
<file path=[Content_Types].xml><?xml version="1.0" encoding="utf-8"?>
<Types xmlns="http://schemas.openxmlformats.org/package/2006/content-types">
  <Default Extension="bin" ContentType="application/vnd.openxmlformats-officedocument.spreadsheetml.printerSettings"/>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11.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worksheets/sheet10.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360" yWindow="105" windowWidth="14325" windowHeight="9870"/>
  </bookViews>
  <sheets>
    <sheet name="diff" sheetId="1" r:id="rId1"/>
    <sheet name="null-filelist" sheetId="10" r:id="rId2"/>
    <sheet name="beforeafter" sheetId="2" r:id="rId3"/>
    <sheet name="1日目BT" sheetId="3" r:id="rId4"/>
    <sheet name="2日目BT" sheetId="4" r:id="rId5"/>
    <sheet name="3日目昼BT" sheetId="6" r:id="rId6"/>
    <sheet name="3日目BT" sheetId="8" r:id="rId7"/>
    <sheet name="4日目昼BT" sheetId="9" r:id="rId8"/>
    <sheet name="4日目BT" sheetId="7" r:id="rId9"/>
    <sheet name="5日目昼BT" sheetId="11" r:id="rId10"/>
    <sheet name="5日目BT" sheetId="12" r:id="rId11"/>
  </sheets>
  <functionGroups/>
  <definedNames>
    <definedName name="_xlnm._FilterDatabase" localSheetId="0" hidden="1">diff!#REF!</definedName>
  </definedNames>
  <calcPr calcId="125725"/>
</workbook>
</file>

<file path=xl/calcChain.xml><?xml version="1.0" encoding="utf-8"?>
<calcChain xmlns="http://schemas.openxmlformats.org/spreadsheetml/2006/main">
  <c r="MW334" i="1"/>
  <c r="MV334"/>
  <c r="MW333"/>
  <c r="MV333"/>
  <c r="MW332"/>
  <c r="MV332"/>
  <c r="MW331"/>
  <c r="MV331"/>
  <c r="MW330"/>
  <c r="MV330"/>
  <c r="MW329"/>
  <c r="MV329"/>
  <c r="MW328"/>
  <c r="MV328"/>
  <c r="MW327"/>
  <c r="MV327"/>
  <c r="MW326"/>
  <c r="MV326"/>
  <c r="MW325"/>
  <c r="MV325"/>
  <c r="MW324"/>
  <c r="MV324"/>
  <c r="MW323"/>
  <c r="MV323"/>
  <c r="MW322"/>
  <c r="MV322"/>
  <c r="MW321"/>
  <c r="MV321"/>
  <c r="MW320"/>
  <c r="MV320"/>
  <c r="MW319"/>
  <c r="MV319"/>
  <c r="MW318"/>
  <c r="MV318"/>
  <c r="MW317"/>
  <c r="MV317"/>
  <c r="MW316"/>
  <c r="MV316"/>
  <c r="MW315"/>
  <c r="MV315"/>
  <c r="MW314"/>
  <c r="MV314"/>
  <c r="MW313"/>
  <c r="MV313"/>
  <c r="MW312"/>
  <c r="MV312"/>
  <c r="MW311"/>
  <c r="MV311"/>
  <c r="MW310"/>
  <c r="MV310"/>
  <c r="MW309"/>
  <c r="MV309"/>
  <c r="MW308"/>
  <c r="MV308"/>
  <c r="MW307"/>
  <c r="MV307"/>
  <c r="MW306"/>
  <c r="MV306"/>
  <c r="MW305"/>
  <c r="MV305"/>
  <c r="MW304"/>
  <c r="MV304"/>
  <c r="MW303"/>
  <c r="MV303"/>
  <c r="MW302"/>
  <c r="MV302"/>
  <c r="MW301"/>
  <c r="MV301"/>
  <c r="MW300"/>
  <c r="MV300"/>
  <c r="MW299"/>
  <c r="MV299"/>
  <c r="MW298"/>
  <c r="MV298"/>
  <c r="MW297"/>
  <c r="MV297"/>
  <c r="MW296"/>
  <c r="MV296"/>
  <c r="MW295"/>
  <c r="MV295"/>
  <c r="MW294"/>
  <c r="MV294"/>
  <c r="MW293"/>
  <c r="MV293"/>
  <c r="MW292"/>
  <c r="MV292"/>
  <c r="MW291"/>
  <c r="MV291"/>
  <c r="MW290"/>
  <c r="MV290"/>
  <c r="MW289"/>
  <c r="MV289"/>
  <c r="MW288"/>
  <c r="MV288"/>
  <c r="MW287"/>
  <c r="MV287"/>
  <c r="MW286"/>
  <c r="MV286"/>
  <c r="MW285"/>
  <c r="MV285"/>
  <c r="MW284"/>
  <c r="MV284"/>
  <c r="MW283"/>
  <c r="MV283"/>
  <c r="MW282"/>
  <c r="MV282"/>
  <c r="MW281"/>
  <c r="MV281"/>
  <c r="MW280"/>
  <c r="MV280"/>
  <c r="MW279"/>
  <c r="MV279"/>
  <c r="MW278"/>
  <c r="MV278"/>
  <c r="MW277"/>
  <c r="MV277"/>
  <c r="MW276"/>
  <c r="MV276"/>
  <c r="MW275"/>
  <c r="MV275"/>
  <c r="MW274"/>
  <c r="MV274"/>
  <c r="MW273"/>
  <c r="MV273"/>
  <c r="MW272"/>
  <c r="MV272"/>
  <c r="MW271"/>
  <c r="MV271"/>
  <c r="MW270"/>
  <c r="MV270"/>
  <c r="MW269"/>
  <c r="MV269"/>
  <c r="MW268"/>
  <c r="MV268"/>
  <c r="MW267"/>
  <c r="MV267"/>
  <c r="MW266"/>
  <c r="MV266"/>
  <c r="MW265"/>
  <c r="MV265"/>
  <c r="MW264"/>
  <c r="MV264"/>
  <c r="MW263"/>
  <c r="MV263"/>
  <c r="MW262"/>
  <c r="MV262"/>
  <c r="MW261"/>
  <c r="MV261"/>
  <c r="MW260"/>
  <c r="MV260"/>
  <c r="MW259"/>
  <c r="MV259"/>
  <c r="MW258"/>
  <c r="MV258"/>
  <c r="MW257"/>
  <c r="MV257"/>
  <c r="MW256"/>
  <c r="MV256"/>
  <c r="MW255"/>
  <c r="MV255"/>
  <c r="MW254"/>
  <c r="MV254"/>
  <c r="MW253"/>
  <c r="MV253"/>
  <c r="MW252"/>
  <c r="MV252"/>
  <c r="MW251"/>
  <c r="MV251"/>
  <c r="MW250"/>
  <c r="MV250"/>
  <c r="MW249"/>
  <c r="MV249"/>
  <c r="MW248"/>
  <c r="MV248"/>
  <c r="MW247"/>
  <c r="MV247"/>
  <c r="MW246"/>
  <c r="MV246"/>
  <c r="MW245"/>
  <c r="MV245"/>
  <c r="MW244"/>
  <c r="MV244"/>
  <c r="MW243"/>
  <c r="MV243"/>
  <c r="MW242"/>
  <c r="MV242"/>
  <c r="MW241"/>
  <c r="MV241"/>
  <c r="MW240"/>
  <c r="MV240"/>
  <c r="MW239"/>
  <c r="MV239"/>
  <c r="MW238"/>
  <c r="MV238"/>
  <c r="MW237"/>
  <c r="MV237"/>
  <c r="MW236"/>
  <c r="MV236"/>
  <c r="MW235"/>
  <c r="MV235"/>
  <c r="MW234"/>
  <c r="MV234"/>
  <c r="MW233"/>
  <c r="MV233"/>
  <c r="MW232"/>
  <c r="MV232"/>
  <c r="MW231"/>
  <c r="MV231"/>
  <c r="MW230"/>
  <c r="MV230"/>
  <c r="MW229"/>
  <c r="MV229"/>
  <c r="MW228"/>
  <c r="MV228"/>
  <c r="MW227"/>
  <c r="MV227"/>
  <c r="MW226"/>
  <c r="MV226"/>
  <c r="MW225"/>
  <c r="MV225"/>
  <c r="MW224"/>
  <c r="MV224"/>
  <c r="MW223"/>
  <c r="MV223"/>
  <c r="MW222"/>
  <c r="MV222"/>
  <c r="MW221"/>
  <c r="MV221"/>
  <c r="MW220"/>
  <c r="MV220"/>
  <c r="MW219"/>
  <c r="MV219"/>
  <c r="MW218"/>
  <c r="MV218"/>
  <c r="MW217"/>
  <c r="MV217"/>
  <c r="MW216"/>
  <c r="MV216"/>
  <c r="MW215"/>
  <c r="MV215"/>
  <c r="MW214"/>
  <c r="MV214"/>
  <c r="MW213"/>
  <c r="MV213"/>
  <c r="MW212"/>
  <c r="MV212"/>
  <c r="MW211"/>
  <c r="MV211"/>
  <c r="MW210"/>
  <c r="MV210"/>
  <c r="MW209"/>
  <c r="MV209"/>
  <c r="MW208"/>
  <c r="MV208"/>
  <c r="MW207"/>
  <c r="MV207"/>
  <c r="MW206"/>
  <c r="MV206"/>
  <c r="MW205"/>
  <c r="MV205"/>
  <c r="MW204"/>
  <c r="MV204"/>
  <c r="MW203"/>
  <c r="MV203"/>
  <c r="MW202"/>
  <c r="MV202"/>
  <c r="MW201"/>
  <c r="MV201"/>
  <c r="MW200"/>
  <c r="MV200"/>
  <c r="MW199"/>
  <c r="MV199"/>
  <c r="MW198"/>
  <c r="MV198"/>
  <c r="MW197"/>
  <c r="MV197"/>
  <c r="MW196"/>
  <c r="MV196"/>
  <c r="MW195"/>
  <c r="MV195"/>
  <c r="MW194"/>
  <c r="MV194"/>
  <c r="MW193"/>
  <c r="MV193"/>
  <c r="MW192"/>
  <c r="MV192"/>
  <c r="MW191"/>
  <c r="MV191"/>
  <c r="MW190"/>
  <c r="MV190"/>
  <c r="MW189"/>
  <c r="MV189"/>
  <c r="MW188"/>
  <c r="MV188"/>
  <c r="MW187"/>
  <c r="MV187"/>
  <c r="MW186"/>
  <c r="MV186"/>
  <c r="MW185"/>
  <c r="MV185"/>
  <c r="MW184"/>
  <c r="MV184"/>
  <c r="MW183"/>
  <c r="MV183"/>
  <c r="MW182"/>
  <c r="MV182"/>
  <c r="MW181"/>
  <c r="MV181"/>
  <c r="MW180"/>
  <c r="MV180"/>
  <c r="MW179"/>
  <c r="MV179"/>
  <c r="MW178"/>
  <c r="MV178"/>
  <c r="MW177"/>
  <c r="MV177"/>
  <c r="MW176"/>
  <c r="MV176"/>
  <c r="MW175"/>
  <c r="MV175"/>
  <c r="MW174"/>
  <c r="MV174"/>
  <c r="MW173"/>
  <c r="MV173"/>
  <c r="MW172"/>
  <c r="MV172"/>
  <c r="MW171"/>
  <c r="MV171"/>
  <c r="MW170"/>
  <c r="MV170"/>
  <c r="MW169"/>
  <c r="MV169"/>
  <c r="MW168"/>
  <c r="MV168"/>
  <c r="MW167"/>
  <c r="MV167"/>
  <c r="MW166"/>
  <c r="MV166"/>
  <c r="MW165"/>
  <c r="MV165"/>
  <c r="MW164"/>
  <c r="MV164"/>
  <c r="MW163"/>
  <c r="MV163"/>
  <c r="MW162"/>
  <c r="MV162"/>
  <c r="MW161"/>
  <c r="MV161"/>
  <c r="MW160"/>
  <c r="MV160"/>
  <c r="MW159"/>
  <c r="MV159"/>
  <c r="MW158"/>
  <c r="MV158"/>
  <c r="MW157"/>
  <c r="MV157"/>
  <c r="MW156"/>
  <c r="MV156"/>
  <c r="MW155"/>
  <c r="MV155"/>
  <c r="MW154"/>
  <c r="MV154"/>
  <c r="MW153"/>
  <c r="MV153"/>
  <c r="MW152"/>
  <c r="MV152"/>
  <c r="MW151"/>
  <c r="MV151"/>
  <c r="MW150"/>
  <c r="MV150"/>
  <c r="MW149"/>
  <c r="MV149"/>
  <c r="MW148"/>
  <c r="MV148"/>
  <c r="MW147"/>
  <c r="MV147"/>
  <c r="MW146"/>
  <c r="MV146"/>
  <c r="MW145"/>
  <c r="MV145"/>
  <c r="MW144"/>
  <c r="MV144"/>
  <c r="MW143"/>
  <c r="MV143"/>
  <c r="MW142"/>
  <c r="MV142"/>
  <c r="MW141"/>
  <c r="MV141"/>
  <c r="MW140"/>
  <c r="MV140"/>
  <c r="MW139"/>
  <c r="MV139"/>
  <c r="MW138"/>
  <c r="MV138"/>
  <c r="MW137"/>
  <c r="MV137"/>
  <c r="MW136"/>
  <c r="MV136"/>
  <c r="MW135"/>
  <c r="MV135"/>
  <c r="MW134"/>
  <c r="MV134"/>
  <c r="MW133"/>
  <c r="MV133"/>
  <c r="MW132"/>
  <c r="MV132"/>
  <c r="MW131"/>
  <c r="MV131"/>
  <c r="MW130"/>
  <c r="MV130"/>
  <c r="MW129"/>
  <c r="MV129"/>
  <c r="MW128"/>
  <c r="MV128"/>
  <c r="MW127"/>
  <c r="MV127"/>
  <c r="MW126"/>
  <c r="MV126"/>
  <c r="MW125"/>
  <c r="MV125"/>
  <c r="MW124"/>
  <c r="MV124"/>
  <c r="MW123"/>
  <c r="MV123"/>
  <c r="MW122"/>
  <c r="MV122"/>
  <c r="MW121"/>
  <c r="MV121"/>
  <c r="MW120"/>
  <c r="MV120"/>
  <c r="MW119"/>
  <c r="MV119"/>
  <c r="MW118"/>
  <c r="MV118"/>
  <c r="MW117"/>
  <c r="MV117"/>
  <c r="MW116"/>
  <c r="MV116"/>
  <c r="MW115"/>
  <c r="MV115"/>
  <c r="MW114"/>
  <c r="MV114"/>
  <c r="MW113"/>
  <c r="MV113"/>
  <c r="MW112"/>
  <c r="MV112"/>
  <c r="MW111"/>
  <c r="MV111"/>
  <c r="MW110"/>
  <c r="MV110"/>
  <c r="MW109"/>
  <c r="MV109"/>
  <c r="MW108"/>
  <c r="MV108"/>
  <c r="MW107"/>
  <c r="MV107"/>
  <c r="MW106"/>
  <c r="MV106"/>
  <c r="MW105"/>
  <c r="MV105"/>
  <c r="MW104"/>
  <c r="MV104"/>
  <c r="MW103"/>
  <c r="MV103"/>
  <c r="MW102"/>
  <c r="MV102"/>
  <c r="MW101"/>
  <c r="MV101"/>
  <c r="MW100"/>
  <c r="MV100"/>
  <c r="MW99"/>
  <c r="MV99"/>
  <c r="MW98"/>
  <c r="MV98"/>
  <c r="MW97"/>
  <c r="MV97"/>
  <c r="MW96"/>
  <c r="MV96"/>
  <c r="MW95"/>
  <c r="MV95"/>
  <c r="MW94"/>
  <c r="MV94"/>
  <c r="MW93"/>
  <c r="MV93"/>
  <c r="MW92"/>
  <c r="MV92"/>
  <c r="MW91"/>
  <c r="MV91"/>
  <c r="MW90"/>
  <c r="MV90"/>
  <c r="MW89"/>
  <c r="MV89"/>
  <c r="MW88"/>
  <c r="MV88"/>
  <c r="MW87"/>
  <c r="MV87"/>
  <c r="MW86"/>
  <c r="MV86"/>
  <c r="MW85"/>
  <c r="MV85"/>
  <c r="MW84"/>
  <c r="MV84"/>
  <c r="MW83"/>
  <c r="MV83"/>
  <c r="MW82"/>
  <c r="MV82"/>
  <c r="MW81"/>
  <c r="MV81"/>
  <c r="MW80"/>
  <c r="MV80"/>
  <c r="MW79"/>
  <c r="MV79"/>
  <c r="MW78"/>
  <c r="MV78"/>
  <c r="MW77"/>
  <c r="MV77"/>
  <c r="MW76"/>
  <c r="MV76"/>
  <c r="MW75"/>
  <c r="MV75"/>
  <c r="MW74"/>
  <c r="MV74"/>
  <c r="MW73"/>
  <c r="MV73"/>
  <c r="MW72"/>
  <c r="MV72"/>
  <c r="MW71"/>
  <c r="MV71"/>
  <c r="MW70"/>
  <c r="MV70"/>
  <c r="MW69"/>
  <c r="MV69"/>
  <c r="MW68"/>
  <c r="MV68"/>
  <c r="MW67"/>
  <c r="MV67"/>
  <c r="MW66"/>
  <c r="MV66"/>
  <c r="MW65"/>
  <c r="MV65"/>
  <c r="MW64"/>
  <c r="MV64"/>
  <c r="MW63"/>
  <c r="MV63"/>
  <c r="MW62"/>
  <c r="MV62"/>
  <c r="MW61"/>
  <c r="MV61"/>
  <c r="MW60"/>
  <c r="MV60"/>
  <c r="MW59"/>
  <c r="MV59"/>
  <c r="MW58"/>
  <c r="MV58"/>
  <c r="MW57"/>
  <c r="MV57"/>
  <c r="MW56"/>
  <c r="MV56"/>
  <c r="MW55"/>
  <c r="MV55"/>
  <c r="MW54"/>
  <c r="MV54"/>
  <c r="MW53"/>
  <c r="MV53"/>
  <c r="MW52"/>
  <c r="MV52"/>
  <c r="MW51"/>
  <c r="MV51"/>
  <c r="MW50"/>
  <c r="MV50"/>
  <c r="MW49"/>
  <c r="MV49"/>
  <c r="MW48"/>
  <c r="MV48"/>
  <c r="MW47"/>
  <c r="MV47"/>
  <c r="MW46"/>
  <c r="MV46"/>
  <c r="MW45"/>
  <c r="MV45"/>
  <c r="MW44"/>
  <c r="MV44"/>
  <c r="MW43"/>
  <c r="MV43"/>
  <c r="MW42"/>
  <c r="MV42"/>
  <c r="MW41"/>
  <c r="MV41"/>
  <c r="MW40"/>
  <c r="MV40"/>
  <c r="MW39"/>
  <c r="MV39"/>
  <c r="MW38"/>
  <c r="MV38"/>
  <c r="MW37"/>
  <c r="MV37"/>
  <c r="MW36"/>
  <c r="MV36"/>
  <c r="MW35"/>
  <c r="MV35"/>
  <c r="MW34"/>
  <c r="MV34"/>
  <c r="MW33"/>
  <c r="MV33"/>
  <c r="MW32"/>
  <c r="MV32"/>
  <c r="MW31"/>
  <c r="MV31"/>
  <c r="MW30"/>
  <c r="MV30"/>
  <c r="MW29"/>
  <c r="MV29"/>
  <c r="MW28"/>
  <c r="MV28"/>
  <c r="MW27"/>
  <c r="MV27"/>
  <c r="MW26"/>
  <c r="MV26"/>
  <c r="MW25"/>
  <c r="MV25"/>
  <c r="MW24"/>
  <c r="MV24"/>
  <c r="MW23"/>
  <c r="MV23"/>
  <c r="MW22"/>
  <c r="MV22"/>
  <c r="MW21"/>
  <c r="MV21"/>
  <c r="MW20"/>
  <c r="MV20"/>
  <c r="MW19"/>
  <c r="MV19"/>
  <c r="MW18"/>
  <c r="MV18"/>
  <c r="MW17"/>
  <c r="MV17"/>
  <c r="MW16"/>
  <c r="MV16"/>
  <c r="MW15"/>
  <c r="MV15"/>
  <c r="MW14"/>
  <c r="MV14"/>
  <c r="MW13"/>
  <c r="MV13"/>
  <c r="MW12"/>
  <c r="MV12"/>
  <c r="MW11"/>
  <c r="MV11"/>
  <c r="MW10"/>
  <c r="MV10"/>
  <c r="MW9"/>
  <c r="MV9"/>
  <c r="MW8"/>
  <c r="MV8"/>
  <c r="MW7"/>
  <c r="MV7"/>
  <c r="MW6"/>
  <c r="MV6"/>
  <c r="MW5"/>
  <c r="MV5"/>
  <c r="MW2"/>
  <c r="MV2"/>
  <c r="MV1"/>
  <c r="MR334"/>
  <c r="MQ334"/>
  <c r="MR333"/>
  <c r="MQ333"/>
  <c r="MR332"/>
  <c r="MQ332"/>
  <c r="MR331"/>
  <c r="MQ331"/>
  <c r="MR330"/>
  <c r="MQ330"/>
  <c r="MR329"/>
  <c r="MQ329"/>
  <c r="MR328"/>
  <c r="MQ328"/>
  <c r="MR327"/>
  <c r="MQ327"/>
  <c r="MR326"/>
  <c r="MQ326"/>
  <c r="MR325"/>
  <c r="MQ325"/>
  <c r="MR324"/>
  <c r="MQ324"/>
  <c r="MR323"/>
  <c r="MQ323"/>
  <c r="MR322"/>
  <c r="MQ322"/>
  <c r="MR321"/>
  <c r="MQ321"/>
  <c r="MR320"/>
  <c r="MQ320"/>
  <c r="MR319"/>
  <c r="MQ319"/>
  <c r="MR318"/>
  <c r="MQ318"/>
  <c r="MR317"/>
  <c r="MQ317"/>
  <c r="MR316"/>
  <c r="MQ316"/>
  <c r="MR315"/>
  <c r="MQ315"/>
  <c r="MR314"/>
  <c r="MQ314"/>
  <c r="MR313"/>
  <c r="MQ313"/>
  <c r="MR312"/>
  <c r="MQ312"/>
  <c r="MR311"/>
  <c r="MQ311"/>
  <c r="MR310"/>
  <c r="MQ310"/>
  <c r="MR309"/>
  <c r="MQ309"/>
  <c r="MR308"/>
  <c r="MQ308"/>
  <c r="MR307"/>
  <c r="MQ307"/>
  <c r="MR306"/>
  <c r="MQ306"/>
  <c r="MR305"/>
  <c r="MQ305"/>
  <c r="MR304"/>
  <c r="MQ304"/>
  <c r="MR303"/>
  <c r="MQ303"/>
  <c r="MR302"/>
  <c r="MQ302"/>
  <c r="MR301"/>
  <c r="MQ301"/>
  <c r="MR300"/>
  <c r="MQ300"/>
  <c r="MR299"/>
  <c r="MQ299"/>
  <c r="MR298"/>
  <c r="MQ298"/>
  <c r="MR297"/>
  <c r="MQ297"/>
  <c r="MR296"/>
  <c r="MQ296"/>
  <c r="MR295"/>
  <c r="MQ295"/>
  <c r="MR294"/>
  <c r="MQ294"/>
  <c r="MR293"/>
  <c r="MQ293"/>
  <c r="MR292"/>
  <c r="MQ292"/>
  <c r="MR291"/>
  <c r="MQ291"/>
  <c r="MR290"/>
  <c r="MQ290"/>
  <c r="MR289"/>
  <c r="MQ289"/>
  <c r="MR288"/>
  <c r="MQ288"/>
  <c r="MR287"/>
  <c r="MQ287"/>
  <c r="MR286"/>
  <c r="MQ286"/>
  <c r="MR285"/>
  <c r="MQ285"/>
  <c r="MR284"/>
  <c r="MQ284"/>
  <c r="MR283"/>
  <c r="MQ283"/>
  <c r="MR282"/>
  <c r="MQ282"/>
  <c r="MR281"/>
  <c r="MQ281"/>
  <c r="MR280"/>
  <c r="MQ280"/>
  <c r="MR279"/>
  <c r="MQ279"/>
  <c r="MR278"/>
  <c r="MQ278"/>
  <c r="MR277"/>
  <c r="MQ277"/>
  <c r="MR276"/>
  <c r="MQ276"/>
  <c r="MR275"/>
  <c r="MQ275"/>
  <c r="MR274"/>
  <c r="MQ274"/>
  <c r="MR273"/>
  <c r="MQ273"/>
  <c r="MR272"/>
  <c r="MQ272"/>
  <c r="MR271"/>
  <c r="MQ271"/>
  <c r="MR270"/>
  <c r="MQ270"/>
  <c r="MR269"/>
  <c r="MQ269"/>
  <c r="MR268"/>
  <c r="MQ268"/>
  <c r="MR267"/>
  <c r="MQ267"/>
  <c r="MR266"/>
  <c r="MQ266"/>
  <c r="MR265"/>
  <c r="MQ265"/>
  <c r="MR264"/>
  <c r="MQ264"/>
  <c r="MR263"/>
  <c r="MQ263"/>
  <c r="MR262"/>
  <c r="MQ262"/>
  <c r="MR261"/>
  <c r="MQ261"/>
  <c r="MR260"/>
  <c r="MQ260"/>
  <c r="MR259"/>
  <c r="MQ259"/>
  <c r="MR258"/>
  <c r="MQ258"/>
  <c r="MR257"/>
  <c r="MQ257"/>
  <c r="MR256"/>
  <c r="MQ256"/>
  <c r="MR255"/>
  <c r="MQ255"/>
  <c r="MR254"/>
  <c r="MQ254"/>
  <c r="MR253"/>
  <c r="MQ253"/>
  <c r="MR252"/>
  <c r="MQ252"/>
  <c r="MR251"/>
  <c r="MQ251"/>
  <c r="MR250"/>
  <c r="MQ250"/>
  <c r="MR249"/>
  <c r="MQ249"/>
  <c r="MR248"/>
  <c r="MQ248"/>
  <c r="MR247"/>
  <c r="MQ247"/>
  <c r="MR246"/>
  <c r="MQ246"/>
  <c r="MR245"/>
  <c r="MQ245"/>
  <c r="MR244"/>
  <c r="MQ244"/>
  <c r="MR243"/>
  <c r="MQ243"/>
  <c r="MR242"/>
  <c r="MQ242"/>
  <c r="MR241"/>
  <c r="MQ241"/>
  <c r="MR240"/>
  <c r="MQ240"/>
  <c r="MR239"/>
  <c r="MQ239"/>
  <c r="MR238"/>
  <c r="MQ238"/>
  <c r="MR237"/>
  <c r="MQ237"/>
  <c r="MR236"/>
  <c r="MQ236"/>
  <c r="MR235"/>
  <c r="MQ235"/>
  <c r="MR234"/>
  <c r="MQ234"/>
  <c r="MR233"/>
  <c r="MQ233"/>
  <c r="MR232"/>
  <c r="MQ232"/>
  <c r="MR231"/>
  <c r="MQ231"/>
  <c r="MR230"/>
  <c r="MQ230"/>
  <c r="MR229"/>
  <c r="MQ229"/>
  <c r="MR228"/>
  <c r="MQ228"/>
  <c r="MR227"/>
  <c r="MQ227"/>
  <c r="MR226"/>
  <c r="MQ226"/>
  <c r="MR225"/>
  <c r="MQ225"/>
  <c r="MR224"/>
  <c r="MQ224"/>
  <c r="MR223"/>
  <c r="MQ223"/>
  <c r="MR222"/>
  <c r="MQ222"/>
  <c r="MR221"/>
  <c r="MQ221"/>
  <c r="MR220"/>
  <c r="MQ220"/>
  <c r="MR219"/>
  <c r="MQ219"/>
  <c r="MR218"/>
  <c r="MQ218"/>
  <c r="MR217"/>
  <c r="MQ217"/>
  <c r="MR216"/>
  <c r="MQ216"/>
  <c r="MR215"/>
  <c r="MQ215"/>
  <c r="MR214"/>
  <c r="MQ214"/>
  <c r="MR213"/>
  <c r="MQ213"/>
  <c r="MR212"/>
  <c r="MQ212"/>
  <c r="MR211"/>
  <c r="MQ211"/>
  <c r="MR210"/>
  <c r="MQ210"/>
  <c r="MR209"/>
  <c r="MQ209"/>
  <c r="MR208"/>
  <c r="MQ208"/>
  <c r="MR207"/>
  <c r="MQ207"/>
  <c r="MR206"/>
  <c r="MQ206"/>
  <c r="MR205"/>
  <c r="MQ205"/>
  <c r="MR204"/>
  <c r="MQ204"/>
  <c r="MR203"/>
  <c r="MQ203"/>
  <c r="MR202"/>
  <c r="MQ202"/>
  <c r="MR201"/>
  <c r="MQ201"/>
  <c r="MR200"/>
  <c r="MQ200"/>
  <c r="MR199"/>
  <c r="MQ199"/>
  <c r="MR198"/>
  <c r="MQ198"/>
  <c r="MR197"/>
  <c r="MQ197"/>
  <c r="MR196"/>
  <c r="MQ196"/>
  <c r="MR195"/>
  <c r="MQ195"/>
  <c r="MR194"/>
  <c r="MQ194"/>
  <c r="MR193"/>
  <c r="MQ193"/>
  <c r="MR192"/>
  <c r="MQ192"/>
  <c r="MR191"/>
  <c r="MQ191"/>
  <c r="MR190"/>
  <c r="MQ190"/>
  <c r="MR189"/>
  <c r="MQ189"/>
  <c r="MR188"/>
  <c r="MQ188"/>
  <c r="MR187"/>
  <c r="MQ187"/>
  <c r="MR186"/>
  <c r="MQ186"/>
  <c r="MR185"/>
  <c r="MQ185"/>
  <c r="MR184"/>
  <c r="MQ184"/>
  <c r="MR183"/>
  <c r="MQ183"/>
  <c r="MR182"/>
  <c r="MQ182"/>
  <c r="MR181"/>
  <c r="MQ181"/>
  <c r="MR180"/>
  <c r="MQ180"/>
  <c r="MR179"/>
  <c r="MQ179"/>
  <c r="MR178"/>
  <c r="MQ178"/>
  <c r="MR177"/>
  <c r="MQ177"/>
  <c r="MR176"/>
  <c r="MQ176"/>
  <c r="MR175"/>
  <c r="MQ175"/>
  <c r="MR174"/>
  <c r="MQ174"/>
  <c r="MR173"/>
  <c r="MQ173"/>
  <c r="MR172"/>
  <c r="MQ172"/>
  <c r="MR171"/>
  <c r="MQ171"/>
  <c r="MR170"/>
  <c r="MQ170"/>
  <c r="MR169"/>
  <c r="MQ169"/>
  <c r="MR168"/>
  <c r="MQ168"/>
  <c r="MR167"/>
  <c r="MQ167"/>
  <c r="MR166"/>
  <c r="MQ166"/>
  <c r="MR165"/>
  <c r="MQ165"/>
  <c r="MR164"/>
  <c r="MQ164"/>
  <c r="MR163"/>
  <c r="MQ163"/>
  <c r="MR162"/>
  <c r="MQ162"/>
  <c r="MR161"/>
  <c r="MQ161"/>
  <c r="MR160"/>
  <c r="MQ160"/>
  <c r="MR159"/>
  <c r="MQ159"/>
  <c r="MR158"/>
  <c r="MQ158"/>
  <c r="MR157"/>
  <c r="MQ157"/>
  <c r="MR156"/>
  <c r="MQ156"/>
  <c r="MR155"/>
  <c r="MQ155"/>
  <c r="MR154"/>
  <c r="MQ154"/>
  <c r="MR153"/>
  <c r="MQ153"/>
  <c r="MR152"/>
  <c r="MQ152"/>
  <c r="MR151"/>
  <c r="MQ151"/>
  <c r="MR150"/>
  <c r="MQ150"/>
  <c r="MR149"/>
  <c r="MQ149"/>
  <c r="MR148"/>
  <c r="MQ148"/>
  <c r="MR147"/>
  <c r="MQ147"/>
  <c r="MR146"/>
  <c r="MQ146"/>
  <c r="MR145"/>
  <c r="MQ145"/>
  <c r="MR144"/>
  <c r="MQ144"/>
  <c r="MR143"/>
  <c r="MQ143"/>
  <c r="MR142"/>
  <c r="MQ142"/>
  <c r="MR141"/>
  <c r="MQ141"/>
  <c r="MR140"/>
  <c r="MQ140"/>
  <c r="MR139"/>
  <c r="MQ139"/>
  <c r="MR138"/>
  <c r="MQ138"/>
  <c r="MR137"/>
  <c r="MQ137"/>
  <c r="MR136"/>
  <c r="MQ136"/>
  <c r="MR135"/>
  <c r="MQ135"/>
  <c r="MR134"/>
  <c r="MQ134"/>
  <c r="MR133"/>
  <c r="MQ133"/>
  <c r="MR132"/>
  <c r="MQ132"/>
  <c r="MR131"/>
  <c r="MQ131"/>
  <c r="MR130"/>
  <c r="MQ130"/>
  <c r="MR129"/>
  <c r="MQ129"/>
  <c r="MR128"/>
  <c r="MQ128"/>
  <c r="MR127"/>
  <c r="MQ127"/>
  <c r="MR126"/>
  <c r="MQ126"/>
  <c r="MR125"/>
  <c r="MQ125"/>
  <c r="MR124"/>
  <c r="MQ124"/>
  <c r="MR123"/>
  <c r="MQ123"/>
  <c r="MR122"/>
  <c r="MQ122"/>
  <c r="MR121"/>
  <c r="MQ121"/>
  <c r="MR120"/>
  <c r="MQ120"/>
  <c r="MR119"/>
  <c r="MQ119"/>
  <c r="MR118"/>
  <c r="MQ118"/>
  <c r="MR117"/>
  <c r="MQ117"/>
  <c r="MR116"/>
  <c r="MQ116"/>
  <c r="MR115"/>
  <c r="MQ115"/>
  <c r="MR114"/>
  <c r="MQ114"/>
  <c r="MR113"/>
  <c r="MQ113"/>
  <c r="MR112"/>
  <c r="MQ112"/>
  <c r="MR111"/>
  <c r="MQ111"/>
  <c r="MR110"/>
  <c r="MQ110"/>
  <c r="MR109"/>
  <c r="MQ109"/>
  <c r="MR108"/>
  <c r="MQ108"/>
  <c r="MR107"/>
  <c r="MQ107"/>
  <c r="MR106"/>
  <c r="MQ106"/>
  <c r="MR105"/>
  <c r="MQ105"/>
  <c r="MR104"/>
  <c r="MQ104"/>
  <c r="MR103"/>
  <c r="MQ103"/>
  <c r="MR102"/>
  <c r="MQ102"/>
  <c r="MR101"/>
  <c r="MQ101"/>
  <c r="MR100"/>
  <c r="MQ100"/>
  <c r="MR99"/>
  <c r="MQ99"/>
  <c r="MR98"/>
  <c r="MQ98"/>
  <c r="MR97"/>
  <c r="MQ97"/>
  <c r="MR96"/>
  <c r="MQ96"/>
  <c r="MR95"/>
  <c r="MQ95"/>
  <c r="MR94"/>
  <c r="MQ94"/>
  <c r="MR93"/>
  <c r="MQ93"/>
  <c r="MR92"/>
  <c r="MQ92"/>
  <c r="MR91"/>
  <c r="MQ91"/>
  <c r="MR90"/>
  <c r="MQ90"/>
  <c r="MR89"/>
  <c r="MQ89"/>
  <c r="MR88"/>
  <c r="MQ88"/>
  <c r="MR87"/>
  <c r="MQ87"/>
  <c r="MR86"/>
  <c r="MQ86"/>
  <c r="MR85"/>
  <c r="MQ85"/>
  <c r="MR84"/>
  <c r="MQ84"/>
  <c r="MR83"/>
  <c r="MQ83"/>
  <c r="MR82"/>
  <c r="MQ82"/>
  <c r="MR81"/>
  <c r="MQ81"/>
  <c r="MR80"/>
  <c r="MQ80"/>
  <c r="MR79"/>
  <c r="MQ79"/>
  <c r="MR78"/>
  <c r="MQ78"/>
  <c r="MR77"/>
  <c r="MQ77"/>
  <c r="MR76"/>
  <c r="MQ76"/>
  <c r="MR75"/>
  <c r="MQ75"/>
  <c r="MR74"/>
  <c r="MQ74"/>
  <c r="MR73"/>
  <c r="MQ73"/>
  <c r="MR72"/>
  <c r="MQ72"/>
  <c r="MR71"/>
  <c r="MQ71"/>
  <c r="MR70"/>
  <c r="MQ70"/>
  <c r="MR69"/>
  <c r="MQ69"/>
  <c r="MR68"/>
  <c r="MQ68"/>
  <c r="MR67"/>
  <c r="MQ67"/>
  <c r="MR66"/>
  <c r="MQ66"/>
  <c r="MR65"/>
  <c r="MQ65"/>
  <c r="MR64"/>
  <c r="MQ64"/>
  <c r="MR63"/>
  <c r="MQ63"/>
  <c r="MR62"/>
  <c r="MQ62"/>
  <c r="MR61"/>
  <c r="MQ61"/>
  <c r="MR60"/>
  <c r="MQ60"/>
  <c r="MR59"/>
  <c r="MQ59"/>
  <c r="MR58"/>
  <c r="MQ58"/>
  <c r="MR57"/>
  <c r="MQ57"/>
  <c r="MR56"/>
  <c r="MQ56"/>
  <c r="MR55"/>
  <c r="MQ55"/>
  <c r="MR54"/>
  <c r="MQ54"/>
  <c r="MR53"/>
  <c r="MQ53"/>
  <c r="MR52"/>
  <c r="MQ52"/>
  <c r="MR51"/>
  <c r="MQ51"/>
  <c r="MR50"/>
  <c r="MQ50"/>
  <c r="MR49"/>
  <c r="MQ49"/>
  <c r="MR48"/>
  <c r="MQ48"/>
  <c r="MR47"/>
  <c r="MQ47"/>
  <c r="MR46"/>
  <c r="MQ46"/>
  <c r="MR45"/>
  <c r="MQ45"/>
  <c r="MR44"/>
  <c r="MQ44"/>
  <c r="MR43"/>
  <c r="MQ43"/>
  <c r="MR42"/>
  <c r="MQ42"/>
  <c r="MR41"/>
  <c r="MQ41"/>
  <c r="MR40"/>
  <c r="MQ40"/>
  <c r="MR39"/>
  <c r="MQ39"/>
  <c r="MR38"/>
  <c r="MQ38"/>
  <c r="MR37"/>
  <c r="MQ37"/>
  <c r="MR36"/>
  <c r="MQ36"/>
  <c r="MR35"/>
  <c r="MQ35"/>
  <c r="MR34"/>
  <c r="MQ34"/>
  <c r="MR33"/>
  <c r="MQ33"/>
  <c r="MR32"/>
  <c r="MQ32"/>
  <c r="MR31"/>
  <c r="MQ31"/>
  <c r="MR30"/>
  <c r="MQ30"/>
  <c r="MR29"/>
  <c r="MQ29"/>
  <c r="MR28"/>
  <c r="MQ28"/>
  <c r="MR27"/>
  <c r="MQ27"/>
  <c r="MR26"/>
  <c r="MQ26"/>
  <c r="MR25"/>
  <c r="MQ25"/>
  <c r="MR24"/>
  <c r="MQ24"/>
  <c r="MR23"/>
  <c r="MQ23"/>
  <c r="MR22"/>
  <c r="MQ22"/>
  <c r="MR21"/>
  <c r="MQ21"/>
  <c r="MR20"/>
  <c r="MQ20"/>
  <c r="MR19"/>
  <c r="MQ19"/>
  <c r="MR18"/>
  <c r="MQ18"/>
  <c r="MR17"/>
  <c r="MQ17"/>
  <c r="MR16"/>
  <c r="MQ16"/>
  <c r="MR15"/>
  <c r="MQ15"/>
  <c r="MR14"/>
  <c r="MQ14"/>
  <c r="MR13"/>
  <c r="MQ13"/>
  <c r="MR12"/>
  <c r="MQ12"/>
  <c r="MR11"/>
  <c r="MQ11"/>
  <c r="MR10"/>
  <c r="MQ10"/>
  <c r="MR9"/>
  <c r="MQ9"/>
  <c r="MR8"/>
  <c r="MQ8"/>
  <c r="MR7"/>
  <c r="MQ7"/>
  <c r="MR6"/>
  <c r="MQ6"/>
  <c r="MR3" s="1"/>
  <c r="MR5"/>
  <c r="MQ5"/>
  <c r="MR2"/>
  <c r="MQ2"/>
  <c r="MQ1"/>
  <c r="A6228" i="10"/>
  <c r="A5707"/>
  <c r="A5186"/>
  <c r="A4665"/>
  <c r="A4144"/>
  <c r="A3623"/>
  <c r="A3102"/>
  <c r="A2581"/>
  <c r="A2060"/>
  <c r="A1539"/>
  <c r="A1018"/>
  <c r="A497"/>
  <c r="MM334" i="1"/>
  <c r="ML334"/>
  <c r="MM333"/>
  <c r="ML333"/>
  <c r="MM332"/>
  <c r="ML332"/>
  <c r="MM331"/>
  <c r="ML331"/>
  <c r="MM330"/>
  <c r="ML330"/>
  <c r="MM329"/>
  <c r="ML329"/>
  <c r="MM328"/>
  <c r="ML328"/>
  <c r="MM327"/>
  <c r="ML327"/>
  <c r="MM326"/>
  <c r="ML326"/>
  <c r="MM325"/>
  <c r="ML325"/>
  <c r="MM324"/>
  <c r="ML324"/>
  <c r="MM323"/>
  <c r="ML323"/>
  <c r="MM322"/>
  <c r="ML322"/>
  <c r="MM321"/>
  <c r="ML321"/>
  <c r="MM320"/>
  <c r="ML320"/>
  <c r="MM319"/>
  <c r="ML319"/>
  <c r="MM318"/>
  <c r="ML318"/>
  <c r="MM317"/>
  <c r="ML317"/>
  <c r="MM316"/>
  <c r="ML316"/>
  <c r="MM315"/>
  <c r="ML315"/>
  <c r="MM314"/>
  <c r="ML314"/>
  <c r="MM313"/>
  <c r="ML313"/>
  <c r="MM312"/>
  <c r="ML312"/>
  <c r="MM311"/>
  <c r="ML311"/>
  <c r="MM310"/>
  <c r="ML310"/>
  <c r="MM309"/>
  <c r="ML309"/>
  <c r="MM308"/>
  <c r="ML308"/>
  <c r="MM307"/>
  <c r="ML307"/>
  <c r="MM306"/>
  <c r="ML306"/>
  <c r="MM305"/>
  <c r="ML305"/>
  <c r="MM304"/>
  <c r="ML304"/>
  <c r="MM303"/>
  <c r="ML303"/>
  <c r="MM302"/>
  <c r="ML302"/>
  <c r="MM301"/>
  <c r="ML301"/>
  <c r="MM300"/>
  <c r="ML300"/>
  <c r="MM299"/>
  <c r="ML299"/>
  <c r="MM298"/>
  <c r="ML298"/>
  <c r="MM297"/>
  <c r="ML297"/>
  <c r="MM296"/>
  <c r="ML296"/>
  <c r="MM295"/>
  <c r="ML295"/>
  <c r="MM294"/>
  <c r="ML294"/>
  <c r="MM293"/>
  <c r="ML293"/>
  <c r="MM292"/>
  <c r="ML292"/>
  <c r="MM291"/>
  <c r="ML291"/>
  <c r="MM290"/>
  <c r="ML290"/>
  <c r="MM289"/>
  <c r="ML289"/>
  <c r="MM288"/>
  <c r="ML288"/>
  <c r="MM287"/>
  <c r="ML287"/>
  <c r="MM286"/>
  <c r="ML286"/>
  <c r="MM285"/>
  <c r="ML285"/>
  <c r="MM284"/>
  <c r="ML284"/>
  <c r="MM283"/>
  <c r="ML283"/>
  <c r="MM282"/>
  <c r="ML282"/>
  <c r="MM281"/>
  <c r="ML281"/>
  <c r="MM280"/>
  <c r="ML280"/>
  <c r="MM279"/>
  <c r="ML279"/>
  <c r="MM278"/>
  <c r="ML278"/>
  <c r="MM277"/>
  <c r="ML277"/>
  <c r="MM276"/>
  <c r="ML276"/>
  <c r="MM275"/>
  <c r="ML275"/>
  <c r="MM274"/>
  <c r="ML274"/>
  <c r="MM273"/>
  <c r="ML273"/>
  <c r="MM272"/>
  <c r="ML272"/>
  <c r="MM271"/>
  <c r="ML271"/>
  <c r="MM270"/>
  <c r="ML270"/>
  <c r="MM269"/>
  <c r="ML269"/>
  <c r="MM268"/>
  <c r="ML268"/>
  <c r="MM267"/>
  <c r="ML267"/>
  <c r="MM266"/>
  <c r="ML266"/>
  <c r="MM265"/>
  <c r="ML265"/>
  <c r="MM264"/>
  <c r="ML264"/>
  <c r="MM263"/>
  <c r="ML263"/>
  <c r="MM262"/>
  <c r="ML262"/>
  <c r="MM261"/>
  <c r="ML261"/>
  <c r="MM260"/>
  <c r="ML260"/>
  <c r="MM259"/>
  <c r="ML259"/>
  <c r="MM258"/>
  <c r="ML258"/>
  <c r="MM257"/>
  <c r="ML257"/>
  <c r="MM256"/>
  <c r="ML256"/>
  <c r="MM255"/>
  <c r="ML255"/>
  <c r="MM254"/>
  <c r="ML254"/>
  <c r="MM253"/>
  <c r="ML253"/>
  <c r="MM252"/>
  <c r="ML252"/>
  <c r="MM251"/>
  <c r="ML251"/>
  <c r="MM250"/>
  <c r="ML250"/>
  <c r="MM249"/>
  <c r="ML249"/>
  <c r="MM248"/>
  <c r="ML248"/>
  <c r="MM247"/>
  <c r="ML247"/>
  <c r="MM246"/>
  <c r="ML246"/>
  <c r="MM245"/>
  <c r="ML245"/>
  <c r="MM244"/>
  <c r="ML244"/>
  <c r="MM243"/>
  <c r="ML243"/>
  <c r="MM242"/>
  <c r="ML242"/>
  <c r="MM241"/>
  <c r="ML241"/>
  <c r="MM240"/>
  <c r="ML240"/>
  <c r="MM239"/>
  <c r="ML239"/>
  <c r="MM238"/>
  <c r="ML238"/>
  <c r="MM237"/>
  <c r="ML237"/>
  <c r="MM236"/>
  <c r="ML236"/>
  <c r="MM235"/>
  <c r="ML235"/>
  <c r="MM234"/>
  <c r="ML234"/>
  <c r="MM233"/>
  <c r="ML233"/>
  <c r="MM232"/>
  <c r="ML232"/>
  <c r="MM231"/>
  <c r="ML231"/>
  <c r="MM230"/>
  <c r="ML230"/>
  <c r="MM229"/>
  <c r="ML229"/>
  <c r="MM228"/>
  <c r="ML228"/>
  <c r="MM227"/>
  <c r="ML227"/>
  <c r="MM226"/>
  <c r="ML226"/>
  <c r="MM225"/>
  <c r="ML225"/>
  <c r="MM224"/>
  <c r="ML224"/>
  <c r="MM223"/>
  <c r="ML223"/>
  <c r="MM222"/>
  <c r="ML222"/>
  <c r="MM221"/>
  <c r="ML221"/>
  <c r="MM220"/>
  <c r="ML220"/>
  <c r="MM219"/>
  <c r="ML219"/>
  <c r="MM218"/>
  <c r="ML218"/>
  <c r="MM217"/>
  <c r="ML217"/>
  <c r="MM216"/>
  <c r="ML216"/>
  <c r="MM215"/>
  <c r="ML215"/>
  <c r="MM214"/>
  <c r="ML214"/>
  <c r="MM213"/>
  <c r="ML213"/>
  <c r="MM212"/>
  <c r="ML212"/>
  <c r="MM211"/>
  <c r="ML211"/>
  <c r="MM210"/>
  <c r="ML210"/>
  <c r="MM209"/>
  <c r="ML209"/>
  <c r="MM208"/>
  <c r="ML208"/>
  <c r="MM207"/>
  <c r="ML207"/>
  <c r="MM206"/>
  <c r="ML206"/>
  <c r="MM205"/>
  <c r="ML205"/>
  <c r="MM204"/>
  <c r="ML204"/>
  <c r="MM203"/>
  <c r="ML203"/>
  <c r="MM202"/>
  <c r="ML202"/>
  <c r="MM201"/>
  <c r="ML201"/>
  <c r="MM200"/>
  <c r="ML200"/>
  <c r="MM199"/>
  <c r="ML199"/>
  <c r="MM198"/>
  <c r="ML198"/>
  <c r="MM197"/>
  <c r="ML197"/>
  <c r="MM196"/>
  <c r="ML196"/>
  <c r="MM195"/>
  <c r="ML195"/>
  <c r="MM194"/>
  <c r="ML194"/>
  <c r="MM193"/>
  <c r="ML193"/>
  <c r="MM192"/>
  <c r="ML192"/>
  <c r="MM191"/>
  <c r="ML191"/>
  <c r="MM190"/>
  <c r="ML190"/>
  <c r="MM189"/>
  <c r="ML189"/>
  <c r="MM188"/>
  <c r="ML188"/>
  <c r="MM187"/>
  <c r="ML187"/>
  <c r="MM186"/>
  <c r="ML186"/>
  <c r="MM185"/>
  <c r="ML185"/>
  <c r="MM184"/>
  <c r="ML184"/>
  <c r="MM183"/>
  <c r="ML183"/>
  <c r="MM182"/>
  <c r="ML182"/>
  <c r="MM181"/>
  <c r="ML181"/>
  <c r="MM180"/>
  <c r="ML180"/>
  <c r="MM179"/>
  <c r="ML179"/>
  <c r="MM178"/>
  <c r="ML178"/>
  <c r="MM177"/>
  <c r="ML177"/>
  <c r="MM176"/>
  <c r="ML176"/>
  <c r="MM175"/>
  <c r="ML175"/>
  <c r="MM174"/>
  <c r="ML174"/>
  <c r="MM173"/>
  <c r="ML173"/>
  <c r="MM172"/>
  <c r="ML172"/>
  <c r="MM171"/>
  <c r="ML171"/>
  <c r="MM170"/>
  <c r="ML170"/>
  <c r="MM169"/>
  <c r="ML169"/>
  <c r="MM168"/>
  <c r="ML168"/>
  <c r="MM167"/>
  <c r="ML167"/>
  <c r="MM166"/>
  <c r="ML166"/>
  <c r="MM165"/>
  <c r="ML165"/>
  <c r="MM164"/>
  <c r="ML164"/>
  <c r="MM163"/>
  <c r="ML163"/>
  <c r="MM162"/>
  <c r="ML162"/>
  <c r="MM161"/>
  <c r="ML161"/>
  <c r="MM160"/>
  <c r="ML160"/>
  <c r="MM159"/>
  <c r="ML159"/>
  <c r="MM158"/>
  <c r="ML158"/>
  <c r="MM157"/>
  <c r="ML157"/>
  <c r="MM156"/>
  <c r="ML156"/>
  <c r="MM155"/>
  <c r="ML155"/>
  <c r="MM154"/>
  <c r="ML154"/>
  <c r="MM153"/>
  <c r="ML153"/>
  <c r="MM152"/>
  <c r="ML152"/>
  <c r="MM151"/>
  <c r="ML151"/>
  <c r="MM150"/>
  <c r="ML150"/>
  <c r="MM149"/>
  <c r="ML149"/>
  <c r="MM148"/>
  <c r="ML148"/>
  <c r="MM147"/>
  <c r="ML147"/>
  <c r="MM146"/>
  <c r="ML146"/>
  <c r="MM145"/>
  <c r="ML145"/>
  <c r="MM144"/>
  <c r="ML144"/>
  <c r="MM143"/>
  <c r="ML143"/>
  <c r="MM142"/>
  <c r="ML142"/>
  <c r="MM141"/>
  <c r="ML141"/>
  <c r="MM140"/>
  <c r="ML140"/>
  <c r="MM139"/>
  <c r="ML139"/>
  <c r="MM138"/>
  <c r="ML138"/>
  <c r="MM137"/>
  <c r="ML137"/>
  <c r="MM136"/>
  <c r="ML136"/>
  <c r="MM135"/>
  <c r="ML135"/>
  <c r="MM134"/>
  <c r="ML134"/>
  <c r="MM133"/>
  <c r="ML133"/>
  <c r="MM132"/>
  <c r="ML132"/>
  <c r="MM131"/>
  <c r="ML131"/>
  <c r="MM130"/>
  <c r="ML130"/>
  <c r="MM129"/>
  <c r="ML129"/>
  <c r="MM128"/>
  <c r="ML128"/>
  <c r="MM127"/>
  <c r="ML127"/>
  <c r="MM126"/>
  <c r="ML126"/>
  <c r="MM125"/>
  <c r="ML125"/>
  <c r="MM124"/>
  <c r="ML124"/>
  <c r="MM123"/>
  <c r="ML123"/>
  <c r="MM122"/>
  <c r="ML122"/>
  <c r="MM121"/>
  <c r="ML121"/>
  <c r="MM120"/>
  <c r="ML120"/>
  <c r="MM119"/>
  <c r="ML119"/>
  <c r="MM118"/>
  <c r="ML118"/>
  <c r="MM117"/>
  <c r="ML117"/>
  <c r="MM116"/>
  <c r="ML116"/>
  <c r="MM115"/>
  <c r="ML115"/>
  <c r="MM114"/>
  <c r="ML114"/>
  <c r="MM113"/>
  <c r="ML113"/>
  <c r="MM112"/>
  <c r="ML112"/>
  <c r="MM111"/>
  <c r="ML111"/>
  <c r="MM110"/>
  <c r="ML110"/>
  <c r="MM109"/>
  <c r="ML109"/>
  <c r="MM108"/>
  <c r="ML108"/>
  <c r="MM107"/>
  <c r="ML107"/>
  <c r="MM106"/>
  <c r="ML106"/>
  <c r="MM105"/>
  <c r="ML105"/>
  <c r="MM104"/>
  <c r="ML104"/>
  <c r="MM103"/>
  <c r="ML103"/>
  <c r="MM102"/>
  <c r="ML102"/>
  <c r="MM101"/>
  <c r="ML101"/>
  <c r="MM100"/>
  <c r="ML100"/>
  <c r="MM99"/>
  <c r="ML99"/>
  <c r="MM98"/>
  <c r="ML98"/>
  <c r="MM97"/>
  <c r="ML97"/>
  <c r="MM96"/>
  <c r="ML96"/>
  <c r="MM95"/>
  <c r="ML95"/>
  <c r="MM94"/>
  <c r="ML94"/>
  <c r="MM93"/>
  <c r="ML93"/>
  <c r="MM92"/>
  <c r="ML92"/>
  <c r="MM91"/>
  <c r="ML91"/>
  <c r="MM90"/>
  <c r="ML90"/>
  <c r="MM89"/>
  <c r="ML89"/>
  <c r="MM88"/>
  <c r="ML88"/>
  <c r="MM87"/>
  <c r="ML87"/>
  <c r="MM86"/>
  <c r="ML86"/>
  <c r="MM85"/>
  <c r="ML85"/>
  <c r="MM84"/>
  <c r="ML84"/>
  <c r="MM83"/>
  <c r="ML83"/>
  <c r="MM82"/>
  <c r="ML82"/>
  <c r="MM81"/>
  <c r="ML81"/>
  <c r="MM80"/>
  <c r="ML80"/>
  <c r="MM79"/>
  <c r="ML79"/>
  <c r="MM78"/>
  <c r="ML78"/>
  <c r="MM77"/>
  <c r="ML77"/>
  <c r="MM76"/>
  <c r="ML76"/>
  <c r="MM75"/>
  <c r="ML75"/>
  <c r="MM74"/>
  <c r="ML74"/>
  <c r="MM73"/>
  <c r="ML73"/>
  <c r="MM72"/>
  <c r="ML72"/>
  <c r="MM71"/>
  <c r="ML71"/>
  <c r="MM70"/>
  <c r="ML70"/>
  <c r="MM69"/>
  <c r="ML69"/>
  <c r="MM68"/>
  <c r="ML68"/>
  <c r="MM67"/>
  <c r="ML67"/>
  <c r="MM66"/>
  <c r="ML66"/>
  <c r="MM65"/>
  <c r="ML65"/>
  <c r="MM64"/>
  <c r="ML64"/>
  <c r="MM63"/>
  <c r="ML63"/>
  <c r="MM62"/>
  <c r="ML62"/>
  <c r="MM61"/>
  <c r="ML61"/>
  <c r="MM60"/>
  <c r="ML60"/>
  <c r="MM59"/>
  <c r="ML59"/>
  <c r="MM58"/>
  <c r="ML58"/>
  <c r="MM57"/>
  <c r="ML57"/>
  <c r="MM56"/>
  <c r="ML56"/>
  <c r="MM55"/>
  <c r="ML55"/>
  <c r="MM54"/>
  <c r="ML54"/>
  <c r="MM53"/>
  <c r="ML53"/>
  <c r="MM52"/>
  <c r="ML52"/>
  <c r="MM51"/>
  <c r="ML51"/>
  <c r="MM50"/>
  <c r="ML50"/>
  <c r="MM49"/>
  <c r="ML49"/>
  <c r="MM48"/>
  <c r="ML48"/>
  <c r="MM47"/>
  <c r="ML47"/>
  <c r="MM46"/>
  <c r="ML46"/>
  <c r="MM45"/>
  <c r="ML45"/>
  <c r="MM44"/>
  <c r="ML44"/>
  <c r="MM43"/>
  <c r="ML43"/>
  <c r="MM42"/>
  <c r="ML42"/>
  <c r="MM41"/>
  <c r="ML41"/>
  <c r="MM40"/>
  <c r="ML40"/>
  <c r="MM39"/>
  <c r="ML39"/>
  <c r="MM38"/>
  <c r="ML38"/>
  <c r="MM37"/>
  <c r="ML37"/>
  <c r="MM36"/>
  <c r="ML36"/>
  <c r="MM35"/>
  <c r="ML35"/>
  <c r="MM34"/>
  <c r="ML34"/>
  <c r="MM33"/>
  <c r="ML33"/>
  <c r="MM32"/>
  <c r="ML32"/>
  <c r="MM31"/>
  <c r="ML31"/>
  <c r="MM30"/>
  <c r="ML30"/>
  <c r="MM29"/>
  <c r="ML29"/>
  <c r="MM28"/>
  <c r="ML28"/>
  <c r="MM27"/>
  <c r="ML27"/>
  <c r="MM26"/>
  <c r="ML26"/>
  <c r="MM25"/>
  <c r="ML25"/>
  <c r="MM24"/>
  <c r="ML24"/>
  <c r="MM23"/>
  <c r="ML23"/>
  <c r="MM22"/>
  <c r="ML22"/>
  <c r="MM21"/>
  <c r="ML21"/>
  <c r="MM20"/>
  <c r="ML20"/>
  <c r="MM19"/>
  <c r="ML19"/>
  <c r="MM18"/>
  <c r="ML18"/>
  <c r="MM17"/>
  <c r="ML17"/>
  <c r="MM16"/>
  <c r="ML16"/>
  <c r="MM15"/>
  <c r="ML15"/>
  <c r="MM14"/>
  <c r="ML14"/>
  <c r="MM13"/>
  <c r="ML13"/>
  <c r="MM12"/>
  <c r="ML12"/>
  <c r="MM11"/>
  <c r="ML11"/>
  <c r="MM10"/>
  <c r="ML10"/>
  <c r="MM9"/>
  <c r="ML9"/>
  <c r="MM8"/>
  <c r="ML8"/>
  <c r="MM7"/>
  <c r="ML7"/>
  <c r="MM6"/>
  <c r="ML6"/>
  <c r="MM3" s="1"/>
  <c r="MM5"/>
  <c r="ML5"/>
  <c r="MM2"/>
  <c r="ML2"/>
  <c r="ML1"/>
  <c r="MH334"/>
  <c r="MG334"/>
  <c r="MH333"/>
  <c r="MG333"/>
  <c r="MH332"/>
  <c r="MG332"/>
  <c r="MH331"/>
  <c r="MG331"/>
  <c r="MH330"/>
  <c r="MG330"/>
  <c r="MH329"/>
  <c r="MG329"/>
  <c r="MH328"/>
  <c r="MG328"/>
  <c r="MH327"/>
  <c r="MG327"/>
  <c r="MH326"/>
  <c r="MG326"/>
  <c r="MH325"/>
  <c r="MG325"/>
  <c r="MH324"/>
  <c r="MG324"/>
  <c r="MH323"/>
  <c r="MG323"/>
  <c r="MH322"/>
  <c r="MG322"/>
  <c r="MH321"/>
  <c r="MG321"/>
  <c r="MH320"/>
  <c r="MG320"/>
  <c r="MH319"/>
  <c r="MG319"/>
  <c r="MH318"/>
  <c r="MG318"/>
  <c r="MH317"/>
  <c r="MG317"/>
  <c r="MH316"/>
  <c r="MG316"/>
  <c r="MH315"/>
  <c r="MG315"/>
  <c r="MH314"/>
  <c r="MG314"/>
  <c r="MH313"/>
  <c r="MG313"/>
  <c r="MH312"/>
  <c r="MG312"/>
  <c r="MH311"/>
  <c r="MG311"/>
  <c r="MH310"/>
  <c r="MG310"/>
  <c r="MH309"/>
  <c r="MG309"/>
  <c r="MH308"/>
  <c r="MG308"/>
  <c r="MH307"/>
  <c r="MG307"/>
  <c r="MH306"/>
  <c r="MG306"/>
  <c r="MH305"/>
  <c r="MG305"/>
  <c r="MH304"/>
  <c r="MG304"/>
  <c r="MH303"/>
  <c r="MG303"/>
  <c r="MH302"/>
  <c r="MG302"/>
  <c r="MH301"/>
  <c r="MG301"/>
  <c r="MH300"/>
  <c r="MG300"/>
  <c r="MH299"/>
  <c r="MG299"/>
  <c r="MH298"/>
  <c r="MG298"/>
  <c r="MH297"/>
  <c r="MG297"/>
  <c r="MH296"/>
  <c r="MG296"/>
  <c r="MH295"/>
  <c r="MG295"/>
  <c r="MH294"/>
  <c r="MG294"/>
  <c r="MH293"/>
  <c r="MG293"/>
  <c r="MH292"/>
  <c r="MG292"/>
  <c r="MH291"/>
  <c r="MG291"/>
  <c r="MH290"/>
  <c r="MG290"/>
  <c r="MH289"/>
  <c r="MG289"/>
  <c r="MH288"/>
  <c r="MG288"/>
  <c r="MH287"/>
  <c r="MG287"/>
  <c r="MH286"/>
  <c r="MG286"/>
  <c r="MH285"/>
  <c r="MG285"/>
  <c r="MH284"/>
  <c r="MG284"/>
  <c r="MH283"/>
  <c r="MG283"/>
  <c r="MH282"/>
  <c r="MG282"/>
  <c r="MH281"/>
  <c r="MG281"/>
  <c r="MH280"/>
  <c r="MG280"/>
  <c r="MH279"/>
  <c r="MG279"/>
  <c r="MH278"/>
  <c r="MG278"/>
  <c r="MH277"/>
  <c r="MG277"/>
  <c r="MH276"/>
  <c r="MG276"/>
  <c r="MH275"/>
  <c r="MG275"/>
  <c r="MH274"/>
  <c r="MG274"/>
  <c r="MH273"/>
  <c r="MG273"/>
  <c r="MH272"/>
  <c r="MG272"/>
  <c r="MH271"/>
  <c r="MG271"/>
  <c r="MH270"/>
  <c r="MG270"/>
  <c r="MH269"/>
  <c r="MG269"/>
  <c r="MH268"/>
  <c r="MG268"/>
  <c r="MH267"/>
  <c r="MG267"/>
  <c r="MH266"/>
  <c r="MG266"/>
  <c r="MH265"/>
  <c r="MG265"/>
  <c r="MH264"/>
  <c r="MG264"/>
  <c r="MH263"/>
  <c r="MG263"/>
  <c r="MH262"/>
  <c r="MG262"/>
  <c r="MH261"/>
  <c r="MG261"/>
  <c r="MH260"/>
  <c r="MG260"/>
  <c r="MH259"/>
  <c r="MG259"/>
  <c r="MH258"/>
  <c r="MG258"/>
  <c r="MH257"/>
  <c r="MG257"/>
  <c r="MH256"/>
  <c r="MG256"/>
  <c r="MH255"/>
  <c r="MG255"/>
  <c r="MH254"/>
  <c r="MG254"/>
  <c r="MH253"/>
  <c r="MG253"/>
  <c r="MH252"/>
  <c r="MG252"/>
  <c r="MH251"/>
  <c r="MG251"/>
  <c r="MH250"/>
  <c r="MG250"/>
  <c r="MH249"/>
  <c r="MG249"/>
  <c r="MH248"/>
  <c r="MG248"/>
  <c r="MH247"/>
  <c r="MG247"/>
  <c r="MH246"/>
  <c r="MG246"/>
  <c r="MH245"/>
  <c r="MG245"/>
  <c r="MH244"/>
  <c r="MG244"/>
  <c r="MH243"/>
  <c r="MG243"/>
  <c r="MH242"/>
  <c r="MG242"/>
  <c r="MH241"/>
  <c r="MG241"/>
  <c r="MH240"/>
  <c r="MG240"/>
  <c r="MH239"/>
  <c r="MG239"/>
  <c r="MH238"/>
  <c r="MG238"/>
  <c r="MH237"/>
  <c r="MG237"/>
  <c r="MH236"/>
  <c r="MG236"/>
  <c r="MH235"/>
  <c r="MG235"/>
  <c r="MH234"/>
  <c r="MG234"/>
  <c r="MH233"/>
  <c r="MG233"/>
  <c r="MH232"/>
  <c r="MG232"/>
  <c r="MH231"/>
  <c r="MG231"/>
  <c r="MH230"/>
  <c r="MG230"/>
  <c r="MH229"/>
  <c r="MG229"/>
  <c r="MH228"/>
  <c r="MG228"/>
  <c r="MH227"/>
  <c r="MG227"/>
  <c r="MH226"/>
  <c r="MG226"/>
  <c r="MH225"/>
  <c r="MG225"/>
  <c r="MH224"/>
  <c r="MG224"/>
  <c r="MH223"/>
  <c r="MG223"/>
  <c r="MH222"/>
  <c r="MG222"/>
  <c r="MH221"/>
  <c r="MG221"/>
  <c r="MH220"/>
  <c r="MG220"/>
  <c r="MH219"/>
  <c r="MG219"/>
  <c r="MH218"/>
  <c r="MG218"/>
  <c r="MH217"/>
  <c r="MG217"/>
  <c r="MH216"/>
  <c r="MG216"/>
  <c r="MH215"/>
  <c r="MG215"/>
  <c r="MH214"/>
  <c r="MG214"/>
  <c r="MH213"/>
  <c r="MG213"/>
  <c r="MH212"/>
  <c r="MG212"/>
  <c r="MH211"/>
  <c r="MG211"/>
  <c r="MH210"/>
  <c r="MG210"/>
  <c r="MH209"/>
  <c r="MG209"/>
  <c r="MH208"/>
  <c r="MG208"/>
  <c r="MH207"/>
  <c r="MG207"/>
  <c r="MH206"/>
  <c r="MG206"/>
  <c r="MH205"/>
  <c r="MG205"/>
  <c r="MH204"/>
  <c r="MG204"/>
  <c r="MH203"/>
  <c r="MG203"/>
  <c r="MH202"/>
  <c r="MG202"/>
  <c r="MH201"/>
  <c r="MG201"/>
  <c r="MH200"/>
  <c r="MG200"/>
  <c r="MH199"/>
  <c r="MG199"/>
  <c r="MH198"/>
  <c r="MG198"/>
  <c r="MH197"/>
  <c r="MG197"/>
  <c r="MH196"/>
  <c r="MG196"/>
  <c r="MH195"/>
  <c r="MG195"/>
  <c r="MH194"/>
  <c r="MG194"/>
  <c r="MH193"/>
  <c r="MG193"/>
  <c r="MH192"/>
  <c r="MG192"/>
  <c r="MH191"/>
  <c r="MG191"/>
  <c r="MH190"/>
  <c r="MG190"/>
  <c r="MH189"/>
  <c r="MG189"/>
  <c r="MH188"/>
  <c r="MG188"/>
  <c r="MH187"/>
  <c r="MG187"/>
  <c r="MH186"/>
  <c r="MG186"/>
  <c r="MH185"/>
  <c r="MG185"/>
  <c r="MH184"/>
  <c r="MG184"/>
  <c r="MH183"/>
  <c r="MG183"/>
  <c r="MH182"/>
  <c r="MG182"/>
  <c r="MH181"/>
  <c r="MG181"/>
  <c r="MH180"/>
  <c r="MG180"/>
  <c r="MH179"/>
  <c r="MG179"/>
  <c r="MH178"/>
  <c r="MG178"/>
  <c r="MH177"/>
  <c r="MG177"/>
  <c r="MH176"/>
  <c r="MG176"/>
  <c r="MH175"/>
  <c r="MG175"/>
  <c r="MH174"/>
  <c r="MG174"/>
  <c r="MH173"/>
  <c r="MG173"/>
  <c r="MH172"/>
  <c r="MG172"/>
  <c r="MH171"/>
  <c r="MG171"/>
  <c r="MH170"/>
  <c r="MG170"/>
  <c r="MH169"/>
  <c r="MG169"/>
  <c r="MH168"/>
  <c r="MG168"/>
  <c r="MH167"/>
  <c r="MG167"/>
  <c r="MH166"/>
  <c r="MG166"/>
  <c r="MH165"/>
  <c r="MG165"/>
  <c r="MH164"/>
  <c r="MG164"/>
  <c r="MH163"/>
  <c r="MG163"/>
  <c r="MH162"/>
  <c r="MG162"/>
  <c r="MH161"/>
  <c r="MG161"/>
  <c r="MH160"/>
  <c r="MG160"/>
  <c r="MH159"/>
  <c r="MG159"/>
  <c r="MH158"/>
  <c r="MG158"/>
  <c r="MH157"/>
  <c r="MG157"/>
  <c r="MH156"/>
  <c r="MG156"/>
  <c r="MH155"/>
  <c r="MG155"/>
  <c r="MH154"/>
  <c r="MG154"/>
  <c r="MH153"/>
  <c r="MG153"/>
  <c r="MH152"/>
  <c r="MG152"/>
  <c r="MH151"/>
  <c r="MG151"/>
  <c r="MH150"/>
  <c r="MG150"/>
  <c r="MH149"/>
  <c r="MG149"/>
  <c r="MH148"/>
  <c r="MG148"/>
  <c r="MH147"/>
  <c r="MG147"/>
  <c r="MH146"/>
  <c r="MG146"/>
  <c r="MH145"/>
  <c r="MG145"/>
  <c r="MH144"/>
  <c r="MG144"/>
  <c r="MH143"/>
  <c r="MG143"/>
  <c r="MH142"/>
  <c r="MG142"/>
  <c r="MH141"/>
  <c r="MG141"/>
  <c r="MH140"/>
  <c r="MG140"/>
  <c r="MH139"/>
  <c r="MG139"/>
  <c r="MH138"/>
  <c r="MG138"/>
  <c r="MH137"/>
  <c r="MG137"/>
  <c r="MH136"/>
  <c r="MG136"/>
  <c r="MH135"/>
  <c r="MG135"/>
  <c r="MH134"/>
  <c r="MG134"/>
  <c r="MH133"/>
  <c r="MG133"/>
  <c r="MH132"/>
  <c r="MG132"/>
  <c r="MH131"/>
  <c r="MG131"/>
  <c r="MH130"/>
  <c r="MG130"/>
  <c r="MH129"/>
  <c r="MG129"/>
  <c r="MH128"/>
  <c r="MG128"/>
  <c r="MH127"/>
  <c r="MG127"/>
  <c r="MH126"/>
  <c r="MG126"/>
  <c r="MH125"/>
  <c r="MG125"/>
  <c r="MH124"/>
  <c r="MG124"/>
  <c r="MH123"/>
  <c r="MG123"/>
  <c r="MH122"/>
  <c r="MG122"/>
  <c r="MH121"/>
  <c r="MG121"/>
  <c r="MH120"/>
  <c r="MG120"/>
  <c r="MH119"/>
  <c r="MG119"/>
  <c r="MH118"/>
  <c r="MG118"/>
  <c r="MH117"/>
  <c r="MG117"/>
  <c r="MH116"/>
  <c r="MG116"/>
  <c r="MH115"/>
  <c r="MG115"/>
  <c r="MH114"/>
  <c r="MG114"/>
  <c r="MH113"/>
  <c r="MG113"/>
  <c r="MH112"/>
  <c r="MG112"/>
  <c r="MH111"/>
  <c r="MG111"/>
  <c r="MH110"/>
  <c r="MG110"/>
  <c r="MH109"/>
  <c r="MG109"/>
  <c r="MH108"/>
  <c r="MG108"/>
  <c r="MH107"/>
  <c r="MG107"/>
  <c r="MH106"/>
  <c r="MG106"/>
  <c r="MH105"/>
  <c r="MG105"/>
  <c r="MH104"/>
  <c r="MG104"/>
  <c r="MH103"/>
  <c r="MG103"/>
  <c r="MH102"/>
  <c r="MG102"/>
  <c r="MH101"/>
  <c r="MG101"/>
  <c r="MH100"/>
  <c r="MG100"/>
  <c r="MH99"/>
  <c r="MG99"/>
  <c r="MH98"/>
  <c r="MG98"/>
  <c r="MH97"/>
  <c r="MG97"/>
  <c r="MH96"/>
  <c r="MG96"/>
  <c r="MH95"/>
  <c r="MG95"/>
  <c r="MH94"/>
  <c r="MG94"/>
  <c r="MH93"/>
  <c r="MG93"/>
  <c r="MH92"/>
  <c r="MG92"/>
  <c r="MH91"/>
  <c r="MG91"/>
  <c r="MH90"/>
  <c r="MG90"/>
  <c r="MH89"/>
  <c r="MG89"/>
  <c r="MH88"/>
  <c r="MG88"/>
  <c r="MH87"/>
  <c r="MG87"/>
  <c r="MH86"/>
  <c r="MG86"/>
  <c r="MH85"/>
  <c r="MG85"/>
  <c r="MH84"/>
  <c r="MG84"/>
  <c r="MH83"/>
  <c r="MG83"/>
  <c r="MH82"/>
  <c r="MG82"/>
  <c r="MH81"/>
  <c r="MG81"/>
  <c r="MH80"/>
  <c r="MG80"/>
  <c r="MH79"/>
  <c r="MG79"/>
  <c r="MH78"/>
  <c r="MG78"/>
  <c r="MH77"/>
  <c r="MG77"/>
  <c r="MH76"/>
  <c r="MG76"/>
  <c r="MH75"/>
  <c r="MG75"/>
  <c r="MH74"/>
  <c r="MG74"/>
  <c r="MH73"/>
  <c r="MG73"/>
  <c r="MH72"/>
  <c r="MG72"/>
  <c r="MH71"/>
  <c r="MG71"/>
  <c r="MH70"/>
  <c r="MG70"/>
  <c r="MH69"/>
  <c r="MG69"/>
  <c r="MH68"/>
  <c r="MG68"/>
  <c r="MH67"/>
  <c r="MG67"/>
  <c r="MH66"/>
  <c r="MG66"/>
  <c r="MH65"/>
  <c r="MG65"/>
  <c r="MH64"/>
  <c r="MG64"/>
  <c r="MH63"/>
  <c r="MG63"/>
  <c r="MH62"/>
  <c r="MG62"/>
  <c r="MH61"/>
  <c r="MG61"/>
  <c r="MH60"/>
  <c r="MG60"/>
  <c r="MH59"/>
  <c r="MG59"/>
  <c r="MH58"/>
  <c r="MG58"/>
  <c r="MH57"/>
  <c r="MG57"/>
  <c r="MH56"/>
  <c r="MG56"/>
  <c r="MH55"/>
  <c r="MG55"/>
  <c r="MH54"/>
  <c r="MG54"/>
  <c r="MH53"/>
  <c r="MG53"/>
  <c r="MH52"/>
  <c r="MG52"/>
  <c r="MH51"/>
  <c r="MG51"/>
  <c r="MH50"/>
  <c r="MG50"/>
  <c r="MH49"/>
  <c r="MG49"/>
  <c r="MH48"/>
  <c r="MG48"/>
  <c r="MH47"/>
  <c r="MG47"/>
  <c r="MH46"/>
  <c r="MG46"/>
  <c r="MH45"/>
  <c r="MG45"/>
  <c r="MH44"/>
  <c r="MG44"/>
  <c r="MH43"/>
  <c r="MG43"/>
  <c r="MH42"/>
  <c r="MG42"/>
  <c r="MH41"/>
  <c r="MG41"/>
  <c r="MH40"/>
  <c r="MG40"/>
  <c r="MH39"/>
  <c r="MG39"/>
  <c r="MH38"/>
  <c r="MG38"/>
  <c r="MH37"/>
  <c r="MG37"/>
  <c r="MH36"/>
  <c r="MG36"/>
  <c r="MH35"/>
  <c r="MG35"/>
  <c r="MH34"/>
  <c r="MG34"/>
  <c r="MH33"/>
  <c r="MG33"/>
  <c r="MH32"/>
  <c r="MG32"/>
  <c r="MH31"/>
  <c r="MG31"/>
  <c r="MH30"/>
  <c r="MG30"/>
  <c r="MH29"/>
  <c r="MG29"/>
  <c r="MH28"/>
  <c r="MG28"/>
  <c r="MH27"/>
  <c r="MG27"/>
  <c r="MH26"/>
  <c r="MG26"/>
  <c r="MH25"/>
  <c r="MG25"/>
  <c r="MH24"/>
  <c r="MG24"/>
  <c r="MH23"/>
  <c r="MG23"/>
  <c r="MH22"/>
  <c r="MG22"/>
  <c r="MH21"/>
  <c r="MG21"/>
  <c r="MH20"/>
  <c r="MG20"/>
  <c r="MH19"/>
  <c r="MG19"/>
  <c r="MH18"/>
  <c r="MG18"/>
  <c r="MH17"/>
  <c r="MG17"/>
  <c r="MH16"/>
  <c r="MG16"/>
  <c r="MH15"/>
  <c r="MG15"/>
  <c r="MH14"/>
  <c r="MG14"/>
  <c r="MH13"/>
  <c r="MG13"/>
  <c r="MH12"/>
  <c r="MG12"/>
  <c r="MH11"/>
  <c r="MG11"/>
  <c r="MH10"/>
  <c r="MG10"/>
  <c r="MH9"/>
  <c r="MG9"/>
  <c r="MH8"/>
  <c r="MG8"/>
  <c r="MH7"/>
  <c r="MG7"/>
  <c r="MH6"/>
  <c r="MG6"/>
  <c r="MH3" s="1"/>
  <c r="MH5"/>
  <c r="MG5"/>
  <c r="MH2"/>
  <c r="MG2"/>
  <c r="MG1"/>
  <c r="MC334"/>
  <c r="MB334"/>
  <c r="MC333"/>
  <c r="MB333"/>
  <c r="MC332"/>
  <c r="MB332"/>
  <c r="MC331"/>
  <c r="MB331"/>
  <c r="MC330"/>
  <c r="MB330"/>
  <c r="MC329"/>
  <c r="MB329"/>
  <c r="MC328"/>
  <c r="MB328"/>
  <c r="MC327"/>
  <c r="MB327"/>
  <c r="MC326"/>
  <c r="MB326"/>
  <c r="MC325"/>
  <c r="MB325"/>
  <c r="MC324"/>
  <c r="MB324"/>
  <c r="MC323"/>
  <c r="MB323"/>
  <c r="MC322"/>
  <c r="MB322"/>
  <c r="MC321"/>
  <c r="MB321"/>
  <c r="MC320"/>
  <c r="MB320"/>
  <c r="MC319"/>
  <c r="MB319"/>
  <c r="MC318"/>
  <c r="MB318"/>
  <c r="MC317"/>
  <c r="MB317"/>
  <c r="MC316"/>
  <c r="MB316"/>
  <c r="MC315"/>
  <c r="MB315"/>
  <c r="MC314"/>
  <c r="MB314"/>
  <c r="MC313"/>
  <c r="MB313"/>
  <c r="MC312"/>
  <c r="MB312"/>
  <c r="MC311"/>
  <c r="MB311"/>
  <c r="MC310"/>
  <c r="MB310"/>
  <c r="MC309"/>
  <c r="MB309"/>
  <c r="MC308"/>
  <c r="MB308"/>
  <c r="MC307"/>
  <c r="MB307"/>
  <c r="MC306"/>
  <c r="MB306"/>
  <c r="MC305"/>
  <c r="MB305"/>
  <c r="MC304"/>
  <c r="MB304"/>
  <c r="MC303"/>
  <c r="MB303"/>
  <c r="MC302"/>
  <c r="MB302"/>
  <c r="MC301"/>
  <c r="MB301"/>
  <c r="MC300"/>
  <c r="MB300"/>
  <c r="MC299"/>
  <c r="MB299"/>
  <c r="MC298"/>
  <c r="MB298"/>
  <c r="MC297"/>
  <c r="MB297"/>
  <c r="MC296"/>
  <c r="MB296"/>
  <c r="MC295"/>
  <c r="MB295"/>
  <c r="MC294"/>
  <c r="MB294"/>
  <c r="MC293"/>
  <c r="MB293"/>
  <c r="MC292"/>
  <c r="MB292"/>
  <c r="MC291"/>
  <c r="MB291"/>
  <c r="MC290"/>
  <c r="MB290"/>
  <c r="MC289"/>
  <c r="MB289"/>
  <c r="MC288"/>
  <c r="MB288"/>
  <c r="MC287"/>
  <c r="MB287"/>
  <c r="MC286"/>
  <c r="MB286"/>
  <c r="MC285"/>
  <c r="MB285"/>
  <c r="MC284"/>
  <c r="MB284"/>
  <c r="MC283"/>
  <c r="MB283"/>
  <c r="MC282"/>
  <c r="MB282"/>
  <c r="MC281"/>
  <c r="MB281"/>
  <c r="MC280"/>
  <c r="MB280"/>
  <c r="MC279"/>
  <c r="MB279"/>
  <c r="MC278"/>
  <c r="MB278"/>
  <c r="MC277"/>
  <c r="MB277"/>
  <c r="MC276"/>
  <c r="MB276"/>
  <c r="MC275"/>
  <c r="MB275"/>
  <c r="MC274"/>
  <c r="MB274"/>
  <c r="MC273"/>
  <c r="MB273"/>
  <c r="MC272"/>
  <c r="MB272"/>
  <c r="MC271"/>
  <c r="MB271"/>
  <c r="MC270"/>
  <c r="MB270"/>
  <c r="MC269"/>
  <c r="MB269"/>
  <c r="MC268"/>
  <c r="MB268"/>
  <c r="MC267"/>
  <c r="MB267"/>
  <c r="MC266"/>
  <c r="MB266"/>
  <c r="MC265"/>
  <c r="MB265"/>
  <c r="MC264"/>
  <c r="MB264"/>
  <c r="MC263"/>
  <c r="MB263"/>
  <c r="MC262"/>
  <c r="MB262"/>
  <c r="MC261"/>
  <c r="MB261"/>
  <c r="MC260"/>
  <c r="MB260"/>
  <c r="MC259"/>
  <c r="MB259"/>
  <c r="MC258"/>
  <c r="MB258"/>
  <c r="MC257"/>
  <c r="MB257"/>
  <c r="MC256"/>
  <c r="MB256"/>
  <c r="MC255"/>
  <c r="MB255"/>
  <c r="MC254"/>
  <c r="MB254"/>
  <c r="MC253"/>
  <c r="MB253"/>
  <c r="MC252"/>
  <c r="MB252"/>
  <c r="MC251"/>
  <c r="MB251"/>
  <c r="MC250"/>
  <c r="MB250"/>
  <c r="MC249"/>
  <c r="MB249"/>
  <c r="MC248"/>
  <c r="MB248"/>
  <c r="MC247"/>
  <c r="MB247"/>
  <c r="MC246"/>
  <c r="MB246"/>
  <c r="MC245"/>
  <c r="MB245"/>
  <c r="MC244"/>
  <c r="MB244"/>
  <c r="MC243"/>
  <c r="MB243"/>
  <c r="MC242"/>
  <c r="MB242"/>
  <c r="MC241"/>
  <c r="MB241"/>
  <c r="MC240"/>
  <c r="MB240"/>
  <c r="MC239"/>
  <c r="MB239"/>
  <c r="MC238"/>
  <c r="MB238"/>
  <c r="MC237"/>
  <c r="MB237"/>
  <c r="MC236"/>
  <c r="MB236"/>
  <c r="MC235"/>
  <c r="MB235"/>
  <c r="MC234"/>
  <c r="MB234"/>
  <c r="MC233"/>
  <c r="MB233"/>
  <c r="MC232"/>
  <c r="MB232"/>
  <c r="MC231"/>
  <c r="MB231"/>
  <c r="MC230"/>
  <c r="MB230"/>
  <c r="MC229"/>
  <c r="MB229"/>
  <c r="MC228"/>
  <c r="MB228"/>
  <c r="MC227"/>
  <c r="MB227"/>
  <c r="MC226"/>
  <c r="MB226"/>
  <c r="MC225"/>
  <c r="MB225"/>
  <c r="MC224"/>
  <c r="MB224"/>
  <c r="MC223"/>
  <c r="MB223"/>
  <c r="MC222"/>
  <c r="MB222"/>
  <c r="MC221"/>
  <c r="MB221"/>
  <c r="MC220"/>
  <c r="MB220"/>
  <c r="MC219"/>
  <c r="MB219"/>
  <c r="MC218"/>
  <c r="MB218"/>
  <c r="MC217"/>
  <c r="MB217"/>
  <c r="MC216"/>
  <c r="MB216"/>
  <c r="MC215"/>
  <c r="MB215"/>
  <c r="MC214"/>
  <c r="MB214"/>
  <c r="MC213"/>
  <c r="MB213"/>
  <c r="MC212"/>
  <c r="MB212"/>
  <c r="MC211"/>
  <c r="MB211"/>
  <c r="MC210"/>
  <c r="MB210"/>
  <c r="MC209"/>
  <c r="MB209"/>
  <c r="MC208"/>
  <c r="MB208"/>
  <c r="MC207"/>
  <c r="MB207"/>
  <c r="MC206"/>
  <c r="MB206"/>
  <c r="MC205"/>
  <c r="MB205"/>
  <c r="MC204"/>
  <c r="MB204"/>
  <c r="MC203"/>
  <c r="MB203"/>
  <c r="MC202"/>
  <c r="MB202"/>
  <c r="MC201"/>
  <c r="MB201"/>
  <c r="MC200"/>
  <c r="MB200"/>
  <c r="MC199"/>
  <c r="MB199"/>
  <c r="MC198"/>
  <c r="MB198"/>
  <c r="MC197"/>
  <c r="MB197"/>
  <c r="MC196"/>
  <c r="MB196"/>
  <c r="MC195"/>
  <c r="MB195"/>
  <c r="MC194"/>
  <c r="MB194"/>
  <c r="MC193"/>
  <c r="MB193"/>
  <c r="MC192"/>
  <c r="MB192"/>
  <c r="MC191"/>
  <c r="MB191"/>
  <c r="MC190"/>
  <c r="MB190"/>
  <c r="MC189"/>
  <c r="MB189"/>
  <c r="MC188"/>
  <c r="MB188"/>
  <c r="MC187"/>
  <c r="MB187"/>
  <c r="MC186"/>
  <c r="MB186"/>
  <c r="MC185"/>
  <c r="MB185"/>
  <c r="MC184"/>
  <c r="MB184"/>
  <c r="MC183"/>
  <c r="MB183"/>
  <c r="MC182"/>
  <c r="MB182"/>
  <c r="MC181"/>
  <c r="MB181"/>
  <c r="MC180"/>
  <c r="MB180"/>
  <c r="MC179"/>
  <c r="MB179"/>
  <c r="MC178"/>
  <c r="MB178"/>
  <c r="MC177"/>
  <c r="MB177"/>
  <c r="MC176"/>
  <c r="MB176"/>
  <c r="MC175"/>
  <c r="MB175"/>
  <c r="MC174"/>
  <c r="MB174"/>
  <c r="MC173"/>
  <c r="MB173"/>
  <c r="MC172"/>
  <c r="MB172"/>
  <c r="MC171"/>
  <c r="MB171"/>
  <c r="MC170"/>
  <c r="MB170"/>
  <c r="MC169"/>
  <c r="MB169"/>
  <c r="MC168"/>
  <c r="MB168"/>
  <c r="MC167"/>
  <c r="MB167"/>
  <c r="MC166"/>
  <c r="MB166"/>
  <c r="MC165"/>
  <c r="MB165"/>
  <c r="MC164"/>
  <c r="MB164"/>
  <c r="MC163"/>
  <c r="MB163"/>
  <c r="MC162"/>
  <c r="MB162"/>
  <c r="MC161"/>
  <c r="MB161"/>
  <c r="MC160"/>
  <c r="MB160"/>
  <c r="MC159"/>
  <c r="MB159"/>
  <c r="MC158"/>
  <c r="MB158"/>
  <c r="MC157"/>
  <c r="MB157"/>
  <c r="MC156"/>
  <c r="MB156"/>
  <c r="MC155"/>
  <c r="MB155"/>
  <c r="MC154"/>
  <c r="MB154"/>
  <c r="MC153"/>
  <c r="MB153"/>
  <c r="MC152"/>
  <c r="MB152"/>
  <c r="MC151"/>
  <c r="MB151"/>
  <c r="MC150"/>
  <c r="MB150"/>
  <c r="MC149"/>
  <c r="MB149"/>
  <c r="MC148"/>
  <c r="MB148"/>
  <c r="MC147"/>
  <c r="MB147"/>
  <c r="MC146"/>
  <c r="MB146"/>
  <c r="MC145"/>
  <c r="MB145"/>
  <c r="MC144"/>
  <c r="MB144"/>
  <c r="MC143"/>
  <c r="MB143"/>
  <c r="MC142"/>
  <c r="MB142"/>
  <c r="MC141"/>
  <c r="MB141"/>
  <c r="MC140"/>
  <c r="MB140"/>
  <c r="MC139"/>
  <c r="MB139"/>
  <c r="MC138"/>
  <c r="MB138"/>
  <c r="MC137"/>
  <c r="MB137"/>
  <c r="MC136"/>
  <c r="MB136"/>
  <c r="MC135"/>
  <c r="MB135"/>
  <c r="MC134"/>
  <c r="MB134"/>
  <c r="MC133"/>
  <c r="MB133"/>
  <c r="MC132"/>
  <c r="MB132"/>
  <c r="MC131"/>
  <c r="MB131"/>
  <c r="MC130"/>
  <c r="MB130"/>
  <c r="MC129"/>
  <c r="MB129"/>
  <c r="MC128"/>
  <c r="MB128"/>
  <c r="MC127"/>
  <c r="MB127"/>
  <c r="MC126"/>
  <c r="MB126"/>
  <c r="MC125"/>
  <c r="MB125"/>
  <c r="MC124"/>
  <c r="MB124"/>
  <c r="MC123"/>
  <c r="MB123"/>
  <c r="MC122"/>
  <c r="MB122"/>
  <c r="MC121"/>
  <c r="MB121"/>
  <c r="MC120"/>
  <c r="MB120"/>
  <c r="MC119"/>
  <c r="MB119"/>
  <c r="MC118"/>
  <c r="MB118"/>
  <c r="MC117"/>
  <c r="MB117"/>
  <c r="MC116"/>
  <c r="MB116"/>
  <c r="MC115"/>
  <c r="MB115"/>
  <c r="MC114"/>
  <c r="MB114"/>
  <c r="MC113"/>
  <c r="MB113"/>
  <c r="MC112"/>
  <c r="MB112"/>
  <c r="MC111"/>
  <c r="MB111"/>
  <c r="MC110"/>
  <c r="MB110"/>
  <c r="MC109"/>
  <c r="MB109"/>
  <c r="MC108"/>
  <c r="MB108"/>
  <c r="MC107"/>
  <c r="MB107"/>
  <c r="MC106"/>
  <c r="MB106"/>
  <c r="MC105"/>
  <c r="MB105"/>
  <c r="MC104"/>
  <c r="MB104"/>
  <c r="MC103"/>
  <c r="MB103"/>
  <c r="MC102"/>
  <c r="MB102"/>
  <c r="MC101"/>
  <c r="MB101"/>
  <c r="MC100"/>
  <c r="MB100"/>
  <c r="MC99"/>
  <c r="MB99"/>
  <c r="MC98"/>
  <c r="MB98"/>
  <c r="MC97"/>
  <c r="MB97"/>
  <c r="MC96"/>
  <c r="MB96"/>
  <c r="MC95"/>
  <c r="MB95"/>
  <c r="MC94"/>
  <c r="MB94"/>
  <c r="MC93"/>
  <c r="MB93"/>
  <c r="MC92"/>
  <c r="MB92"/>
  <c r="MC91"/>
  <c r="MB91"/>
  <c r="MC90"/>
  <c r="MB90"/>
  <c r="MC89"/>
  <c r="MB89"/>
  <c r="MC88"/>
  <c r="MB88"/>
  <c r="MC87"/>
  <c r="MB87"/>
  <c r="MC86"/>
  <c r="MB86"/>
  <c r="MC85"/>
  <c r="MB85"/>
  <c r="MC84"/>
  <c r="MB84"/>
  <c r="MC83"/>
  <c r="MB83"/>
  <c r="MC82"/>
  <c r="MB82"/>
  <c r="MC81"/>
  <c r="MB81"/>
  <c r="MC80"/>
  <c r="MB80"/>
  <c r="MC79"/>
  <c r="MB79"/>
  <c r="MC78"/>
  <c r="MB78"/>
  <c r="MC77"/>
  <c r="MB77"/>
  <c r="MC76"/>
  <c r="MB76"/>
  <c r="MC75"/>
  <c r="MB75"/>
  <c r="MC74"/>
  <c r="MB74"/>
  <c r="MC73"/>
  <c r="MB73"/>
  <c r="MC72"/>
  <c r="MB72"/>
  <c r="MC71"/>
  <c r="MB71"/>
  <c r="MC70"/>
  <c r="MB70"/>
  <c r="MC69"/>
  <c r="MB69"/>
  <c r="MC68"/>
  <c r="MB68"/>
  <c r="MC67"/>
  <c r="MB67"/>
  <c r="MC66"/>
  <c r="MB66"/>
  <c r="MC65"/>
  <c r="MB65"/>
  <c r="MC64"/>
  <c r="MB64"/>
  <c r="MC63"/>
  <c r="MB63"/>
  <c r="MC62"/>
  <c r="MB62"/>
  <c r="MC61"/>
  <c r="MB61"/>
  <c r="MC60"/>
  <c r="MB60"/>
  <c r="MC59"/>
  <c r="MB59"/>
  <c r="MC58"/>
  <c r="MB58"/>
  <c r="MC57"/>
  <c r="MB57"/>
  <c r="MC56"/>
  <c r="MB56"/>
  <c r="MC55"/>
  <c r="MB55"/>
  <c r="MC54"/>
  <c r="MB54"/>
  <c r="MC53"/>
  <c r="MB53"/>
  <c r="MC52"/>
  <c r="MB52"/>
  <c r="MC51"/>
  <c r="MB51"/>
  <c r="MC50"/>
  <c r="MB50"/>
  <c r="MC49"/>
  <c r="MB49"/>
  <c r="MC48"/>
  <c r="MB48"/>
  <c r="MC47"/>
  <c r="MB47"/>
  <c r="MC46"/>
  <c r="MB46"/>
  <c r="MC45"/>
  <c r="MB45"/>
  <c r="MC44"/>
  <c r="MB44"/>
  <c r="MC43"/>
  <c r="MB43"/>
  <c r="MC42"/>
  <c r="MB42"/>
  <c r="MC41"/>
  <c r="MB41"/>
  <c r="MC40"/>
  <c r="MB40"/>
  <c r="MC39"/>
  <c r="MB39"/>
  <c r="MC38"/>
  <c r="MB38"/>
  <c r="MC37"/>
  <c r="MB37"/>
  <c r="MC36"/>
  <c r="MB36"/>
  <c r="MC35"/>
  <c r="MB35"/>
  <c r="MC34"/>
  <c r="MB34"/>
  <c r="MC33"/>
  <c r="MB33"/>
  <c r="MC32"/>
  <c r="MB32"/>
  <c r="MC31"/>
  <c r="MB31"/>
  <c r="MC30"/>
  <c r="MB30"/>
  <c r="MC29"/>
  <c r="MB29"/>
  <c r="MC28"/>
  <c r="MB28"/>
  <c r="MC27"/>
  <c r="MB27"/>
  <c r="MC26"/>
  <c r="MB26"/>
  <c r="MC25"/>
  <c r="MB25"/>
  <c r="MC24"/>
  <c r="MB24"/>
  <c r="MC23"/>
  <c r="MB23"/>
  <c r="MC22"/>
  <c r="MB22"/>
  <c r="MC21"/>
  <c r="MB21"/>
  <c r="MC20"/>
  <c r="MB20"/>
  <c r="MC19"/>
  <c r="MB19"/>
  <c r="MC18"/>
  <c r="MB18"/>
  <c r="MC17"/>
  <c r="MB17"/>
  <c r="MC16"/>
  <c r="MB16"/>
  <c r="MC15"/>
  <c r="MB15"/>
  <c r="MC14"/>
  <c r="MB14"/>
  <c r="MC13"/>
  <c r="MB13"/>
  <c r="MC12"/>
  <c r="MB12"/>
  <c r="MC11"/>
  <c r="MB11"/>
  <c r="MC10"/>
  <c r="MB10"/>
  <c r="MC9"/>
  <c r="MB9"/>
  <c r="MC8"/>
  <c r="MB8"/>
  <c r="MC7"/>
  <c r="MB7"/>
  <c r="MC6"/>
  <c r="MB6"/>
  <c r="MC3" s="1"/>
  <c r="MC5"/>
  <c r="MB5"/>
  <c r="MC2"/>
  <c r="MB2"/>
  <c r="MB1"/>
  <c r="LX334"/>
  <c r="LW334"/>
  <c r="LX333"/>
  <c r="LW333"/>
  <c r="LX332"/>
  <c r="LW332"/>
  <c r="LX331"/>
  <c r="LW331"/>
  <c r="LX330"/>
  <c r="LW330"/>
  <c r="LX329"/>
  <c r="LW329"/>
  <c r="LX328"/>
  <c r="LW328"/>
  <c r="LX327"/>
  <c r="LW327"/>
  <c r="LX326"/>
  <c r="LW326"/>
  <c r="LX325"/>
  <c r="LW325"/>
  <c r="LX324"/>
  <c r="LW324"/>
  <c r="LX323"/>
  <c r="LW323"/>
  <c r="LX322"/>
  <c r="LW322"/>
  <c r="LX321"/>
  <c r="LW321"/>
  <c r="LX320"/>
  <c r="LW320"/>
  <c r="LX319"/>
  <c r="LW319"/>
  <c r="LX318"/>
  <c r="LW318"/>
  <c r="LX317"/>
  <c r="LW317"/>
  <c r="LX316"/>
  <c r="LW316"/>
  <c r="LX315"/>
  <c r="LW315"/>
  <c r="LX314"/>
  <c r="LW314"/>
  <c r="LX313"/>
  <c r="LW313"/>
  <c r="LX312"/>
  <c r="LW312"/>
  <c r="LX311"/>
  <c r="LW311"/>
  <c r="LX310"/>
  <c r="LW310"/>
  <c r="LX309"/>
  <c r="LW309"/>
  <c r="LX308"/>
  <c r="LW308"/>
  <c r="LX307"/>
  <c r="LW307"/>
  <c r="LX306"/>
  <c r="LW306"/>
  <c r="LX305"/>
  <c r="LW305"/>
  <c r="LX304"/>
  <c r="LW304"/>
  <c r="LX303"/>
  <c r="LW303"/>
  <c r="LX302"/>
  <c r="LW302"/>
  <c r="LX301"/>
  <c r="LW301"/>
  <c r="LX300"/>
  <c r="LW300"/>
  <c r="LX299"/>
  <c r="LW299"/>
  <c r="LX298"/>
  <c r="LW298"/>
  <c r="LX297"/>
  <c r="LW297"/>
  <c r="LX296"/>
  <c r="LW296"/>
  <c r="LX295"/>
  <c r="LW295"/>
  <c r="LX294"/>
  <c r="LW294"/>
  <c r="LX293"/>
  <c r="LW293"/>
  <c r="LX292"/>
  <c r="LW292"/>
  <c r="LX291"/>
  <c r="LW291"/>
  <c r="LX290"/>
  <c r="LW290"/>
  <c r="LX289"/>
  <c r="LW289"/>
  <c r="LX288"/>
  <c r="LW288"/>
  <c r="LX287"/>
  <c r="LW287"/>
  <c r="LX286"/>
  <c r="LW286"/>
  <c r="LX285"/>
  <c r="LW285"/>
  <c r="LX284"/>
  <c r="LW284"/>
  <c r="LX283"/>
  <c r="LW283"/>
  <c r="LX282"/>
  <c r="LW282"/>
  <c r="LX281"/>
  <c r="LW281"/>
  <c r="LX280"/>
  <c r="LW280"/>
  <c r="LX279"/>
  <c r="LW279"/>
  <c r="LX278"/>
  <c r="LW278"/>
  <c r="LX277"/>
  <c r="LW277"/>
  <c r="LX276"/>
  <c r="LW276"/>
  <c r="LX275"/>
  <c r="LW275"/>
  <c r="LX274"/>
  <c r="LW274"/>
  <c r="LX273"/>
  <c r="LW273"/>
  <c r="LX272"/>
  <c r="LW272"/>
  <c r="LX271"/>
  <c r="LW271"/>
  <c r="LX270"/>
  <c r="LW270"/>
  <c r="LX269"/>
  <c r="LW269"/>
  <c r="LX268"/>
  <c r="LW268"/>
  <c r="LX267"/>
  <c r="LW267"/>
  <c r="LX266"/>
  <c r="LW266"/>
  <c r="LX265"/>
  <c r="LW265"/>
  <c r="LX264"/>
  <c r="LW264"/>
  <c r="LX263"/>
  <c r="LW263"/>
  <c r="LX262"/>
  <c r="LW262"/>
  <c r="LX261"/>
  <c r="LW261"/>
  <c r="LX260"/>
  <c r="LW260"/>
  <c r="LX259"/>
  <c r="LW259"/>
  <c r="LX258"/>
  <c r="LW258"/>
  <c r="LX257"/>
  <c r="LW257"/>
  <c r="LX256"/>
  <c r="LW256"/>
  <c r="LX255"/>
  <c r="LW255"/>
  <c r="LX254"/>
  <c r="LW254"/>
  <c r="LX253"/>
  <c r="LW253"/>
  <c r="LX252"/>
  <c r="LW252"/>
  <c r="LX251"/>
  <c r="LW251"/>
  <c r="LX250"/>
  <c r="LW250"/>
  <c r="LX249"/>
  <c r="LW249"/>
  <c r="LX248"/>
  <c r="LW248"/>
  <c r="LX247"/>
  <c r="LW247"/>
  <c r="LX246"/>
  <c r="LW246"/>
  <c r="LX245"/>
  <c r="LW245"/>
  <c r="LX244"/>
  <c r="LW244"/>
  <c r="LX243"/>
  <c r="LW243"/>
  <c r="LX242"/>
  <c r="LW242"/>
  <c r="LX241"/>
  <c r="LW241"/>
  <c r="LX240"/>
  <c r="LW240"/>
  <c r="LX239"/>
  <c r="LW239"/>
  <c r="LX238"/>
  <c r="LW238"/>
  <c r="LX237"/>
  <c r="LW237"/>
  <c r="LX236"/>
  <c r="LW236"/>
  <c r="LX235"/>
  <c r="LW235"/>
  <c r="LX234"/>
  <c r="LW234"/>
  <c r="LX233"/>
  <c r="LW233"/>
  <c r="LX232"/>
  <c r="LW232"/>
  <c r="LX231"/>
  <c r="LW231"/>
  <c r="LX230"/>
  <c r="LW230"/>
  <c r="LX229"/>
  <c r="LW229"/>
  <c r="LX228"/>
  <c r="LW228"/>
  <c r="LX227"/>
  <c r="LW227"/>
  <c r="LX226"/>
  <c r="LW226"/>
  <c r="LX225"/>
  <c r="LW225"/>
  <c r="LX224"/>
  <c r="LW224"/>
  <c r="LX223"/>
  <c r="LW223"/>
  <c r="LX222"/>
  <c r="LW222"/>
  <c r="LX221"/>
  <c r="LW221"/>
  <c r="LX220"/>
  <c r="LW220"/>
  <c r="LX219"/>
  <c r="LW219"/>
  <c r="LX218"/>
  <c r="LW218"/>
  <c r="LX217"/>
  <c r="LW217"/>
  <c r="LX216"/>
  <c r="LW216"/>
  <c r="LX215"/>
  <c r="LW215"/>
  <c r="LX214"/>
  <c r="LW214"/>
  <c r="LX213"/>
  <c r="LW213"/>
  <c r="LX212"/>
  <c r="LW212"/>
  <c r="LX211"/>
  <c r="LW211"/>
  <c r="LX210"/>
  <c r="LW210"/>
  <c r="LX209"/>
  <c r="LW209"/>
  <c r="LX208"/>
  <c r="LW208"/>
  <c r="LX207"/>
  <c r="LW207"/>
  <c r="LX206"/>
  <c r="LW206"/>
  <c r="LX205"/>
  <c r="LW205"/>
  <c r="LX204"/>
  <c r="LW204"/>
  <c r="LX203"/>
  <c r="LW203"/>
  <c r="LX202"/>
  <c r="LW202"/>
  <c r="LX201"/>
  <c r="LW201"/>
  <c r="LX200"/>
  <c r="LW200"/>
  <c r="LX199"/>
  <c r="LW199"/>
  <c r="LX198"/>
  <c r="LW198"/>
  <c r="LX197"/>
  <c r="LW197"/>
  <c r="LX196"/>
  <c r="LW196"/>
  <c r="LX195"/>
  <c r="LW195"/>
  <c r="LX194"/>
  <c r="LW194"/>
  <c r="LX193"/>
  <c r="LW193"/>
  <c r="LX192"/>
  <c r="LW192"/>
  <c r="LX191"/>
  <c r="LW191"/>
  <c r="LX190"/>
  <c r="LW190"/>
  <c r="LX189"/>
  <c r="LW189"/>
  <c r="LX188"/>
  <c r="LW188"/>
  <c r="LX187"/>
  <c r="LW187"/>
  <c r="LX186"/>
  <c r="LW186"/>
  <c r="LX185"/>
  <c r="LW185"/>
  <c r="LX184"/>
  <c r="LW184"/>
  <c r="LX183"/>
  <c r="LW183"/>
  <c r="LX182"/>
  <c r="LW182"/>
  <c r="LX181"/>
  <c r="LW181"/>
  <c r="LX180"/>
  <c r="LW180"/>
  <c r="LX179"/>
  <c r="LW179"/>
  <c r="LX178"/>
  <c r="LW178"/>
  <c r="LX177"/>
  <c r="LW177"/>
  <c r="LX176"/>
  <c r="LW176"/>
  <c r="LX175"/>
  <c r="LW175"/>
  <c r="LX174"/>
  <c r="LW174"/>
  <c r="LX173"/>
  <c r="LW173"/>
  <c r="LX172"/>
  <c r="LW172"/>
  <c r="LX171"/>
  <c r="LW171"/>
  <c r="LX170"/>
  <c r="LW170"/>
  <c r="LX169"/>
  <c r="LW169"/>
  <c r="LX168"/>
  <c r="LW168"/>
  <c r="LX167"/>
  <c r="LW167"/>
  <c r="LX166"/>
  <c r="LW166"/>
  <c r="LX165"/>
  <c r="LW165"/>
  <c r="LX164"/>
  <c r="LW164"/>
  <c r="LX163"/>
  <c r="LW163"/>
  <c r="LX162"/>
  <c r="LW162"/>
  <c r="LX161"/>
  <c r="LW161"/>
  <c r="LX160"/>
  <c r="LW160"/>
  <c r="LX159"/>
  <c r="LW159"/>
  <c r="LX158"/>
  <c r="LW158"/>
  <c r="LX157"/>
  <c r="LW157"/>
  <c r="LX156"/>
  <c r="LW156"/>
  <c r="LX155"/>
  <c r="LW155"/>
  <c r="LX154"/>
  <c r="LW154"/>
  <c r="LX153"/>
  <c r="LW153"/>
  <c r="LX152"/>
  <c r="LW152"/>
  <c r="LX151"/>
  <c r="LW151"/>
  <c r="LX150"/>
  <c r="LW150"/>
  <c r="LX149"/>
  <c r="LW149"/>
  <c r="LX148"/>
  <c r="LW148"/>
  <c r="LX147"/>
  <c r="LW147"/>
  <c r="LX146"/>
  <c r="LW146"/>
  <c r="LX145"/>
  <c r="LW145"/>
  <c r="LX144"/>
  <c r="LW144"/>
  <c r="LX143"/>
  <c r="LW143"/>
  <c r="LX142"/>
  <c r="LW142"/>
  <c r="LX141"/>
  <c r="LW141"/>
  <c r="LX140"/>
  <c r="LW140"/>
  <c r="LX139"/>
  <c r="LW139"/>
  <c r="LX138"/>
  <c r="LW138"/>
  <c r="LX137"/>
  <c r="LW137"/>
  <c r="LX136"/>
  <c r="LW136"/>
  <c r="LX135"/>
  <c r="LW135"/>
  <c r="LX134"/>
  <c r="LW134"/>
  <c r="LX133"/>
  <c r="LW133"/>
  <c r="LX132"/>
  <c r="LW132"/>
  <c r="LX131"/>
  <c r="LW131"/>
  <c r="LX130"/>
  <c r="LW130"/>
  <c r="LX129"/>
  <c r="LW129"/>
  <c r="LX128"/>
  <c r="LW128"/>
  <c r="LX127"/>
  <c r="LW127"/>
  <c r="LX126"/>
  <c r="LW126"/>
  <c r="LX125"/>
  <c r="LW125"/>
  <c r="LX124"/>
  <c r="LW124"/>
  <c r="LX123"/>
  <c r="LW123"/>
  <c r="LX122"/>
  <c r="LW122"/>
  <c r="LX121"/>
  <c r="LW121"/>
  <c r="LX120"/>
  <c r="LW120"/>
  <c r="LX119"/>
  <c r="LW119"/>
  <c r="LX118"/>
  <c r="LW118"/>
  <c r="LX117"/>
  <c r="LW117"/>
  <c r="LX116"/>
  <c r="LW116"/>
  <c r="LX115"/>
  <c r="LW115"/>
  <c r="LX114"/>
  <c r="LW114"/>
  <c r="LX113"/>
  <c r="LW113"/>
  <c r="LX112"/>
  <c r="LW112"/>
  <c r="LX111"/>
  <c r="LW111"/>
  <c r="LX110"/>
  <c r="LW110"/>
  <c r="LX109"/>
  <c r="LW109"/>
  <c r="LX108"/>
  <c r="LW108"/>
  <c r="LX107"/>
  <c r="LW107"/>
  <c r="LX106"/>
  <c r="LW106"/>
  <c r="LX105"/>
  <c r="LW105"/>
  <c r="LX104"/>
  <c r="LW104"/>
  <c r="LX103"/>
  <c r="LW103"/>
  <c r="LX102"/>
  <c r="LW102"/>
  <c r="LX101"/>
  <c r="LW101"/>
  <c r="LX100"/>
  <c r="LW100"/>
  <c r="LX99"/>
  <c r="LW99"/>
  <c r="LX98"/>
  <c r="LW98"/>
  <c r="LX97"/>
  <c r="LW97"/>
  <c r="LX96"/>
  <c r="LW96"/>
  <c r="LX95"/>
  <c r="LW95"/>
  <c r="LX94"/>
  <c r="LW94"/>
  <c r="LX93"/>
  <c r="LW93"/>
  <c r="LX92"/>
  <c r="LW92"/>
  <c r="LX91"/>
  <c r="LW91"/>
  <c r="LX90"/>
  <c r="LW90"/>
  <c r="LX89"/>
  <c r="LW89"/>
  <c r="LX88"/>
  <c r="LW88"/>
  <c r="LX87"/>
  <c r="LW87"/>
  <c r="LX86"/>
  <c r="LW86"/>
  <c r="LX85"/>
  <c r="LW85"/>
  <c r="LX84"/>
  <c r="LW84"/>
  <c r="LX83"/>
  <c r="LW83"/>
  <c r="LX82"/>
  <c r="LW82"/>
  <c r="LX81"/>
  <c r="LW81"/>
  <c r="LX80"/>
  <c r="LW80"/>
  <c r="LX79"/>
  <c r="LW79"/>
  <c r="LX78"/>
  <c r="LW78"/>
  <c r="LX77"/>
  <c r="LW77"/>
  <c r="LX76"/>
  <c r="LW76"/>
  <c r="LX75"/>
  <c r="LW75"/>
  <c r="LX74"/>
  <c r="LW74"/>
  <c r="LX73"/>
  <c r="LW73"/>
  <c r="LX72"/>
  <c r="LW72"/>
  <c r="LX71"/>
  <c r="LW71"/>
  <c r="LX70"/>
  <c r="LW70"/>
  <c r="LX69"/>
  <c r="LW69"/>
  <c r="LX68"/>
  <c r="LW68"/>
  <c r="LX67"/>
  <c r="LW67"/>
  <c r="LX66"/>
  <c r="LW66"/>
  <c r="LX65"/>
  <c r="LW65"/>
  <c r="LX64"/>
  <c r="LW64"/>
  <c r="LX63"/>
  <c r="LW63"/>
  <c r="LX62"/>
  <c r="LW62"/>
  <c r="LX61"/>
  <c r="LW61"/>
  <c r="LX60"/>
  <c r="LW60"/>
  <c r="LX59"/>
  <c r="LW59"/>
  <c r="LX58"/>
  <c r="LW58"/>
  <c r="LX57"/>
  <c r="LW57"/>
  <c r="LX56"/>
  <c r="LW56"/>
  <c r="LX55"/>
  <c r="LW55"/>
  <c r="LX54"/>
  <c r="LW54"/>
  <c r="LX53"/>
  <c r="LW53"/>
  <c r="LX52"/>
  <c r="LW52"/>
  <c r="LX51"/>
  <c r="LW51"/>
  <c r="LX50"/>
  <c r="LW50"/>
  <c r="LX49"/>
  <c r="LW49"/>
  <c r="LX48"/>
  <c r="LW48"/>
  <c r="LX47"/>
  <c r="LW47"/>
  <c r="LX46"/>
  <c r="LW46"/>
  <c r="LX45"/>
  <c r="LW45"/>
  <c r="LX44"/>
  <c r="LW44"/>
  <c r="LX43"/>
  <c r="LW43"/>
  <c r="LX42"/>
  <c r="LW42"/>
  <c r="LX41"/>
  <c r="LW41"/>
  <c r="LX40"/>
  <c r="LW40"/>
  <c r="LX39"/>
  <c r="LW39"/>
  <c r="LX38"/>
  <c r="LW38"/>
  <c r="LX37"/>
  <c r="LW37"/>
  <c r="LX36"/>
  <c r="LW36"/>
  <c r="LX35"/>
  <c r="LW35"/>
  <c r="LX34"/>
  <c r="LW34"/>
  <c r="LX33"/>
  <c r="LW33"/>
  <c r="LX32"/>
  <c r="LW32"/>
  <c r="LX31"/>
  <c r="LW31"/>
  <c r="LX30"/>
  <c r="LW30"/>
  <c r="LX29"/>
  <c r="LW29"/>
  <c r="LX28"/>
  <c r="LW28"/>
  <c r="LX27"/>
  <c r="LW27"/>
  <c r="LX26"/>
  <c r="LW26"/>
  <c r="LX25"/>
  <c r="LW25"/>
  <c r="LX24"/>
  <c r="LW24"/>
  <c r="LX23"/>
  <c r="LW23"/>
  <c r="LX22"/>
  <c r="LW22"/>
  <c r="LX21"/>
  <c r="LW21"/>
  <c r="LX20"/>
  <c r="LW20"/>
  <c r="LX19"/>
  <c r="LW19"/>
  <c r="LX18"/>
  <c r="LW18"/>
  <c r="LX17"/>
  <c r="LW17"/>
  <c r="LX16"/>
  <c r="LW16"/>
  <c r="LX15"/>
  <c r="LW15"/>
  <c r="LX14"/>
  <c r="LW14"/>
  <c r="LX13"/>
  <c r="LW13"/>
  <c r="LX12"/>
  <c r="LW12"/>
  <c r="LX11"/>
  <c r="LW11"/>
  <c r="LX10"/>
  <c r="LW10"/>
  <c r="LX9"/>
  <c r="LW9"/>
  <c r="LX8"/>
  <c r="LW8"/>
  <c r="LX7"/>
  <c r="LW7"/>
  <c r="LX6"/>
  <c r="LW6"/>
  <c r="LX3" s="1"/>
  <c r="LX5"/>
  <c r="LW5"/>
  <c r="LX2"/>
  <c r="LW2"/>
  <c r="LW1"/>
  <c r="LS334"/>
  <c r="LR334"/>
  <c r="LS333"/>
  <c r="LR333"/>
  <c r="LS332"/>
  <c r="LR332"/>
  <c r="LS331"/>
  <c r="LR331"/>
  <c r="LS330"/>
  <c r="LR330"/>
  <c r="LS329"/>
  <c r="LR329"/>
  <c r="LS328"/>
  <c r="LR328"/>
  <c r="LS327"/>
  <c r="LR327"/>
  <c r="LS326"/>
  <c r="LR326"/>
  <c r="LS325"/>
  <c r="LR325"/>
  <c r="LS324"/>
  <c r="LR324"/>
  <c r="LS323"/>
  <c r="LR323"/>
  <c r="LS322"/>
  <c r="LR322"/>
  <c r="LS321"/>
  <c r="LR321"/>
  <c r="LS320"/>
  <c r="LR320"/>
  <c r="LS319"/>
  <c r="LR319"/>
  <c r="LS318"/>
  <c r="LR318"/>
  <c r="LS317"/>
  <c r="LR317"/>
  <c r="LS316"/>
  <c r="LR316"/>
  <c r="LS315"/>
  <c r="LR315"/>
  <c r="LS314"/>
  <c r="LR314"/>
  <c r="LS313"/>
  <c r="LR313"/>
  <c r="LS312"/>
  <c r="LR312"/>
  <c r="LS311"/>
  <c r="LR311"/>
  <c r="LS310"/>
  <c r="LR310"/>
  <c r="LS309"/>
  <c r="LR309"/>
  <c r="LS308"/>
  <c r="LR308"/>
  <c r="LS307"/>
  <c r="LR307"/>
  <c r="LS306"/>
  <c r="LR306"/>
  <c r="LS305"/>
  <c r="LR305"/>
  <c r="LS304"/>
  <c r="LR304"/>
  <c r="LS303"/>
  <c r="LR303"/>
  <c r="LS302"/>
  <c r="LR302"/>
  <c r="LS301"/>
  <c r="LR301"/>
  <c r="LS300"/>
  <c r="LR300"/>
  <c r="LS299"/>
  <c r="LR299"/>
  <c r="LS298"/>
  <c r="LR298"/>
  <c r="LS297"/>
  <c r="LR297"/>
  <c r="LS296"/>
  <c r="LR296"/>
  <c r="LS295"/>
  <c r="LR295"/>
  <c r="LS294"/>
  <c r="LR294"/>
  <c r="LS293"/>
  <c r="LR293"/>
  <c r="LS292"/>
  <c r="LR292"/>
  <c r="LS291"/>
  <c r="LR291"/>
  <c r="LS290"/>
  <c r="LR290"/>
  <c r="LS289"/>
  <c r="LR289"/>
  <c r="LS288"/>
  <c r="LR288"/>
  <c r="LS287"/>
  <c r="LR287"/>
  <c r="LS286"/>
  <c r="LR286"/>
  <c r="LS285"/>
  <c r="LR285"/>
  <c r="LS284"/>
  <c r="LR284"/>
  <c r="LS283"/>
  <c r="LR283"/>
  <c r="LS282"/>
  <c r="LR282"/>
  <c r="LS281"/>
  <c r="LR281"/>
  <c r="LS280"/>
  <c r="LR280"/>
  <c r="LS279"/>
  <c r="LR279"/>
  <c r="LS278"/>
  <c r="LR278"/>
  <c r="LS277"/>
  <c r="LR277"/>
  <c r="LS276"/>
  <c r="LR276"/>
  <c r="LS275"/>
  <c r="LR275"/>
  <c r="LS274"/>
  <c r="LR274"/>
  <c r="LS273"/>
  <c r="LR273"/>
  <c r="LS272"/>
  <c r="LR272"/>
  <c r="LS271"/>
  <c r="LR271"/>
  <c r="LS270"/>
  <c r="LR270"/>
  <c r="LS269"/>
  <c r="LR269"/>
  <c r="LS268"/>
  <c r="LR268"/>
  <c r="LS267"/>
  <c r="LR267"/>
  <c r="LS266"/>
  <c r="LR266"/>
  <c r="LS265"/>
  <c r="LR265"/>
  <c r="LS264"/>
  <c r="LR264"/>
  <c r="LS263"/>
  <c r="LR263"/>
  <c r="LS262"/>
  <c r="LR262"/>
  <c r="LS261"/>
  <c r="LR261"/>
  <c r="LS260"/>
  <c r="LR260"/>
  <c r="LS259"/>
  <c r="LR259"/>
  <c r="LS258"/>
  <c r="LR258"/>
  <c r="LS257"/>
  <c r="LR257"/>
  <c r="LS256"/>
  <c r="LR256"/>
  <c r="LS255"/>
  <c r="LR255"/>
  <c r="LS254"/>
  <c r="LR254"/>
  <c r="LS253"/>
  <c r="LR253"/>
  <c r="LS252"/>
  <c r="LR252"/>
  <c r="LS251"/>
  <c r="LR251"/>
  <c r="LS250"/>
  <c r="LR250"/>
  <c r="LS249"/>
  <c r="LR249"/>
  <c r="LS248"/>
  <c r="LR248"/>
  <c r="LS247"/>
  <c r="LR247"/>
  <c r="LS246"/>
  <c r="LR246"/>
  <c r="LS245"/>
  <c r="LR245"/>
  <c r="LS244"/>
  <c r="LR244"/>
  <c r="LS243"/>
  <c r="LR243"/>
  <c r="LS242"/>
  <c r="LR242"/>
  <c r="LS241"/>
  <c r="LR241"/>
  <c r="LS240"/>
  <c r="LR240"/>
  <c r="LS239"/>
  <c r="LR239"/>
  <c r="LS238"/>
  <c r="LR238"/>
  <c r="LS237"/>
  <c r="LR237"/>
  <c r="LS236"/>
  <c r="LR236"/>
  <c r="LS235"/>
  <c r="LR235"/>
  <c r="LS234"/>
  <c r="LR234"/>
  <c r="LS233"/>
  <c r="LR233"/>
  <c r="LS232"/>
  <c r="LR232"/>
  <c r="LS231"/>
  <c r="LR231"/>
  <c r="LS230"/>
  <c r="LR230"/>
  <c r="LS229"/>
  <c r="LR229"/>
  <c r="LS228"/>
  <c r="LR228"/>
  <c r="LS227"/>
  <c r="LR227"/>
  <c r="LS226"/>
  <c r="LR226"/>
  <c r="LS225"/>
  <c r="LR225"/>
  <c r="LS224"/>
  <c r="LR224"/>
  <c r="LS223"/>
  <c r="LR223"/>
  <c r="LS222"/>
  <c r="LR222"/>
  <c r="LS221"/>
  <c r="LR221"/>
  <c r="LS220"/>
  <c r="LR220"/>
  <c r="LS219"/>
  <c r="LR219"/>
  <c r="LS218"/>
  <c r="LR218"/>
  <c r="LS217"/>
  <c r="LR217"/>
  <c r="LS216"/>
  <c r="LR216"/>
  <c r="LS215"/>
  <c r="LR215"/>
  <c r="LS214"/>
  <c r="LR214"/>
  <c r="LS213"/>
  <c r="LR213"/>
  <c r="LS212"/>
  <c r="LR212"/>
  <c r="LS211"/>
  <c r="LR211"/>
  <c r="LS210"/>
  <c r="LR210"/>
  <c r="LS209"/>
  <c r="LR209"/>
  <c r="LS208"/>
  <c r="LR208"/>
  <c r="LS207"/>
  <c r="LR207"/>
  <c r="LS206"/>
  <c r="LR206"/>
  <c r="LS205"/>
  <c r="LR205"/>
  <c r="LS204"/>
  <c r="LR204"/>
  <c r="LS203"/>
  <c r="LR203"/>
  <c r="LS202"/>
  <c r="LR202"/>
  <c r="LS201"/>
  <c r="LR201"/>
  <c r="LS200"/>
  <c r="LR200"/>
  <c r="LS199"/>
  <c r="LR199"/>
  <c r="LS198"/>
  <c r="LR198"/>
  <c r="LS197"/>
  <c r="LR197"/>
  <c r="LS196"/>
  <c r="LR196"/>
  <c r="LS195"/>
  <c r="LR195"/>
  <c r="LS194"/>
  <c r="LR194"/>
  <c r="LS193"/>
  <c r="LR193"/>
  <c r="LS192"/>
  <c r="LR192"/>
  <c r="LS191"/>
  <c r="LR191"/>
  <c r="LS190"/>
  <c r="LR190"/>
  <c r="LS189"/>
  <c r="LR189"/>
  <c r="LS188"/>
  <c r="LR188"/>
  <c r="LS187"/>
  <c r="LR187"/>
  <c r="LS186"/>
  <c r="LR186"/>
  <c r="LS185"/>
  <c r="LR185"/>
  <c r="LS184"/>
  <c r="LR184"/>
  <c r="LS183"/>
  <c r="LR183"/>
  <c r="LS182"/>
  <c r="LR182"/>
  <c r="LS181"/>
  <c r="LR181"/>
  <c r="LS180"/>
  <c r="LR180"/>
  <c r="LS179"/>
  <c r="LR179"/>
  <c r="LS178"/>
  <c r="LR178"/>
  <c r="LS177"/>
  <c r="LR177"/>
  <c r="LS176"/>
  <c r="LR176"/>
  <c r="LS175"/>
  <c r="LR175"/>
  <c r="LS174"/>
  <c r="LR174"/>
  <c r="LS173"/>
  <c r="LR173"/>
  <c r="LS172"/>
  <c r="LR172"/>
  <c r="LS171"/>
  <c r="LR171"/>
  <c r="LS170"/>
  <c r="LR170"/>
  <c r="LS169"/>
  <c r="LR169"/>
  <c r="LS168"/>
  <c r="LR168"/>
  <c r="LS167"/>
  <c r="LR167"/>
  <c r="LS166"/>
  <c r="LR166"/>
  <c r="LS165"/>
  <c r="LR165"/>
  <c r="LS164"/>
  <c r="LR164"/>
  <c r="LS163"/>
  <c r="LR163"/>
  <c r="LS162"/>
  <c r="LR162"/>
  <c r="LS161"/>
  <c r="LR161"/>
  <c r="LS160"/>
  <c r="LR160"/>
  <c r="LS159"/>
  <c r="LR159"/>
  <c r="LS158"/>
  <c r="LR158"/>
  <c r="LS157"/>
  <c r="LR157"/>
  <c r="LS156"/>
  <c r="LR156"/>
  <c r="LS155"/>
  <c r="LR155"/>
  <c r="LS154"/>
  <c r="LR154"/>
  <c r="LS153"/>
  <c r="LR153"/>
  <c r="LS152"/>
  <c r="LR152"/>
  <c r="LS151"/>
  <c r="LR151"/>
  <c r="LS150"/>
  <c r="LR150"/>
  <c r="LS149"/>
  <c r="LR149"/>
  <c r="LS148"/>
  <c r="LR148"/>
  <c r="LS147"/>
  <c r="LR147"/>
  <c r="LS146"/>
  <c r="LR146"/>
  <c r="LS145"/>
  <c r="LR145"/>
  <c r="LS144"/>
  <c r="LR144"/>
  <c r="LS143"/>
  <c r="LR143"/>
  <c r="LS142"/>
  <c r="LR142"/>
  <c r="LS141"/>
  <c r="LR141"/>
  <c r="LS140"/>
  <c r="LR140"/>
  <c r="LS139"/>
  <c r="LR139"/>
  <c r="LS138"/>
  <c r="LR138"/>
  <c r="LS137"/>
  <c r="LR137"/>
  <c r="LS136"/>
  <c r="LR136"/>
  <c r="LS135"/>
  <c r="LR135"/>
  <c r="LS134"/>
  <c r="LR134"/>
  <c r="LS133"/>
  <c r="LR133"/>
  <c r="LS132"/>
  <c r="LR132"/>
  <c r="LS131"/>
  <c r="LR131"/>
  <c r="LS130"/>
  <c r="LR130"/>
  <c r="LS129"/>
  <c r="LR129"/>
  <c r="LS128"/>
  <c r="LR128"/>
  <c r="LS127"/>
  <c r="LR127"/>
  <c r="LS126"/>
  <c r="LR126"/>
  <c r="LS125"/>
  <c r="LR125"/>
  <c r="LS124"/>
  <c r="LR124"/>
  <c r="LS123"/>
  <c r="LR123"/>
  <c r="LS122"/>
  <c r="LR122"/>
  <c r="LS121"/>
  <c r="LR121"/>
  <c r="LS120"/>
  <c r="LR120"/>
  <c r="LS119"/>
  <c r="LR119"/>
  <c r="LS118"/>
  <c r="LR118"/>
  <c r="LS117"/>
  <c r="LR117"/>
  <c r="LS116"/>
  <c r="LR116"/>
  <c r="LS115"/>
  <c r="LR115"/>
  <c r="LS114"/>
  <c r="LR114"/>
  <c r="LS113"/>
  <c r="LR113"/>
  <c r="LS112"/>
  <c r="LR112"/>
  <c r="LS111"/>
  <c r="LR111"/>
  <c r="LS110"/>
  <c r="LR110"/>
  <c r="LS109"/>
  <c r="LR109"/>
  <c r="LS108"/>
  <c r="LR108"/>
  <c r="LS107"/>
  <c r="LR107"/>
  <c r="LS106"/>
  <c r="LR106"/>
  <c r="LS105"/>
  <c r="LR105"/>
  <c r="LS104"/>
  <c r="LR104"/>
  <c r="LS103"/>
  <c r="LR103"/>
  <c r="LS102"/>
  <c r="LR102"/>
  <c r="LS101"/>
  <c r="LR101"/>
  <c r="LS100"/>
  <c r="LR100"/>
  <c r="LS99"/>
  <c r="LR99"/>
  <c r="LS98"/>
  <c r="LR98"/>
  <c r="LS97"/>
  <c r="LR97"/>
  <c r="LS96"/>
  <c r="LR96"/>
  <c r="LS95"/>
  <c r="LR95"/>
  <c r="LS94"/>
  <c r="LR94"/>
  <c r="LS93"/>
  <c r="LR93"/>
  <c r="LS92"/>
  <c r="LR92"/>
  <c r="LS91"/>
  <c r="LR91"/>
  <c r="LS90"/>
  <c r="LR90"/>
  <c r="LS89"/>
  <c r="LR89"/>
  <c r="LS88"/>
  <c r="LR88"/>
  <c r="LS87"/>
  <c r="LR87"/>
  <c r="LS86"/>
  <c r="LR86"/>
  <c r="LS85"/>
  <c r="LR85"/>
  <c r="LS84"/>
  <c r="LR84"/>
  <c r="LS83"/>
  <c r="LR83"/>
  <c r="LS82"/>
  <c r="LR82"/>
  <c r="LS81"/>
  <c r="LR81"/>
  <c r="LS80"/>
  <c r="LR80"/>
  <c r="LS79"/>
  <c r="LR79"/>
  <c r="LS78"/>
  <c r="LR78"/>
  <c r="LS77"/>
  <c r="LR77"/>
  <c r="LS76"/>
  <c r="LR76"/>
  <c r="LS75"/>
  <c r="LR75"/>
  <c r="LS74"/>
  <c r="LR74"/>
  <c r="LS73"/>
  <c r="LR73"/>
  <c r="LS72"/>
  <c r="LR72"/>
  <c r="LS71"/>
  <c r="LR71"/>
  <c r="LS70"/>
  <c r="LR70"/>
  <c r="LS69"/>
  <c r="LR69"/>
  <c r="LS68"/>
  <c r="LR68"/>
  <c r="LS67"/>
  <c r="LR67"/>
  <c r="LS66"/>
  <c r="LR66"/>
  <c r="LS65"/>
  <c r="LR65"/>
  <c r="LS64"/>
  <c r="LR64"/>
  <c r="LS63"/>
  <c r="LR63"/>
  <c r="LS62"/>
  <c r="LR62"/>
  <c r="LS61"/>
  <c r="LR61"/>
  <c r="LS60"/>
  <c r="LR60"/>
  <c r="LS59"/>
  <c r="LR59"/>
  <c r="LS58"/>
  <c r="LR58"/>
  <c r="LS57"/>
  <c r="LR57"/>
  <c r="LS56"/>
  <c r="LR56"/>
  <c r="LS55"/>
  <c r="LR55"/>
  <c r="LS54"/>
  <c r="LR54"/>
  <c r="LS53"/>
  <c r="LR53"/>
  <c r="LS52"/>
  <c r="LR52"/>
  <c r="LS51"/>
  <c r="LR51"/>
  <c r="LS50"/>
  <c r="LR50"/>
  <c r="LS49"/>
  <c r="LR49"/>
  <c r="LS48"/>
  <c r="LR48"/>
  <c r="LS47"/>
  <c r="LR47"/>
  <c r="LS46"/>
  <c r="LR46"/>
  <c r="LS45"/>
  <c r="LR45"/>
  <c r="LS44"/>
  <c r="LR44"/>
  <c r="LS43"/>
  <c r="LR43"/>
  <c r="LS42"/>
  <c r="LR42"/>
  <c r="LS41"/>
  <c r="LR41"/>
  <c r="LS40"/>
  <c r="LR40"/>
  <c r="LS39"/>
  <c r="LR39"/>
  <c r="LS38"/>
  <c r="LR38"/>
  <c r="LS37"/>
  <c r="LR37"/>
  <c r="LS36"/>
  <c r="LR36"/>
  <c r="LS35"/>
  <c r="LR35"/>
  <c r="LS34"/>
  <c r="LR34"/>
  <c r="LS33"/>
  <c r="LR33"/>
  <c r="LS32"/>
  <c r="LR32"/>
  <c r="LS31"/>
  <c r="LR31"/>
  <c r="LS30"/>
  <c r="LR30"/>
  <c r="LS29"/>
  <c r="LR29"/>
  <c r="LS28"/>
  <c r="LR28"/>
  <c r="LS27"/>
  <c r="LR27"/>
  <c r="LS26"/>
  <c r="LR26"/>
  <c r="LS25"/>
  <c r="LR25"/>
  <c r="LS24"/>
  <c r="LR24"/>
  <c r="LS23"/>
  <c r="LR23"/>
  <c r="LS22"/>
  <c r="LR22"/>
  <c r="LS21"/>
  <c r="LR21"/>
  <c r="LS20"/>
  <c r="LR20"/>
  <c r="LS19"/>
  <c r="LR19"/>
  <c r="LS18"/>
  <c r="LR18"/>
  <c r="LS17"/>
  <c r="LR17"/>
  <c r="LS16"/>
  <c r="LR16"/>
  <c r="LS15"/>
  <c r="LR15"/>
  <c r="LS14"/>
  <c r="LR14"/>
  <c r="LS13"/>
  <c r="LR13"/>
  <c r="LS12"/>
  <c r="LR12"/>
  <c r="LS11"/>
  <c r="LR11"/>
  <c r="LS10"/>
  <c r="LR10"/>
  <c r="LS9"/>
  <c r="LR9"/>
  <c r="LS8"/>
  <c r="LR8"/>
  <c r="LS7"/>
  <c r="LR7"/>
  <c r="LS6"/>
  <c r="LR6"/>
  <c r="LS3" s="1"/>
  <c r="LS5"/>
  <c r="LR5"/>
  <c r="LS2"/>
  <c r="LR2"/>
  <c r="LR1"/>
  <c r="LN334"/>
  <c r="LM334"/>
  <c r="LN333"/>
  <c r="LM333"/>
  <c r="LN332"/>
  <c r="LM332"/>
  <c r="LN331"/>
  <c r="LM331"/>
  <c r="LN330"/>
  <c r="LM330"/>
  <c r="LN329"/>
  <c r="LM329"/>
  <c r="LN328"/>
  <c r="LM328"/>
  <c r="LN327"/>
  <c r="LM327"/>
  <c r="LN326"/>
  <c r="LM326"/>
  <c r="LN325"/>
  <c r="LM325"/>
  <c r="LN324"/>
  <c r="LM324"/>
  <c r="LN323"/>
  <c r="LM323"/>
  <c r="LN322"/>
  <c r="LM322"/>
  <c r="LN321"/>
  <c r="LM321"/>
  <c r="LN320"/>
  <c r="LM320"/>
  <c r="LN319"/>
  <c r="LM319"/>
  <c r="LN318"/>
  <c r="LM318"/>
  <c r="LN317"/>
  <c r="LM317"/>
  <c r="LN316"/>
  <c r="LM316"/>
  <c r="LN315"/>
  <c r="LM315"/>
  <c r="LN314"/>
  <c r="LM314"/>
  <c r="LN313"/>
  <c r="LM313"/>
  <c r="LN312"/>
  <c r="LM312"/>
  <c r="LN311"/>
  <c r="LM311"/>
  <c r="LN310"/>
  <c r="LM310"/>
  <c r="LN309"/>
  <c r="LM309"/>
  <c r="LN308"/>
  <c r="LM308"/>
  <c r="LN307"/>
  <c r="LM307"/>
  <c r="LN306"/>
  <c r="LM306"/>
  <c r="LN305"/>
  <c r="LM305"/>
  <c r="LN304"/>
  <c r="LM304"/>
  <c r="LN303"/>
  <c r="LM303"/>
  <c r="LN302"/>
  <c r="LM302"/>
  <c r="LN301"/>
  <c r="LM301"/>
  <c r="LN300"/>
  <c r="LM300"/>
  <c r="LN299"/>
  <c r="LM299"/>
  <c r="LN298"/>
  <c r="LM298"/>
  <c r="LN297"/>
  <c r="LM297"/>
  <c r="LN296"/>
  <c r="LM296"/>
  <c r="LN295"/>
  <c r="LM295"/>
  <c r="LN294"/>
  <c r="LM294"/>
  <c r="LN293"/>
  <c r="LM293"/>
  <c r="LN292"/>
  <c r="LM292"/>
  <c r="LN291"/>
  <c r="LM291"/>
  <c r="LN290"/>
  <c r="LM290"/>
  <c r="LN289"/>
  <c r="LM289"/>
  <c r="LN288"/>
  <c r="LM288"/>
  <c r="LN287"/>
  <c r="LM287"/>
  <c r="LN286"/>
  <c r="LM286"/>
  <c r="LN285"/>
  <c r="LM285"/>
  <c r="LN284"/>
  <c r="LM284"/>
  <c r="LN283"/>
  <c r="LM283"/>
  <c r="LN282"/>
  <c r="LM282"/>
  <c r="LN281"/>
  <c r="LM281"/>
  <c r="LN280"/>
  <c r="LM280"/>
  <c r="LN279"/>
  <c r="LM279"/>
  <c r="LN278"/>
  <c r="LM278"/>
  <c r="LN277"/>
  <c r="LM277"/>
  <c r="LN276"/>
  <c r="LM276"/>
  <c r="LN275"/>
  <c r="LM275"/>
  <c r="LN274"/>
  <c r="LM274"/>
  <c r="LN273"/>
  <c r="LM273"/>
  <c r="LN272"/>
  <c r="LM272"/>
  <c r="LN271"/>
  <c r="LM271"/>
  <c r="LN270"/>
  <c r="LM270"/>
  <c r="LN269"/>
  <c r="LM269"/>
  <c r="LN268"/>
  <c r="LM268"/>
  <c r="LN267"/>
  <c r="LM267"/>
  <c r="LN266"/>
  <c r="LM266"/>
  <c r="LN265"/>
  <c r="LM265"/>
  <c r="LN264"/>
  <c r="LM264"/>
  <c r="LN263"/>
  <c r="LM263"/>
  <c r="LN262"/>
  <c r="LM262"/>
  <c r="LN261"/>
  <c r="LM261"/>
  <c r="LN260"/>
  <c r="LM260"/>
  <c r="LN259"/>
  <c r="LM259"/>
  <c r="LN258"/>
  <c r="LM258"/>
  <c r="LN257"/>
  <c r="LM257"/>
  <c r="LN256"/>
  <c r="LM256"/>
  <c r="LN255"/>
  <c r="LM255"/>
  <c r="LN254"/>
  <c r="LM254"/>
  <c r="LN253"/>
  <c r="LM253"/>
  <c r="LN252"/>
  <c r="LM252"/>
  <c r="LN251"/>
  <c r="LM251"/>
  <c r="LN250"/>
  <c r="LM250"/>
  <c r="LN249"/>
  <c r="LM249"/>
  <c r="LN248"/>
  <c r="LM248"/>
  <c r="LN247"/>
  <c r="LM247"/>
  <c r="LN246"/>
  <c r="LM246"/>
  <c r="LN245"/>
  <c r="LM245"/>
  <c r="LN244"/>
  <c r="LM244"/>
  <c r="LN243"/>
  <c r="LM243"/>
  <c r="LN242"/>
  <c r="LM242"/>
  <c r="LN241"/>
  <c r="LM241"/>
  <c r="LN240"/>
  <c r="LM240"/>
  <c r="LN239"/>
  <c r="LM239"/>
  <c r="LN238"/>
  <c r="LM238"/>
  <c r="LN237"/>
  <c r="LM237"/>
  <c r="LN236"/>
  <c r="LM236"/>
  <c r="LN235"/>
  <c r="LM235"/>
  <c r="LN234"/>
  <c r="LM234"/>
  <c r="LN233"/>
  <c r="LM233"/>
  <c r="LN232"/>
  <c r="LM232"/>
  <c r="LN231"/>
  <c r="LM231"/>
  <c r="LN230"/>
  <c r="LM230"/>
  <c r="LN229"/>
  <c r="LM229"/>
  <c r="LN228"/>
  <c r="LM228"/>
  <c r="LN227"/>
  <c r="LM227"/>
  <c r="LN226"/>
  <c r="LM226"/>
  <c r="LN225"/>
  <c r="LM225"/>
  <c r="LN224"/>
  <c r="LM224"/>
  <c r="LN223"/>
  <c r="LM223"/>
  <c r="LN222"/>
  <c r="LM222"/>
  <c r="LN221"/>
  <c r="LM221"/>
  <c r="LN220"/>
  <c r="LM220"/>
  <c r="LN219"/>
  <c r="LM219"/>
  <c r="LN218"/>
  <c r="LM218"/>
  <c r="LN217"/>
  <c r="LM217"/>
  <c r="LN216"/>
  <c r="LM216"/>
  <c r="LN215"/>
  <c r="LM215"/>
  <c r="LN214"/>
  <c r="LM214"/>
  <c r="LN213"/>
  <c r="LM213"/>
  <c r="LN212"/>
  <c r="LM212"/>
  <c r="LN211"/>
  <c r="LM211"/>
  <c r="LN210"/>
  <c r="LM210"/>
  <c r="LN209"/>
  <c r="LM209"/>
  <c r="LN208"/>
  <c r="LM208"/>
  <c r="LN207"/>
  <c r="LM207"/>
  <c r="LN206"/>
  <c r="LM206"/>
  <c r="LN205"/>
  <c r="LM205"/>
  <c r="LN204"/>
  <c r="LM204"/>
  <c r="LN203"/>
  <c r="LM203"/>
  <c r="LN202"/>
  <c r="LM202"/>
  <c r="LN201"/>
  <c r="LM201"/>
  <c r="LN200"/>
  <c r="LM200"/>
  <c r="LN199"/>
  <c r="LM199"/>
  <c r="LN198"/>
  <c r="LM198"/>
  <c r="LN197"/>
  <c r="LM197"/>
  <c r="LN196"/>
  <c r="LM196"/>
  <c r="LN195"/>
  <c r="LM195"/>
  <c r="LN194"/>
  <c r="LM194"/>
  <c r="LN193"/>
  <c r="LM193"/>
  <c r="LN192"/>
  <c r="LM192"/>
  <c r="LN191"/>
  <c r="LM191"/>
  <c r="LN190"/>
  <c r="LM190"/>
  <c r="LN189"/>
  <c r="LM189"/>
  <c r="LN188"/>
  <c r="LM188"/>
  <c r="LN187"/>
  <c r="LM187"/>
  <c r="LN186"/>
  <c r="LM186"/>
  <c r="LN185"/>
  <c r="LM185"/>
  <c r="LN184"/>
  <c r="LM184"/>
  <c r="LN183"/>
  <c r="LM183"/>
  <c r="LN182"/>
  <c r="LM182"/>
  <c r="LN181"/>
  <c r="LM181"/>
  <c r="LN180"/>
  <c r="LM180"/>
  <c r="LN179"/>
  <c r="LM179"/>
  <c r="LN178"/>
  <c r="LM178"/>
  <c r="LN177"/>
  <c r="LM177"/>
  <c r="LN176"/>
  <c r="LM176"/>
  <c r="LN175"/>
  <c r="LM175"/>
  <c r="LN174"/>
  <c r="LM174"/>
  <c r="LN173"/>
  <c r="LM173"/>
  <c r="LN172"/>
  <c r="LM172"/>
  <c r="LN171"/>
  <c r="LM171"/>
  <c r="LN170"/>
  <c r="LM170"/>
  <c r="LN169"/>
  <c r="LM169"/>
  <c r="LN168"/>
  <c r="LM168"/>
  <c r="LN167"/>
  <c r="LM167"/>
  <c r="LN166"/>
  <c r="LM166"/>
  <c r="LN165"/>
  <c r="LM165"/>
  <c r="LN164"/>
  <c r="LM164"/>
  <c r="LN163"/>
  <c r="LM163"/>
  <c r="LN162"/>
  <c r="LM162"/>
  <c r="LN161"/>
  <c r="LM161"/>
  <c r="LN160"/>
  <c r="LM160"/>
  <c r="LN159"/>
  <c r="LM159"/>
  <c r="LN158"/>
  <c r="LM158"/>
  <c r="LN157"/>
  <c r="LM157"/>
  <c r="LN156"/>
  <c r="LM156"/>
  <c r="LN155"/>
  <c r="LM155"/>
  <c r="LN154"/>
  <c r="LM154"/>
  <c r="LN153"/>
  <c r="LM153"/>
  <c r="LN152"/>
  <c r="LM152"/>
  <c r="LN151"/>
  <c r="LM151"/>
  <c r="LN150"/>
  <c r="LM150"/>
  <c r="LN149"/>
  <c r="LM149"/>
  <c r="LN148"/>
  <c r="LM148"/>
  <c r="LN147"/>
  <c r="LM147"/>
  <c r="LN146"/>
  <c r="LM146"/>
  <c r="LN145"/>
  <c r="LM145"/>
  <c r="LN144"/>
  <c r="LM144"/>
  <c r="LN143"/>
  <c r="LM143"/>
  <c r="LN142"/>
  <c r="LM142"/>
  <c r="LN141"/>
  <c r="LM141"/>
  <c r="LN140"/>
  <c r="LM140"/>
  <c r="LN139"/>
  <c r="LM139"/>
  <c r="LN138"/>
  <c r="LM138"/>
  <c r="LN137"/>
  <c r="LM137"/>
  <c r="LN136"/>
  <c r="LM136"/>
  <c r="LN135"/>
  <c r="LM135"/>
  <c r="LN134"/>
  <c r="LM134"/>
  <c r="LN133"/>
  <c r="LM133"/>
  <c r="LN132"/>
  <c r="LM132"/>
  <c r="LN131"/>
  <c r="LM131"/>
  <c r="LN130"/>
  <c r="LM130"/>
  <c r="LN129"/>
  <c r="LM129"/>
  <c r="LN128"/>
  <c r="LM128"/>
  <c r="LN127"/>
  <c r="LM127"/>
  <c r="LN126"/>
  <c r="LM126"/>
  <c r="LN125"/>
  <c r="LM125"/>
  <c r="LN124"/>
  <c r="LM124"/>
  <c r="LN123"/>
  <c r="LM123"/>
  <c r="LN122"/>
  <c r="LM122"/>
  <c r="LN121"/>
  <c r="LM121"/>
  <c r="LN120"/>
  <c r="LM120"/>
  <c r="LN119"/>
  <c r="LM119"/>
  <c r="LN118"/>
  <c r="LM118"/>
  <c r="LN117"/>
  <c r="LM117"/>
  <c r="LN116"/>
  <c r="LM116"/>
  <c r="LN115"/>
  <c r="LM115"/>
  <c r="LN114"/>
  <c r="LM114"/>
  <c r="LN113"/>
  <c r="LM113"/>
  <c r="LN112"/>
  <c r="LM112"/>
  <c r="LN111"/>
  <c r="LM111"/>
  <c r="LN110"/>
  <c r="LM110"/>
  <c r="LN109"/>
  <c r="LM109"/>
  <c r="LN108"/>
  <c r="LM108"/>
  <c r="LN107"/>
  <c r="LM107"/>
  <c r="LN106"/>
  <c r="LM106"/>
  <c r="LN105"/>
  <c r="LM105"/>
  <c r="LN104"/>
  <c r="LM104"/>
  <c r="LN103"/>
  <c r="LM103"/>
  <c r="LN102"/>
  <c r="LM102"/>
  <c r="LN101"/>
  <c r="LM101"/>
  <c r="LN100"/>
  <c r="LM100"/>
  <c r="LN99"/>
  <c r="LM99"/>
  <c r="LN98"/>
  <c r="LM98"/>
  <c r="LN97"/>
  <c r="LM97"/>
  <c r="LN96"/>
  <c r="LM96"/>
  <c r="LN95"/>
  <c r="LM95"/>
  <c r="LN94"/>
  <c r="LM94"/>
  <c r="LN93"/>
  <c r="LM93"/>
  <c r="LN92"/>
  <c r="LM92"/>
  <c r="LN91"/>
  <c r="LM91"/>
  <c r="LN90"/>
  <c r="LM90"/>
  <c r="LN89"/>
  <c r="LM89"/>
  <c r="LN88"/>
  <c r="LM88"/>
  <c r="LN87"/>
  <c r="LM87"/>
  <c r="LN86"/>
  <c r="LM86"/>
  <c r="LN85"/>
  <c r="LM85"/>
  <c r="LN84"/>
  <c r="LM84"/>
  <c r="LN83"/>
  <c r="LM83"/>
  <c r="LN82"/>
  <c r="LM82"/>
  <c r="LN81"/>
  <c r="LM81"/>
  <c r="LN80"/>
  <c r="LM80"/>
  <c r="LN79"/>
  <c r="LM79"/>
  <c r="LN78"/>
  <c r="LM78"/>
  <c r="LN77"/>
  <c r="LM77"/>
  <c r="LN76"/>
  <c r="LM76"/>
  <c r="LN75"/>
  <c r="LM75"/>
  <c r="LN74"/>
  <c r="LM74"/>
  <c r="LN73"/>
  <c r="LM73"/>
  <c r="LN72"/>
  <c r="LM72"/>
  <c r="LN71"/>
  <c r="LM71"/>
  <c r="LN70"/>
  <c r="LM70"/>
  <c r="LN69"/>
  <c r="LM69"/>
  <c r="LN68"/>
  <c r="LM68"/>
  <c r="LN67"/>
  <c r="LM67"/>
  <c r="LN66"/>
  <c r="LM66"/>
  <c r="LN65"/>
  <c r="LM65"/>
  <c r="LN64"/>
  <c r="LM64"/>
  <c r="LN63"/>
  <c r="LM63"/>
  <c r="LN62"/>
  <c r="LM62"/>
  <c r="LN61"/>
  <c r="LM61"/>
  <c r="LN60"/>
  <c r="LM60"/>
  <c r="LN59"/>
  <c r="LM59"/>
  <c r="LN58"/>
  <c r="LM58"/>
  <c r="LN57"/>
  <c r="LM57"/>
  <c r="LN56"/>
  <c r="LM56"/>
  <c r="LN55"/>
  <c r="LM55"/>
  <c r="LN54"/>
  <c r="LM54"/>
  <c r="LN53"/>
  <c r="LM53"/>
  <c r="LN52"/>
  <c r="LM52"/>
  <c r="LN51"/>
  <c r="LM51"/>
  <c r="LN50"/>
  <c r="LM50"/>
  <c r="LN49"/>
  <c r="LM49"/>
  <c r="LN48"/>
  <c r="LM48"/>
  <c r="LN47"/>
  <c r="LM47"/>
  <c r="LN46"/>
  <c r="LM46"/>
  <c r="LN45"/>
  <c r="LM45"/>
  <c r="LN44"/>
  <c r="LM44"/>
  <c r="LN43"/>
  <c r="LM43"/>
  <c r="LN42"/>
  <c r="LM42"/>
  <c r="LN41"/>
  <c r="LM41"/>
  <c r="LN40"/>
  <c r="LM40"/>
  <c r="LN39"/>
  <c r="LM39"/>
  <c r="LN38"/>
  <c r="LM38"/>
  <c r="LN37"/>
  <c r="LM37"/>
  <c r="LN36"/>
  <c r="LM36"/>
  <c r="LN35"/>
  <c r="LM35"/>
  <c r="LN34"/>
  <c r="LM34"/>
  <c r="LN33"/>
  <c r="LM33"/>
  <c r="LN32"/>
  <c r="LM32"/>
  <c r="LN31"/>
  <c r="LM31"/>
  <c r="LN30"/>
  <c r="LM30"/>
  <c r="LN29"/>
  <c r="LM29"/>
  <c r="LN28"/>
  <c r="LM28"/>
  <c r="LN27"/>
  <c r="LM27"/>
  <c r="LN26"/>
  <c r="LM26"/>
  <c r="LN25"/>
  <c r="LM25"/>
  <c r="LN24"/>
  <c r="LM24"/>
  <c r="LN23"/>
  <c r="LM23"/>
  <c r="LN22"/>
  <c r="LM22"/>
  <c r="LN21"/>
  <c r="LM21"/>
  <c r="LN20"/>
  <c r="LM20"/>
  <c r="LN19"/>
  <c r="LM19"/>
  <c r="LN18"/>
  <c r="LM18"/>
  <c r="LN17"/>
  <c r="LM17"/>
  <c r="LN16"/>
  <c r="LM16"/>
  <c r="LN15"/>
  <c r="LM15"/>
  <c r="LN14"/>
  <c r="LM14"/>
  <c r="LN13"/>
  <c r="LM13"/>
  <c r="LN12"/>
  <c r="LM12"/>
  <c r="LN11"/>
  <c r="LM11"/>
  <c r="LN10"/>
  <c r="LM10"/>
  <c r="LN9"/>
  <c r="LM9"/>
  <c r="LN8"/>
  <c r="LM8"/>
  <c r="LN7"/>
  <c r="LM7"/>
  <c r="LN6"/>
  <c r="LM6"/>
  <c r="LN3" s="1"/>
  <c r="LN5"/>
  <c r="LM5"/>
  <c r="LN2"/>
  <c r="LM2"/>
  <c r="LM1"/>
  <c r="LI334"/>
  <c r="LH334"/>
  <c r="LI333"/>
  <c r="LH333"/>
  <c r="LI332"/>
  <c r="LH332"/>
  <c r="LI331"/>
  <c r="LH331"/>
  <c r="LI330"/>
  <c r="LH330"/>
  <c r="LI329"/>
  <c r="LH329"/>
  <c r="LI328"/>
  <c r="LH328"/>
  <c r="LI327"/>
  <c r="LH327"/>
  <c r="LI326"/>
  <c r="LH326"/>
  <c r="LI325"/>
  <c r="LH325"/>
  <c r="LI324"/>
  <c r="LH324"/>
  <c r="LI323"/>
  <c r="LH323"/>
  <c r="LI322"/>
  <c r="LH322"/>
  <c r="LI321"/>
  <c r="LH321"/>
  <c r="LI320"/>
  <c r="LH320"/>
  <c r="LI319"/>
  <c r="LH319"/>
  <c r="LI318"/>
  <c r="LH318"/>
  <c r="LI317"/>
  <c r="LH317"/>
  <c r="LI316"/>
  <c r="LH316"/>
  <c r="LI315"/>
  <c r="LH315"/>
  <c r="LI314"/>
  <c r="LH314"/>
  <c r="LI313"/>
  <c r="LH313"/>
  <c r="LI312"/>
  <c r="LH312"/>
  <c r="LI311"/>
  <c r="LH311"/>
  <c r="LI310"/>
  <c r="LH310"/>
  <c r="LI309"/>
  <c r="LH309"/>
  <c r="LI308"/>
  <c r="LH308"/>
  <c r="LI307"/>
  <c r="LH307"/>
  <c r="LI306"/>
  <c r="LH306"/>
  <c r="LI305"/>
  <c r="LH305"/>
  <c r="LI304"/>
  <c r="LH304"/>
  <c r="LI303"/>
  <c r="LH303"/>
  <c r="LI302"/>
  <c r="LH302"/>
  <c r="LI301"/>
  <c r="LH301"/>
  <c r="LI300"/>
  <c r="LH300"/>
  <c r="LI299"/>
  <c r="LH299"/>
  <c r="LI298"/>
  <c r="LH298"/>
  <c r="LI297"/>
  <c r="LH297"/>
  <c r="LI296"/>
  <c r="LH296"/>
  <c r="LI295"/>
  <c r="LH295"/>
  <c r="LI294"/>
  <c r="LH294"/>
  <c r="LI293"/>
  <c r="LH293"/>
  <c r="LI292"/>
  <c r="LH292"/>
  <c r="LI291"/>
  <c r="LH291"/>
  <c r="LI290"/>
  <c r="LH290"/>
  <c r="LI289"/>
  <c r="LH289"/>
  <c r="LI288"/>
  <c r="LH288"/>
  <c r="LI287"/>
  <c r="LH287"/>
  <c r="LI286"/>
  <c r="LH286"/>
  <c r="LI285"/>
  <c r="LH285"/>
  <c r="LI284"/>
  <c r="LH284"/>
  <c r="LI283"/>
  <c r="LH283"/>
  <c r="LI282"/>
  <c r="LH282"/>
  <c r="LI281"/>
  <c r="LH281"/>
  <c r="LI280"/>
  <c r="LH280"/>
  <c r="LI279"/>
  <c r="LH279"/>
  <c r="LI278"/>
  <c r="LH278"/>
  <c r="LI277"/>
  <c r="LH277"/>
  <c r="LI276"/>
  <c r="LH276"/>
  <c r="LI275"/>
  <c r="LH275"/>
  <c r="LI274"/>
  <c r="LH274"/>
  <c r="LI273"/>
  <c r="LH273"/>
  <c r="LI272"/>
  <c r="LH272"/>
  <c r="LI271"/>
  <c r="LH271"/>
  <c r="LI270"/>
  <c r="LH270"/>
  <c r="LI269"/>
  <c r="LH269"/>
  <c r="LI268"/>
  <c r="LH268"/>
  <c r="LI267"/>
  <c r="LH267"/>
  <c r="LI266"/>
  <c r="LH266"/>
  <c r="LI265"/>
  <c r="LH265"/>
  <c r="LI264"/>
  <c r="LH264"/>
  <c r="LI263"/>
  <c r="LH263"/>
  <c r="LI262"/>
  <c r="LH262"/>
  <c r="LI261"/>
  <c r="LH261"/>
  <c r="LI260"/>
  <c r="LH260"/>
  <c r="LI259"/>
  <c r="LH259"/>
  <c r="LI258"/>
  <c r="LH258"/>
  <c r="LI257"/>
  <c r="LH257"/>
  <c r="LI256"/>
  <c r="LH256"/>
  <c r="LI255"/>
  <c r="LH255"/>
  <c r="LI254"/>
  <c r="LH254"/>
  <c r="LI253"/>
  <c r="LH253"/>
  <c r="LI252"/>
  <c r="LH252"/>
  <c r="LI251"/>
  <c r="LH251"/>
  <c r="LI250"/>
  <c r="LH250"/>
  <c r="LI249"/>
  <c r="LH249"/>
  <c r="LI248"/>
  <c r="LH248"/>
  <c r="LI247"/>
  <c r="LH247"/>
  <c r="LI246"/>
  <c r="LH246"/>
  <c r="LI245"/>
  <c r="LH245"/>
  <c r="LI244"/>
  <c r="LH244"/>
  <c r="LI243"/>
  <c r="LH243"/>
  <c r="LI242"/>
  <c r="LH242"/>
  <c r="LI241"/>
  <c r="LH241"/>
  <c r="LI240"/>
  <c r="LH240"/>
  <c r="LI239"/>
  <c r="LH239"/>
  <c r="LI238"/>
  <c r="LH238"/>
  <c r="LI237"/>
  <c r="LH237"/>
  <c r="LI236"/>
  <c r="LH236"/>
  <c r="LI235"/>
  <c r="LH235"/>
  <c r="LI234"/>
  <c r="LH234"/>
  <c r="LI233"/>
  <c r="LH233"/>
  <c r="LI232"/>
  <c r="LH232"/>
  <c r="LI231"/>
  <c r="LH231"/>
  <c r="LI230"/>
  <c r="LH230"/>
  <c r="LI229"/>
  <c r="LH229"/>
  <c r="LI228"/>
  <c r="LH228"/>
  <c r="LI227"/>
  <c r="LH227"/>
  <c r="LI226"/>
  <c r="LH226"/>
  <c r="LI225"/>
  <c r="LH225"/>
  <c r="LI224"/>
  <c r="LH224"/>
  <c r="LI223"/>
  <c r="LH223"/>
  <c r="LI222"/>
  <c r="LH222"/>
  <c r="LI221"/>
  <c r="LH221"/>
  <c r="LI220"/>
  <c r="LH220"/>
  <c r="LI219"/>
  <c r="LH219"/>
  <c r="LI218"/>
  <c r="LH218"/>
  <c r="LI217"/>
  <c r="LH217"/>
  <c r="LI216"/>
  <c r="LH216"/>
  <c r="LI215"/>
  <c r="LH215"/>
  <c r="LI214"/>
  <c r="LH214"/>
  <c r="LI213"/>
  <c r="LH213"/>
  <c r="LI212"/>
  <c r="LH212"/>
  <c r="LI211"/>
  <c r="LH211"/>
  <c r="LI210"/>
  <c r="LH210"/>
  <c r="LI209"/>
  <c r="LH209"/>
  <c r="LI208"/>
  <c r="LH208"/>
  <c r="LI207"/>
  <c r="LH207"/>
  <c r="LI206"/>
  <c r="LH206"/>
  <c r="LI205"/>
  <c r="LH205"/>
  <c r="LI204"/>
  <c r="LH204"/>
  <c r="LI203"/>
  <c r="LH203"/>
  <c r="LI202"/>
  <c r="LH202"/>
  <c r="LI201"/>
  <c r="LH201"/>
  <c r="LI200"/>
  <c r="LH200"/>
  <c r="LI199"/>
  <c r="LH199"/>
  <c r="LI198"/>
  <c r="LH198"/>
  <c r="LI197"/>
  <c r="LH197"/>
  <c r="LI196"/>
  <c r="LH196"/>
  <c r="LI195"/>
  <c r="LH195"/>
  <c r="LI194"/>
  <c r="LH194"/>
  <c r="LI193"/>
  <c r="LH193"/>
  <c r="LI192"/>
  <c r="LH192"/>
  <c r="LI191"/>
  <c r="LH191"/>
  <c r="LI190"/>
  <c r="LH190"/>
  <c r="LI189"/>
  <c r="LH189"/>
  <c r="LI188"/>
  <c r="LH188"/>
  <c r="LI187"/>
  <c r="LH187"/>
  <c r="LI186"/>
  <c r="LH186"/>
  <c r="LI185"/>
  <c r="LH185"/>
  <c r="LI184"/>
  <c r="LH184"/>
  <c r="LI183"/>
  <c r="LH183"/>
  <c r="LI182"/>
  <c r="LH182"/>
  <c r="LI181"/>
  <c r="LH181"/>
  <c r="LI180"/>
  <c r="LH180"/>
  <c r="LI179"/>
  <c r="LH179"/>
  <c r="LI178"/>
  <c r="LH178"/>
  <c r="LI177"/>
  <c r="LH177"/>
  <c r="LI176"/>
  <c r="LH176"/>
  <c r="LI175"/>
  <c r="LH175"/>
  <c r="LI174"/>
  <c r="LH174"/>
  <c r="LI173"/>
  <c r="LH173"/>
  <c r="LI172"/>
  <c r="LH172"/>
  <c r="LI171"/>
  <c r="LH171"/>
  <c r="LI170"/>
  <c r="LH170"/>
  <c r="LI169"/>
  <c r="LH169"/>
  <c r="LI168"/>
  <c r="LH168"/>
  <c r="LI167"/>
  <c r="LH167"/>
  <c r="LI166"/>
  <c r="LH166"/>
  <c r="LI165"/>
  <c r="LH165"/>
  <c r="LI164"/>
  <c r="LH164"/>
  <c r="LI163"/>
  <c r="LH163"/>
  <c r="LI162"/>
  <c r="LH162"/>
  <c r="LI161"/>
  <c r="LH161"/>
  <c r="LI160"/>
  <c r="LH160"/>
  <c r="LI159"/>
  <c r="LH159"/>
  <c r="LI158"/>
  <c r="LH158"/>
  <c r="LI157"/>
  <c r="LH157"/>
  <c r="LI156"/>
  <c r="LH156"/>
  <c r="LI155"/>
  <c r="LH155"/>
  <c r="LI154"/>
  <c r="LH154"/>
  <c r="LI153"/>
  <c r="LH153"/>
  <c r="LI152"/>
  <c r="LH152"/>
  <c r="LI151"/>
  <c r="LH151"/>
  <c r="LI150"/>
  <c r="LH150"/>
  <c r="LI149"/>
  <c r="LH149"/>
  <c r="LI148"/>
  <c r="LH148"/>
  <c r="LI147"/>
  <c r="LH147"/>
  <c r="LI146"/>
  <c r="LH146"/>
  <c r="LI145"/>
  <c r="LH145"/>
  <c r="LI144"/>
  <c r="LH144"/>
  <c r="LI143"/>
  <c r="LH143"/>
  <c r="LI142"/>
  <c r="LH142"/>
  <c r="LI141"/>
  <c r="LH141"/>
  <c r="LI140"/>
  <c r="LH140"/>
  <c r="LI139"/>
  <c r="LH139"/>
  <c r="LI138"/>
  <c r="LH138"/>
  <c r="LI137"/>
  <c r="LH137"/>
  <c r="LI136"/>
  <c r="LH136"/>
  <c r="LI135"/>
  <c r="LH135"/>
  <c r="LI134"/>
  <c r="LH134"/>
  <c r="LI133"/>
  <c r="LH133"/>
  <c r="LI132"/>
  <c r="LH132"/>
  <c r="LI131"/>
  <c r="LH131"/>
  <c r="LI130"/>
  <c r="LH130"/>
  <c r="LI129"/>
  <c r="LH129"/>
  <c r="LI128"/>
  <c r="LH128"/>
  <c r="LI127"/>
  <c r="LH127"/>
  <c r="LI126"/>
  <c r="LH126"/>
  <c r="LI125"/>
  <c r="LH125"/>
  <c r="LI124"/>
  <c r="LH124"/>
  <c r="LI123"/>
  <c r="LH123"/>
  <c r="LI122"/>
  <c r="LH122"/>
  <c r="LI121"/>
  <c r="LH121"/>
  <c r="LI120"/>
  <c r="LH120"/>
  <c r="LI119"/>
  <c r="LH119"/>
  <c r="LI118"/>
  <c r="LH118"/>
  <c r="LI117"/>
  <c r="LH117"/>
  <c r="LI116"/>
  <c r="LH116"/>
  <c r="LI115"/>
  <c r="LH115"/>
  <c r="LI114"/>
  <c r="LH114"/>
  <c r="LI113"/>
  <c r="LH113"/>
  <c r="LI112"/>
  <c r="LH112"/>
  <c r="LI111"/>
  <c r="LH111"/>
  <c r="LI110"/>
  <c r="LH110"/>
  <c r="LI109"/>
  <c r="LH109"/>
  <c r="LI108"/>
  <c r="LH108"/>
  <c r="LI107"/>
  <c r="LH107"/>
  <c r="LI106"/>
  <c r="LH106"/>
  <c r="LI105"/>
  <c r="LH105"/>
  <c r="LI104"/>
  <c r="LH104"/>
  <c r="LI103"/>
  <c r="LH103"/>
  <c r="LI102"/>
  <c r="LH102"/>
  <c r="LI101"/>
  <c r="LH101"/>
  <c r="LI100"/>
  <c r="LH100"/>
  <c r="LI99"/>
  <c r="LH99"/>
  <c r="LI98"/>
  <c r="LH98"/>
  <c r="LI97"/>
  <c r="LH97"/>
  <c r="LI96"/>
  <c r="LH96"/>
  <c r="LI95"/>
  <c r="LH95"/>
  <c r="LI94"/>
  <c r="LH94"/>
  <c r="LI93"/>
  <c r="LH93"/>
  <c r="LI92"/>
  <c r="LH92"/>
  <c r="LI91"/>
  <c r="LH91"/>
  <c r="LI90"/>
  <c r="LH90"/>
  <c r="LI89"/>
  <c r="LH89"/>
  <c r="LI88"/>
  <c r="LH88"/>
  <c r="LI87"/>
  <c r="LH87"/>
  <c r="LI86"/>
  <c r="LH86"/>
  <c r="LI85"/>
  <c r="LH85"/>
  <c r="LI84"/>
  <c r="LH84"/>
  <c r="LI83"/>
  <c r="LH83"/>
  <c r="LI82"/>
  <c r="LH82"/>
  <c r="LI81"/>
  <c r="LH81"/>
  <c r="LI80"/>
  <c r="LH80"/>
  <c r="LI79"/>
  <c r="LH79"/>
  <c r="LI78"/>
  <c r="LH78"/>
  <c r="LI77"/>
  <c r="LH77"/>
  <c r="LI76"/>
  <c r="LH76"/>
  <c r="LI75"/>
  <c r="LH75"/>
  <c r="LI74"/>
  <c r="LH74"/>
  <c r="LI73"/>
  <c r="LH73"/>
  <c r="LI72"/>
  <c r="LH72"/>
  <c r="LI71"/>
  <c r="LH71"/>
  <c r="LI70"/>
  <c r="LH70"/>
  <c r="LI69"/>
  <c r="LH69"/>
  <c r="LI68"/>
  <c r="LH68"/>
  <c r="LI67"/>
  <c r="LH67"/>
  <c r="LI66"/>
  <c r="LH66"/>
  <c r="LI65"/>
  <c r="LH65"/>
  <c r="LI64"/>
  <c r="LH64"/>
  <c r="LI63"/>
  <c r="LH63"/>
  <c r="LI62"/>
  <c r="LH62"/>
  <c r="LI61"/>
  <c r="LH61"/>
  <c r="LI60"/>
  <c r="LH60"/>
  <c r="LI59"/>
  <c r="LH59"/>
  <c r="LI58"/>
  <c r="LH58"/>
  <c r="LI57"/>
  <c r="LH57"/>
  <c r="LI56"/>
  <c r="LH56"/>
  <c r="LI55"/>
  <c r="LH55"/>
  <c r="LI54"/>
  <c r="LH54"/>
  <c r="LI53"/>
  <c r="LH53"/>
  <c r="LI52"/>
  <c r="LH52"/>
  <c r="LI51"/>
  <c r="LH51"/>
  <c r="LI50"/>
  <c r="LH50"/>
  <c r="LI49"/>
  <c r="LH49"/>
  <c r="LI48"/>
  <c r="LH48"/>
  <c r="LI47"/>
  <c r="LH47"/>
  <c r="LI46"/>
  <c r="LH46"/>
  <c r="LI45"/>
  <c r="LH45"/>
  <c r="LI44"/>
  <c r="LH44"/>
  <c r="LI43"/>
  <c r="LH43"/>
  <c r="LI42"/>
  <c r="LH42"/>
  <c r="LI41"/>
  <c r="LH41"/>
  <c r="LI40"/>
  <c r="LH40"/>
  <c r="LI39"/>
  <c r="LH39"/>
  <c r="LI38"/>
  <c r="LH38"/>
  <c r="LI37"/>
  <c r="LH37"/>
  <c r="LI36"/>
  <c r="LH36"/>
  <c r="LI35"/>
  <c r="LH35"/>
  <c r="LI34"/>
  <c r="LH34"/>
  <c r="LI33"/>
  <c r="LH33"/>
  <c r="LI32"/>
  <c r="LH32"/>
  <c r="LI31"/>
  <c r="LH31"/>
  <c r="LI30"/>
  <c r="LH30"/>
  <c r="LI29"/>
  <c r="LH29"/>
  <c r="LI28"/>
  <c r="LH28"/>
  <c r="LI27"/>
  <c r="LH27"/>
  <c r="LI26"/>
  <c r="LH26"/>
  <c r="LI25"/>
  <c r="LH25"/>
  <c r="LI24"/>
  <c r="LH24"/>
  <c r="LI23"/>
  <c r="LH23"/>
  <c r="LI22"/>
  <c r="LH22"/>
  <c r="LI21"/>
  <c r="LH21"/>
  <c r="LI20"/>
  <c r="LH20"/>
  <c r="LI19"/>
  <c r="LH19"/>
  <c r="LI18"/>
  <c r="LH18"/>
  <c r="LI17"/>
  <c r="LH17"/>
  <c r="LI16"/>
  <c r="LH16"/>
  <c r="LI15"/>
  <c r="LH15"/>
  <c r="LI14"/>
  <c r="LH14"/>
  <c r="LI13"/>
  <c r="LH13"/>
  <c r="LI12"/>
  <c r="LH12"/>
  <c r="LI11"/>
  <c r="LH11"/>
  <c r="LI10"/>
  <c r="LH10"/>
  <c r="LI9"/>
  <c r="LH9"/>
  <c r="LI8"/>
  <c r="LH8"/>
  <c r="LI7"/>
  <c r="LH7"/>
  <c r="LI6"/>
  <c r="LH6"/>
  <c r="LI5"/>
  <c r="LH5"/>
  <c r="LI2"/>
  <c r="LH2"/>
  <c r="LH1"/>
  <c r="LD334"/>
  <c r="LC334"/>
  <c r="LD333"/>
  <c r="LC333"/>
  <c r="LD332"/>
  <c r="LC332"/>
  <c r="LD331"/>
  <c r="LC331"/>
  <c r="LD330"/>
  <c r="LC330"/>
  <c r="LD329"/>
  <c r="LC329"/>
  <c r="LD328"/>
  <c r="LC328"/>
  <c r="LD327"/>
  <c r="LC327"/>
  <c r="LD326"/>
  <c r="LC326"/>
  <c r="LD325"/>
  <c r="LC325"/>
  <c r="LD324"/>
  <c r="LC324"/>
  <c r="LD323"/>
  <c r="LC323"/>
  <c r="LD322"/>
  <c r="LC322"/>
  <c r="LD321"/>
  <c r="LC321"/>
  <c r="LD320"/>
  <c r="LC320"/>
  <c r="LD319"/>
  <c r="LC319"/>
  <c r="LD318"/>
  <c r="LC318"/>
  <c r="LD317"/>
  <c r="LC317"/>
  <c r="LD316"/>
  <c r="LC316"/>
  <c r="LD315"/>
  <c r="LC315"/>
  <c r="LD314"/>
  <c r="LC314"/>
  <c r="LD313"/>
  <c r="LC313"/>
  <c r="LD312"/>
  <c r="LC312"/>
  <c r="LD311"/>
  <c r="LC311"/>
  <c r="LD310"/>
  <c r="LC310"/>
  <c r="LD309"/>
  <c r="LC309"/>
  <c r="LD308"/>
  <c r="LC308"/>
  <c r="LD307"/>
  <c r="LC307"/>
  <c r="LD306"/>
  <c r="LC306"/>
  <c r="LD305"/>
  <c r="LC305"/>
  <c r="LD304"/>
  <c r="LC304"/>
  <c r="LD303"/>
  <c r="LC303"/>
  <c r="LD302"/>
  <c r="LC302"/>
  <c r="LD301"/>
  <c r="LC301"/>
  <c r="LD300"/>
  <c r="LC300"/>
  <c r="LD299"/>
  <c r="LC299"/>
  <c r="LD298"/>
  <c r="LC298"/>
  <c r="LD297"/>
  <c r="LC297"/>
  <c r="LD296"/>
  <c r="LC296"/>
  <c r="LD295"/>
  <c r="LC295"/>
  <c r="LD294"/>
  <c r="LC294"/>
  <c r="LD293"/>
  <c r="LC293"/>
  <c r="LD292"/>
  <c r="LC292"/>
  <c r="LD291"/>
  <c r="LC291"/>
  <c r="LD290"/>
  <c r="LC290"/>
  <c r="LD289"/>
  <c r="LC289"/>
  <c r="LD288"/>
  <c r="LC288"/>
  <c r="LD287"/>
  <c r="LC287"/>
  <c r="LD286"/>
  <c r="LC286"/>
  <c r="LD285"/>
  <c r="LC285"/>
  <c r="LD284"/>
  <c r="LC284"/>
  <c r="LD283"/>
  <c r="LC283"/>
  <c r="LD282"/>
  <c r="LC282"/>
  <c r="LD281"/>
  <c r="LC281"/>
  <c r="LD280"/>
  <c r="LC280"/>
  <c r="LD279"/>
  <c r="LC279"/>
  <c r="LD278"/>
  <c r="LC278"/>
  <c r="LD277"/>
  <c r="LC277"/>
  <c r="LD276"/>
  <c r="LC276"/>
  <c r="LD275"/>
  <c r="LC275"/>
  <c r="LD274"/>
  <c r="LC274"/>
  <c r="LD273"/>
  <c r="LC273"/>
  <c r="LD272"/>
  <c r="LC272"/>
  <c r="LD271"/>
  <c r="LC271"/>
  <c r="LD270"/>
  <c r="LC270"/>
  <c r="LD269"/>
  <c r="LC269"/>
  <c r="LD268"/>
  <c r="LC268"/>
  <c r="LD267"/>
  <c r="LC267"/>
  <c r="LD266"/>
  <c r="LC266"/>
  <c r="LD265"/>
  <c r="LC265"/>
  <c r="LD264"/>
  <c r="LC264"/>
  <c r="LD263"/>
  <c r="LC263"/>
  <c r="LD262"/>
  <c r="LC262"/>
  <c r="LD261"/>
  <c r="LC261"/>
  <c r="LD260"/>
  <c r="LC260"/>
  <c r="LD259"/>
  <c r="LC259"/>
  <c r="LD258"/>
  <c r="LC258"/>
  <c r="LD257"/>
  <c r="LC257"/>
  <c r="LD256"/>
  <c r="LC256"/>
  <c r="LD255"/>
  <c r="LC255"/>
  <c r="LD254"/>
  <c r="LC254"/>
  <c r="LD253"/>
  <c r="LC253"/>
  <c r="LD252"/>
  <c r="LC252"/>
  <c r="LD251"/>
  <c r="LC251"/>
  <c r="LD250"/>
  <c r="LC250"/>
  <c r="LD249"/>
  <c r="LC249"/>
  <c r="LD248"/>
  <c r="LC248"/>
  <c r="LD247"/>
  <c r="LC247"/>
  <c r="LD246"/>
  <c r="LC246"/>
  <c r="LD245"/>
  <c r="LC245"/>
  <c r="LD244"/>
  <c r="LC244"/>
  <c r="LD243"/>
  <c r="LC243"/>
  <c r="LD242"/>
  <c r="LC242"/>
  <c r="LD241"/>
  <c r="LC241"/>
  <c r="LD240"/>
  <c r="LC240"/>
  <c r="LD239"/>
  <c r="LC239"/>
  <c r="LD238"/>
  <c r="LC238"/>
  <c r="LD237"/>
  <c r="LC237"/>
  <c r="LD236"/>
  <c r="LC236"/>
  <c r="LD235"/>
  <c r="LC235"/>
  <c r="LD234"/>
  <c r="LC234"/>
  <c r="LD233"/>
  <c r="LC233"/>
  <c r="LD232"/>
  <c r="LC232"/>
  <c r="LD231"/>
  <c r="LC231"/>
  <c r="LD230"/>
  <c r="LC230"/>
  <c r="LD229"/>
  <c r="LC229"/>
  <c r="LD228"/>
  <c r="LC228"/>
  <c r="LD227"/>
  <c r="LC227"/>
  <c r="LD226"/>
  <c r="LC226"/>
  <c r="LD225"/>
  <c r="LC225"/>
  <c r="LD224"/>
  <c r="LC224"/>
  <c r="LD223"/>
  <c r="LC223"/>
  <c r="LD222"/>
  <c r="LC222"/>
  <c r="LD221"/>
  <c r="LC221"/>
  <c r="LD220"/>
  <c r="LC220"/>
  <c r="LD219"/>
  <c r="LC219"/>
  <c r="LD218"/>
  <c r="LC218"/>
  <c r="LD217"/>
  <c r="LC217"/>
  <c r="LD216"/>
  <c r="LC216"/>
  <c r="LD215"/>
  <c r="LC215"/>
  <c r="LD214"/>
  <c r="LC214"/>
  <c r="LD213"/>
  <c r="LC213"/>
  <c r="LD212"/>
  <c r="LC212"/>
  <c r="LD211"/>
  <c r="LC211"/>
  <c r="LD210"/>
  <c r="LC210"/>
  <c r="LD209"/>
  <c r="LC209"/>
  <c r="LD208"/>
  <c r="LC208"/>
  <c r="LD207"/>
  <c r="LC207"/>
  <c r="LD206"/>
  <c r="LC206"/>
  <c r="LD205"/>
  <c r="LC205"/>
  <c r="LD204"/>
  <c r="LC204"/>
  <c r="LD203"/>
  <c r="LC203"/>
  <c r="LD202"/>
  <c r="LC202"/>
  <c r="LD201"/>
  <c r="LC201"/>
  <c r="LD200"/>
  <c r="LC200"/>
  <c r="LD199"/>
  <c r="LC199"/>
  <c r="LD198"/>
  <c r="LC198"/>
  <c r="LD197"/>
  <c r="LC197"/>
  <c r="LD196"/>
  <c r="LC196"/>
  <c r="LD195"/>
  <c r="LC195"/>
  <c r="LD194"/>
  <c r="LC194"/>
  <c r="LD193"/>
  <c r="LC193"/>
  <c r="LD192"/>
  <c r="LC192"/>
  <c r="LD191"/>
  <c r="LC191"/>
  <c r="LD190"/>
  <c r="LC190"/>
  <c r="LD189"/>
  <c r="LC189"/>
  <c r="LD188"/>
  <c r="LC188"/>
  <c r="LD187"/>
  <c r="LC187"/>
  <c r="LD186"/>
  <c r="LC186"/>
  <c r="LD185"/>
  <c r="LC185"/>
  <c r="LD184"/>
  <c r="LC184"/>
  <c r="LD183"/>
  <c r="LC183"/>
  <c r="LD182"/>
  <c r="LC182"/>
  <c r="LD181"/>
  <c r="LC181"/>
  <c r="LD180"/>
  <c r="LC180"/>
  <c r="LD179"/>
  <c r="LC179"/>
  <c r="LD178"/>
  <c r="LC178"/>
  <c r="LD177"/>
  <c r="LC177"/>
  <c r="LD176"/>
  <c r="LC176"/>
  <c r="LD175"/>
  <c r="LC175"/>
  <c r="LD174"/>
  <c r="LC174"/>
  <c r="LD173"/>
  <c r="LC173"/>
  <c r="LD172"/>
  <c r="LC172"/>
  <c r="LD171"/>
  <c r="LC171"/>
  <c r="LD170"/>
  <c r="LC170"/>
  <c r="LD169"/>
  <c r="LC169"/>
  <c r="LD168"/>
  <c r="LC168"/>
  <c r="LD167"/>
  <c r="LC167"/>
  <c r="LD166"/>
  <c r="LC166"/>
  <c r="LD165"/>
  <c r="LC165"/>
  <c r="LD164"/>
  <c r="LC164"/>
  <c r="LD163"/>
  <c r="LC163"/>
  <c r="LD162"/>
  <c r="LC162"/>
  <c r="LD161"/>
  <c r="LC161"/>
  <c r="LD160"/>
  <c r="LC160"/>
  <c r="LD159"/>
  <c r="LC159"/>
  <c r="LD158"/>
  <c r="LC158"/>
  <c r="LD157"/>
  <c r="LC157"/>
  <c r="LD156"/>
  <c r="LC156"/>
  <c r="LD155"/>
  <c r="LC155"/>
  <c r="LD154"/>
  <c r="LC154"/>
  <c r="LD153"/>
  <c r="LC153"/>
  <c r="LD152"/>
  <c r="LC152"/>
  <c r="LD151"/>
  <c r="LC151"/>
  <c r="LD150"/>
  <c r="LC150"/>
  <c r="LD149"/>
  <c r="LC149"/>
  <c r="LD148"/>
  <c r="LC148"/>
  <c r="LD147"/>
  <c r="LC147"/>
  <c r="LD146"/>
  <c r="LC146"/>
  <c r="LD145"/>
  <c r="LC145"/>
  <c r="LD144"/>
  <c r="LC144"/>
  <c r="LD143"/>
  <c r="LC143"/>
  <c r="LD142"/>
  <c r="LC142"/>
  <c r="LD141"/>
  <c r="LC141"/>
  <c r="LD140"/>
  <c r="LC140"/>
  <c r="LD139"/>
  <c r="LC139"/>
  <c r="LD138"/>
  <c r="LC138"/>
  <c r="LD137"/>
  <c r="LC137"/>
  <c r="LD136"/>
  <c r="LC136"/>
  <c r="LD135"/>
  <c r="LC135"/>
  <c r="LD134"/>
  <c r="LC134"/>
  <c r="LD133"/>
  <c r="LC133"/>
  <c r="LD132"/>
  <c r="LC132"/>
  <c r="LD131"/>
  <c r="LC131"/>
  <c r="LD130"/>
  <c r="LC130"/>
  <c r="LD129"/>
  <c r="LC129"/>
  <c r="LD128"/>
  <c r="LC128"/>
  <c r="LD127"/>
  <c r="LC127"/>
  <c r="LD126"/>
  <c r="LC126"/>
  <c r="LD125"/>
  <c r="LC125"/>
  <c r="LD124"/>
  <c r="LC124"/>
  <c r="LD123"/>
  <c r="LC123"/>
  <c r="LD122"/>
  <c r="LC122"/>
  <c r="LD121"/>
  <c r="LC121"/>
  <c r="LD120"/>
  <c r="LC120"/>
  <c r="LD119"/>
  <c r="LC119"/>
  <c r="LD118"/>
  <c r="LC118"/>
  <c r="LD117"/>
  <c r="LC117"/>
  <c r="LD116"/>
  <c r="LC116"/>
  <c r="LD115"/>
  <c r="LC115"/>
  <c r="LD114"/>
  <c r="LC114"/>
  <c r="LD113"/>
  <c r="LC113"/>
  <c r="LD112"/>
  <c r="LC112"/>
  <c r="LD111"/>
  <c r="LC111"/>
  <c r="LD110"/>
  <c r="LC110"/>
  <c r="LD109"/>
  <c r="LC109"/>
  <c r="LD108"/>
  <c r="LC108"/>
  <c r="LD107"/>
  <c r="LC107"/>
  <c r="LD106"/>
  <c r="LC106"/>
  <c r="LD105"/>
  <c r="LC105"/>
  <c r="LD104"/>
  <c r="LC104"/>
  <c r="LD103"/>
  <c r="LC103"/>
  <c r="LD102"/>
  <c r="LC102"/>
  <c r="LD101"/>
  <c r="LC101"/>
  <c r="LD100"/>
  <c r="LC100"/>
  <c r="LD99"/>
  <c r="LC99"/>
  <c r="LD98"/>
  <c r="LC98"/>
  <c r="LD97"/>
  <c r="LC97"/>
  <c r="LD96"/>
  <c r="LC96"/>
  <c r="LD95"/>
  <c r="LC95"/>
  <c r="LD94"/>
  <c r="LC94"/>
  <c r="LD93"/>
  <c r="LC93"/>
  <c r="LD92"/>
  <c r="LC92"/>
  <c r="LD91"/>
  <c r="LC91"/>
  <c r="LD90"/>
  <c r="LC90"/>
  <c r="LD89"/>
  <c r="LC89"/>
  <c r="LD88"/>
  <c r="LC88"/>
  <c r="LD87"/>
  <c r="LC87"/>
  <c r="LD86"/>
  <c r="LC86"/>
  <c r="LD85"/>
  <c r="LC85"/>
  <c r="LD84"/>
  <c r="LC84"/>
  <c r="LD83"/>
  <c r="LC83"/>
  <c r="LD82"/>
  <c r="LC82"/>
  <c r="LD81"/>
  <c r="LC81"/>
  <c r="LD80"/>
  <c r="LC80"/>
  <c r="LD79"/>
  <c r="LC79"/>
  <c r="LD78"/>
  <c r="LC78"/>
  <c r="LD77"/>
  <c r="LC77"/>
  <c r="LD76"/>
  <c r="LC76"/>
  <c r="LD75"/>
  <c r="LC75"/>
  <c r="LD74"/>
  <c r="LC74"/>
  <c r="LD73"/>
  <c r="LC73"/>
  <c r="LD72"/>
  <c r="LC72"/>
  <c r="LD71"/>
  <c r="LC71"/>
  <c r="LD70"/>
  <c r="LC70"/>
  <c r="LD69"/>
  <c r="LC69"/>
  <c r="LD68"/>
  <c r="LC68"/>
  <c r="LD67"/>
  <c r="LC67"/>
  <c r="LD66"/>
  <c r="LC66"/>
  <c r="LD65"/>
  <c r="LC65"/>
  <c r="LD64"/>
  <c r="LC64"/>
  <c r="LD63"/>
  <c r="LC63"/>
  <c r="LD62"/>
  <c r="LC62"/>
  <c r="LD61"/>
  <c r="LC61"/>
  <c r="LD60"/>
  <c r="LC60"/>
  <c r="LD59"/>
  <c r="LC59"/>
  <c r="LD58"/>
  <c r="LC58"/>
  <c r="LD57"/>
  <c r="LC57"/>
  <c r="LD56"/>
  <c r="LC56"/>
  <c r="LD55"/>
  <c r="LC55"/>
  <c r="LD54"/>
  <c r="LC54"/>
  <c r="LD53"/>
  <c r="LC53"/>
  <c r="LD52"/>
  <c r="LC52"/>
  <c r="LD51"/>
  <c r="LC51"/>
  <c r="LD50"/>
  <c r="LC50"/>
  <c r="LD49"/>
  <c r="LC49"/>
  <c r="LD48"/>
  <c r="LC48"/>
  <c r="LD47"/>
  <c r="LC47"/>
  <c r="LD46"/>
  <c r="LC46"/>
  <c r="LD45"/>
  <c r="LC45"/>
  <c r="LD44"/>
  <c r="LC44"/>
  <c r="LD43"/>
  <c r="LC43"/>
  <c r="LD42"/>
  <c r="LC42"/>
  <c r="LD41"/>
  <c r="LC41"/>
  <c r="LD40"/>
  <c r="LC40"/>
  <c r="LD39"/>
  <c r="LC39"/>
  <c r="LD38"/>
  <c r="LC38"/>
  <c r="LD37"/>
  <c r="LC37"/>
  <c r="LD36"/>
  <c r="LC36"/>
  <c r="LD35"/>
  <c r="LC35"/>
  <c r="LD34"/>
  <c r="LC34"/>
  <c r="LD33"/>
  <c r="LC33"/>
  <c r="LD32"/>
  <c r="LC32"/>
  <c r="LD31"/>
  <c r="LC31"/>
  <c r="LD30"/>
  <c r="LC30"/>
  <c r="LD29"/>
  <c r="LC29"/>
  <c r="LD28"/>
  <c r="LC28"/>
  <c r="LD27"/>
  <c r="LC27"/>
  <c r="LD26"/>
  <c r="LC26"/>
  <c r="LD25"/>
  <c r="LC25"/>
  <c r="LD24"/>
  <c r="LC24"/>
  <c r="LD23"/>
  <c r="LC23"/>
  <c r="LD22"/>
  <c r="LC22"/>
  <c r="LD21"/>
  <c r="LC21"/>
  <c r="LD20"/>
  <c r="LC20"/>
  <c r="LD19"/>
  <c r="LC19"/>
  <c r="LD18"/>
  <c r="LC18"/>
  <c r="LD17"/>
  <c r="LC17"/>
  <c r="LD16"/>
  <c r="LC16"/>
  <c r="LD15"/>
  <c r="LC15"/>
  <c r="LD14"/>
  <c r="LC14"/>
  <c r="LD13"/>
  <c r="LC13"/>
  <c r="LD12"/>
  <c r="LC12"/>
  <c r="LD11"/>
  <c r="LC11"/>
  <c r="LD10"/>
  <c r="LC10"/>
  <c r="LD9"/>
  <c r="LC9"/>
  <c r="LD8"/>
  <c r="LC8"/>
  <c r="LD7"/>
  <c r="LC7"/>
  <c r="LD6"/>
  <c r="LC6"/>
  <c r="LD3" s="1"/>
  <c r="LD5"/>
  <c r="LC5"/>
  <c r="LD2"/>
  <c r="LC2"/>
  <c r="LC1"/>
  <c r="KY334"/>
  <c r="KX334"/>
  <c r="KY333"/>
  <c r="KX333"/>
  <c r="KY332"/>
  <c r="KX332"/>
  <c r="KY331"/>
  <c r="KX331"/>
  <c r="KY330"/>
  <c r="KX330"/>
  <c r="KY329"/>
  <c r="KX329"/>
  <c r="KY328"/>
  <c r="KX328"/>
  <c r="KY327"/>
  <c r="KX327"/>
  <c r="KY326"/>
  <c r="KX326"/>
  <c r="KY325"/>
  <c r="KX325"/>
  <c r="KY324"/>
  <c r="KX324"/>
  <c r="KY323"/>
  <c r="KX323"/>
  <c r="KY322"/>
  <c r="KX322"/>
  <c r="KY321"/>
  <c r="KX321"/>
  <c r="KY320"/>
  <c r="KX320"/>
  <c r="KY319"/>
  <c r="KX319"/>
  <c r="KY318"/>
  <c r="KX318"/>
  <c r="KY317"/>
  <c r="KX317"/>
  <c r="KY316"/>
  <c r="KX316"/>
  <c r="KY315"/>
  <c r="KX315"/>
  <c r="KY314"/>
  <c r="KX314"/>
  <c r="KY313"/>
  <c r="KX313"/>
  <c r="KY312"/>
  <c r="KX312"/>
  <c r="KY311"/>
  <c r="KX311"/>
  <c r="KY310"/>
  <c r="KX310"/>
  <c r="KY309"/>
  <c r="KX309"/>
  <c r="KY308"/>
  <c r="KX308"/>
  <c r="KY307"/>
  <c r="KX307"/>
  <c r="KY306"/>
  <c r="KX306"/>
  <c r="KY305"/>
  <c r="KX305"/>
  <c r="KY304"/>
  <c r="KX304"/>
  <c r="KY303"/>
  <c r="KX303"/>
  <c r="KY302"/>
  <c r="KX302"/>
  <c r="KY301"/>
  <c r="KX301"/>
  <c r="KY300"/>
  <c r="KX300"/>
  <c r="KY299"/>
  <c r="KX299"/>
  <c r="KY298"/>
  <c r="KX298"/>
  <c r="KY297"/>
  <c r="KX297"/>
  <c r="KY296"/>
  <c r="KX296"/>
  <c r="KY295"/>
  <c r="KX295"/>
  <c r="KY294"/>
  <c r="KX294"/>
  <c r="KY293"/>
  <c r="KX293"/>
  <c r="KY292"/>
  <c r="KX292"/>
  <c r="KY291"/>
  <c r="KX291"/>
  <c r="KY290"/>
  <c r="KX290"/>
  <c r="KY289"/>
  <c r="KX289"/>
  <c r="KY288"/>
  <c r="KX288"/>
  <c r="KY287"/>
  <c r="KX287"/>
  <c r="KY286"/>
  <c r="KX286"/>
  <c r="KY285"/>
  <c r="KX285"/>
  <c r="KY284"/>
  <c r="KX284"/>
  <c r="KY283"/>
  <c r="KX283"/>
  <c r="KY282"/>
  <c r="KX282"/>
  <c r="KY281"/>
  <c r="KX281"/>
  <c r="KY280"/>
  <c r="KX280"/>
  <c r="KY279"/>
  <c r="KX279"/>
  <c r="KY278"/>
  <c r="KX278"/>
  <c r="KY277"/>
  <c r="KX277"/>
  <c r="KY276"/>
  <c r="KX276"/>
  <c r="KY275"/>
  <c r="KX275"/>
  <c r="KY274"/>
  <c r="KX274"/>
  <c r="KY273"/>
  <c r="KX273"/>
  <c r="KY272"/>
  <c r="KX272"/>
  <c r="KY271"/>
  <c r="KX271"/>
  <c r="KY270"/>
  <c r="KX270"/>
  <c r="KY269"/>
  <c r="KX269"/>
  <c r="KY268"/>
  <c r="KX268"/>
  <c r="KY267"/>
  <c r="KX267"/>
  <c r="KY266"/>
  <c r="KX266"/>
  <c r="KY265"/>
  <c r="KX265"/>
  <c r="KY264"/>
  <c r="KX264"/>
  <c r="KY263"/>
  <c r="KX263"/>
  <c r="KY262"/>
  <c r="KX262"/>
  <c r="KY261"/>
  <c r="KX261"/>
  <c r="KY260"/>
  <c r="KX260"/>
  <c r="KY259"/>
  <c r="KX259"/>
  <c r="KY258"/>
  <c r="KX258"/>
  <c r="KY257"/>
  <c r="KX257"/>
  <c r="KY256"/>
  <c r="KX256"/>
  <c r="KY255"/>
  <c r="KX255"/>
  <c r="KY254"/>
  <c r="KX254"/>
  <c r="KY253"/>
  <c r="KX253"/>
  <c r="KY252"/>
  <c r="KX252"/>
  <c r="KY251"/>
  <c r="KX251"/>
  <c r="KY250"/>
  <c r="KX250"/>
  <c r="KY249"/>
  <c r="KX249"/>
  <c r="KY248"/>
  <c r="KX248"/>
  <c r="KY247"/>
  <c r="KX247"/>
  <c r="KY246"/>
  <c r="KX246"/>
  <c r="KY245"/>
  <c r="KX245"/>
  <c r="KY244"/>
  <c r="KX244"/>
  <c r="KY243"/>
  <c r="KX243"/>
  <c r="KY242"/>
  <c r="KX242"/>
  <c r="KY241"/>
  <c r="KX241"/>
  <c r="KY240"/>
  <c r="KX240"/>
  <c r="KY239"/>
  <c r="KX239"/>
  <c r="KY238"/>
  <c r="KX238"/>
  <c r="KY237"/>
  <c r="KX237"/>
  <c r="KY236"/>
  <c r="KX236"/>
  <c r="KY235"/>
  <c r="KX235"/>
  <c r="KY234"/>
  <c r="KX234"/>
  <c r="KY233"/>
  <c r="KX233"/>
  <c r="KY232"/>
  <c r="KX232"/>
  <c r="KY231"/>
  <c r="KX231"/>
  <c r="KY230"/>
  <c r="KX230"/>
  <c r="KY229"/>
  <c r="KX229"/>
  <c r="KY228"/>
  <c r="KX228"/>
  <c r="KY227"/>
  <c r="KX227"/>
  <c r="KY226"/>
  <c r="KX226"/>
  <c r="KY225"/>
  <c r="KX225"/>
  <c r="KY224"/>
  <c r="KX224"/>
  <c r="KY223"/>
  <c r="KX223"/>
  <c r="KY222"/>
  <c r="KX222"/>
  <c r="KY221"/>
  <c r="KX221"/>
  <c r="KY220"/>
  <c r="KX220"/>
  <c r="KY219"/>
  <c r="KX219"/>
  <c r="KY218"/>
  <c r="KX218"/>
  <c r="KY217"/>
  <c r="KX217"/>
  <c r="KY216"/>
  <c r="KX216"/>
  <c r="KY215"/>
  <c r="KX215"/>
  <c r="KY214"/>
  <c r="KX214"/>
  <c r="KY213"/>
  <c r="KX213"/>
  <c r="KY212"/>
  <c r="KX212"/>
  <c r="KY211"/>
  <c r="KX211"/>
  <c r="KY210"/>
  <c r="KX210"/>
  <c r="KY209"/>
  <c r="KX209"/>
  <c r="KY208"/>
  <c r="KX208"/>
  <c r="KY207"/>
  <c r="KX207"/>
  <c r="KY206"/>
  <c r="KX206"/>
  <c r="KY205"/>
  <c r="KX205"/>
  <c r="KY204"/>
  <c r="KX204"/>
  <c r="KY203"/>
  <c r="KX203"/>
  <c r="KY202"/>
  <c r="KX202"/>
  <c r="KY201"/>
  <c r="KX201"/>
  <c r="KY200"/>
  <c r="KX200"/>
  <c r="KY199"/>
  <c r="KX199"/>
  <c r="KY198"/>
  <c r="KX198"/>
  <c r="KY197"/>
  <c r="KX197"/>
  <c r="KY196"/>
  <c r="KX196"/>
  <c r="KY195"/>
  <c r="KX195"/>
  <c r="KY194"/>
  <c r="KX194"/>
  <c r="KY193"/>
  <c r="KX193"/>
  <c r="KY192"/>
  <c r="KX192"/>
  <c r="KY191"/>
  <c r="KX191"/>
  <c r="KY190"/>
  <c r="KX190"/>
  <c r="KY189"/>
  <c r="KX189"/>
  <c r="KY188"/>
  <c r="KX188"/>
  <c r="KY187"/>
  <c r="KX187"/>
  <c r="KY186"/>
  <c r="KX186"/>
  <c r="KY185"/>
  <c r="KX185"/>
  <c r="KY184"/>
  <c r="KX184"/>
  <c r="KY183"/>
  <c r="KX183"/>
  <c r="KY182"/>
  <c r="KX182"/>
  <c r="KY181"/>
  <c r="KX181"/>
  <c r="KY180"/>
  <c r="KX180"/>
  <c r="KY179"/>
  <c r="KX179"/>
  <c r="KY178"/>
  <c r="KX178"/>
  <c r="KY177"/>
  <c r="KX177"/>
  <c r="KY176"/>
  <c r="KX176"/>
  <c r="KY175"/>
  <c r="KX175"/>
  <c r="KY174"/>
  <c r="KX174"/>
  <c r="KY173"/>
  <c r="KX173"/>
  <c r="KY172"/>
  <c r="KX172"/>
  <c r="KY171"/>
  <c r="KX171"/>
  <c r="KY170"/>
  <c r="KX170"/>
  <c r="KY169"/>
  <c r="KX169"/>
  <c r="KY168"/>
  <c r="KX168"/>
  <c r="KY167"/>
  <c r="KX167"/>
  <c r="KY166"/>
  <c r="KX166"/>
  <c r="KY165"/>
  <c r="KX165"/>
  <c r="KY164"/>
  <c r="KX164"/>
  <c r="KY163"/>
  <c r="KX163"/>
  <c r="KY162"/>
  <c r="KX162"/>
  <c r="KY161"/>
  <c r="KX161"/>
  <c r="KY160"/>
  <c r="KX160"/>
  <c r="KY159"/>
  <c r="KX159"/>
  <c r="KY158"/>
  <c r="KX158"/>
  <c r="KY157"/>
  <c r="KX157"/>
  <c r="KY156"/>
  <c r="KX156"/>
  <c r="KY155"/>
  <c r="KX155"/>
  <c r="KY154"/>
  <c r="KX154"/>
  <c r="KY153"/>
  <c r="KX153"/>
  <c r="KY152"/>
  <c r="KX152"/>
  <c r="KY151"/>
  <c r="KX151"/>
  <c r="KY150"/>
  <c r="KX150"/>
  <c r="KY149"/>
  <c r="KX149"/>
  <c r="KY148"/>
  <c r="KX148"/>
  <c r="KY147"/>
  <c r="KX147"/>
  <c r="KY146"/>
  <c r="KX146"/>
  <c r="KY145"/>
  <c r="KX145"/>
  <c r="KY144"/>
  <c r="KX144"/>
  <c r="KY143"/>
  <c r="KX143"/>
  <c r="KY142"/>
  <c r="KX142"/>
  <c r="KY141"/>
  <c r="KX141"/>
  <c r="KY140"/>
  <c r="KX140"/>
  <c r="KY139"/>
  <c r="KX139"/>
  <c r="KY138"/>
  <c r="KX138"/>
  <c r="KY137"/>
  <c r="KX137"/>
  <c r="KY136"/>
  <c r="KX136"/>
  <c r="KY135"/>
  <c r="KX135"/>
  <c r="KY134"/>
  <c r="KX134"/>
  <c r="KY133"/>
  <c r="KX133"/>
  <c r="KY132"/>
  <c r="KX132"/>
  <c r="KY131"/>
  <c r="KX131"/>
  <c r="KY130"/>
  <c r="KX130"/>
  <c r="KY129"/>
  <c r="KX129"/>
  <c r="KY128"/>
  <c r="KX128"/>
  <c r="KY127"/>
  <c r="KX127"/>
  <c r="KY126"/>
  <c r="KX126"/>
  <c r="KY125"/>
  <c r="KX125"/>
  <c r="KY124"/>
  <c r="KX124"/>
  <c r="KY123"/>
  <c r="KX123"/>
  <c r="KY122"/>
  <c r="KX122"/>
  <c r="KY121"/>
  <c r="KX121"/>
  <c r="KY120"/>
  <c r="KX120"/>
  <c r="KY119"/>
  <c r="KX119"/>
  <c r="KY118"/>
  <c r="KX118"/>
  <c r="KY117"/>
  <c r="KX117"/>
  <c r="KY116"/>
  <c r="KX116"/>
  <c r="KY115"/>
  <c r="KX115"/>
  <c r="KY114"/>
  <c r="KX114"/>
  <c r="KY113"/>
  <c r="KX113"/>
  <c r="KY112"/>
  <c r="KX112"/>
  <c r="KY111"/>
  <c r="KX111"/>
  <c r="KY110"/>
  <c r="KX110"/>
  <c r="KY109"/>
  <c r="KX109"/>
  <c r="KY108"/>
  <c r="KX108"/>
  <c r="KY107"/>
  <c r="KX107"/>
  <c r="KY106"/>
  <c r="KX106"/>
  <c r="KY105"/>
  <c r="KX105"/>
  <c r="KY104"/>
  <c r="KX104"/>
  <c r="KY103"/>
  <c r="KX103"/>
  <c r="KY102"/>
  <c r="KX102"/>
  <c r="KY101"/>
  <c r="KX101"/>
  <c r="KY100"/>
  <c r="KX100"/>
  <c r="KY99"/>
  <c r="KX99"/>
  <c r="KY98"/>
  <c r="KX98"/>
  <c r="KY97"/>
  <c r="KX97"/>
  <c r="KY96"/>
  <c r="KX96"/>
  <c r="KY95"/>
  <c r="KX95"/>
  <c r="KY94"/>
  <c r="KX94"/>
  <c r="KY93"/>
  <c r="KX93"/>
  <c r="KY92"/>
  <c r="KX92"/>
  <c r="KY91"/>
  <c r="KX91"/>
  <c r="KY90"/>
  <c r="KX90"/>
  <c r="KY89"/>
  <c r="KX89"/>
  <c r="KY88"/>
  <c r="KX88"/>
  <c r="KY87"/>
  <c r="KX87"/>
  <c r="KY86"/>
  <c r="KX86"/>
  <c r="KY85"/>
  <c r="KX85"/>
  <c r="KY84"/>
  <c r="KX84"/>
  <c r="KY83"/>
  <c r="KX83"/>
  <c r="KY82"/>
  <c r="KX82"/>
  <c r="KY81"/>
  <c r="KX81"/>
  <c r="KY80"/>
  <c r="KX80"/>
  <c r="KY79"/>
  <c r="KX79"/>
  <c r="KY78"/>
  <c r="KX78"/>
  <c r="KY77"/>
  <c r="KX77"/>
  <c r="KY76"/>
  <c r="KX76"/>
  <c r="KY75"/>
  <c r="KX75"/>
  <c r="KY74"/>
  <c r="KX74"/>
  <c r="KY73"/>
  <c r="KX73"/>
  <c r="KY72"/>
  <c r="KX72"/>
  <c r="KY71"/>
  <c r="KX71"/>
  <c r="KY70"/>
  <c r="KX70"/>
  <c r="KY69"/>
  <c r="KX69"/>
  <c r="KY68"/>
  <c r="KX68"/>
  <c r="KY67"/>
  <c r="KX67"/>
  <c r="KY66"/>
  <c r="KX66"/>
  <c r="KY65"/>
  <c r="KX65"/>
  <c r="KY64"/>
  <c r="KX64"/>
  <c r="KY63"/>
  <c r="KX63"/>
  <c r="KY62"/>
  <c r="KX62"/>
  <c r="KY61"/>
  <c r="KX61"/>
  <c r="KY60"/>
  <c r="KX60"/>
  <c r="KY59"/>
  <c r="KX59"/>
  <c r="KY58"/>
  <c r="KX58"/>
  <c r="KY57"/>
  <c r="KX57"/>
  <c r="KY56"/>
  <c r="KX56"/>
  <c r="KY55"/>
  <c r="KX55"/>
  <c r="KY54"/>
  <c r="KX54"/>
  <c r="KY53"/>
  <c r="KX53"/>
  <c r="KY52"/>
  <c r="KX52"/>
  <c r="KY51"/>
  <c r="KX51"/>
  <c r="KY50"/>
  <c r="KX50"/>
  <c r="KY49"/>
  <c r="KX49"/>
  <c r="KY48"/>
  <c r="KX48"/>
  <c r="KY47"/>
  <c r="KX47"/>
  <c r="KY46"/>
  <c r="KX46"/>
  <c r="KY45"/>
  <c r="KX45"/>
  <c r="KY44"/>
  <c r="KX44"/>
  <c r="KY43"/>
  <c r="KX43"/>
  <c r="KY42"/>
  <c r="KX42"/>
  <c r="KY41"/>
  <c r="KX41"/>
  <c r="KY40"/>
  <c r="KX40"/>
  <c r="KY39"/>
  <c r="KX39"/>
  <c r="KY38"/>
  <c r="KX38"/>
  <c r="KY37"/>
  <c r="KX37"/>
  <c r="KY36"/>
  <c r="KX36"/>
  <c r="KY35"/>
  <c r="KX35"/>
  <c r="KY34"/>
  <c r="KX34"/>
  <c r="KY33"/>
  <c r="KX33"/>
  <c r="KY32"/>
  <c r="KX32"/>
  <c r="KY31"/>
  <c r="KX31"/>
  <c r="KY30"/>
  <c r="KX30"/>
  <c r="KY29"/>
  <c r="KX29"/>
  <c r="KY28"/>
  <c r="KX28"/>
  <c r="KY27"/>
  <c r="KX27"/>
  <c r="KY26"/>
  <c r="KX26"/>
  <c r="KY25"/>
  <c r="KX25"/>
  <c r="KY24"/>
  <c r="KX24"/>
  <c r="KY23"/>
  <c r="KX23"/>
  <c r="KY22"/>
  <c r="KX22"/>
  <c r="KY21"/>
  <c r="KX21"/>
  <c r="KY20"/>
  <c r="KX20"/>
  <c r="KY19"/>
  <c r="KX19"/>
  <c r="KY18"/>
  <c r="KX18"/>
  <c r="KY17"/>
  <c r="KX17"/>
  <c r="KY16"/>
  <c r="KX16"/>
  <c r="KY15"/>
  <c r="KX15"/>
  <c r="KY14"/>
  <c r="KX14"/>
  <c r="KY13"/>
  <c r="KX13"/>
  <c r="KY12"/>
  <c r="KX12"/>
  <c r="KY11"/>
  <c r="KX11"/>
  <c r="KY10"/>
  <c r="KX10"/>
  <c r="KY9"/>
  <c r="KX9"/>
  <c r="KY8"/>
  <c r="KX8"/>
  <c r="KY7"/>
  <c r="KX7"/>
  <c r="KY6"/>
  <c r="KX6"/>
  <c r="KY3" s="1"/>
  <c r="KY5"/>
  <c r="KX5"/>
  <c r="KY2"/>
  <c r="KX2"/>
  <c r="KX1"/>
  <c r="KT334"/>
  <c r="KS334"/>
  <c r="KT333"/>
  <c r="KS333"/>
  <c r="KT332"/>
  <c r="KS332"/>
  <c r="KT331"/>
  <c r="KS331"/>
  <c r="KT330"/>
  <c r="KS330"/>
  <c r="KT329"/>
  <c r="KS329"/>
  <c r="KT328"/>
  <c r="KS328"/>
  <c r="KT327"/>
  <c r="KS327"/>
  <c r="KT326"/>
  <c r="KS326"/>
  <c r="KT325"/>
  <c r="KS325"/>
  <c r="KT324"/>
  <c r="KS324"/>
  <c r="KT323"/>
  <c r="KS323"/>
  <c r="KT322"/>
  <c r="KS322"/>
  <c r="KT321"/>
  <c r="KS321"/>
  <c r="KT320"/>
  <c r="KS320"/>
  <c r="KT319"/>
  <c r="KS319"/>
  <c r="KT318"/>
  <c r="KS318"/>
  <c r="KT317"/>
  <c r="KS317"/>
  <c r="KT316"/>
  <c r="KS316"/>
  <c r="KT315"/>
  <c r="KS315"/>
  <c r="KT314"/>
  <c r="KS314"/>
  <c r="KT313"/>
  <c r="KS313"/>
  <c r="KT312"/>
  <c r="KS312"/>
  <c r="KT311"/>
  <c r="KS311"/>
  <c r="KT310"/>
  <c r="KS310"/>
  <c r="KT309"/>
  <c r="KS309"/>
  <c r="KT308"/>
  <c r="KS308"/>
  <c r="KT307"/>
  <c r="KS307"/>
  <c r="KT306"/>
  <c r="KS306"/>
  <c r="KT305"/>
  <c r="KS305"/>
  <c r="KT304"/>
  <c r="KS304"/>
  <c r="KT303"/>
  <c r="KS303"/>
  <c r="KT302"/>
  <c r="KS302"/>
  <c r="KT301"/>
  <c r="KS301"/>
  <c r="KT300"/>
  <c r="KS300"/>
  <c r="KT299"/>
  <c r="KS299"/>
  <c r="KT298"/>
  <c r="KS298"/>
  <c r="KT297"/>
  <c r="KS297"/>
  <c r="KT296"/>
  <c r="KS296"/>
  <c r="KT295"/>
  <c r="KS295"/>
  <c r="KT294"/>
  <c r="KS294"/>
  <c r="KT293"/>
  <c r="KS293"/>
  <c r="KT292"/>
  <c r="KS292"/>
  <c r="KT291"/>
  <c r="KS291"/>
  <c r="KT290"/>
  <c r="KS290"/>
  <c r="KT289"/>
  <c r="KS289"/>
  <c r="KT288"/>
  <c r="KS288"/>
  <c r="KT287"/>
  <c r="KS287"/>
  <c r="KT286"/>
  <c r="KS286"/>
  <c r="KT285"/>
  <c r="KS285"/>
  <c r="KT284"/>
  <c r="KS284"/>
  <c r="KT283"/>
  <c r="KS283"/>
  <c r="KT282"/>
  <c r="KS282"/>
  <c r="KT281"/>
  <c r="KS281"/>
  <c r="KT280"/>
  <c r="KS280"/>
  <c r="KT279"/>
  <c r="KS279"/>
  <c r="KT278"/>
  <c r="KS278"/>
  <c r="KT277"/>
  <c r="KS277"/>
  <c r="KT276"/>
  <c r="KS276"/>
  <c r="KT275"/>
  <c r="KS275"/>
  <c r="KT274"/>
  <c r="KS274"/>
  <c r="KT273"/>
  <c r="KS273"/>
  <c r="KT272"/>
  <c r="KS272"/>
  <c r="KT271"/>
  <c r="KS271"/>
  <c r="KT270"/>
  <c r="KS270"/>
  <c r="KT269"/>
  <c r="KS269"/>
  <c r="KT268"/>
  <c r="KS268"/>
  <c r="KT267"/>
  <c r="KS267"/>
  <c r="KT266"/>
  <c r="KS266"/>
  <c r="KT265"/>
  <c r="KS265"/>
  <c r="KT264"/>
  <c r="KS264"/>
  <c r="KT263"/>
  <c r="KS263"/>
  <c r="KT262"/>
  <c r="KS262"/>
  <c r="KT261"/>
  <c r="KS261"/>
  <c r="KT260"/>
  <c r="KS260"/>
  <c r="KT259"/>
  <c r="KS259"/>
  <c r="KT258"/>
  <c r="KS258"/>
  <c r="KT257"/>
  <c r="KS257"/>
  <c r="KT256"/>
  <c r="KS256"/>
  <c r="KT255"/>
  <c r="KS255"/>
  <c r="KT254"/>
  <c r="KS254"/>
  <c r="KT253"/>
  <c r="KS253"/>
  <c r="KT252"/>
  <c r="KS252"/>
  <c r="KT251"/>
  <c r="KS251"/>
  <c r="KT250"/>
  <c r="KS250"/>
  <c r="KT249"/>
  <c r="KS249"/>
  <c r="KT248"/>
  <c r="KS248"/>
  <c r="KT247"/>
  <c r="KS247"/>
  <c r="KT246"/>
  <c r="KS246"/>
  <c r="KT245"/>
  <c r="KS245"/>
  <c r="KT244"/>
  <c r="KS244"/>
  <c r="KT243"/>
  <c r="KS243"/>
  <c r="KT242"/>
  <c r="KS242"/>
  <c r="KT241"/>
  <c r="KS241"/>
  <c r="KT240"/>
  <c r="KS240"/>
  <c r="KT239"/>
  <c r="KS239"/>
  <c r="KT238"/>
  <c r="KS238"/>
  <c r="KT237"/>
  <c r="KS237"/>
  <c r="KT236"/>
  <c r="KS236"/>
  <c r="KT235"/>
  <c r="KS235"/>
  <c r="KT234"/>
  <c r="KS234"/>
  <c r="KT233"/>
  <c r="KS233"/>
  <c r="KT232"/>
  <c r="KS232"/>
  <c r="KT231"/>
  <c r="KS231"/>
  <c r="KT230"/>
  <c r="KS230"/>
  <c r="KT229"/>
  <c r="KS229"/>
  <c r="KT228"/>
  <c r="KS228"/>
  <c r="KT227"/>
  <c r="KS227"/>
  <c r="KT226"/>
  <c r="KS226"/>
  <c r="KT225"/>
  <c r="KS225"/>
  <c r="KT224"/>
  <c r="KS224"/>
  <c r="KT223"/>
  <c r="KS223"/>
  <c r="KT222"/>
  <c r="KS222"/>
  <c r="KT221"/>
  <c r="KS221"/>
  <c r="KT220"/>
  <c r="KS220"/>
  <c r="KT219"/>
  <c r="KS219"/>
  <c r="KT218"/>
  <c r="KS218"/>
  <c r="KT217"/>
  <c r="KS217"/>
  <c r="KT216"/>
  <c r="KS216"/>
  <c r="KT215"/>
  <c r="KS215"/>
  <c r="KT214"/>
  <c r="KS214"/>
  <c r="KT213"/>
  <c r="KS213"/>
  <c r="KT212"/>
  <c r="KS212"/>
  <c r="KT211"/>
  <c r="KS211"/>
  <c r="KT210"/>
  <c r="KS210"/>
  <c r="KT209"/>
  <c r="KS209"/>
  <c r="KT208"/>
  <c r="KS208"/>
  <c r="KT207"/>
  <c r="KS207"/>
  <c r="KT206"/>
  <c r="KS206"/>
  <c r="KT205"/>
  <c r="KS205"/>
  <c r="KT204"/>
  <c r="KS204"/>
  <c r="KT203"/>
  <c r="KS203"/>
  <c r="KT202"/>
  <c r="KS202"/>
  <c r="KT201"/>
  <c r="KS201"/>
  <c r="KT200"/>
  <c r="KS200"/>
  <c r="KT199"/>
  <c r="KS199"/>
  <c r="KT198"/>
  <c r="KS198"/>
  <c r="KT197"/>
  <c r="KS197"/>
  <c r="KT196"/>
  <c r="KS196"/>
  <c r="KT195"/>
  <c r="KS195"/>
  <c r="KT194"/>
  <c r="KS194"/>
  <c r="KT193"/>
  <c r="KS193"/>
  <c r="KT192"/>
  <c r="KS192"/>
  <c r="KT191"/>
  <c r="KS191"/>
  <c r="KT190"/>
  <c r="KS190"/>
  <c r="KT189"/>
  <c r="KS189"/>
  <c r="KT188"/>
  <c r="KS188"/>
  <c r="KT187"/>
  <c r="KS187"/>
  <c r="KT186"/>
  <c r="KS186"/>
  <c r="KT185"/>
  <c r="KS185"/>
  <c r="KT184"/>
  <c r="KS184"/>
  <c r="KT183"/>
  <c r="KS183"/>
  <c r="KT182"/>
  <c r="KS182"/>
  <c r="KT181"/>
  <c r="KS181"/>
  <c r="KT180"/>
  <c r="KS180"/>
  <c r="KT179"/>
  <c r="KS179"/>
  <c r="KT178"/>
  <c r="KS178"/>
  <c r="KT177"/>
  <c r="KS177"/>
  <c r="KT176"/>
  <c r="KS176"/>
  <c r="KT175"/>
  <c r="KS175"/>
  <c r="KT174"/>
  <c r="KS174"/>
  <c r="KT173"/>
  <c r="KS173"/>
  <c r="KT172"/>
  <c r="KS172"/>
  <c r="KT171"/>
  <c r="KS171"/>
  <c r="KT170"/>
  <c r="KS170"/>
  <c r="KT169"/>
  <c r="KS169"/>
  <c r="KT168"/>
  <c r="KS168"/>
  <c r="KT167"/>
  <c r="KS167"/>
  <c r="KT166"/>
  <c r="KS166"/>
  <c r="KT165"/>
  <c r="KS165"/>
  <c r="KT164"/>
  <c r="KS164"/>
  <c r="KT163"/>
  <c r="KS163"/>
  <c r="KT162"/>
  <c r="KS162"/>
  <c r="KT161"/>
  <c r="KS161"/>
  <c r="KT160"/>
  <c r="KS160"/>
  <c r="KT159"/>
  <c r="KS159"/>
  <c r="KT158"/>
  <c r="KS158"/>
  <c r="KT157"/>
  <c r="KS157"/>
  <c r="KT156"/>
  <c r="KS156"/>
  <c r="KT155"/>
  <c r="KS155"/>
  <c r="KT154"/>
  <c r="KS154"/>
  <c r="KT153"/>
  <c r="KS153"/>
  <c r="KT152"/>
  <c r="KS152"/>
  <c r="KT151"/>
  <c r="KS151"/>
  <c r="KT150"/>
  <c r="KS150"/>
  <c r="KT149"/>
  <c r="KS149"/>
  <c r="KT148"/>
  <c r="KS148"/>
  <c r="KT147"/>
  <c r="KS147"/>
  <c r="KT146"/>
  <c r="KS146"/>
  <c r="KT145"/>
  <c r="KS145"/>
  <c r="KT144"/>
  <c r="KS144"/>
  <c r="KT143"/>
  <c r="KS143"/>
  <c r="KT142"/>
  <c r="KS142"/>
  <c r="KT141"/>
  <c r="KS141"/>
  <c r="KT140"/>
  <c r="KS140"/>
  <c r="KT139"/>
  <c r="KS139"/>
  <c r="KT138"/>
  <c r="KS138"/>
  <c r="KT137"/>
  <c r="KS137"/>
  <c r="KT136"/>
  <c r="KS136"/>
  <c r="KT135"/>
  <c r="KS135"/>
  <c r="KT134"/>
  <c r="KS134"/>
  <c r="KT133"/>
  <c r="KS133"/>
  <c r="KT132"/>
  <c r="KS132"/>
  <c r="KT131"/>
  <c r="KS131"/>
  <c r="KT130"/>
  <c r="KS130"/>
  <c r="KT129"/>
  <c r="KS129"/>
  <c r="KT128"/>
  <c r="KS128"/>
  <c r="KT127"/>
  <c r="KS127"/>
  <c r="KT126"/>
  <c r="KS126"/>
  <c r="KT125"/>
  <c r="KS125"/>
  <c r="KT124"/>
  <c r="KS124"/>
  <c r="KT123"/>
  <c r="KS123"/>
  <c r="KT122"/>
  <c r="KS122"/>
  <c r="KT121"/>
  <c r="KS121"/>
  <c r="KT120"/>
  <c r="KS120"/>
  <c r="KT119"/>
  <c r="KS119"/>
  <c r="KT118"/>
  <c r="KS118"/>
  <c r="KT117"/>
  <c r="KS117"/>
  <c r="KT116"/>
  <c r="KS116"/>
  <c r="KT115"/>
  <c r="KS115"/>
  <c r="KT114"/>
  <c r="KS114"/>
  <c r="KT113"/>
  <c r="KS113"/>
  <c r="KT112"/>
  <c r="KS112"/>
  <c r="KT111"/>
  <c r="KS111"/>
  <c r="KT110"/>
  <c r="KS110"/>
  <c r="KT109"/>
  <c r="KS109"/>
  <c r="KT108"/>
  <c r="KS108"/>
  <c r="KT107"/>
  <c r="KS107"/>
  <c r="KT106"/>
  <c r="KS106"/>
  <c r="KT105"/>
  <c r="KS105"/>
  <c r="KT104"/>
  <c r="KS104"/>
  <c r="KT103"/>
  <c r="KS103"/>
  <c r="KT102"/>
  <c r="KS102"/>
  <c r="KT101"/>
  <c r="KS101"/>
  <c r="KT100"/>
  <c r="KS100"/>
  <c r="KT99"/>
  <c r="KS99"/>
  <c r="KT98"/>
  <c r="KS98"/>
  <c r="KT97"/>
  <c r="KS97"/>
  <c r="KT96"/>
  <c r="KS96"/>
  <c r="KT95"/>
  <c r="KS95"/>
  <c r="KT94"/>
  <c r="KS94"/>
  <c r="KT93"/>
  <c r="KS93"/>
  <c r="KT92"/>
  <c r="KS92"/>
  <c r="KT91"/>
  <c r="KS91"/>
  <c r="KT90"/>
  <c r="KS90"/>
  <c r="KT89"/>
  <c r="KS89"/>
  <c r="KT88"/>
  <c r="KS88"/>
  <c r="KT87"/>
  <c r="KS87"/>
  <c r="KT86"/>
  <c r="KS86"/>
  <c r="KT85"/>
  <c r="KS85"/>
  <c r="KT84"/>
  <c r="KS84"/>
  <c r="KT83"/>
  <c r="KS83"/>
  <c r="KT82"/>
  <c r="KS82"/>
  <c r="KT81"/>
  <c r="KS81"/>
  <c r="KT80"/>
  <c r="KS80"/>
  <c r="KT79"/>
  <c r="KS79"/>
  <c r="KT78"/>
  <c r="KS78"/>
  <c r="KT77"/>
  <c r="KS77"/>
  <c r="KT76"/>
  <c r="KS76"/>
  <c r="KT75"/>
  <c r="KS75"/>
  <c r="KT74"/>
  <c r="KS74"/>
  <c r="KT73"/>
  <c r="KS73"/>
  <c r="KT72"/>
  <c r="KS72"/>
  <c r="KT71"/>
  <c r="KS71"/>
  <c r="KT70"/>
  <c r="KS70"/>
  <c r="KT69"/>
  <c r="KS69"/>
  <c r="KT68"/>
  <c r="KS68"/>
  <c r="KT67"/>
  <c r="KS67"/>
  <c r="KT66"/>
  <c r="KS66"/>
  <c r="KT65"/>
  <c r="KS65"/>
  <c r="KT64"/>
  <c r="KS64"/>
  <c r="KT63"/>
  <c r="KS63"/>
  <c r="KT62"/>
  <c r="KS62"/>
  <c r="KT61"/>
  <c r="KS61"/>
  <c r="KT60"/>
  <c r="KS60"/>
  <c r="KT59"/>
  <c r="KS59"/>
  <c r="KT58"/>
  <c r="KS58"/>
  <c r="KT57"/>
  <c r="KS57"/>
  <c r="KT56"/>
  <c r="KS56"/>
  <c r="KT55"/>
  <c r="KS55"/>
  <c r="KT54"/>
  <c r="KS54"/>
  <c r="KT53"/>
  <c r="KS53"/>
  <c r="KT52"/>
  <c r="KS52"/>
  <c r="KT51"/>
  <c r="KS51"/>
  <c r="KT50"/>
  <c r="KS50"/>
  <c r="KT49"/>
  <c r="KS49"/>
  <c r="KT48"/>
  <c r="KS48"/>
  <c r="KT47"/>
  <c r="KS47"/>
  <c r="KT46"/>
  <c r="KS46"/>
  <c r="KT45"/>
  <c r="KS45"/>
  <c r="KT44"/>
  <c r="KS44"/>
  <c r="KT43"/>
  <c r="KS43"/>
  <c r="KT42"/>
  <c r="KS42"/>
  <c r="KT41"/>
  <c r="KS41"/>
  <c r="KT40"/>
  <c r="KS40"/>
  <c r="KT39"/>
  <c r="KS39"/>
  <c r="KT38"/>
  <c r="KS38"/>
  <c r="KT37"/>
  <c r="KS37"/>
  <c r="KT36"/>
  <c r="KS36"/>
  <c r="KT35"/>
  <c r="KS35"/>
  <c r="KT34"/>
  <c r="KS34"/>
  <c r="KT33"/>
  <c r="KS33"/>
  <c r="KT32"/>
  <c r="KS32"/>
  <c r="KT31"/>
  <c r="KS31"/>
  <c r="KT30"/>
  <c r="KS30"/>
  <c r="KT29"/>
  <c r="KS29"/>
  <c r="KT28"/>
  <c r="KS28"/>
  <c r="KT27"/>
  <c r="KS27"/>
  <c r="KT26"/>
  <c r="KS26"/>
  <c r="KT25"/>
  <c r="KS25"/>
  <c r="KT24"/>
  <c r="KS24"/>
  <c r="KT23"/>
  <c r="KS23"/>
  <c r="KT22"/>
  <c r="KS22"/>
  <c r="KT21"/>
  <c r="KS21"/>
  <c r="KT20"/>
  <c r="KS20"/>
  <c r="KT19"/>
  <c r="KS19"/>
  <c r="KT18"/>
  <c r="KS18"/>
  <c r="KT17"/>
  <c r="KS17"/>
  <c r="KT16"/>
  <c r="KS16"/>
  <c r="KT15"/>
  <c r="KS15"/>
  <c r="KT14"/>
  <c r="KS14"/>
  <c r="KT13"/>
  <c r="KS13"/>
  <c r="KT12"/>
  <c r="KS12"/>
  <c r="KT11"/>
  <c r="KS11"/>
  <c r="KT10"/>
  <c r="KS10"/>
  <c r="KT9"/>
  <c r="KS9"/>
  <c r="KT8"/>
  <c r="KS8"/>
  <c r="KT7"/>
  <c r="KS7"/>
  <c r="KT6"/>
  <c r="KS6"/>
  <c r="KT3" s="1"/>
  <c r="KT5"/>
  <c r="KS5"/>
  <c r="KT2"/>
  <c r="KS2"/>
  <c r="KS1"/>
  <c r="KO334"/>
  <c r="KN334"/>
  <c r="KO333"/>
  <c r="KN333"/>
  <c r="KO332"/>
  <c r="KN332"/>
  <c r="KO331"/>
  <c r="KN331"/>
  <c r="KO330"/>
  <c r="KN330"/>
  <c r="KO329"/>
  <c r="KN329"/>
  <c r="KO328"/>
  <c r="KN328"/>
  <c r="KO327"/>
  <c r="KN327"/>
  <c r="KO326"/>
  <c r="KN326"/>
  <c r="KO325"/>
  <c r="KN325"/>
  <c r="KO324"/>
  <c r="KN324"/>
  <c r="KO323"/>
  <c r="KN323"/>
  <c r="KO322"/>
  <c r="KN322"/>
  <c r="KO321"/>
  <c r="KN321"/>
  <c r="KO320"/>
  <c r="KN320"/>
  <c r="KO319"/>
  <c r="KN319"/>
  <c r="KO318"/>
  <c r="KN318"/>
  <c r="KO317"/>
  <c r="KN317"/>
  <c r="KO316"/>
  <c r="KN316"/>
  <c r="KO315"/>
  <c r="KN315"/>
  <c r="KO314"/>
  <c r="KN314"/>
  <c r="KO313"/>
  <c r="KN313"/>
  <c r="KO312"/>
  <c r="KN312"/>
  <c r="KO311"/>
  <c r="KN311"/>
  <c r="KO310"/>
  <c r="KN310"/>
  <c r="KO309"/>
  <c r="KN309"/>
  <c r="KO308"/>
  <c r="KN308"/>
  <c r="KO307"/>
  <c r="KN307"/>
  <c r="KO306"/>
  <c r="KN306"/>
  <c r="KO305"/>
  <c r="KN305"/>
  <c r="KO304"/>
  <c r="KN304"/>
  <c r="KO303"/>
  <c r="KN303"/>
  <c r="KO302"/>
  <c r="KN302"/>
  <c r="KO301"/>
  <c r="KN301"/>
  <c r="KO300"/>
  <c r="KN300"/>
  <c r="KO299"/>
  <c r="KN299"/>
  <c r="KO298"/>
  <c r="KN298"/>
  <c r="KO297"/>
  <c r="KN297"/>
  <c r="KO296"/>
  <c r="KN296"/>
  <c r="KO295"/>
  <c r="KN295"/>
  <c r="KO294"/>
  <c r="KN294"/>
  <c r="KO293"/>
  <c r="KN293"/>
  <c r="KO292"/>
  <c r="KN292"/>
  <c r="KO291"/>
  <c r="KN291"/>
  <c r="KO290"/>
  <c r="KN290"/>
  <c r="KO289"/>
  <c r="KN289"/>
  <c r="KO288"/>
  <c r="KN288"/>
  <c r="KO287"/>
  <c r="KN287"/>
  <c r="KO286"/>
  <c r="KN286"/>
  <c r="KO285"/>
  <c r="KN285"/>
  <c r="KO284"/>
  <c r="KN284"/>
  <c r="KO283"/>
  <c r="KN283"/>
  <c r="KO282"/>
  <c r="KN282"/>
  <c r="KO281"/>
  <c r="KN281"/>
  <c r="KO280"/>
  <c r="KN280"/>
  <c r="KO279"/>
  <c r="KN279"/>
  <c r="KO278"/>
  <c r="KN278"/>
  <c r="KO277"/>
  <c r="KN277"/>
  <c r="KO276"/>
  <c r="KN276"/>
  <c r="KO275"/>
  <c r="KN275"/>
  <c r="KO274"/>
  <c r="KN274"/>
  <c r="KO273"/>
  <c r="KN273"/>
  <c r="KO272"/>
  <c r="KN272"/>
  <c r="KO271"/>
  <c r="KN271"/>
  <c r="KO270"/>
  <c r="KN270"/>
  <c r="KO269"/>
  <c r="KN269"/>
  <c r="KO268"/>
  <c r="KN268"/>
  <c r="KO267"/>
  <c r="KN267"/>
  <c r="KO266"/>
  <c r="KN266"/>
  <c r="KO265"/>
  <c r="KN265"/>
  <c r="KO264"/>
  <c r="KN264"/>
  <c r="KO263"/>
  <c r="KN263"/>
  <c r="KO262"/>
  <c r="KN262"/>
  <c r="KO261"/>
  <c r="KN261"/>
  <c r="KO260"/>
  <c r="KN260"/>
  <c r="KO259"/>
  <c r="KN259"/>
  <c r="KO258"/>
  <c r="KN258"/>
  <c r="KO257"/>
  <c r="KN257"/>
  <c r="KO256"/>
  <c r="KN256"/>
  <c r="KO255"/>
  <c r="KN255"/>
  <c r="KO254"/>
  <c r="KN254"/>
  <c r="KO253"/>
  <c r="KN253"/>
  <c r="KO252"/>
  <c r="KN252"/>
  <c r="KO251"/>
  <c r="KN251"/>
  <c r="KO250"/>
  <c r="KN250"/>
  <c r="KO249"/>
  <c r="KN249"/>
  <c r="KO248"/>
  <c r="KN248"/>
  <c r="KO247"/>
  <c r="KN247"/>
  <c r="KO246"/>
  <c r="KN246"/>
  <c r="KO245"/>
  <c r="KN245"/>
  <c r="KO244"/>
  <c r="KN244"/>
  <c r="KO243"/>
  <c r="KN243"/>
  <c r="KO242"/>
  <c r="KN242"/>
  <c r="KO241"/>
  <c r="KN241"/>
  <c r="KO240"/>
  <c r="KN240"/>
  <c r="KO239"/>
  <c r="KN239"/>
  <c r="KO238"/>
  <c r="KN238"/>
  <c r="KO237"/>
  <c r="KN237"/>
  <c r="KO236"/>
  <c r="KN236"/>
  <c r="KO235"/>
  <c r="KN235"/>
  <c r="KO234"/>
  <c r="KN234"/>
  <c r="KO233"/>
  <c r="KN233"/>
  <c r="KO232"/>
  <c r="KN232"/>
  <c r="KO231"/>
  <c r="KN231"/>
  <c r="KO230"/>
  <c r="KN230"/>
  <c r="KO229"/>
  <c r="KN229"/>
  <c r="KO228"/>
  <c r="KN228"/>
  <c r="KO227"/>
  <c r="KN227"/>
  <c r="KO226"/>
  <c r="KN226"/>
  <c r="KO225"/>
  <c r="KN225"/>
  <c r="KO224"/>
  <c r="KN224"/>
  <c r="KO223"/>
  <c r="KN223"/>
  <c r="KO222"/>
  <c r="KN222"/>
  <c r="KO221"/>
  <c r="KN221"/>
  <c r="KO220"/>
  <c r="KN220"/>
  <c r="KO219"/>
  <c r="KN219"/>
  <c r="KO218"/>
  <c r="KN218"/>
  <c r="KO217"/>
  <c r="KN217"/>
  <c r="KO216"/>
  <c r="KN216"/>
  <c r="KO215"/>
  <c r="KN215"/>
  <c r="KO214"/>
  <c r="KN214"/>
  <c r="KO213"/>
  <c r="KN213"/>
  <c r="KO212"/>
  <c r="KN212"/>
  <c r="KO211"/>
  <c r="KN211"/>
  <c r="KO210"/>
  <c r="KN210"/>
  <c r="KO209"/>
  <c r="KN209"/>
  <c r="KO208"/>
  <c r="KN208"/>
  <c r="KO207"/>
  <c r="KN207"/>
  <c r="KO206"/>
  <c r="KN206"/>
  <c r="KO205"/>
  <c r="KN205"/>
  <c r="KO204"/>
  <c r="KN204"/>
  <c r="KO203"/>
  <c r="KN203"/>
  <c r="KO202"/>
  <c r="KN202"/>
  <c r="KO201"/>
  <c r="KN201"/>
  <c r="KO200"/>
  <c r="KN200"/>
  <c r="KO199"/>
  <c r="KN199"/>
  <c r="KO198"/>
  <c r="KN198"/>
  <c r="KO197"/>
  <c r="KN197"/>
  <c r="KO196"/>
  <c r="KN196"/>
  <c r="KO195"/>
  <c r="KN195"/>
  <c r="KO194"/>
  <c r="KN194"/>
  <c r="KO193"/>
  <c r="KN193"/>
  <c r="KO192"/>
  <c r="KN192"/>
  <c r="KO191"/>
  <c r="KN191"/>
  <c r="KO190"/>
  <c r="KN190"/>
  <c r="KO189"/>
  <c r="KN189"/>
  <c r="KO188"/>
  <c r="KN188"/>
  <c r="KO187"/>
  <c r="KN187"/>
  <c r="KO186"/>
  <c r="KN186"/>
  <c r="KO185"/>
  <c r="KN185"/>
  <c r="KO184"/>
  <c r="KN184"/>
  <c r="KO183"/>
  <c r="KN183"/>
  <c r="KO182"/>
  <c r="KN182"/>
  <c r="KO181"/>
  <c r="KN181"/>
  <c r="KO180"/>
  <c r="KN180"/>
  <c r="KO179"/>
  <c r="KN179"/>
  <c r="KO178"/>
  <c r="KN178"/>
  <c r="KO177"/>
  <c r="KN177"/>
  <c r="KO176"/>
  <c r="KN176"/>
  <c r="KO175"/>
  <c r="KN175"/>
  <c r="KO174"/>
  <c r="KN174"/>
  <c r="KO173"/>
  <c r="KN173"/>
  <c r="KO172"/>
  <c r="KN172"/>
  <c r="KO171"/>
  <c r="KN171"/>
  <c r="KO170"/>
  <c r="KN170"/>
  <c r="KO169"/>
  <c r="KN169"/>
  <c r="KO168"/>
  <c r="KN168"/>
  <c r="KO167"/>
  <c r="KN167"/>
  <c r="KO166"/>
  <c r="KN166"/>
  <c r="KO165"/>
  <c r="KN165"/>
  <c r="KO164"/>
  <c r="KN164"/>
  <c r="KO163"/>
  <c r="KN163"/>
  <c r="KO162"/>
  <c r="KN162"/>
  <c r="KO161"/>
  <c r="KN161"/>
  <c r="KO160"/>
  <c r="KN160"/>
  <c r="KO159"/>
  <c r="KN159"/>
  <c r="KO158"/>
  <c r="KN158"/>
  <c r="KO157"/>
  <c r="KN157"/>
  <c r="KO156"/>
  <c r="KN156"/>
  <c r="KO155"/>
  <c r="KN155"/>
  <c r="KO154"/>
  <c r="KN154"/>
  <c r="KO153"/>
  <c r="KN153"/>
  <c r="KO152"/>
  <c r="KN152"/>
  <c r="KO151"/>
  <c r="KN151"/>
  <c r="KO150"/>
  <c r="KN150"/>
  <c r="KO149"/>
  <c r="KN149"/>
  <c r="KO148"/>
  <c r="KN148"/>
  <c r="KO147"/>
  <c r="KN147"/>
  <c r="KO146"/>
  <c r="KN146"/>
  <c r="KO145"/>
  <c r="KN145"/>
  <c r="KO144"/>
  <c r="KN144"/>
  <c r="KO143"/>
  <c r="KN143"/>
  <c r="KO142"/>
  <c r="KN142"/>
  <c r="KO141"/>
  <c r="KN141"/>
  <c r="KO140"/>
  <c r="KN140"/>
  <c r="KO139"/>
  <c r="KN139"/>
  <c r="KO138"/>
  <c r="KN138"/>
  <c r="KO137"/>
  <c r="KN137"/>
  <c r="KO136"/>
  <c r="KN136"/>
  <c r="KO135"/>
  <c r="KN135"/>
  <c r="KO134"/>
  <c r="KN134"/>
  <c r="KO133"/>
  <c r="KN133"/>
  <c r="KO132"/>
  <c r="KN132"/>
  <c r="KO131"/>
  <c r="KN131"/>
  <c r="KO130"/>
  <c r="KN130"/>
  <c r="KO129"/>
  <c r="KN129"/>
  <c r="KO128"/>
  <c r="KN128"/>
  <c r="KO127"/>
  <c r="KN127"/>
  <c r="KO126"/>
  <c r="KN126"/>
  <c r="KO125"/>
  <c r="KN125"/>
  <c r="KO124"/>
  <c r="KN124"/>
  <c r="KO123"/>
  <c r="KN123"/>
  <c r="KO122"/>
  <c r="KN122"/>
  <c r="KO121"/>
  <c r="KN121"/>
  <c r="KO120"/>
  <c r="KN120"/>
  <c r="KO119"/>
  <c r="KN119"/>
  <c r="KO118"/>
  <c r="KN118"/>
  <c r="KO117"/>
  <c r="KN117"/>
  <c r="KO116"/>
  <c r="KN116"/>
  <c r="KO115"/>
  <c r="KN115"/>
  <c r="KO114"/>
  <c r="KN114"/>
  <c r="KO113"/>
  <c r="KN113"/>
  <c r="KO112"/>
  <c r="KN112"/>
  <c r="KO111"/>
  <c r="KN111"/>
  <c r="KO110"/>
  <c r="KN110"/>
  <c r="KO109"/>
  <c r="KN109"/>
  <c r="KO108"/>
  <c r="KN108"/>
  <c r="KO107"/>
  <c r="KN107"/>
  <c r="KO106"/>
  <c r="KN106"/>
  <c r="KO105"/>
  <c r="KN105"/>
  <c r="KO104"/>
  <c r="KN104"/>
  <c r="KO103"/>
  <c r="KN103"/>
  <c r="KO102"/>
  <c r="KN102"/>
  <c r="KO101"/>
  <c r="KN101"/>
  <c r="KO100"/>
  <c r="KN100"/>
  <c r="KO99"/>
  <c r="KN99"/>
  <c r="KO98"/>
  <c r="KN98"/>
  <c r="KO97"/>
  <c r="KN97"/>
  <c r="KO96"/>
  <c r="KN96"/>
  <c r="KO95"/>
  <c r="KN95"/>
  <c r="KO94"/>
  <c r="KN94"/>
  <c r="KO93"/>
  <c r="KN93"/>
  <c r="KO92"/>
  <c r="KN92"/>
  <c r="KO91"/>
  <c r="KN91"/>
  <c r="KO90"/>
  <c r="KN90"/>
  <c r="KO89"/>
  <c r="KN89"/>
  <c r="KO88"/>
  <c r="KN88"/>
  <c r="KO87"/>
  <c r="KN87"/>
  <c r="KO86"/>
  <c r="KN86"/>
  <c r="KO85"/>
  <c r="KN85"/>
  <c r="KO84"/>
  <c r="KN84"/>
  <c r="KO83"/>
  <c r="KN83"/>
  <c r="KO82"/>
  <c r="KN82"/>
  <c r="KO81"/>
  <c r="KN81"/>
  <c r="KO80"/>
  <c r="KN80"/>
  <c r="KO79"/>
  <c r="KN79"/>
  <c r="KO78"/>
  <c r="KN78"/>
  <c r="KO77"/>
  <c r="KN77"/>
  <c r="KO76"/>
  <c r="KN76"/>
  <c r="KO75"/>
  <c r="KN75"/>
  <c r="KO74"/>
  <c r="KN74"/>
  <c r="KO73"/>
  <c r="KN73"/>
  <c r="KO72"/>
  <c r="KN72"/>
  <c r="KO71"/>
  <c r="KN71"/>
  <c r="KO70"/>
  <c r="KN70"/>
  <c r="KO69"/>
  <c r="KN69"/>
  <c r="KO68"/>
  <c r="KN68"/>
  <c r="KO67"/>
  <c r="KN67"/>
  <c r="KO66"/>
  <c r="KN66"/>
  <c r="KO65"/>
  <c r="KN65"/>
  <c r="KO64"/>
  <c r="KN64"/>
  <c r="KO63"/>
  <c r="KN63"/>
  <c r="KO62"/>
  <c r="KN62"/>
  <c r="KO61"/>
  <c r="KN61"/>
  <c r="KO60"/>
  <c r="KN60"/>
  <c r="KO59"/>
  <c r="KN59"/>
  <c r="KO58"/>
  <c r="KN58"/>
  <c r="KO57"/>
  <c r="KN57"/>
  <c r="KO56"/>
  <c r="KN56"/>
  <c r="KO55"/>
  <c r="KN55"/>
  <c r="KO54"/>
  <c r="KN54"/>
  <c r="KO53"/>
  <c r="KN53"/>
  <c r="KO52"/>
  <c r="KN52"/>
  <c r="KO51"/>
  <c r="KN51"/>
  <c r="KO50"/>
  <c r="KN50"/>
  <c r="KO49"/>
  <c r="KN49"/>
  <c r="KO48"/>
  <c r="KN48"/>
  <c r="KO47"/>
  <c r="KN47"/>
  <c r="KO46"/>
  <c r="KN46"/>
  <c r="KO45"/>
  <c r="KN45"/>
  <c r="KO44"/>
  <c r="KN44"/>
  <c r="KO43"/>
  <c r="KN43"/>
  <c r="KO42"/>
  <c r="KN42"/>
  <c r="KO41"/>
  <c r="KN41"/>
  <c r="KO40"/>
  <c r="KN40"/>
  <c r="KO39"/>
  <c r="KN39"/>
  <c r="KO38"/>
  <c r="KN38"/>
  <c r="KO37"/>
  <c r="KN37"/>
  <c r="KO36"/>
  <c r="KN36"/>
  <c r="KO35"/>
  <c r="KN35"/>
  <c r="KO34"/>
  <c r="KN34"/>
  <c r="KO33"/>
  <c r="KN33"/>
  <c r="KO32"/>
  <c r="KN32"/>
  <c r="KO31"/>
  <c r="KN31"/>
  <c r="KO30"/>
  <c r="KN30"/>
  <c r="KO29"/>
  <c r="KN29"/>
  <c r="KO28"/>
  <c r="KN28"/>
  <c r="KO27"/>
  <c r="KN27"/>
  <c r="KO26"/>
  <c r="KN26"/>
  <c r="KO25"/>
  <c r="KN25"/>
  <c r="KO24"/>
  <c r="KN24"/>
  <c r="KO23"/>
  <c r="KN23"/>
  <c r="KO22"/>
  <c r="KN22"/>
  <c r="KO21"/>
  <c r="KN21"/>
  <c r="KO20"/>
  <c r="KN20"/>
  <c r="KO19"/>
  <c r="KN19"/>
  <c r="KO18"/>
  <c r="KN18"/>
  <c r="KO17"/>
  <c r="KN17"/>
  <c r="KO16"/>
  <c r="KN16"/>
  <c r="KO15"/>
  <c r="KN15"/>
  <c r="KO14"/>
  <c r="KN14"/>
  <c r="KO13"/>
  <c r="KN13"/>
  <c r="KO12"/>
  <c r="KN12"/>
  <c r="KO11"/>
  <c r="KN11"/>
  <c r="KO10"/>
  <c r="KN10"/>
  <c r="KO9"/>
  <c r="KN9"/>
  <c r="KO8"/>
  <c r="KN8"/>
  <c r="KO7"/>
  <c r="KN7"/>
  <c r="KO6"/>
  <c r="KN6"/>
  <c r="KO3" s="1"/>
  <c r="KO5"/>
  <c r="KN5"/>
  <c r="KO2"/>
  <c r="KN2"/>
  <c r="KN1"/>
  <c r="KJ334"/>
  <c r="KI334"/>
  <c r="KJ333"/>
  <c r="KI333"/>
  <c r="KJ332"/>
  <c r="KI332"/>
  <c r="KJ331"/>
  <c r="KI331"/>
  <c r="KJ330"/>
  <c r="KI330"/>
  <c r="KJ329"/>
  <c r="KI329"/>
  <c r="KJ328"/>
  <c r="KI328"/>
  <c r="KJ327"/>
  <c r="KI327"/>
  <c r="KJ326"/>
  <c r="KI326"/>
  <c r="KJ325"/>
  <c r="KI325"/>
  <c r="KJ324"/>
  <c r="KI324"/>
  <c r="KJ323"/>
  <c r="KI323"/>
  <c r="KJ322"/>
  <c r="KI322"/>
  <c r="KJ321"/>
  <c r="KI321"/>
  <c r="KJ320"/>
  <c r="KI320"/>
  <c r="KJ319"/>
  <c r="KI319"/>
  <c r="KJ318"/>
  <c r="KI318"/>
  <c r="KJ317"/>
  <c r="KI317"/>
  <c r="KJ316"/>
  <c r="KI316"/>
  <c r="KJ315"/>
  <c r="KI315"/>
  <c r="KJ314"/>
  <c r="KI314"/>
  <c r="KJ313"/>
  <c r="KI313"/>
  <c r="KJ312"/>
  <c r="KI312"/>
  <c r="KJ311"/>
  <c r="KI311"/>
  <c r="KJ310"/>
  <c r="KI310"/>
  <c r="KJ309"/>
  <c r="KI309"/>
  <c r="KJ308"/>
  <c r="KI308"/>
  <c r="KJ307"/>
  <c r="KI307"/>
  <c r="KJ306"/>
  <c r="KI306"/>
  <c r="KJ305"/>
  <c r="KI305"/>
  <c r="KJ304"/>
  <c r="KI304"/>
  <c r="KJ303"/>
  <c r="KI303"/>
  <c r="KJ302"/>
  <c r="KI302"/>
  <c r="KJ301"/>
  <c r="KI301"/>
  <c r="KJ300"/>
  <c r="KI300"/>
  <c r="KJ299"/>
  <c r="KI299"/>
  <c r="KJ298"/>
  <c r="KI298"/>
  <c r="KJ297"/>
  <c r="KI297"/>
  <c r="KJ296"/>
  <c r="KI296"/>
  <c r="KJ295"/>
  <c r="KI295"/>
  <c r="KJ294"/>
  <c r="KI294"/>
  <c r="KJ293"/>
  <c r="KI293"/>
  <c r="KJ292"/>
  <c r="KI292"/>
  <c r="KJ291"/>
  <c r="KI291"/>
  <c r="KJ290"/>
  <c r="KI290"/>
  <c r="KJ289"/>
  <c r="KI289"/>
  <c r="KJ288"/>
  <c r="KI288"/>
  <c r="KJ287"/>
  <c r="KI287"/>
  <c r="KJ286"/>
  <c r="KI286"/>
  <c r="KJ285"/>
  <c r="KI285"/>
  <c r="KJ284"/>
  <c r="KI284"/>
  <c r="KJ283"/>
  <c r="KI283"/>
  <c r="KJ282"/>
  <c r="KI282"/>
  <c r="KJ281"/>
  <c r="KI281"/>
  <c r="KJ280"/>
  <c r="KI280"/>
  <c r="KJ279"/>
  <c r="KI279"/>
  <c r="KJ278"/>
  <c r="KI278"/>
  <c r="KJ277"/>
  <c r="KI277"/>
  <c r="KJ276"/>
  <c r="KI276"/>
  <c r="KJ275"/>
  <c r="KI275"/>
  <c r="KJ274"/>
  <c r="KI274"/>
  <c r="KJ273"/>
  <c r="KI273"/>
  <c r="KJ272"/>
  <c r="KI272"/>
  <c r="KJ271"/>
  <c r="KI271"/>
  <c r="KJ270"/>
  <c r="KI270"/>
  <c r="KJ269"/>
  <c r="KI269"/>
  <c r="KJ268"/>
  <c r="KI268"/>
  <c r="KJ267"/>
  <c r="KI267"/>
  <c r="KJ266"/>
  <c r="KI266"/>
  <c r="KJ265"/>
  <c r="KI265"/>
  <c r="KJ264"/>
  <c r="KI264"/>
  <c r="KJ263"/>
  <c r="KI263"/>
  <c r="KJ262"/>
  <c r="KI262"/>
  <c r="KJ261"/>
  <c r="KI261"/>
  <c r="KJ260"/>
  <c r="KI260"/>
  <c r="KJ259"/>
  <c r="KI259"/>
  <c r="KJ258"/>
  <c r="KI258"/>
  <c r="KJ257"/>
  <c r="KI257"/>
  <c r="KJ256"/>
  <c r="KI256"/>
  <c r="KJ255"/>
  <c r="KI255"/>
  <c r="KJ254"/>
  <c r="KI254"/>
  <c r="KJ253"/>
  <c r="KI253"/>
  <c r="KJ252"/>
  <c r="KI252"/>
  <c r="KJ251"/>
  <c r="KI251"/>
  <c r="KJ250"/>
  <c r="KI250"/>
  <c r="KJ249"/>
  <c r="KI249"/>
  <c r="KJ248"/>
  <c r="KI248"/>
  <c r="KJ247"/>
  <c r="KI247"/>
  <c r="KJ246"/>
  <c r="KI246"/>
  <c r="KJ245"/>
  <c r="KI245"/>
  <c r="KJ244"/>
  <c r="KI244"/>
  <c r="KJ243"/>
  <c r="KI243"/>
  <c r="KJ242"/>
  <c r="KI242"/>
  <c r="KJ241"/>
  <c r="KI241"/>
  <c r="KJ240"/>
  <c r="KI240"/>
  <c r="KJ239"/>
  <c r="KI239"/>
  <c r="KJ238"/>
  <c r="KI238"/>
  <c r="KJ237"/>
  <c r="KI237"/>
  <c r="KJ236"/>
  <c r="KI236"/>
  <c r="KJ235"/>
  <c r="KI235"/>
  <c r="KJ234"/>
  <c r="KI234"/>
  <c r="KJ233"/>
  <c r="KI233"/>
  <c r="KJ232"/>
  <c r="KI232"/>
  <c r="KJ231"/>
  <c r="KI231"/>
  <c r="KJ230"/>
  <c r="KI230"/>
  <c r="KJ229"/>
  <c r="KI229"/>
  <c r="KJ228"/>
  <c r="KI228"/>
  <c r="KJ227"/>
  <c r="KI227"/>
  <c r="KJ226"/>
  <c r="KI226"/>
  <c r="KJ225"/>
  <c r="KI225"/>
  <c r="KJ224"/>
  <c r="KI224"/>
  <c r="KJ223"/>
  <c r="KI223"/>
  <c r="KJ222"/>
  <c r="KI222"/>
  <c r="KJ221"/>
  <c r="KI221"/>
  <c r="KJ220"/>
  <c r="KI220"/>
  <c r="KJ219"/>
  <c r="KI219"/>
  <c r="KJ218"/>
  <c r="KI218"/>
  <c r="KJ217"/>
  <c r="KI217"/>
  <c r="KJ216"/>
  <c r="KI216"/>
  <c r="KJ215"/>
  <c r="KI215"/>
  <c r="KJ214"/>
  <c r="KI214"/>
  <c r="KJ213"/>
  <c r="KI213"/>
  <c r="KJ212"/>
  <c r="KI212"/>
  <c r="KJ211"/>
  <c r="KI211"/>
  <c r="KJ210"/>
  <c r="KI210"/>
  <c r="KJ209"/>
  <c r="KI209"/>
  <c r="KJ208"/>
  <c r="KI208"/>
  <c r="KJ207"/>
  <c r="KI207"/>
  <c r="KJ206"/>
  <c r="KI206"/>
  <c r="KJ205"/>
  <c r="KI205"/>
  <c r="KJ204"/>
  <c r="KI204"/>
  <c r="KJ203"/>
  <c r="KI203"/>
  <c r="KJ202"/>
  <c r="KI202"/>
  <c r="KJ201"/>
  <c r="KI201"/>
  <c r="KJ200"/>
  <c r="KI200"/>
  <c r="KJ199"/>
  <c r="KI199"/>
  <c r="KJ198"/>
  <c r="KI198"/>
  <c r="KJ197"/>
  <c r="KI197"/>
  <c r="KJ196"/>
  <c r="KI196"/>
  <c r="KJ195"/>
  <c r="KI195"/>
  <c r="KJ194"/>
  <c r="KI194"/>
  <c r="KJ193"/>
  <c r="KI193"/>
  <c r="KJ192"/>
  <c r="KI192"/>
  <c r="KJ191"/>
  <c r="KI191"/>
  <c r="KJ190"/>
  <c r="KI190"/>
  <c r="KJ189"/>
  <c r="KI189"/>
  <c r="KJ188"/>
  <c r="KI188"/>
  <c r="KJ187"/>
  <c r="KI187"/>
  <c r="KJ186"/>
  <c r="KI186"/>
  <c r="KJ185"/>
  <c r="KI185"/>
  <c r="KJ184"/>
  <c r="KI184"/>
  <c r="KJ183"/>
  <c r="KI183"/>
  <c r="KJ182"/>
  <c r="KI182"/>
  <c r="KJ181"/>
  <c r="KI181"/>
  <c r="KJ180"/>
  <c r="KI180"/>
  <c r="KJ179"/>
  <c r="KI179"/>
  <c r="KJ178"/>
  <c r="KI178"/>
  <c r="KJ177"/>
  <c r="KI177"/>
  <c r="KJ176"/>
  <c r="KI176"/>
  <c r="KJ175"/>
  <c r="KI175"/>
  <c r="KJ174"/>
  <c r="KI174"/>
  <c r="KJ173"/>
  <c r="KI173"/>
  <c r="KJ172"/>
  <c r="KI172"/>
  <c r="KJ171"/>
  <c r="KI171"/>
  <c r="KJ170"/>
  <c r="KI170"/>
  <c r="KJ169"/>
  <c r="KI169"/>
  <c r="KJ168"/>
  <c r="KI168"/>
  <c r="KJ167"/>
  <c r="KI167"/>
  <c r="KJ166"/>
  <c r="KI166"/>
  <c r="KJ165"/>
  <c r="KI165"/>
  <c r="KJ164"/>
  <c r="KI164"/>
  <c r="KJ163"/>
  <c r="KI163"/>
  <c r="KJ162"/>
  <c r="KI162"/>
  <c r="KJ161"/>
  <c r="KI161"/>
  <c r="KJ160"/>
  <c r="KI160"/>
  <c r="KJ159"/>
  <c r="KI159"/>
  <c r="KJ158"/>
  <c r="KI158"/>
  <c r="KJ157"/>
  <c r="KI157"/>
  <c r="KJ156"/>
  <c r="KI156"/>
  <c r="KJ155"/>
  <c r="KI155"/>
  <c r="KJ154"/>
  <c r="KI154"/>
  <c r="KJ153"/>
  <c r="KI153"/>
  <c r="KJ152"/>
  <c r="KI152"/>
  <c r="KJ151"/>
  <c r="KI151"/>
  <c r="KJ150"/>
  <c r="KI150"/>
  <c r="KJ149"/>
  <c r="KI149"/>
  <c r="KJ148"/>
  <c r="KI148"/>
  <c r="KJ147"/>
  <c r="KI147"/>
  <c r="KJ146"/>
  <c r="KI146"/>
  <c r="KJ145"/>
  <c r="KI145"/>
  <c r="KJ144"/>
  <c r="KI144"/>
  <c r="KJ143"/>
  <c r="KI143"/>
  <c r="KJ142"/>
  <c r="KI142"/>
  <c r="KJ141"/>
  <c r="KI141"/>
  <c r="KJ140"/>
  <c r="KI140"/>
  <c r="KJ139"/>
  <c r="KI139"/>
  <c r="KJ138"/>
  <c r="KI138"/>
  <c r="KJ137"/>
  <c r="KI137"/>
  <c r="KJ136"/>
  <c r="KI136"/>
  <c r="KJ135"/>
  <c r="KI135"/>
  <c r="KJ134"/>
  <c r="KI134"/>
  <c r="KJ133"/>
  <c r="KI133"/>
  <c r="KJ132"/>
  <c r="KI132"/>
  <c r="KJ131"/>
  <c r="KI131"/>
  <c r="KJ130"/>
  <c r="KI130"/>
  <c r="KJ129"/>
  <c r="KI129"/>
  <c r="KJ128"/>
  <c r="KI128"/>
  <c r="KJ127"/>
  <c r="KI127"/>
  <c r="KJ126"/>
  <c r="KI126"/>
  <c r="KJ125"/>
  <c r="KI125"/>
  <c r="KJ124"/>
  <c r="KI124"/>
  <c r="KJ123"/>
  <c r="KI123"/>
  <c r="KJ122"/>
  <c r="KI122"/>
  <c r="KJ121"/>
  <c r="KI121"/>
  <c r="KJ120"/>
  <c r="KI120"/>
  <c r="KJ119"/>
  <c r="KI119"/>
  <c r="KJ118"/>
  <c r="KI118"/>
  <c r="KJ117"/>
  <c r="KI117"/>
  <c r="KJ116"/>
  <c r="KI116"/>
  <c r="KJ115"/>
  <c r="KI115"/>
  <c r="KJ114"/>
  <c r="KI114"/>
  <c r="KJ113"/>
  <c r="KI113"/>
  <c r="KJ112"/>
  <c r="KI112"/>
  <c r="KJ111"/>
  <c r="KI111"/>
  <c r="KJ110"/>
  <c r="KI110"/>
  <c r="KJ109"/>
  <c r="KI109"/>
  <c r="KJ108"/>
  <c r="KI108"/>
  <c r="KJ107"/>
  <c r="KI107"/>
  <c r="KJ106"/>
  <c r="KI106"/>
  <c r="KJ105"/>
  <c r="KI105"/>
  <c r="KJ104"/>
  <c r="KI104"/>
  <c r="KJ103"/>
  <c r="KI103"/>
  <c r="KJ102"/>
  <c r="KI102"/>
  <c r="KJ101"/>
  <c r="KI101"/>
  <c r="KJ100"/>
  <c r="KI100"/>
  <c r="KJ99"/>
  <c r="KI99"/>
  <c r="KJ98"/>
  <c r="KI98"/>
  <c r="KJ97"/>
  <c r="KI97"/>
  <c r="KJ96"/>
  <c r="KI96"/>
  <c r="KJ95"/>
  <c r="KI95"/>
  <c r="KJ94"/>
  <c r="KI94"/>
  <c r="KJ93"/>
  <c r="KI93"/>
  <c r="KJ92"/>
  <c r="KI92"/>
  <c r="KJ91"/>
  <c r="KI91"/>
  <c r="KJ90"/>
  <c r="KI90"/>
  <c r="KJ89"/>
  <c r="KI89"/>
  <c r="KJ88"/>
  <c r="KI88"/>
  <c r="KJ87"/>
  <c r="KI87"/>
  <c r="KJ86"/>
  <c r="KI86"/>
  <c r="KJ85"/>
  <c r="KI85"/>
  <c r="KJ84"/>
  <c r="KI84"/>
  <c r="KJ83"/>
  <c r="KI83"/>
  <c r="KJ82"/>
  <c r="KI82"/>
  <c r="KJ81"/>
  <c r="KI81"/>
  <c r="KJ80"/>
  <c r="KI80"/>
  <c r="KJ79"/>
  <c r="KI79"/>
  <c r="KJ78"/>
  <c r="KI78"/>
  <c r="KJ77"/>
  <c r="KI77"/>
  <c r="KJ76"/>
  <c r="KI76"/>
  <c r="KJ75"/>
  <c r="KI75"/>
  <c r="KJ74"/>
  <c r="KI74"/>
  <c r="KJ73"/>
  <c r="KI73"/>
  <c r="KJ72"/>
  <c r="KI72"/>
  <c r="KJ71"/>
  <c r="KI71"/>
  <c r="KJ70"/>
  <c r="KI70"/>
  <c r="KJ69"/>
  <c r="KI69"/>
  <c r="KJ68"/>
  <c r="KI68"/>
  <c r="KJ67"/>
  <c r="KI67"/>
  <c r="KJ66"/>
  <c r="KI66"/>
  <c r="KJ65"/>
  <c r="KI65"/>
  <c r="KJ64"/>
  <c r="KI64"/>
  <c r="KJ63"/>
  <c r="KI63"/>
  <c r="KJ62"/>
  <c r="KI62"/>
  <c r="KJ61"/>
  <c r="KI61"/>
  <c r="KJ60"/>
  <c r="KI60"/>
  <c r="KJ59"/>
  <c r="KI59"/>
  <c r="KJ58"/>
  <c r="KI58"/>
  <c r="KJ57"/>
  <c r="KI57"/>
  <c r="KJ56"/>
  <c r="KI56"/>
  <c r="KJ55"/>
  <c r="KI55"/>
  <c r="KJ54"/>
  <c r="KI54"/>
  <c r="KJ53"/>
  <c r="KI53"/>
  <c r="KJ52"/>
  <c r="KI52"/>
  <c r="KJ51"/>
  <c r="KI51"/>
  <c r="KJ50"/>
  <c r="KI50"/>
  <c r="KJ49"/>
  <c r="KI49"/>
  <c r="KJ48"/>
  <c r="KI48"/>
  <c r="KJ47"/>
  <c r="KI47"/>
  <c r="KJ46"/>
  <c r="KI46"/>
  <c r="KJ45"/>
  <c r="KI45"/>
  <c r="KJ44"/>
  <c r="KI44"/>
  <c r="KJ43"/>
  <c r="KI43"/>
  <c r="KJ42"/>
  <c r="KI42"/>
  <c r="KJ41"/>
  <c r="KI41"/>
  <c r="KJ40"/>
  <c r="KI40"/>
  <c r="KJ39"/>
  <c r="KI39"/>
  <c r="KJ38"/>
  <c r="KI38"/>
  <c r="KJ37"/>
  <c r="KI37"/>
  <c r="KJ36"/>
  <c r="KI36"/>
  <c r="KJ35"/>
  <c r="KI35"/>
  <c r="KJ34"/>
  <c r="KI34"/>
  <c r="KJ33"/>
  <c r="KI33"/>
  <c r="KJ32"/>
  <c r="KI32"/>
  <c r="KJ31"/>
  <c r="KI31"/>
  <c r="KJ30"/>
  <c r="KI30"/>
  <c r="KJ29"/>
  <c r="KI29"/>
  <c r="KJ28"/>
  <c r="KI28"/>
  <c r="KJ27"/>
  <c r="KI27"/>
  <c r="KJ26"/>
  <c r="KI26"/>
  <c r="KJ25"/>
  <c r="KI25"/>
  <c r="KJ24"/>
  <c r="KI24"/>
  <c r="KJ23"/>
  <c r="KI23"/>
  <c r="KJ22"/>
  <c r="KI22"/>
  <c r="KJ21"/>
  <c r="KI21"/>
  <c r="KJ20"/>
  <c r="KI20"/>
  <c r="KJ19"/>
  <c r="KI19"/>
  <c r="KJ18"/>
  <c r="KI18"/>
  <c r="KJ17"/>
  <c r="KI17"/>
  <c r="KJ16"/>
  <c r="KI16"/>
  <c r="KJ15"/>
  <c r="KI15"/>
  <c r="KJ14"/>
  <c r="KI14"/>
  <c r="KJ13"/>
  <c r="KI13"/>
  <c r="KJ12"/>
  <c r="KI12"/>
  <c r="KJ11"/>
  <c r="KI11"/>
  <c r="KJ10"/>
  <c r="KI10"/>
  <c r="KJ9"/>
  <c r="KI9"/>
  <c r="KJ8"/>
  <c r="KI8"/>
  <c r="KJ7"/>
  <c r="KI7"/>
  <c r="KJ6"/>
  <c r="KI6"/>
  <c r="KJ3" s="1"/>
  <c r="KJ5"/>
  <c r="KI5"/>
  <c r="KJ2"/>
  <c r="KI2"/>
  <c r="KI1"/>
  <c r="KE334"/>
  <c r="KD334"/>
  <c r="KE333"/>
  <c r="KD333"/>
  <c r="KE332"/>
  <c r="KD332"/>
  <c r="KE331"/>
  <c r="KD331"/>
  <c r="KE330"/>
  <c r="KD330"/>
  <c r="KE329"/>
  <c r="KD329"/>
  <c r="KE328"/>
  <c r="KD328"/>
  <c r="KE327"/>
  <c r="KD327"/>
  <c r="KE326"/>
  <c r="KD326"/>
  <c r="KE325"/>
  <c r="KD325"/>
  <c r="KE324"/>
  <c r="KD324"/>
  <c r="KE323"/>
  <c r="KD323"/>
  <c r="KE322"/>
  <c r="KD322"/>
  <c r="KE321"/>
  <c r="KD321"/>
  <c r="KE320"/>
  <c r="KD320"/>
  <c r="KE319"/>
  <c r="KD319"/>
  <c r="KE318"/>
  <c r="KD318"/>
  <c r="KE317"/>
  <c r="KD317"/>
  <c r="KE316"/>
  <c r="KD316"/>
  <c r="KE315"/>
  <c r="KD315"/>
  <c r="KE314"/>
  <c r="KD314"/>
  <c r="KE313"/>
  <c r="KD313"/>
  <c r="KE312"/>
  <c r="KD312"/>
  <c r="KE311"/>
  <c r="KD311"/>
  <c r="KE310"/>
  <c r="KD310"/>
  <c r="KE309"/>
  <c r="KD309"/>
  <c r="KE308"/>
  <c r="KD308"/>
  <c r="KE307"/>
  <c r="KD307"/>
  <c r="KE306"/>
  <c r="KD306"/>
  <c r="KE305"/>
  <c r="KD305"/>
  <c r="KE304"/>
  <c r="KD304"/>
  <c r="KE303"/>
  <c r="KD303"/>
  <c r="KE302"/>
  <c r="KD302"/>
  <c r="KE301"/>
  <c r="KD301"/>
  <c r="KE300"/>
  <c r="KD300"/>
  <c r="KE299"/>
  <c r="KD299"/>
  <c r="KE298"/>
  <c r="KD298"/>
  <c r="KE297"/>
  <c r="KD297"/>
  <c r="KE296"/>
  <c r="KD296"/>
  <c r="KE295"/>
  <c r="KD295"/>
  <c r="KE294"/>
  <c r="KD294"/>
  <c r="KE293"/>
  <c r="KD293"/>
  <c r="KE292"/>
  <c r="KD292"/>
  <c r="KE291"/>
  <c r="KD291"/>
  <c r="KE290"/>
  <c r="KD290"/>
  <c r="KE289"/>
  <c r="KD289"/>
  <c r="KE288"/>
  <c r="KD288"/>
  <c r="KE287"/>
  <c r="KD287"/>
  <c r="KE286"/>
  <c r="KD286"/>
  <c r="KE285"/>
  <c r="KD285"/>
  <c r="KE284"/>
  <c r="KD284"/>
  <c r="KE283"/>
  <c r="KD283"/>
  <c r="KE282"/>
  <c r="KD282"/>
  <c r="KE281"/>
  <c r="KD281"/>
  <c r="KE280"/>
  <c r="KD280"/>
  <c r="KE279"/>
  <c r="KD279"/>
  <c r="KE278"/>
  <c r="KD278"/>
  <c r="KE277"/>
  <c r="KD277"/>
  <c r="KE276"/>
  <c r="KD276"/>
  <c r="KE275"/>
  <c r="KD275"/>
  <c r="KE274"/>
  <c r="KD274"/>
  <c r="KE273"/>
  <c r="KD273"/>
  <c r="KE272"/>
  <c r="KD272"/>
  <c r="KE271"/>
  <c r="KD271"/>
  <c r="KE270"/>
  <c r="KD270"/>
  <c r="KE269"/>
  <c r="KD269"/>
  <c r="KE268"/>
  <c r="KD268"/>
  <c r="KE267"/>
  <c r="KD267"/>
  <c r="KE266"/>
  <c r="KD266"/>
  <c r="KE265"/>
  <c r="KD265"/>
  <c r="KE264"/>
  <c r="KD264"/>
  <c r="KE263"/>
  <c r="KD263"/>
  <c r="KE262"/>
  <c r="KD262"/>
  <c r="KE261"/>
  <c r="KD261"/>
  <c r="KE260"/>
  <c r="KD260"/>
  <c r="KE259"/>
  <c r="KD259"/>
  <c r="KE258"/>
  <c r="KD258"/>
  <c r="KE257"/>
  <c r="KD257"/>
  <c r="KE256"/>
  <c r="KD256"/>
  <c r="KE255"/>
  <c r="KD255"/>
  <c r="KE254"/>
  <c r="KD254"/>
  <c r="KE253"/>
  <c r="KD253"/>
  <c r="KE252"/>
  <c r="KD252"/>
  <c r="KE251"/>
  <c r="KD251"/>
  <c r="KE250"/>
  <c r="KD250"/>
  <c r="KE249"/>
  <c r="KD249"/>
  <c r="KE248"/>
  <c r="KD248"/>
  <c r="KE247"/>
  <c r="KD247"/>
  <c r="KE246"/>
  <c r="KD246"/>
  <c r="KE245"/>
  <c r="KD245"/>
  <c r="KE244"/>
  <c r="KD244"/>
  <c r="KE243"/>
  <c r="KD243"/>
  <c r="KE242"/>
  <c r="KD242"/>
  <c r="KE241"/>
  <c r="KD241"/>
  <c r="KE240"/>
  <c r="KD240"/>
  <c r="KE239"/>
  <c r="KD239"/>
  <c r="KE238"/>
  <c r="KD238"/>
  <c r="KE237"/>
  <c r="KD237"/>
  <c r="KE236"/>
  <c r="KD236"/>
  <c r="KE235"/>
  <c r="KD235"/>
  <c r="KE234"/>
  <c r="KD234"/>
  <c r="KE233"/>
  <c r="KD233"/>
  <c r="KE232"/>
  <c r="KD232"/>
  <c r="KE231"/>
  <c r="KD231"/>
  <c r="KE230"/>
  <c r="KD230"/>
  <c r="KE229"/>
  <c r="KD229"/>
  <c r="KE228"/>
  <c r="KD228"/>
  <c r="KE227"/>
  <c r="KD227"/>
  <c r="KE226"/>
  <c r="KD226"/>
  <c r="KE225"/>
  <c r="KD225"/>
  <c r="KE224"/>
  <c r="KD224"/>
  <c r="KE223"/>
  <c r="KD223"/>
  <c r="KE222"/>
  <c r="KD222"/>
  <c r="KE221"/>
  <c r="KD221"/>
  <c r="KE220"/>
  <c r="KD220"/>
  <c r="KE219"/>
  <c r="KD219"/>
  <c r="KE218"/>
  <c r="KD218"/>
  <c r="KE217"/>
  <c r="KD217"/>
  <c r="KE216"/>
  <c r="KD216"/>
  <c r="KE215"/>
  <c r="KD215"/>
  <c r="KE214"/>
  <c r="KD214"/>
  <c r="KE213"/>
  <c r="KD213"/>
  <c r="KE212"/>
  <c r="KD212"/>
  <c r="KE211"/>
  <c r="KD211"/>
  <c r="KE210"/>
  <c r="KD210"/>
  <c r="KE209"/>
  <c r="KD209"/>
  <c r="KE208"/>
  <c r="KD208"/>
  <c r="KE207"/>
  <c r="KD207"/>
  <c r="KE206"/>
  <c r="KD206"/>
  <c r="KE205"/>
  <c r="KD205"/>
  <c r="KE204"/>
  <c r="KD204"/>
  <c r="KE203"/>
  <c r="KD203"/>
  <c r="KE202"/>
  <c r="KD202"/>
  <c r="KE201"/>
  <c r="KD201"/>
  <c r="KE200"/>
  <c r="KD200"/>
  <c r="KE199"/>
  <c r="KD199"/>
  <c r="KE198"/>
  <c r="KD198"/>
  <c r="KE197"/>
  <c r="KD197"/>
  <c r="KE196"/>
  <c r="KD196"/>
  <c r="KE195"/>
  <c r="KD195"/>
  <c r="KE194"/>
  <c r="KD194"/>
  <c r="KE193"/>
  <c r="KD193"/>
  <c r="KE192"/>
  <c r="KD192"/>
  <c r="KE191"/>
  <c r="KD191"/>
  <c r="KE190"/>
  <c r="KD190"/>
  <c r="KE189"/>
  <c r="KD189"/>
  <c r="KE188"/>
  <c r="KD188"/>
  <c r="KE187"/>
  <c r="KD187"/>
  <c r="KE186"/>
  <c r="KD186"/>
  <c r="KE185"/>
  <c r="KD185"/>
  <c r="KE184"/>
  <c r="KD184"/>
  <c r="KE183"/>
  <c r="KD183"/>
  <c r="KE182"/>
  <c r="KD182"/>
  <c r="KE181"/>
  <c r="KD181"/>
  <c r="KE180"/>
  <c r="KD180"/>
  <c r="KE179"/>
  <c r="KD179"/>
  <c r="KE178"/>
  <c r="KD178"/>
  <c r="KE177"/>
  <c r="KD177"/>
  <c r="KE176"/>
  <c r="KD176"/>
  <c r="KE175"/>
  <c r="KD175"/>
  <c r="KE174"/>
  <c r="KD174"/>
  <c r="KE173"/>
  <c r="KD173"/>
  <c r="KE172"/>
  <c r="KD172"/>
  <c r="KE171"/>
  <c r="KD171"/>
  <c r="KE170"/>
  <c r="KD170"/>
  <c r="KE169"/>
  <c r="KD169"/>
  <c r="KE168"/>
  <c r="KD168"/>
  <c r="KE167"/>
  <c r="KD167"/>
  <c r="KE166"/>
  <c r="KD166"/>
  <c r="KE165"/>
  <c r="KD165"/>
  <c r="KE164"/>
  <c r="KD164"/>
  <c r="KE163"/>
  <c r="KD163"/>
  <c r="KE162"/>
  <c r="KD162"/>
  <c r="KE161"/>
  <c r="KD161"/>
  <c r="KE160"/>
  <c r="KD160"/>
  <c r="KE159"/>
  <c r="KD159"/>
  <c r="KE158"/>
  <c r="KD158"/>
  <c r="KE157"/>
  <c r="KD157"/>
  <c r="KE156"/>
  <c r="KD156"/>
  <c r="KE155"/>
  <c r="KD155"/>
  <c r="KE154"/>
  <c r="KD154"/>
  <c r="KE153"/>
  <c r="KD153"/>
  <c r="KE152"/>
  <c r="KD152"/>
  <c r="KE151"/>
  <c r="KD151"/>
  <c r="KE150"/>
  <c r="KD150"/>
  <c r="KE149"/>
  <c r="KD149"/>
  <c r="KE148"/>
  <c r="KD148"/>
  <c r="KE147"/>
  <c r="KD147"/>
  <c r="KE146"/>
  <c r="KD146"/>
  <c r="KE145"/>
  <c r="KD145"/>
  <c r="KE144"/>
  <c r="KD144"/>
  <c r="KE143"/>
  <c r="KD143"/>
  <c r="KE142"/>
  <c r="KD142"/>
  <c r="KE141"/>
  <c r="KD141"/>
  <c r="KE140"/>
  <c r="KD140"/>
  <c r="KE139"/>
  <c r="KD139"/>
  <c r="KE138"/>
  <c r="KD138"/>
  <c r="KE137"/>
  <c r="KD137"/>
  <c r="KE136"/>
  <c r="KD136"/>
  <c r="KE135"/>
  <c r="KD135"/>
  <c r="KE134"/>
  <c r="KD134"/>
  <c r="KE133"/>
  <c r="KD133"/>
  <c r="KE132"/>
  <c r="KD132"/>
  <c r="KE131"/>
  <c r="KD131"/>
  <c r="KE130"/>
  <c r="KD130"/>
  <c r="KE129"/>
  <c r="KD129"/>
  <c r="KE128"/>
  <c r="KD128"/>
  <c r="KE127"/>
  <c r="KD127"/>
  <c r="KE126"/>
  <c r="KD126"/>
  <c r="KE125"/>
  <c r="KD125"/>
  <c r="KE124"/>
  <c r="KD124"/>
  <c r="KE123"/>
  <c r="KD123"/>
  <c r="KE122"/>
  <c r="KD122"/>
  <c r="KE121"/>
  <c r="KD121"/>
  <c r="KE120"/>
  <c r="KD120"/>
  <c r="KE119"/>
  <c r="KD119"/>
  <c r="KE118"/>
  <c r="KD118"/>
  <c r="KE117"/>
  <c r="KD117"/>
  <c r="KE116"/>
  <c r="KD116"/>
  <c r="KE115"/>
  <c r="KD115"/>
  <c r="KE114"/>
  <c r="KD114"/>
  <c r="KE113"/>
  <c r="KD113"/>
  <c r="KE112"/>
  <c r="KD112"/>
  <c r="KE111"/>
  <c r="KD111"/>
  <c r="KE110"/>
  <c r="KD110"/>
  <c r="KE109"/>
  <c r="KD109"/>
  <c r="KE108"/>
  <c r="KD108"/>
  <c r="KE107"/>
  <c r="KD107"/>
  <c r="KE106"/>
  <c r="KD106"/>
  <c r="KE105"/>
  <c r="KD105"/>
  <c r="KE104"/>
  <c r="KD104"/>
  <c r="KE103"/>
  <c r="KD103"/>
  <c r="KE102"/>
  <c r="KD102"/>
  <c r="KE101"/>
  <c r="KD101"/>
  <c r="KE100"/>
  <c r="KD100"/>
  <c r="KE99"/>
  <c r="KD99"/>
  <c r="KE98"/>
  <c r="KD98"/>
  <c r="KE97"/>
  <c r="KD97"/>
  <c r="KE96"/>
  <c r="KD96"/>
  <c r="KE95"/>
  <c r="KD95"/>
  <c r="KE94"/>
  <c r="KD94"/>
  <c r="KE93"/>
  <c r="KD93"/>
  <c r="KE92"/>
  <c r="KD92"/>
  <c r="KE91"/>
  <c r="KD91"/>
  <c r="KE90"/>
  <c r="KD90"/>
  <c r="KE89"/>
  <c r="KD89"/>
  <c r="KE88"/>
  <c r="KD88"/>
  <c r="KE87"/>
  <c r="KD87"/>
  <c r="KE86"/>
  <c r="KD86"/>
  <c r="KE85"/>
  <c r="KD85"/>
  <c r="KE84"/>
  <c r="KD84"/>
  <c r="KE83"/>
  <c r="KD83"/>
  <c r="KE82"/>
  <c r="KD82"/>
  <c r="KE81"/>
  <c r="KD81"/>
  <c r="KE80"/>
  <c r="KD80"/>
  <c r="KE79"/>
  <c r="KD79"/>
  <c r="KE78"/>
  <c r="KD78"/>
  <c r="KE77"/>
  <c r="KD77"/>
  <c r="KE76"/>
  <c r="KD76"/>
  <c r="KE75"/>
  <c r="KD75"/>
  <c r="KE74"/>
  <c r="KD74"/>
  <c r="KE73"/>
  <c r="KD73"/>
  <c r="KE72"/>
  <c r="KD72"/>
  <c r="KE71"/>
  <c r="KD71"/>
  <c r="KE70"/>
  <c r="KD70"/>
  <c r="KE69"/>
  <c r="KD69"/>
  <c r="KE68"/>
  <c r="KD68"/>
  <c r="KE67"/>
  <c r="KD67"/>
  <c r="KE66"/>
  <c r="KD66"/>
  <c r="KE65"/>
  <c r="KD65"/>
  <c r="KE64"/>
  <c r="KD64"/>
  <c r="KE63"/>
  <c r="KD63"/>
  <c r="KE62"/>
  <c r="KD62"/>
  <c r="KE61"/>
  <c r="KD61"/>
  <c r="KE60"/>
  <c r="KD60"/>
  <c r="KE59"/>
  <c r="KD59"/>
  <c r="KE58"/>
  <c r="KD58"/>
  <c r="KE57"/>
  <c r="KD57"/>
  <c r="KE56"/>
  <c r="KD56"/>
  <c r="KE55"/>
  <c r="KD55"/>
  <c r="KE54"/>
  <c r="KD54"/>
  <c r="KE53"/>
  <c r="KD53"/>
  <c r="KE52"/>
  <c r="KD52"/>
  <c r="KE51"/>
  <c r="KD51"/>
  <c r="KE50"/>
  <c r="KD50"/>
  <c r="KE49"/>
  <c r="KD49"/>
  <c r="KE48"/>
  <c r="KD48"/>
  <c r="KE47"/>
  <c r="KD47"/>
  <c r="KE46"/>
  <c r="KD46"/>
  <c r="KE45"/>
  <c r="KD45"/>
  <c r="KE44"/>
  <c r="KD44"/>
  <c r="KE43"/>
  <c r="KD43"/>
  <c r="KE42"/>
  <c r="KD42"/>
  <c r="KE41"/>
  <c r="KD41"/>
  <c r="KE40"/>
  <c r="KD40"/>
  <c r="KE39"/>
  <c r="KD39"/>
  <c r="KE38"/>
  <c r="KD38"/>
  <c r="KE37"/>
  <c r="KD37"/>
  <c r="KE36"/>
  <c r="KD36"/>
  <c r="KE35"/>
  <c r="KD35"/>
  <c r="KE34"/>
  <c r="KD34"/>
  <c r="KE33"/>
  <c r="KD33"/>
  <c r="KE32"/>
  <c r="KD32"/>
  <c r="KE31"/>
  <c r="KD31"/>
  <c r="KE30"/>
  <c r="KD30"/>
  <c r="KE29"/>
  <c r="KD29"/>
  <c r="KE28"/>
  <c r="KD28"/>
  <c r="KE27"/>
  <c r="KD27"/>
  <c r="KE26"/>
  <c r="KD26"/>
  <c r="KE25"/>
  <c r="KD25"/>
  <c r="KE24"/>
  <c r="KD24"/>
  <c r="KE23"/>
  <c r="KD23"/>
  <c r="KE22"/>
  <c r="KD22"/>
  <c r="KE21"/>
  <c r="KD21"/>
  <c r="KE20"/>
  <c r="KD20"/>
  <c r="KE19"/>
  <c r="KD19"/>
  <c r="KE18"/>
  <c r="KD18"/>
  <c r="KE17"/>
  <c r="KD17"/>
  <c r="KE16"/>
  <c r="KD16"/>
  <c r="KE15"/>
  <c r="KD15"/>
  <c r="KE14"/>
  <c r="KD14"/>
  <c r="KE13"/>
  <c r="KD13"/>
  <c r="KE12"/>
  <c r="KD12"/>
  <c r="KE11"/>
  <c r="KD11"/>
  <c r="KE10"/>
  <c r="KD10"/>
  <c r="KE9"/>
  <c r="KD9"/>
  <c r="KE8"/>
  <c r="KD8"/>
  <c r="KE7"/>
  <c r="KD7"/>
  <c r="KE6"/>
  <c r="KD6"/>
  <c r="KE3" s="1"/>
  <c r="KE5"/>
  <c r="KD5"/>
  <c r="KE2"/>
  <c r="KD2"/>
  <c r="KD1"/>
  <c r="JZ334"/>
  <c r="JY334"/>
  <c r="JZ333"/>
  <c r="JY333"/>
  <c r="JZ332"/>
  <c r="JY332"/>
  <c r="JZ331"/>
  <c r="JY331"/>
  <c r="JZ330"/>
  <c r="JY330"/>
  <c r="JZ329"/>
  <c r="JY329"/>
  <c r="JZ328"/>
  <c r="JY328"/>
  <c r="JZ327"/>
  <c r="JY327"/>
  <c r="JZ326"/>
  <c r="JY326"/>
  <c r="JZ325"/>
  <c r="JY325"/>
  <c r="JZ324"/>
  <c r="JY324"/>
  <c r="JZ323"/>
  <c r="JY323"/>
  <c r="JZ322"/>
  <c r="JY322"/>
  <c r="JZ321"/>
  <c r="JY321"/>
  <c r="JZ320"/>
  <c r="JY320"/>
  <c r="JZ319"/>
  <c r="JY319"/>
  <c r="JZ318"/>
  <c r="JY318"/>
  <c r="JZ317"/>
  <c r="JY317"/>
  <c r="JZ316"/>
  <c r="JY316"/>
  <c r="JZ315"/>
  <c r="JY315"/>
  <c r="JZ314"/>
  <c r="JY314"/>
  <c r="JZ313"/>
  <c r="JY313"/>
  <c r="JZ312"/>
  <c r="JY312"/>
  <c r="JZ311"/>
  <c r="JY311"/>
  <c r="JZ310"/>
  <c r="JY310"/>
  <c r="JZ309"/>
  <c r="JY309"/>
  <c r="JZ308"/>
  <c r="JY308"/>
  <c r="JZ307"/>
  <c r="JY307"/>
  <c r="JZ306"/>
  <c r="JY306"/>
  <c r="JZ305"/>
  <c r="JY305"/>
  <c r="JZ304"/>
  <c r="JY304"/>
  <c r="JZ303"/>
  <c r="JY303"/>
  <c r="JZ302"/>
  <c r="JY302"/>
  <c r="JZ301"/>
  <c r="JY301"/>
  <c r="JZ300"/>
  <c r="JY300"/>
  <c r="JZ299"/>
  <c r="JY299"/>
  <c r="JZ298"/>
  <c r="JY298"/>
  <c r="JZ297"/>
  <c r="JY297"/>
  <c r="JZ296"/>
  <c r="JY296"/>
  <c r="JZ295"/>
  <c r="JY295"/>
  <c r="JZ294"/>
  <c r="JY294"/>
  <c r="JZ293"/>
  <c r="JY293"/>
  <c r="JZ292"/>
  <c r="JY292"/>
  <c r="JZ291"/>
  <c r="JY291"/>
  <c r="JZ290"/>
  <c r="JY290"/>
  <c r="JZ289"/>
  <c r="JY289"/>
  <c r="JZ288"/>
  <c r="JY288"/>
  <c r="JZ287"/>
  <c r="JY287"/>
  <c r="JZ286"/>
  <c r="JY286"/>
  <c r="JZ285"/>
  <c r="JY285"/>
  <c r="JZ284"/>
  <c r="JY284"/>
  <c r="JZ283"/>
  <c r="JY283"/>
  <c r="JZ282"/>
  <c r="JY282"/>
  <c r="JZ281"/>
  <c r="JY281"/>
  <c r="JZ280"/>
  <c r="JY280"/>
  <c r="JZ279"/>
  <c r="JY279"/>
  <c r="JZ278"/>
  <c r="JY278"/>
  <c r="JZ277"/>
  <c r="JY277"/>
  <c r="JZ276"/>
  <c r="JY276"/>
  <c r="JZ275"/>
  <c r="JY275"/>
  <c r="JZ274"/>
  <c r="JY274"/>
  <c r="JZ273"/>
  <c r="JY273"/>
  <c r="JZ272"/>
  <c r="JY272"/>
  <c r="JZ271"/>
  <c r="JY271"/>
  <c r="JZ270"/>
  <c r="JY270"/>
  <c r="JZ269"/>
  <c r="JY269"/>
  <c r="JZ268"/>
  <c r="JY268"/>
  <c r="JZ267"/>
  <c r="JY267"/>
  <c r="JZ266"/>
  <c r="JY266"/>
  <c r="JZ265"/>
  <c r="JY265"/>
  <c r="JZ264"/>
  <c r="JY264"/>
  <c r="JZ263"/>
  <c r="JY263"/>
  <c r="JZ262"/>
  <c r="JY262"/>
  <c r="JZ261"/>
  <c r="JY261"/>
  <c r="JZ260"/>
  <c r="JY260"/>
  <c r="JZ259"/>
  <c r="JY259"/>
  <c r="JZ258"/>
  <c r="JY258"/>
  <c r="JZ257"/>
  <c r="JY257"/>
  <c r="JZ256"/>
  <c r="JY256"/>
  <c r="JZ255"/>
  <c r="JY255"/>
  <c r="JZ254"/>
  <c r="JY254"/>
  <c r="JZ253"/>
  <c r="JY253"/>
  <c r="JZ252"/>
  <c r="JY252"/>
  <c r="JZ251"/>
  <c r="JY251"/>
  <c r="JZ250"/>
  <c r="JY250"/>
  <c r="JZ249"/>
  <c r="JY249"/>
  <c r="JZ248"/>
  <c r="JY248"/>
  <c r="JZ247"/>
  <c r="JY247"/>
  <c r="JZ246"/>
  <c r="JY246"/>
  <c r="JZ245"/>
  <c r="JY245"/>
  <c r="JZ244"/>
  <c r="JY244"/>
  <c r="JZ243"/>
  <c r="JY243"/>
  <c r="JZ242"/>
  <c r="JY242"/>
  <c r="JZ241"/>
  <c r="JY241"/>
  <c r="JZ240"/>
  <c r="JY240"/>
  <c r="JZ239"/>
  <c r="JY239"/>
  <c r="JZ238"/>
  <c r="JY238"/>
  <c r="JZ237"/>
  <c r="JY237"/>
  <c r="JZ236"/>
  <c r="JY236"/>
  <c r="JZ235"/>
  <c r="JY235"/>
  <c r="JZ234"/>
  <c r="JY234"/>
  <c r="JZ233"/>
  <c r="JY233"/>
  <c r="JZ232"/>
  <c r="JY232"/>
  <c r="JZ231"/>
  <c r="JY231"/>
  <c r="JZ230"/>
  <c r="JY230"/>
  <c r="JZ229"/>
  <c r="JY229"/>
  <c r="JZ228"/>
  <c r="JY228"/>
  <c r="JZ227"/>
  <c r="JY227"/>
  <c r="JZ226"/>
  <c r="JY226"/>
  <c r="JZ225"/>
  <c r="JY225"/>
  <c r="JZ224"/>
  <c r="JY224"/>
  <c r="JZ223"/>
  <c r="JY223"/>
  <c r="JZ222"/>
  <c r="JY222"/>
  <c r="JZ221"/>
  <c r="JY221"/>
  <c r="JZ220"/>
  <c r="JY220"/>
  <c r="JZ219"/>
  <c r="JY219"/>
  <c r="JZ218"/>
  <c r="JY218"/>
  <c r="JZ217"/>
  <c r="JY217"/>
  <c r="JZ216"/>
  <c r="JY216"/>
  <c r="JZ215"/>
  <c r="JY215"/>
  <c r="JZ214"/>
  <c r="JY214"/>
  <c r="JZ213"/>
  <c r="JY213"/>
  <c r="JZ212"/>
  <c r="JY212"/>
  <c r="JZ211"/>
  <c r="JY211"/>
  <c r="JZ210"/>
  <c r="JY210"/>
  <c r="JZ209"/>
  <c r="JY209"/>
  <c r="JZ208"/>
  <c r="JY208"/>
  <c r="JZ207"/>
  <c r="JY207"/>
  <c r="JZ206"/>
  <c r="JY206"/>
  <c r="JZ205"/>
  <c r="JY205"/>
  <c r="JZ204"/>
  <c r="JY204"/>
  <c r="JZ203"/>
  <c r="JY203"/>
  <c r="JZ202"/>
  <c r="JY202"/>
  <c r="JZ201"/>
  <c r="JY201"/>
  <c r="JZ200"/>
  <c r="JY200"/>
  <c r="JZ199"/>
  <c r="JY199"/>
  <c r="JZ198"/>
  <c r="JY198"/>
  <c r="JZ197"/>
  <c r="JY197"/>
  <c r="JZ196"/>
  <c r="JY196"/>
  <c r="JZ195"/>
  <c r="JY195"/>
  <c r="JZ194"/>
  <c r="JY194"/>
  <c r="JZ193"/>
  <c r="JY193"/>
  <c r="JZ192"/>
  <c r="JY192"/>
  <c r="JZ191"/>
  <c r="JY191"/>
  <c r="JZ190"/>
  <c r="JY190"/>
  <c r="JZ189"/>
  <c r="JY189"/>
  <c r="JZ188"/>
  <c r="JY188"/>
  <c r="JZ187"/>
  <c r="JY187"/>
  <c r="JZ186"/>
  <c r="JY186"/>
  <c r="JZ185"/>
  <c r="JY185"/>
  <c r="JZ184"/>
  <c r="JY184"/>
  <c r="JZ183"/>
  <c r="JY183"/>
  <c r="JZ182"/>
  <c r="JY182"/>
  <c r="JZ181"/>
  <c r="JY181"/>
  <c r="JZ180"/>
  <c r="JY180"/>
  <c r="JZ179"/>
  <c r="JY179"/>
  <c r="JZ178"/>
  <c r="JY178"/>
  <c r="JZ177"/>
  <c r="JY177"/>
  <c r="JZ176"/>
  <c r="JY176"/>
  <c r="JZ175"/>
  <c r="JY175"/>
  <c r="JZ174"/>
  <c r="JY174"/>
  <c r="JZ173"/>
  <c r="JY173"/>
  <c r="JZ172"/>
  <c r="JY172"/>
  <c r="JZ171"/>
  <c r="JY171"/>
  <c r="JZ170"/>
  <c r="JY170"/>
  <c r="JZ169"/>
  <c r="JY169"/>
  <c r="JZ168"/>
  <c r="JY168"/>
  <c r="JZ167"/>
  <c r="JY167"/>
  <c r="JZ166"/>
  <c r="JY166"/>
  <c r="JZ165"/>
  <c r="JY165"/>
  <c r="JZ164"/>
  <c r="JY164"/>
  <c r="JZ163"/>
  <c r="JY163"/>
  <c r="JZ162"/>
  <c r="JY162"/>
  <c r="JZ161"/>
  <c r="JY161"/>
  <c r="JZ160"/>
  <c r="JY160"/>
  <c r="JZ159"/>
  <c r="JY159"/>
  <c r="JZ158"/>
  <c r="JY158"/>
  <c r="JZ157"/>
  <c r="JY157"/>
  <c r="JZ156"/>
  <c r="JY156"/>
  <c r="JZ155"/>
  <c r="JY155"/>
  <c r="JZ154"/>
  <c r="JY154"/>
  <c r="JZ153"/>
  <c r="JY153"/>
  <c r="JZ152"/>
  <c r="JY152"/>
  <c r="JZ151"/>
  <c r="JY151"/>
  <c r="JZ150"/>
  <c r="JY150"/>
  <c r="JZ149"/>
  <c r="JY149"/>
  <c r="JZ148"/>
  <c r="JY148"/>
  <c r="JZ147"/>
  <c r="JY147"/>
  <c r="JZ146"/>
  <c r="JY146"/>
  <c r="JZ145"/>
  <c r="JY145"/>
  <c r="JZ144"/>
  <c r="JY144"/>
  <c r="JZ143"/>
  <c r="JY143"/>
  <c r="JZ142"/>
  <c r="JY142"/>
  <c r="JZ141"/>
  <c r="JY141"/>
  <c r="JZ140"/>
  <c r="JY140"/>
  <c r="JZ139"/>
  <c r="JY139"/>
  <c r="JZ138"/>
  <c r="JY138"/>
  <c r="JZ137"/>
  <c r="JY137"/>
  <c r="JZ136"/>
  <c r="JY136"/>
  <c r="JZ135"/>
  <c r="JY135"/>
  <c r="JZ134"/>
  <c r="JY134"/>
  <c r="JZ133"/>
  <c r="JY133"/>
  <c r="JZ132"/>
  <c r="JY132"/>
  <c r="JZ131"/>
  <c r="JY131"/>
  <c r="JZ130"/>
  <c r="JY130"/>
  <c r="JZ129"/>
  <c r="JY129"/>
  <c r="JZ128"/>
  <c r="JY128"/>
  <c r="JZ127"/>
  <c r="JY127"/>
  <c r="JZ126"/>
  <c r="JY126"/>
  <c r="JZ125"/>
  <c r="JY125"/>
  <c r="JZ124"/>
  <c r="JY124"/>
  <c r="JZ123"/>
  <c r="JY123"/>
  <c r="JZ122"/>
  <c r="JY122"/>
  <c r="JZ121"/>
  <c r="JY121"/>
  <c r="JZ120"/>
  <c r="JY120"/>
  <c r="JZ119"/>
  <c r="JY119"/>
  <c r="JZ118"/>
  <c r="JY118"/>
  <c r="JZ117"/>
  <c r="JY117"/>
  <c r="JZ116"/>
  <c r="JY116"/>
  <c r="JZ115"/>
  <c r="JY115"/>
  <c r="JZ114"/>
  <c r="JY114"/>
  <c r="JZ113"/>
  <c r="JY113"/>
  <c r="JZ112"/>
  <c r="JY112"/>
  <c r="JZ111"/>
  <c r="JY111"/>
  <c r="JZ110"/>
  <c r="JY110"/>
  <c r="JZ109"/>
  <c r="JY109"/>
  <c r="JZ108"/>
  <c r="JY108"/>
  <c r="JZ107"/>
  <c r="JY107"/>
  <c r="JZ106"/>
  <c r="JY106"/>
  <c r="JZ105"/>
  <c r="JY105"/>
  <c r="JZ104"/>
  <c r="JY104"/>
  <c r="JZ103"/>
  <c r="JY103"/>
  <c r="JZ102"/>
  <c r="JY102"/>
  <c r="JZ101"/>
  <c r="JY101"/>
  <c r="JZ100"/>
  <c r="JY100"/>
  <c r="JZ99"/>
  <c r="JY99"/>
  <c r="JZ98"/>
  <c r="JY98"/>
  <c r="JZ97"/>
  <c r="JY97"/>
  <c r="JZ96"/>
  <c r="JY96"/>
  <c r="JZ95"/>
  <c r="JY95"/>
  <c r="JZ94"/>
  <c r="JY94"/>
  <c r="JZ93"/>
  <c r="JY93"/>
  <c r="JZ92"/>
  <c r="JY92"/>
  <c r="JZ91"/>
  <c r="JY91"/>
  <c r="JZ90"/>
  <c r="JY90"/>
  <c r="JZ89"/>
  <c r="JY89"/>
  <c r="JZ88"/>
  <c r="JY88"/>
  <c r="JZ87"/>
  <c r="JY87"/>
  <c r="JZ86"/>
  <c r="JY86"/>
  <c r="JZ85"/>
  <c r="JY85"/>
  <c r="JZ84"/>
  <c r="JY84"/>
  <c r="JZ83"/>
  <c r="JY83"/>
  <c r="JZ82"/>
  <c r="JY82"/>
  <c r="JZ81"/>
  <c r="JY81"/>
  <c r="JZ80"/>
  <c r="JY80"/>
  <c r="JZ79"/>
  <c r="JY79"/>
  <c r="JZ78"/>
  <c r="JY78"/>
  <c r="JZ77"/>
  <c r="JY77"/>
  <c r="JZ76"/>
  <c r="JY76"/>
  <c r="JZ75"/>
  <c r="JY75"/>
  <c r="JZ74"/>
  <c r="JY74"/>
  <c r="JZ73"/>
  <c r="JY73"/>
  <c r="JZ72"/>
  <c r="JY72"/>
  <c r="JZ71"/>
  <c r="JY71"/>
  <c r="JZ70"/>
  <c r="JY70"/>
  <c r="JZ69"/>
  <c r="JY69"/>
  <c r="JZ68"/>
  <c r="JY68"/>
  <c r="JZ67"/>
  <c r="JY67"/>
  <c r="JZ66"/>
  <c r="JY66"/>
  <c r="JZ65"/>
  <c r="JY65"/>
  <c r="JZ64"/>
  <c r="JY64"/>
  <c r="JZ63"/>
  <c r="JY63"/>
  <c r="JZ62"/>
  <c r="JY62"/>
  <c r="JZ61"/>
  <c r="JY61"/>
  <c r="JZ60"/>
  <c r="JY60"/>
  <c r="JZ59"/>
  <c r="JY59"/>
  <c r="JZ58"/>
  <c r="JY58"/>
  <c r="JZ57"/>
  <c r="JY57"/>
  <c r="JZ56"/>
  <c r="JY56"/>
  <c r="JZ55"/>
  <c r="JY55"/>
  <c r="JZ54"/>
  <c r="JY54"/>
  <c r="JZ53"/>
  <c r="JY53"/>
  <c r="JZ52"/>
  <c r="JY52"/>
  <c r="JZ51"/>
  <c r="JY51"/>
  <c r="JZ50"/>
  <c r="JY50"/>
  <c r="JZ49"/>
  <c r="JY49"/>
  <c r="JZ48"/>
  <c r="JY48"/>
  <c r="JZ47"/>
  <c r="JY47"/>
  <c r="JZ46"/>
  <c r="JY46"/>
  <c r="JZ45"/>
  <c r="JY45"/>
  <c r="JZ44"/>
  <c r="JY44"/>
  <c r="JZ43"/>
  <c r="JY43"/>
  <c r="JZ42"/>
  <c r="JY42"/>
  <c r="JZ41"/>
  <c r="JY41"/>
  <c r="JZ40"/>
  <c r="JY40"/>
  <c r="JZ39"/>
  <c r="JY39"/>
  <c r="JZ38"/>
  <c r="JY38"/>
  <c r="JZ37"/>
  <c r="JY37"/>
  <c r="JZ36"/>
  <c r="JY36"/>
  <c r="JZ35"/>
  <c r="JY35"/>
  <c r="JZ34"/>
  <c r="JY34"/>
  <c r="JZ33"/>
  <c r="JY33"/>
  <c r="JZ32"/>
  <c r="JY32"/>
  <c r="JZ31"/>
  <c r="JY31"/>
  <c r="JZ30"/>
  <c r="JY30"/>
  <c r="JZ29"/>
  <c r="JY29"/>
  <c r="JZ28"/>
  <c r="JY28"/>
  <c r="JZ27"/>
  <c r="JY27"/>
  <c r="JZ26"/>
  <c r="JY26"/>
  <c r="JZ25"/>
  <c r="JY25"/>
  <c r="JZ24"/>
  <c r="JY24"/>
  <c r="JZ23"/>
  <c r="JY23"/>
  <c r="JZ22"/>
  <c r="JY22"/>
  <c r="JZ21"/>
  <c r="JY21"/>
  <c r="JZ20"/>
  <c r="JY20"/>
  <c r="JZ19"/>
  <c r="JY19"/>
  <c r="JZ18"/>
  <c r="JY18"/>
  <c r="JZ17"/>
  <c r="JY17"/>
  <c r="JZ16"/>
  <c r="JY16"/>
  <c r="JZ15"/>
  <c r="JY15"/>
  <c r="JZ14"/>
  <c r="JY14"/>
  <c r="JZ13"/>
  <c r="JY13"/>
  <c r="JZ12"/>
  <c r="JY12"/>
  <c r="JZ11"/>
  <c r="JY11"/>
  <c r="JZ10"/>
  <c r="JY10"/>
  <c r="JZ9"/>
  <c r="JY9"/>
  <c r="JZ8"/>
  <c r="JY8"/>
  <c r="JZ7"/>
  <c r="JY7"/>
  <c r="JZ6"/>
  <c r="JY6"/>
  <c r="JZ3" s="1"/>
  <c r="JZ5"/>
  <c r="JY5"/>
  <c r="JZ2"/>
  <c r="JY2"/>
  <c r="JY1"/>
  <c r="JU334"/>
  <c r="JT334"/>
  <c r="JU333"/>
  <c r="JT333"/>
  <c r="JU332"/>
  <c r="JT332"/>
  <c r="JU331"/>
  <c r="JT331"/>
  <c r="JU330"/>
  <c r="JT330"/>
  <c r="JU329"/>
  <c r="JT329"/>
  <c r="JU328"/>
  <c r="JT328"/>
  <c r="JU327"/>
  <c r="JT327"/>
  <c r="JU326"/>
  <c r="JT326"/>
  <c r="JU325"/>
  <c r="JT325"/>
  <c r="JU324"/>
  <c r="JT324"/>
  <c r="JU323"/>
  <c r="JT323"/>
  <c r="JU322"/>
  <c r="JT322"/>
  <c r="JU321"/>
  <c r="JT321"/>
  <c r="JU320"/>
  <c r="JT320"/>
  <c r="JU319"/>
  <c r="JT319"/>
  <c r="JU318"/>
  <c r="JT318"/>
  <c r="JU317"/>
  <c r="JT317"/>
  <c r="JU316"/>
  <c r="JT316"/>
  <c r="JU315"/>
  <c r="JT315"/>
  <c r="JU314"/>
  <c r="JT314"/>
  <c r="JU313"/>
  <c r="JT313"/>
  <c r="JU312"/>
  <c r="JT312"/>
  <c r="JU311"/>
  <c r="JT311"/>
  <c r="JU310"/>
  <c r="JT310"/>
  <c r="JU309"/>
  <c r="JT309"/>
  <c r="JU308"/>
  <c r="JT308"/>
  <c r="JU307"/>
  <c r="JT307"/>
  <c r="JU306"/>
  <c r="JT306"/>
  <c r="JU305"/>
  <c r="JT305"/>
  <c r="JU304"/>
  <c r="JT304"/>
  <c r="JU303"/>
  <c r="JT303"/>
  <c r="JU302"/>
  <c r="JT302"/>
  <c r="JU301"/>
  <c r="JT301"/>
  <c r="JU300"/>
  <c r="JT300"/>
  <c r="JU299"/>
  <c r="JT299"/>
  <c r="JU298"/>
  <c r="JT298"/>
  <c r="JU297"/>
  <c r="JT297"/>
  <c r="JU296"/>
  <c r="JT296"/>
  <c r="JU295"/>
  <c r="JT295"/>
  <c r="JU294"/>
  <c r="JT294"/>
  <c r="JU293"/>
  <c r="JT293"/>
  <c r="JU292"/>
  <c r="JT292"/>
  <c r="JU291"/>
  <c r="JT291"/>
  <c r="JU290"/>
  <c r="JT290"/>
  <c r="JU289"/>
  <c r="JT289"/>
  <c r="JU288"/>
  <c r="JT288"/>
  <c r="JU287"/>
  <c r="JT287"/>
  <c r="JU286"/>
  <c r="JT286"/>
  <c r="JU285"/>
  <c r="JT285"/>
  <c r="JU284"/>
  <c r="JT284"/>
  <c r="JU283"/>
  <c r="JT283"/>
  <c r="JU282"/>
  <c r="JT282"/>
  <c r="JU281"/>
  <c r="JT281"/>
  <c r="JU280"/>
  <c r="JT280"/>
  <c r="JU279"/>
  <c r="JT279"/>
  <c r="JU278"/>
  <c r="JT278"/>
  <c r="JU277"/>
  <c r="JT277"/>
  <c r="JU276"/>
  <c r="JT276"/>
  <c r="JU275"/>
  <c r="JT275"/>
  <c r="JU274"/>
  <c r="JT274"/>
  <c r="JU273"/>
  <c r="JT273"/>
  <c r="JU272"/>
  <c r="JT272"/>
  <c r="JU271"/>
  <c r="JT271"/>
  <c r="JU270"/>
  <c r="JT270"/>
  <c r="JU269"/>
  <c r="JT269"/>
  <c r="JU268"/>
  <c r="JT268"/>
  <c r="JU267"/>
  <c r="JT267"/>
  <c r="JU266"/>
  <c r="JT266"/>
  <c r="JU265"/>
  <c r="JT265"/>
  <c r="JU264"/>
  <c r="JT264"/>
  <c r="JU263"/>
  <c r="JT263"/>
  <c r="JU262"/>
  <c r="JT262"/>
  <c r="JU261"/>
  <c r="JT261"/>
  <c r="JU260"/>
  <c r="JT260"/>
  <c r="JU259"/>
  <c r="JT259"/>
  <c r="JU258"/>
  <c r="JT258"/>
  <c r="JU257"/>
  <c r="JT257"/>
  <c r="JU256"/>
  <c r="JT256"/>
  <c r="JU255"/>
  <c r="JT255"/>
  <c r="JU254"/>
  <c r="JT254"/>
  <c r="JU253"/>
  <c r="JT253"/>
  <c r="JU252"/>
  <c r="JT252"/>
  <c r="JU251"/>
  <c r="JT251"/>
  <c r="JU250"/>
  <c r="JT250"/>
  <c r="JU249"/>
  <c r="JT249"/>
  <c r="JU248"/>
  <c r="JT248"/>
  <c r="JU247"/>
  <c r="JT247"/>
  <c r="JU246"/>
  <c r="JT246"/>
  <c r="JU245"/>
  <c r="JT245"/>
  <c r="JU244"/>
  <c r="JT244"/>
  <c r="JU243"/>
  <c r="JT243"/>
  <c r="JU242"/>
  <c r="JT242"/>
  <c r="JU241"/>
  <c r="JT241"/>
  <c r="JU240"/>
  <c r="JT240"/>
  <c r="JU239"/>
  <c r="JT239"/>
  <c r="JU238"/>
  <c r="JT238"/>
  <c r="JU237"/>
  <c r="JT237"/>
  <c r="JU236"/>
  <c r="JT236"/>
  <c r="JU235"/>
  <c r="JT235"/>
  <c r="JU234"/>
  <c r="JT234"/>
  <c r="JU233"/>
  <c r="JT233"/>
  <c r="JU232"/>
  <c r="JT232"/>
  <c r="JU231"/>
  <c r="JT231"/>
  <c r="JU230"/>
  <c r="JT230"/>
  <c r="JU229"/>
  <c r="JT229"/>
  <c r="JU228"/>
  <c r="JT228"/>
  <c r="JU227"/>
  <c r="JT227"/>
  <c r="JU226"/>
  <c r="JT226"/>
  <c r="JU225"/>
  <c r="JT225"/>
  <c r="JU224"/>
  <c r="JT224"/>
  <c r="JU223"/>
  <c r="JT223"/>
  <c r="JU222"/>
  <c r="JT222"/>
  <c r="JU221"/>
  <c r="JT221"/>
  <c r="JU220"/>
  <c r="JT220"/>
  <c r="JU219"/>
  <c r="JT219"/>
  <c r="JU218"/>
  <c r="JT218"/>
  <c r="JU217"/>
  <c r="JT217"/>
  <c r="JU216"/>
  <c r="JT216"/>
  <c r="JU215"/>
  <c r="JT215"/>
  <c r="JU214"/>
  <c r="JT214"/>
  <c r="JU213"/>
  <c r="JT213"/>
  <c r="JU212"/>
  <c r="JT212"/>
  <c r="JU211"/>
  <c r="JT211"/>
  <c r="JU210"/>
  <c r="JT210"/>
  <c r="JU209"/>
  <c r="JT209"/>
  <c r="JU208"/>
  <c r="JT208"/>
  <c r="JU207"/>
  <c r="JT207"/>
  <c r="JU206"/>
  <c r="JT206"/>
  <c r="JU205"/>
  <c r="JT205"/>
  <c r="JU204"/>
  <c r="JT204"/>
  <c r="JU203"/>
  <c r="JT203"/>
  <c r="JU202"/>
  <c r="JT202"/>
  <c r="JU201"/>
  <c r="JT201"/>
  <c r="JU200"/>
  <c r="JT200"/>
  <c r="JU199"/>
  <c r="JT199"/>
  <c r="JU198"/>
  <c r="JT198"/>
  <c r="JU197"/>
  <c r="JT197"/>
  <c r="JU196"/>
  <c r="JT196"/>
  <c r="JU195"/>
  <c r="JT195"/>
  <c r="JU194"/>
  <c r="JT194"/>
  <c r="JU193"/>
  <c r="JT193"/>
  <c r="JU192"/>
  <c r="JT192"/>
  <c r="JU191"/>
  <c r="JT191"/>
  <c r="JU190"/>
  <c r="JT190"/>
  <c r="JU189"/>
  <c r="JT189"/>
  <c r="JU188"/>
  <c r="JT188"/>
  <c r="JU187"/>
  <c r="JT187"/>
  <c r="JU186"/>
  <c r="JT186"/>
  <c r="JU185"/>
  <c r="JT185"/>
  <c r="JU184"/>
  <c r="JT184"/>
  <c r="JU183"/>
  <c r="JT183"/>
  <c r="JU182"/>
  <c r="JT182"/>
  <c r="JU181"/>
  <c r="JT181"/>
  <c r="JU180"/>
  <c r="JT180"/>
  <c r="JU179"/>
  <c r="JT179"/>
  <c r="JU178"/>
  <c r="JT178"/>
  <c r="JU177"/>
  <c r="JT177"/>
  <c r="JU176"/>
  <c r="JT176"/>
  <c r="JU175"/>
  <c r="JT175"/>
  <c r="JU174"/>
  <c r="JT174"/>
  <c r="JU173"/>
  <c r="JT173"/>
  <c r="JU172"/>
  <c r="JT172"/>
  <c r="JU171"/>
  <c r="JT171"/>
  <c r="JU170"/>
  <c r="JT170"/>
  <c r="JU169"/>
  <c r="JT169"/>
  <c r="JU168"/>
  <c r="JT168"/>
  <c r="JU167"/>
  <c r="JT167"/>
  <c r="JU166"/>
  <c r="JT166"/>
  <c r="JU165"/>
  <c r="JT165"/>
  <c r="JU164"/>
  <c r="JT164"/>
  <c r="JU163"/>
  <c r="JT163"/>
  <c r="JU162"/>
  <c r="JT162"/>
  <c r="JU161"/>
  <c r="JT161"/>
  <c r="JU160"/>
  <c r="JT160"/>
  <c r="JU159"/>
  <c r="JT159"/>
  <c r="JU158"/>
  <c r="JT158"/>
  <c r="JU157"/>
  <c r="JT157"/>
  <c r="JU156"/>
  <c r="JT156"/>
  <c r="JU155"/>
  <c r="JT155"/>
  <c r="JU154"/>
  <c r="JT154"/>
  <c r="JU153"/>
  <c r="JT153"/>
  <c r="JU152"/>
  <c r="JT152"/>
  <c r="JU151"/>
  <c r="JT151"/>
  <c r="JU150"/>
  <c r="JT150"/>
  <c r="JU149"/>
  <c r="JT149"/>
  <c r="JU148"/>
  <c r="JT148"/>
  <c r="JU147"/>
  <c r="JT147"/>
  <c r="JU146"/>
  <c r="JT146"/>
  <c r="JU145"/>
  <c r="JT145"/>
  <c r="JU144"/>
  <c r="JT144"/>
  <c r="JU143"/>
  <c r="JT143"/>
  <c r="JU142"/>
  <c r="JT142"/>
  <c r="JU141"/>
  <c r="JT141"/>
  <c r="JU140"/>
  <c r="JT140"/>
  <c r="JU139"/>
  <c r="JT139"/>
  <c r="JU138"/>
  <c r="JT138"/>
  <c r="JU137"/>
  <c r="JT137"/>
  <c r="JU136"/>
  <c r="JT136"/>
  <c r="JU135"/>
  <c r="JT135"/>
  <c r="JU134"/>
  <c r="JT134"/>
  <c r="JU133"/>
  <c r="JT133"/>
  <c r="JU132"/>
  <c r="JT132"/>
  <c r="JU131"/>
  <c r="JT131"/>
  <c r="JU130"/>
  <c r="JT130"/>
  <c r="JU129"/>
  <c r="JT129"/>
  <c r="JU128"/>
  <c r="JT128"/>
  <c r="JU127"/>
  <c r="JT127"/>
  <c r="JU126"/>
  <c r="JT126"/>
  <c r="JU125"/>
  <c r="JT125"/>
  <c r="JU124"/>
  <c r="JT124"/>
  <c r="JU123"/>
  <c r="JT123"/>
  <c r="JU122"/>
  <c r="JT122"/>
  <c r="JU121"/>
  <c r="JT121"/>
  <c r="JU120"/>
  <c r="JT120"/>
  <c r="JU119"/>
  <c r="JT119"/>
  <c r="JU118"/>
  <c r="JT118"/>
  <c r="JU117"/>
  <c r="JT117"/>
  <c r="JU116"/>
  <c r="JT116"/>
  <c r="JU115"/>
  <c r="JT115"/>
  <c r="JU114"/>
  <c r="JT114"/>
  <c r="JU113"/>
  <c r="JT113"/>
  <c r="JU112"/>
  <c r="JT112"/>
  <c r="JU111"/>
  <c r="JT111"/>
  <c r="JU110"/>
  <c r="JT110"/>
  <c r="JU109"/>
  <c r="JT109"/>
  <c r="JU108"/>
  <c r="JT108"/>
  <c r="JU107"/>
  <c r="JT107"/>
  <c r="JU106"/>
  <c r="JT106"/>
  <c r="JU105"/>
  <c r="JT105"/>
  <c r="JU104"/>
  <c r="JT104"/>
  <c r="JU103"/>
  <c r="JT103"/>
  <c r="JU102"/>
  <c r="JT102"/>
  <c r="JU101"/>
  <c r="JT101"/>
  <c r="JU100"/>
  <c r="JT100"/>
  <c r="JU99"/>
  <c r="JT99"/>
  <c r="JU98"/>
  <c r="JT98"/>
  <c r="JU97"/>
  <c r="JT97"/>
  <c r="JU96"/>
  <c r="JT96"/>
  <c r="JU95"/>
  <c r="JT95"/>
  <c r="JU94"/>
  <c r="JT94"/>
  <c r="JU93"/>
  <c r="JT93"/>
  <c r="JU92"/>
  <c r="JT92"/>
  <c r="JU91"/>
  <c r="JT91"/>
  <c r="JU90"/>
  <c r="JT90"/>
  <c r="JU89"/>
  <c r="JT89"/>
  <c r="JU88"/>
  <c r="JT88"/>
  <c r="JU87"/>
  <c r="JT87"/>
  <c r="JU86"/>
  <c r="JT86"/>
  <c r="JU85"/>
  <c r="JT85"/>
  <c r="JU84"/>
  <c r="JT84"/>
  <c r="JU83"/>
  <c r="JT83"/>
  <c r="JU82"/>
  <c r="JT82"/>
  <c r="JU81"/>
  <c r="JT81"/>
  <c r="JU80"/>
  <c r="JT80"/>
  <c r="JU79"/>
  <c r="JT79"/>
  <c r="JU78"/>
  <c r="JT78"/>
  <c r="JU77"/>
  <c r="JT77"/>
  <c r="JU76"/>
  <c r="JT76"/>
  <c r="JU75"/>
  <c r="JT75"/>
  <c r="JU74"/>
  <c r="JT74"/>
  <c r="JU73"/>
  <c r="JT73"/>
  <c r="JU72"/>
  <c r="JT72"/>
  <c r="JU71"/>
  <c r="JT71"/>
  <c r="JU70"/>
  <c r="JT70"/>
  <c r="JU69"/>
  <c r="JT69"/>
  <c r="JU68"/>
  <c r="JT68"/>
  <c r="JU67"/>
  <c r="JT67"/>
  <c r="JU66"/>
  <c r="JT66"/>
  <c r="JU65"/>
  <c r="JT65"/>
  <c r="JU64"/>
  <c r="JT64"/>
  <c r="JU63"/>
  <c r="JT63"/>
  <c r="JU62"/>
  <c r="JT62"/>
  <c r="JU61"/>
  <c r="JT61"/>
  <c r="JU60"/>
  <c r="JT60"/>
  <c r="JU59"/>
  <c r="JT59"/>
  <c r="JU58"/>
  <c r="JT58"/>
  <c r="JU57"/>
  <c r="JT57"/>
  <c r="JU56"/>
  <c r="JT56"/>
  <c r="JU55"/>
  <c r="JT55"/>
  <c r="JU54"/>
  <c r="JT54"/>
  <c r="JU53"/>
  <c r="JT53"/>
  <c r="JU52"/>
  <c r="JT52"/>
  <c r="JU51"/>
  <c r="JT51"/>
  <c r="JU50"/>
  <c r="JT50"/>
  <c r="JU49"/>
  <c r="JT49"/>
  <c r="JU48"/>
  <c r="JT48"/>
  <c r="JU47"/>
  <c r="JT47"/>
  <c r="JU46"/>
  <c r="JT46"/>
  <c r="JU45"/>
  <c r="JT45"/>
  <c r="JU44"/>
  <c r="JT44"/>
  <c r="JU43"/>
  <c r="JT43"/>
  <c r="JU42"/>
  <c r="JT42"/>
  <c r="JU41"/>
  <c r="JT41"/>
  <c r="JU40"/>
  <c r="JT40"/>
  <c r="JU39"/>
  <c r="JT39"/>
  <c r="JU38"/>
  <c r="JT38"/>
  <c r="JU37"/>
  <c r="JT37"/>
  <c r="JU36"/>
  <c r="JT36"/>
  <c r="JU35"/>
  <c r="JT35"/>
  <c r="JU34"/>
  <c r="JT34"/>
  <c r="JU33"/>
  <c r="JT33"/>
  <c r="JU32"/>
  <c r="JT32"/>
  <c r="JU31"/>
  <c r="JT31"/>
  <c r="JU30"/>
  <c r="JT30"/>
  <c r="JU29"/>
  <c r="JT29"/>
  <c r="JU28"/>
  <c r="JT28"/>
  <c r="JU27"/>
  <c r="JT27"/>
  <c r="JU26"/>
  <c r="JT26"/>
  <c r="JU25"/>
  <c r="JT25"/>
  <c r="JU24"/>
  <c r="JT24"/>
  <c r="JU23"/>
  <c r="JT23"/>
  <c r="JU22"/>
  <c r="JT22"/>
  <c r="JU21"/>
  <c r="JT21"/>
  <c r="JU20"/>
  <c r="JT20"/>
  <c r="JU19"/>
  <c r="JT19"/>
  <c r="JU18"/>
  <c r="JT18"/>
  <c r="JU17"/>
  <c r="JT17"/>
  <c r="JU16"/>
  <c r="JT16"/>
  <c r="JU15"/>
  <c r="JT15"/>
  <c r="JU14"/>
  <c r="JT14"/>
  <c r="JU13"/>
  <c r="JT13"/>
  <c r="JU12"/>
  <c r="JT12"/>
  <c r="JU11"/>
  <c r="JT11"/>
  <c r="JU10"/>
  <c r="JT10"/>
  <c r="JU9"/>
  <c r="JT9"/>
  <c r="JU8"/>
  <c r="JT8"/>
  <c r="JU7"/>
  <c r="JT7"/>
  <c r="JU6"/>
  <c r="JT6"/>
  <c r="JU3" s="1"/>
  <c r="JU5"/>
  <c r="JT5"/>
  <c r="JU2"/>
  <c r="JT2"/>
  <c r="JT1"/>
  <c r="JP334"/>
  <c r="JO334"/>
  <c r="JP333"/>
  <c r="JO333"/>
  <c r="JP332"/>
  <c r="JO332"/>
  <c r="JP331"/>
  <c r="JO331"/>
  <c r="JP330"/>
  <c r="JO330"/>
  <c r="JP329"/>
  <c r="JO329"/>
  <c r="JP328"/>
  <c r="JO328"/>
  <c r="JP327"/>
  <c r="JO327"/>
  <c r="JP326"/>
  <c r="JO326"/>
  <c r="JP325"/>
  <c r="JO325"/>
  <c r="JP324"/>
  <c r="JO324"/>
  <c r="JP323"/>
  <c r="JO323"/>
  <c r="JP322"/>
  <c r="JO322"/>
  <c r="JP321"/>
  <c r="JO321"/>
  <c r="JP320"/>
  <c r="JO320"/>
  <c r="JP319"/>
  <c r="JO319"/>
  <c r="JP318"/>
  <c r="JO318"/>
  <c r="JP317"/>
  <c r="JO317"/>
  <c r="JP316"/>
  <c r="JO316"/>
  <c r="JP315"/>
  <c r="JO315"/>
  <c r="JP314"/>
  <c r="JO314"/>
  <c r="JP313"/>
  <c r="JO313"/>
  <c r="JP312"/>
  <c r="JO312"/>
  <c r="JP311"/>
  <c r="JO311"/>
  <c r="JP310"/>
  <c r="JO310"/>
  <c r="JP309"/>
  <c r="JO309"/>
  <c r="JP308"/>
  <c r="JO308"/>
  <c r="JP307"/>
  <c r="JO307"/>
  <c r="JP306"/>
  <c r="JO306"/>
  <c r="JP305"/>
  <c r="JO305"/>
  <c r="JP304"/>
  <c r="JO304"/>
  <c r="JP303"/>
  <c r="JO303"/>
  <c r="JP302"/>
  <c r="JO302"/>
  <c r="JP301"/>
  <c r="JO301"/>
  <c r="JP300"/>
  <c r="JO300"/>
  <c r="JP299"/>
  <c r="JO299"/>
  <c r="JP298"/>
  <c r="JO298"/>
  <c r="JP297"/>
  <c r="JO297"/>
  <c r="JP296"/>
  <c r="JO296"/>
  <c r="JP295"/>
  <c r="JO295"/>
  <c r="JP294"/>
  <c r="JO294"/>
  <c r="JP293"/>
  <c r="JO293"/>
  <c r="JP292"/>
  <c r="JO292"/>
  <c r="JP291"/>
  <c r="JO291"/>
  <c r="JP290"/>
  <c r="JO290"/>
  <c r="JP289"/>
  <c r="JO289"/>
  <c r="JP288"/>
  <c r="JO288"/>
  <c r="JP287"/>
  <c r="JO287"/>
  <c r="JP286"/>
  <c r="JO286"/>
  <c r="JP285"/>
  <c r="JO285"/>
  <c r="JP284"/>
  <c r="JO284"/>
  <c r="JP283"/>
  <c r="JO283"/>
  <c r="JP282"/>
  <c r="JO282"/>
  <c r="JP281"/>
  <c r="JO281"/>
  <c r="JP280"/>
  <c r="JO280"/>
  <c r="JP279"/>
  <c r="JO279"/>
  <c r="JP278"/>
  <c r="JO278"/>
  <c r="JP277"/>
  <c r="JO277"/>
  <c r="JP276"/>
  <c r="JO276"/>
  <c r="JP275"/>
  <c r="JO275"/>
  <c r="JP274"/>
  <c r="JO274"/>
  <c r="JP273"/>
  <c r="JO273"/>
  <c r="JP272"/>
  <c r="JO272"/>
  <c r="JP271"/>
  <c r="JO271"/>
  <c r="JP270"/>
  <c r="JO270"/>
  <c r="JP269"/>
  <c r="JO269"/>
  <c r="JP268"/>
  <c r="JO268"/>
  <c r="JP267"/>
  <c r="JO267"/>
  <c r="JP266"/>
  <c r="JO266"/>
  <c r="JP265"/>
  <c r="JO265"/>
  <c r="JP264"/>
  <c r="JO264"/>
  <c r="JP263"/>
  <c r="JO263"/>
  <c r="JP262"/>
  <c r="JO262"/>
  <c r="JP261"/>
  <c r="JO261"/>
  <c r="JP260"/>
  <c r="JO260"/>
  <c r="JP259"/>
  <c r="JO259"/>
  <c r="JP258"/>
  <c r="JO258"/>
  <c r="JP257"/>
  <c r="JO257"/>
  <c r="JP256"/>
  <c r="JO256"/>
  <c r="JP255"/>
  <c r="JO255"/>
  <c r="JP254"/>
  <c r="JO254"/>
  <c r="JP253"/>
  <c r="JO253"/>
  <c r="JP252"/>
  <c r="JO252"/>
  <c r="JP251"/>
  <c r="JO251"/>
  <c r="JP250"/>
  <c r="JO250"/>
  <c r="JP249"/>
  <c r="JO249"/>
  <c r="JP248"/>
  <c r="JO248"/>
  <c r="JP247"/>
  <c r="JO247"/>
  <c r="JP246"/>
  <c r="JO246"/>
  <c r="JP245"/>
  <c r="JO245"/>
  <c r="JP244"/>
  <c r="JO244"/>
  <c r="JP243"/>
  <c r="JO243"/>
  <c r="JP242"/>
  <c r="JO242"/>
  <c r="JP241"/>
  <c r="JO241"/>
  <c r="JP240"/>
  <c r="JO240"/>
  <c r="JP239"/>
  <c r="JO239"/>
  <c r="JP238"/>
  <c r="JO238"/>
  <c r="JP237"/>
  <c r="JO237"/>
  <c r="JP236"/>
  <c r="JO236"/>
  <c r="JP235"/>
  <c r="JO235"/>
  <c r="JP234"/>
  <c r="JO234"/>
  <c r="JP233"/>
  <c r="JO233"/>
  <c r="JP232"/>
  <c r="JO232"/>
  <c r="JP231"/>
  <c r="JO231"/>
  <c r="JP230"/>
  <c r="JO230"/>
  <c r="JP229"/>
  <c r="JO229"/>
  <c r="JP228"/>
  <c r="JO228"/>
  <c r="JP227"/>
  <c r="JO227"/>
  <c r="JP226"/>
  <c r="JO226"/>
  <c r="JP225"/>
  <c r="JO225"/>
  <c r="JP224"/>
  <c r="JO224"/>
  <c r="JP223"/>
  <c r="JO223"/>
  <c r="JP222"/>
  <c r="JO222"/>
  <c r="JP221"/>
  <c r="JO221"/>
  <c r="JP220"/>
  <c r="JO220"/>
  <c r="JP219"/>
  <c r="JO219"/>
  <c r="JP218"/>
  <c r="JO218"/>
  <c r="JP217"/>
  <c r="JO217"/>
  <c r="JP216"/>
  <c r="JO216"/>
  <c r="JP215"/>
  <c r="JO215"/>
  <c r="JP214"/>
  <c r="JO214"/>
  <c r="JP213"/>
  <c r="JO213"/>
  <c r="JP212"/>
  <c r="JO212"/>
  <c r="JP211"/>
  <c r="JO211"/>
  <c r="JP210"/>
  <c r="JO210"/>
  <c r="JP209"/>
  <c r="JO209"/>
  <c r="JP208"/>
  <c r="JO208"/>
  <c r="JP207"/>
  <c r="JO207"/>
  <c r="JP206"/>
  <c r="JO206"/>
  <c r="JP205"/>
  <c r="JO205"/>
  <c r="JP204"/>
  <c r="JO204"/>
  <c r="JP203"/>
  <c r="JO203"/>
  <c r="JP202"/>
  <c r="JO202"/>
  <c r="JP201"/>
  <c r="JO201"/>
  <c r="JP200"/>
  <c r="JO200"/>
  <c r="JP199"/>
  <c r="JO199"/>
  <c r="JP198"/>
  <c r="JO198"/>
  <c r="JP197"/>
  <c r="JO197"/>
  <c r="JP196"/>
  <c r="JO196"/>
  <c r="JP195"/>
  <c r="JO195"/>
  <c r="JP194"/>
  <c r="JO194"/>
  <c r="JP193"/>
  <c r="JO193"/>
  <c r="JP192"/>
  <c r="JO192"/>
  <c r="JP191"/>
  <c r="JO191"/>
  <c r="JP190"/>
  <c r="JO190"/>
  <c r="JP189"/>
  <c r="JO189"/>
  <c r="JP188"/>
  <c r="JO188"/>
  <c r="JP187"/>
  <c r="JO187"/>
  <c r="JP186"/>
  <c r="JO186"/>
  <c r="JP185"/>
  <c r="JO185"/>
  <c r="JP184"/>
  <c r="JO184"/>
  <c r="JP183"/>
  <c r="JO183"/>
  <c r="JP182"/>
  <c r="JO182"/>
  <c r="JP181"/>
  <c r="JO181"/>
  <c r="JP180"/>
  <c r="JO180"/>
  <c r="JP179"/>
  <c r="JO179"/>
  <c r="JP178"/>
  <c r="JO178"/>
  <c r="JP177"/>
  <c r="JO177"/>
  <c r="JP176"/>
  <c r="JO176"/>
  <c r="JP175"/>
  <c r="JO175"/>
  <c r="JP174"/>
  <c r="JO174"/>
  <c r="JP173"/>
  <c r="JO173"/>
  <c r="JP172"/>
  <c r="JO172"/>
  <c r="JP171"/>
  <c r="JO171"/>
  <c r="JP170"/>
  <c r="JO170"/>
  <c r="JP169"/>
  <c r="JO169"/>
  <c r="JP168"/>
  <c r="JO168"/>
  <c r="JP167"/>
  <c r="JO167"/>
  <c r="JP166"/>
  <c r="JO166"/>
  <c r="JP165"/>
  <c r="JO165"/>
  <c r="JP164"/>
  <c r="JO164"/>
  <c r="JP163"/>
  <c r="JO163"/>
  <c r="JP162"/>
  <c r="JO162"/>
  <c r="JP161"/>
  <c r="JO161"/>
  <c r="JP160"/>
  <c r="JO160"/>
  <c r="JP159"/>
  <c r="JO159"/>
  <c r="JP158"/>
  <c r="JO158"/>
  <c r="JP157"/>
  <c r="JO157"/>
  <c r="JP156"/>
  <c r="JO156"/>
  <c r="JP155"/>
  <c r="JO155"/>
  <c r="JP154"/>
  <c r="JO154"/>
  <c r="JP153"/>
  <c r="JO153"/>
  <c r="JP152"/>
  <c r="JO152"/>
  <c r="JP151"/>
  <c r="JO151"/>
  <c r="JP150"/>
  <c r="JO150"/>
  <c r="JP149"/>
  <c r="JO149"/>
  <c r="JP148"/>
  <c r="JO148"/>
  <c r="JP147"/>
  <c r="JO147"/>
  <c r="JP146"/>
  <c r="JO146"/>
  <c r="JP145"/>
  <c r="JO145"/>
  <c r="JP144"/>
  <c r="JO144"/>
  <c r="JP143"/>
  <c r="JO143"/>
  <c r="JP142"/>
  <c r="JO142"/>
  <c r="JP141"/>
  <c r="JO141"/>
  <c r="JP140"/>
  <c r="JO140"/>
  <c r="JP139"/>
  <c r="JO139"/>
  <c r="JP138"/>
  <c r="JO138"/>
  <c r="JP137"/>
  <c r="JO137"/>
  <c r="JP136"/>
  <c r="JO136"/>
  <c r="JP135"/>
  <c r="JO135"/>
  <c r="JP134"/>
  <c r="JO134"/>
  <c r="JP133"/>
  <c r="JO133"/>
  <c r="JP132"/>
  <c r="JO132"/>
  <c r="JP131"/>
  <c r="JO131"/>
  <c r="JP130"/>
  <c r="JO130"/>
  <c r="JP129"/>
  <c r="JO129"/>
  <c r="JP128"/>
  <c r="JO128"/>
  <c r="JP127"/>
  <c r="JO127"/>
  <c r="JP126"/>
  <c r="JO126"/>
  <c r="JP125"/>
  <c r="JO125"/>
  <c r="JP124"/>
  <c r="JO124"/>
  <c r="JP123"/>
  <c r="JO123"/>
  <c r="JP122"/>
  <c r="JO122"/>
  <c r="JP121"/>
  <c r="JO121"/>
  <c r="JP120"/>
  <c r="JO120"/>
  <c r="JP119"/>
  <c r="JO119"/>
  <c r="JP118"/>
  <c r="JO118"/>
  <c r="JP117"/>
  <c r="JO117"/>
  <c r="JP116"/>
  <c r="JO116"/>
  <c r="JP115"/>
  <c r="JO115"/>
  <c r="JP114"/>
  <c r="JO114"/>
  <c r="JP113"/>
  <c r="JO113"/>
  <c r="JP112"/>
  <c r="JO112"/>
  <c r="JP111"/>
  <c r="JO111"/>
  <c r="JP110"/>
  <c r="JO110"/>
  <c r="JP109"/>
  <c r="JO109"/>
  <c r="JP108"/>
  <c r="JO108"/>
  <c r="JP107"/>
  <c r="JO107"/>
  <c r="JP106"/>
  <c r="JO106"/>
  <c r="JP105"/>
  <c r="JO105"/>
  <c r="JP104"/>
  <c r="JO104"/>
  <c r="JP103"/>
  <c r="JO103"/>
  <c r="JP102"/>
  <c r="JO102"/>
  <c r="JP101"/>
  <c r="JO101"/>
  <c r="JP100"/>
  <c r="JO100"/>
  <c r="JP99"/>
  <c r="JO99"/>
  <c r="JP98"/>
  <c r="JO98"/>
  <c r="JP97"/>
  <c r="JO97"/>
  <c r="JP96"/>
  <c r="JO96"/>
  <c r="JP95"/>
  <c r="JO95"/>
  <c r="JP94"/>
  <c r="JO94"/>
  <c r="JP93"/>
  <c r="JO93"/>
  <c r="JP92"/>
  <c r="JO92"/>
  <c r="JP91"/>
  <c r="JO91"/>
  <c r="JP90"/>
  <c r="JO90"/>
  <c r="JP89"/>
  <c r="JO89"/>
  <c r="JP88"/>
  <c r="JO88"/>
  <c r="JP87"/>
  <c r="JO87"/>
  <c r="JP86"/>
  <c r="JO86"/>
  <c r="JP85"/>
  <c r="JO85"/>
  <c r="JP84"/>
  <c r="JO84"/>
  <c r="JP83"/>
  <c r="JO83"/>
  <c r="JP82"/>
  <c r="JO82"/>
  <c r="JP81"/>
  <c r="JO81"/>
  <c r="JP80"/>
  <c r="JO80"/>
  <c r="JP79"/>
  <c r="JO79"/>
  <c r="JP78"/>
  <c r="JO78"/>
  <c r="JP77"/>
  <c r="JO77"/>
  <c r="JP76"/>
  <c r="JO76"/>
  <c r="JP75"/>
  <c r="JO75"/>
  <c r="JP74"/>
  <c r="JO74"/>
  <c r="JP73"/>
  <c r="JO73"/>
  <c r="JP72"/>
  <c r="JO72"/>
  <c r="JP71"/>
  <c r="JO71"/>
  <c r="JP70"/>
  <c r="JO70"/>
  <c r="JP69"/>
  <c r="JO69"/>
  <c r="JP68"/>
  <c r="JO68"/>
  <c r="JP67"/>
  <c r="JO67"/>
  <c r="JP66"/>
  <c r="JO66"/>
  <c r="JP65"/>
  <c r="JO65"/>
  <c r="JP64"/>
  <c r="JO64"/>
  <c r="JP63"/>
  <c r="JO63"/>
  <c r="JP62"/>
  <c r="JO62"/>
  <c r="JP61"/>
  <c r="JO61"/>
  <c r="JP60"/>
  <c r="JO60"/>
  <c r="JP59"/>
  <c r="JO59"/>
  <c r="JP58"/>
  <c r="JO58"/>
  <c r="JP57"/>
  <c r="JO57"/>
  <c r="JP56"/>
  <c r="JO56"/>
  <c r="JP55"/>
  <c r="JO55"/>
  <c r="JP54"/>
  <c r="JO54"/>
  <c r="JP53"/>
  <c r="JO53"/>
  <c r="JP52"/>
  <c r="JO52"/>
  <c r="JP51"/>
  <c r="JO51"/>
  <c r="JP50"/>
  <c r="JO50"/>
  <c r="JP49"/>
  <c r="JO49"/>
  <c r="JP48"/>
  <c r="JO48"/>
  <c r="JP47"/>
  <c r="JO47"/>
  <c r="JP46"/>
  <c r="JO46"/>
  <c r="JP45"/>
  <c r="JO45"/>
  <c r="JP44"/>
  <c r="JO44"/>
  <c r="JP43"/>
  <c r="JO43"/>
  <c r="JP42"/>
  <c r="JO42"/>
  <c r="JP41"/>
  <c r="JO41"/>
  <c r="JP40"/>
  <c r="JO40"/>
  <c r="JP39"/>
  <c r="JO39"/>
  <c r="JP38"/>
  <c r="JO38"/>
  <c r="JP37"/>
  <c r="JO37"/>
  <c r="JP36"/>
  <c r="JO36"/>
  <c r="JP35"/>
  <c r="JO35"/>
  <c r="JP34"/>
  <c r="JO34"/>
  <c r="JP33"/>
  <c r="JO33"/>
  <c r="JP32"/>
  <c r="JO32"/>
  <c r="JP31"/>
  <c r="JO31"/>
  <c r="JP30"/>
  <c r="JO30"/>
  <c r="JP29"/>
  <c r="JO29"/>
  <c r="JP28"/>
  <c r="JO28"/>
  <c r="JP27"/>
  <c r="JO27"/>
  <c r="JP26"/>
  <c r="JO26"/>
  <c r="JP25"/>
  <c r="JO25"/>
  <c r="JP24"/>
  <c r="JO24"/>
  <c r="JP23"/>
  <c r="JO23"/>
  <c r="JP22"/>
  <c r="JO22"/>
  <c r="JP21"/>
  <c r="JO21"/>
  <c r="JP20"/>
  <c r="JO20"/>
  <c r="JP19"/>
  <c r="JO19"/>
  <c r="JP18"/>
  <c r="JO18"/>
  <c r="JP17"/>
  <c r="JO17"/>
  <c r="JP16"/>
  <c r="JO16"/>
  <c r="JP15"/>
  <c r="JO15"/>
  <c r="JP14"/>
  <c r="JO14"/>
  <c r="JP13"/>
  <c r="JO13"/>
  <c r="JP12"/>
  <c r="JO12"/>
  <c r="JP11"/>
  <c r="JO11"/>
  <c r="JP10"/>
  <c r="JO10"/>
  <c r="JP9"/>
  <c r="JO9"/>
  <c r="JP8"/>
  <c r="JO8"/>
  <c r="JP7"/>
  <c r="JO7"/>
  <c r="JP6"/>
  <c r="JO6"/>
  <c r="JP3" s="1"/>
  <c r="JP5"/>
  <c r="JO5"/>
  <c r="JP2"/>
  <c r="JO2"/>
  <c r="JO1"/>
  <c r="JK334"/>
  <c r="JJ334"/>
  <c r="JK333"/>
  <c r="JJ333"/>
  <c r="JK332"/>
  <c r="JJ332"/>
  <c r="JK331"/>
  <c r="JJ331"/>
  <c r="JK330"/>
  <c r="JJ330"/>
  <c r="JK329"/>
  <c r="JJ329"/>
  <c r="JK328"/>
  <c r="JJ328"/>
  <c r="JK327"/>
  <c r="JJ327"/>
  <c r="JK326"/>
  <c r="JJ326"/>
  <c r="JK325"/>
  <c r="JJ325"/>
  <c r="JK324"/>
  <c r="JJ324"/>
  <c r="JK323"/>
  <c r="JJ323"/>
  <c r="JK322"/>
  <c r="JJ322"/>
  <c r="JK321"/>
  <c r="JJ321"/>
  <c r="JK320"/>
  <c r="JJ320"/>
  <c r="JK319"/>
  <c r="JJ319"/>
  <c r="JK318"/>
  <c r="JJ318"/>
  <c r="JK317"/>
  <c r="JJ317"/>
  <c r="JK316"/>
  <c r="JJ316"/>
  <c r="JK315"/>
  <c r="JJ315"/>
  <c r="JK314"/>
  <c r="JJ314"/>
  <c r="JK313"/>
  <c r="JJ313"/>
  <c r="JK312"/>
  <c r="JJ312"/>
  <c r="JK311"/>
  <c r="JJ311"/>
  <c r="JK310"/>
  <c r="JJ310"/>
  <c r="JK309"/>
  <c r="JJ309"/>
  <c r="JK308"/>
  <c r="JJ308"/>
  <c r="JK307"/>
  <c r="JJ307"/>
  <c r="JK306"/>
  <c r="JJ306"/>
  <c r="JK305"/>
  <c r="JJ305"/>
  <c r="JK304"/>
  <c r="JJ304"/>
  <c r="JK303"/>
  <c r="JJ303"/>
  <c r="JK302"/>
  <c r="JJ302"/>
  <c r="JK301"/>
  <c r="JJ301"/>
  <c r="JK300"/>
  <c r="JJ300"/>
  <c r="JK299"/>
  <c r="JJ299"/>
  <c r="JK298"/>
  <c r="JJ298"/>
  <c r="JK297"/>
  <c r="JJ297"/>
  <c r="JK296"/>
  <c r="JJ296"/>
  <c r="JK295"/>
  <c r="JJ295"/>
  <c r="JK294"/>
  <c r="JJ294"/>
  <c r="JK293"/>
  <c r="JJ293"/>
  <c r="JK292"/>
  <c r="JJ292"/>
  <c r="JK291"/>
  <c r="JJ291"/>
  <c r="JK290"/>
  <c r="JJ290"/>
  <c r="JK289"/>
  <c r="JJ289"/>
  <c r="JK288"/>
  <c r="JJ288"/>
  <c r="JK287"/>
  <c r="JJ287"/>
  <c r="JK286"/>
  <c r="JJ286"/>
  <c r="JK285"/>
  <c r="JJ285"/>
  <c r="JK284"/>
  <c r="JJ284"/>
  <c r="JK283"/>
  <c r="JJ283"/>
  <c r="JK282"/>
  <c r="JJ282"/>
  <c r="JK281"/>
  <c r="JJ281"/>
  <c r="JK280"/>
  <c r="JJ280"/>
  <c r="JK279"/>
  <c r="JJ279"/>
  <c r="JK278"/>
  <c r="JJ278"/>
  <c r="JK277"/>
  <c r="JJ277"/>
  <c r="JK276"/>
  <c r="JJ276"/>
  <c r="JK275"/>
  <c r="JJ275"/>
  <c r="JK274"/>
  <c r="JJ274"/>
  <c r="JK273"/>
  <c r="JJ273"/>
  <c r="JK272"/>
  <c r="JJ272"/>
  <c r="JK271"/>
  <c r="JJ271"/>
  <c r="JK270"/>
  <c r="JJ270"/>
  <c r="JK269"/>
  <c r="JJ269"/>
  <c r="JK268"/>
  <c r="JJ268"/>
  <c r="JK267"/>
  <c r="JJ267"/>
  <c r="JK266"/>
  <c r="JJ266"/>
  <c r="JK265"/>
  <c r="JJ265"/>
  <c r="JK264"/>
  <c r="JJ264"/>
  <c r="JK263"/>
  <c r="JJ263"/>
  <c r="JK262"/>
  <c r="JJ262"/>
  <c r="JK261"/>
  <c r="JJ261"/>
  <c r="JK260"/>
  <c r="JJ260"/>
  <c r="JK259"/>
  <c r="JJ259"/>
  <c r="JK258"/>
  <c r="JJ258"/>
  <c r="JK257"/>
  <c r="JJ257"/>
  <c r="JK256"/>
  <c r="JJ256"/>
  <c r="JK255"/>
  <c r="JJ255"/>
  <c r="JK254"/>
  <c r="JJ254"/>
  <c r="JK253"/>
  <c r="JJ253"/>
  <c r="JK252"/>
  <c r="JJ252"/>
  <c r="JK251"/>
  <c r="JJ251"/>
  <c r="JK250"/>
  <c r="JJ250"/>
  <c r="JK249"/>
  <c r="JJ249"/>
  <c r="JK248"/>
  <c r="JJ248"/>
  <c r="JK247"/>
  <c r="JJ247"/>
  <c r="JK246"/>
  <c r="JJ246"/>
  <c r="JK245"/>
  <c r="JJ245"/>
  <c r="JK244"/>
  <c r="JJ244"/>
  <c r="JK243"/>
  <c r="JJ243"/>
  <c r="JK242"/>
  <c r="JJ242"/>
  <c r="JK241"/>
  <c r="JJ241"/>
  <c r="JK240"/>
  <c r="JJ240"/>
  <c r="JK239"/>
  <c r="JJ239"/>
  <c r="JK238"/>
  <c r="JJ238"/>
  <c r="JK237"/>
  <c r="JJ237"/>
  <c r="JK236"/>
  <c r="JJ236"/>
  <c r="JK235"/>
  <c r="JJ235"/>
  <c r="JK234"/>
  <c r="JJ234"/>
  <c r="JK233"/>
  <c r="JJ233"/>
  <c r="JK232"/>
  <c r="JJ232"/>
  <c r="JK231"/>
  <c r="JJ231"/>
  <c r="JK230"/>
  <c r="JJ230"/>
  <c r="JK229"/>
  <c r="JJ229"/>
  <c r="JK228"/>
  <c r="JJ228"/>
  <c r="JK227"/>
  <c r="JJ227"/>
  <c r="JK226"/>
  <c r="JJ226"/>
  <c r="JK225"/>
  <c r="JJ225"/>
  <c r="JK224"/>
  <c r="JJ224"/>
  <c r="JK223"/>
  <c r="JJ223"/>
  <c r="JK222"/>
  <c r="JJ222"/>
  <c r="JK221"/>
  <c r="JJ221"/>
  <c r="JK220"/>
  <c r="JJ220"/>
  <c r="JK219"/>
  <c r="JJ219"/>
  <c r="JK218"/>
  <c r="JJ218"/>
  <c r="JK217"/>
  <c r="JJ217"/>
  <c r="JK216"/>
  <c r="JJ216"/>
  <c r="JK215"/>
  <c r="JJ215"/>
  <c r="JK214"/>
  <c r="JJ214"/>
  <c r="JK213"/>
  <c r="JJ213"/>
  <c r="JK212"/>
  <c r="JJ212"/>
  <c r="JK211"/>
  <c r="JJ211"/>
  <c r="JK210"/>
  <c r="JJ210"/>
  <c r="JK209"/>
  <c r="JJ209"/>
  <c r="JK208"/>
  <c r="JJ208"/>
  <c r="JK207"/>
  <c r="JJ207"/>
  <c r="JK206"/>
  <c r="JJ206"/>
  <c r="JK205"/>
  <c r="JJ205"/>
  <c r="JK204"/>
  <c r="JJ204"/>
  <c r="JK203"/>
  <c r="JJ203"/>
  <c r="JK202"/>
  <c r="JJ202"/>
  <c r="JK201"/>
  <c r="JJ201"/>
  <c r="JK200"/>
  <c r="JJ200"/>
  <c r="JK199"/>
  <c r="JJ199"/>
  <c r="JK198"/>
  <c r="JJ198"/>
  <c r="JK197"/>
  <c r="JJ197"/>
  <c r="JK196"/>
  <c r="JJ196"/>
  <c r="JK195"/>
  <c r="JJ195"/>
  <c r="JK194"/>
  <c r="JJ194"/>
  <c r="JK193"/>
  <c r="JJ193"/>
  <c r="JK192"/>
  <c r="JJ192"/>
  <c r="JK191"/>
  <c r="JJ191"/>
  <c r="JK190"/>
  <c r="JJ190"/>
  <c r="JK189"/>
  <c r="JJ189"/>
  <c r="JK188"/>
  <c r="JJ188"/>
  <c r="JK187"/>
  <c r="JJ187"/>
  <c r="JK186"/>
  <c r="JJ186"/>
  <c r="JK185"/>
  <c r="JJ185"/>
  <c r="JK184"/>
  <c r="JJ184"/>
  <c r="JK183"/>
  <c r="JJ183"/>
  <c r="JK182"/>
  <c r="JJ182"/>
  <c r="JK181"/>
  <c r="JJ181"/>
  <c r="JK180"/>
  <c r="JJ180"/>
  <c r="JK179"/>
  <c r="JJ179"/>
  <c r="JK178"/>
  <c r="JJ178"/>
  <c r="JK177"/>
  <c r="JJ177"/>
  <c r="JK176"/>
  <c r="JJ176"/>
  <c r="JK175"/>
  <c r="JJ175"/>
  <c r="JK174"/>
  <c r="JJ174"/>
  <c r="JK173"/>
  <c r="JJ173"/>
  <c r="JK172"/>
  <c r="JJ172"/>
  <c r="JK171"/>
  <c r="JJ171"/>
  <c r="JK170"/>
  <c r="JJ170"/>
  <c r="JK169"/>
  <c r="JJ169"/>
  <c r="JK168"/>
  <c r="JJ168"/>
  <c r="JK167"/>
  <c r="JJ167"/>
  <c r="JK166"/>
  <c r="JJ166"/>
  <c r="JK165"/>
  <c r="JJ165"/>
  <c r="JK164"/>
  <c r="JJ164"/>
  <c r="JK163"/>
  <c r="JJ163"/>
  <c r="JK162"/>
  <c r="JJ162"/>
  <c r="JK161"/>
  <c r="JJ161"/>
  <c r="JK160"/>
  <c r="JJ160"/>
  <c r="JK159"/>
  <c r="JJ159"/>
  <c r="JK158"/>
  <c r="JJ158"/>
  <c r="JK157"/>
  <c r="JJ157"/>
  <c r="JK156"/>
  <c r="JJ156"/>
  <c r="JK155"/>
  <c r="JJ155"/>
  <c r="JK154"/>
  <c r="JJ154"/>
  <c r="JK153"/>
  <c r="JJ153"/>
  <c r="JK152"/>
  <c r="JJ152"/>
  <c r="JK151"/>
  <c r="JJ151"/>
  <c r="JK150"/>
  <c r="JJ150"/>
  <c r="JK149"/>
  <c r="JJ149"/>
  <c r="JK148"/>
  <c r="JJ148"/>
  <c r="JK147"/>
  <c r="JJ147"/>
  <c r="JK146"/>
  <c r="JJ146"/>
  <c r="JK145"/>
  <c r="JJ145"/>
  <c r="JK144"/>
  <c r="JJ144"/>
  <c r="JK143"/>
  <c r="JJ143"/>
  <c r="JK142"/>
  <c r="JJ142"/>
  <c r="JK141"/>
  <c r="JJ141"/>
  <c r="JK140"/>
  <c r="JJ140"/>
  <c r="JK139"/>
  <c r="JJ139"/>
  <c r="JK138"/>
  <c r="JJ138"/>
  <c r="JK137"/>
  <c r="JJ137"/>
  <c r="JK136"/>
  <c r="JJ136"/>
  <c r="JK135"/>
  <c r="JJ135"/>
  <c r="JK134"/>
  <c r="JJ134"/>
  <c r="JK133"/>
  <c r="JJ133"/>
  <c r="JK132"/>
  <c r="JJ132"/>
  <c r="JK131"/>
  <c r="JJ131"/>
  <c r="JK130"/>
  <c r="JJ130"/>
  <c r="JK129"/>
  <c r="JJ129"/>
  <c r="JK128"/>
  <c r="JJ128"/>
  <c r="JK127"/>
  <c r="JJ127"/>
  <c r="JK126"/>
  <c r="JJ126"/>
  <c r="JK125"/>
  <c r="JJ125"/>
  <c r="JK124"/>
  <c r="JJ124"/>
  <c r="JK123"/>
  <c r="JJ123"/>
  <c r="JK122"/>
  <c r="JJ122"/>
  <c r="JK121"/>
  <c r="JJ121"/>
  <c r="JK120"/>
  <c r="JJ120"/>
  <c r="JK119"/>
  <c r="JJ119"/>
  <c r="JK118"/>
  <c r="JJ118"/>
  <c r="JK117"/>
  <c r="JJ117"/>
  <c r="JK116"/>
  <c r="JJ116"/>
  <c r="JK115"/>
  <c r="JJ115"/>
  <c r="JK114"/>
  <c r="JJ114"/>
  <c r="JK113"/>
  <c r="JJ113"/>
  <c r="JK112"/>
  <c r="JJ112"/>
  <c r="JK111"/>
  <c r="JJ111"/>
  <c r="JK110"/>
  <c r="JJ110"/>
  <c r="JK109"/>
  <c r="JJ109"/>
  <c r="JK108"/>
  <c r="JJ108"/>
  <c r="JK107"/>
  <c r="JJ107"/>
  <c r="JK106"/>
  <c r="JJ106"/>
  <c r="JK105"/>
  <c r="JJ105"/>
  <c r="JK104"/>
  <c r="JJ104"/>
  <c r="JK103"/>
  <c r="JJ103"/>
  <c r="JK102"/>
  <c r="JJ102"/>
  <c r="JK101"/>
  <c r="JJ101"/>
  <c r="JK100"/>
  <c r="JJ100"/>
  <c r="JK99"/>
  <c r="JJ99"/>
  <c r="JK98"/>
  <c r="JJ98"/>
  <c r="JK97"/>
  <c r="JJ97"/>
  <c r="JK96"/>
  <c r="JJ96"/>
  <c r="JK95"/>
  <c r="JJ95"/>
  <c r="JK94"/>
  <c r="JJ94"/>
  <c r="JK93"/>
  <c r="JJ93"/>
  <c r="JK92"/>
  <c r="JJ92"/>
  <c r="JK91"/>
  <c r="JJ91"/>
  <c r="JK90"/>
  <c r="JJ90"/>
  <c r="JK89"/>
  <c r="JJ89"/>
  <c r="JK88"/>
  <c r="JJ88"/>
  <c r="JK87"/>
  <c r="JJ87"/>
  <c r="JK86"/>
  <c r="JJ86"/>
  <c r="JK85"/>
  <c r="JJ85"/>
  <c r="JK84"/>
  <c r="JJ84"/>
  <c r="JK83"/>
  <c r="JJ83"/>
  <c r="JK82"/>
  <c r="JJ82"/>
  <c r="JK81"/>
  <c r="JJ81"/>
  <c r="JK80"/>
  <c r="JJ80"/>
  <c r="JK79"/>
  <c r="JJ79"/>
  <c r="JK78"/>
  <c r="JJ78"/>
  <c r="JK77"/>
  <c r="JJ77"/>
  <c r="JK76"/>
  <c r="JJ76"/>
  <c r="JK75"/>
  <c r="JJ75"/>
  <c r="JK74"/>
  <c r="JJ74"/>
  <c r="JK73"/>
  <c r="JJ73"/>
  <c r="JK72"/>
  <c r="JJ72"/>
  <c r="JK71"/>
  <c r="JJ71"/>
  <c r="JK70"/>
  <c r="JJ70"/>
  <c r="JK69"/>
  <c r="JJ69"/>
  <c r="JK68"/>
  <c r="JJ68"/>
  <c r="JK67"/>
  <c r="JJ67"/>
  <c r="JK66"/>
  <c r="JJ66"/>
  <c r="JK65"/>
  <c r="JJ65"/>
  <c r="JK64"/>
  <c r="JJ64"/>
  <c r="JK63"/>
  <c r="JJ63"/>
  <c r="JK62"/>
  <c r="JJ62"/>
  <c r="JK61"/>
  <c r="JJ61"/>
  <c r="JK60"/>
  <c r="JJ60"/>
  <c r="JK59"/>
  <c r="JJ59"/>
  <c r="JK58"/>
  <c r="JJ58"/>
  <c r="JK57"/>
  <c r="JJ57"/>
  <c r="JK56"/>
  <c r="JJ56"/>
  <c r="JK55"/>
  <c r="JJ55"/>
  <c r="JK54"/>
  <c r="JJ54"/>
  <c r="JK53"/>
  <c r="JJ53"/>
  <c r="JK52"/>
  <c r="JJ52"/>
  <c r="JK51"/>
  <c r="JJ51"/>
  <c r="JK50"/>
  <c r="JJ50"/>
  <c r="JK49"/>
  <c r="JJ49"/>
  <c r="JK48"/>
  <c r="JJ48"/>
  <c r="JK47"/>
  <c r="JJ47"/>
  <c r="JK46"/>
  <c r="JJ46"/>
  <c r="JK45"/>
  <c r="JJ45"/>
  <c r="JK44"/>
  <c r="JJ44"/>
  <c r="JK43"/>
  <c r="JJ43"/>
  <c r="JK42"/>
  <c r="JJ42"/>
  <c r="JK41"/>
  <c r="JJ41"/>
  <c r="JK40"/>
  <c r="JJ40"/>
  <c r="JK39"/>
  <c r="JJ39"/>
  <c r="JK38"/>
  <c r="JJ38"/>
  <c r="JK37"/>
  <c r="JJ37"/>
  <c r="JK36"/>
  <c r="JJ36"/>
  <c r="JK35"/>
  <c r="JJ35"/>
  <c r="JK34"/>
  <c r="JJ34"/>
  <c r="JK33"/>
  <c r="JJ33"/>
  <c r="JK32"/>
  <c r="JJ32"/>
  <c r="JK31"/>
  <c r="JJ31"/>
  <c r="JK30"/>
  <c r="JJ30"/>
  <c r="JK29"/>
  <c r="JJ29"/>
  <c r="JK28"/>
  <c r="JJ28"/>
  <c r="JK27"/>
  <c r="JJ27"/>
  <c r="JK26"/>
  <c r="JJ26"/>
  <c r="JK25"/>
  <c r="JJ25"/>
  <c r="JK24"/>
  <c r="JJ24"/>
  <c r="JK23"/>
  <c r="JJ23"/>
  <c r="JK22"/>
  <c r="JJ22"/>
  <c r="JK21"/>
  <c r="JJ21"/>
  <c r="JK20"/>
  <c r="JJ20"/>
  <c r="JK19"/>
  <c r="JJ19"/>
  <c r="JK18"/>
  <c r="JJ18"/>
  <c r="JK17"/>
  <c r="JJ17"/>
  <c r="JK16"/>
  <c r="JJ16"/>
  <c r="JK15"/>
  <c r="JJ15"/>
  <c r="JK14"/>
  <c r="JJ14"/>
  <c r="JK13"/>
  <c r="JJ13"/>
  <c r="JK12"/>
  <c r="JJ12"/>
  <c r="JK11"/>
  <c r="JJ11"/>
  <c r="JK10"/>
  <c r="JJ10"/>
  <c r="JK9"/>
  <c r="JJ9"/>
  <c r="JK8"/>
  <c r="JJ8"/>
  <c r="JK7"/>
  <c r="JJ7"/>
  <c r="JK6"/>
  <c r="JJ6"/>
  <c r="JK3" s="1"/>
  <c r="JK5"/>
  <c r="JJ5"/>
  <c r="JK2"/>
  <c r="JJ2"/>
  <c r="JJ1"/>
  <c r="JF334"/>
  <c r="JE334"/>
  <c r="JF333"/>
  <c r="JE333"/>
  <c r="JF332"/>
  <c r="JE332"/>
  <c r="JF331"/>
  <c r="JE331"/>
  <c r="JF330"/>
  <c r="JE330"/>
  <c r="JF329"/>
  <c r="JE329"/>
  <c r="JF328"/>
  <c r="JE328"/>
  <c r="JF327"/>
  <c r="JE327"/>
  <c r="JF326"/>
  <c r="JE326"/>
  <c r="JF325"/>
  <c r="JE325"/>
  <c r="JF324"/>
  <c r="JE324"/>
  <c r="JF323"/>
  <c r="JE323"/>
  <c r="JF322"/>
  <c r="JE322"/>
  <c r="JF321"/>
  <c r="JE321"/>
  <c r="JF320"/>
  <c r="JE320"/>
  <c r="JF319"/>
  <c r="JE319"/>
  <c r="JF318"/>
  <c r="JE318"/>
  <c r="JF317"/>
  <c r="JE317"/>
  <c r="JF316"/>
  <c r="JE316"/>
  <c r="JF315"/>
  <c r="JE315"/>
  <c r="JF314"/>
  <c r="JE314"/>
  <c r="JF313"/>
  <c r="JE313"/>
  <c r="JF312"/>
  <c r="JE312"/>
  <c r="JF311"/>
  <c r="JE311"/>
  <c r="JF310"/>
  <c r="JE310"/>
  <c r="JF309"/>
  <c r="JE309"/>
  <c r="JF308"/>
  <c r="JE308"/>
  <c r="JF307"/>
  <c r="JE307"/>
  <c r="JF306"/>
  <c r="JE306"/>
  <c r="JF305"/>
  <c r="JE305"/>
  <c r="JF304"/>
  <c r="JE304"/>
  <c r="JF303"/>
  <c r="JE303"/>
  <c r="JF302"/>
  <c r="JE302"/>
  <c r="JF301"/>
  <c r="JE301"/>
  <c r="JF300"/>
  <c r="JE300"/>
  <c r="JF299"/>
  <c r="JE299"/>
  <c r="JF298"/>
  <c r="JE298"/>
  <c r="JF297"/>
  <c r="JE297"/>
  <c r="JF296"/>
  <c r="JE296"/>
  <c r="JF295"/>
  <c r="JE295"/>
  <c r="JF294"/>
  <c r="JE294"/>
  <c r="JF293"/>
  <c r="JE293"/>
  <c r="JF292"/>
  <c r="JE292"/>
  <c r="JF291"/>
  <c r="JE291"/>
  <c r="JF290"/>
  <c r="JE290"/>
  <c r="JF289"/>
  <c r="JE289"/>
  <c r="JF288"/>
  <c r="JE288"/>
  <c r="JF287"/>
  <c r="JE287"/>
  <c r="JF286"/>
  <c r="JE286"/>
  <c r="JF285"/>
  <c r="JE285"/>
  <c r="JF284"/>
  <c r="JE284"/>
  <c r="JF283"/>
  <c r="JE283"/>
  <c r="JF282"/>
  <c r="JE282"/>
  <c r="JF281"/>
  <c r="JE281"/>
  <c r="JF280"/>
  <c r="JE280"/>
  <c r="JF279"/>
  <c r="JE279"/>
  <c r="JF278"/>
  <c r="JE278"/>
  <c r="JF277"/>
  <c r="JE277"/>
  <c r="JF276"/>
  <c r="JE276"/>
  <c r="JF275"/>
  <c r="JE275"/>
  <c r="JF274"/>
  <c r="JE274"/>
  <c r="JF273"/>
  <c r="JE273"/>
  <c r="JF272"/>
  <c r="JE272"/>
  <c r="JF271"/>
  <c r="JE271"/>
  <c r="JF270"/>
  <c r="JE270"/>
  <c r="JF269"/>
  <c r="JE269"/>
  <c r="JF268"/>
  <c r="JE268"/>
  <c r="JF267"/>
  <c r="JE267"/>
  <c r="JF266"/>
  <c r="JE266"/>
  <c r="JF265"/>
  <c r="JE265"/>
  <c r="JF264"/>
  <c r="JE264"/>
  <c r="JF263"/>
  <c r="JE263"/>
  <c r="JF262"/>
  <c r="JE262"/>
  <c r="JF261"/>
  <c r="JE261"/>
  <c r="JF260"/>
  <c r="JE260"/>
  <c r="JF259"/>
  <c r="JE259"/>
  <c r="JF258"/>
  <c r="JE258"/>
  <c r="JF257"/>
  <c r="JE257"/>
  <c r="JF256"/>
  <c r="JE256"/>
  <c r="JF255"/>
  <c r="JE255"/>
  <c r="JF254"/>
  <c r="JE254"/>
  <c r="JF253"/>
  <c r="JE253"/>
  <c r="JF252"/>
  <c r="JE252"/>
  <c r="JF251"/>
  <c r="JE251"/>
  <c r="JF250"/>
  <c r="JE250"/>
  <c r="JF249"/>
  <c r="JE249"/>
  <c r="JF248"/>
  <c r="JE248"/>
  <c r="JF247"/>
  <c r="JE247"/>
  <c r="JF246"/>
  <c r="JE246"/>
  <c r="JF245"/>
  <c r="JE245"/>
  <c r="JF244"/>
  <c r="JE244"/>
  <c r="JF243"/>
  <c r="JE243"/>
  <c r="JF242"/>
  <c r="JE242"/>
  <c r="JF241"/>
  <c r="JE241"/>
  <c r="JF240"/>
  <c r="JE240"/>
  <c r="JF239"/>
  <c r="JE239"/>
  <c r="JF238"/>
  <c r="JE238"/>
  <c r="JF237"/>
  <c r="JE237"/>
  <c r="JF236"/>
  <c r="JE236"/>
  <c r="JF235"/>
  <c r="JE235"/>
  <c r="JF234"/>
  <c r="JE234"/>
  <c r="JF233"/>
  <c r="JE233"/>
  <c r="JF232"/>
  <c r="JE232"/>
  <c r="JF231"/>
  <c r="JE231"/>
  <c r="JF230"/>
  <c r="JE230"/>
  <c r="JF229"/>
  <c r="JE229"/>
  <c r="JF228"/>
  <c r="JE228"/>
  <c r="JF227"/>
  <c r="JE227"/>
  <c r="JF226"/>
  <c r="JE226"/>
  <c r="JF225"/>
  <c r="JE225"/>
  <c r="JF224"/>
  <c r="JE224"/>
  <c r="JF223"/>
  <c r="JE223"/>
  <c r="JF222"/>
  <c r="JE222"/>
  <c r="JF221"/>
  <c r="JE221"/>
  <c r="JF220"/>
  <c r="JE220"/>
  <c r="JF219"/>
  <c r="JE219"/>
  <c r="JF218"/>
  <c r="JE218"/>
  <c r="JF217"/>
  <c r="JE217"/>
  <c r="JF216"/>
  <c r="JE216"/>
  <c r="JF215"/>
  <c r="JE215"/>
  <c r="JF214"/>
  <c r="JE214"/>
  <c r="JF213"/>
  <c r="JE213"/>
  <c r="JF212"/>
  <c r="JE212"/>
  <c r="JF211"/>
  <c r="JE211"/>
  <c r="JF210"/>
  <c r="JE210"/>
  <c r="JF209"/>
  <c r="JE209"/>
  <c r="JF208"/>
  <c r="JE208"/>
  <c r="JF207"/>
  <c r="JE207"/>
  <c r="JF206"/>
  <c r="JE206"/>
  <c r="JF205"/>
  <c r="JE205"/>
  <c r="JF204"/>
  <c r="JE204"/>
  <c r="JF203"/>
  <c r="JE203"/>
  <c r="JF202"/>
  <c r="JE202"/>
  <c r="JF201"/>
  <c r="JE201"/>
  <c r="JF200"/>
  <c r="JE200"/>
  <c r="JF199"/>
  <c r="JE199"/>
  <c r="JF198"/>
  <c r="JE198"/>
  <c r="JF197"/>
  <c r="JE197"/>
  <c r="JF196"/>
  <c r="JE196"/>
  <c r="JF195"/>
  <c r="JE195"/>
  <c r="JF194"/>
  <c r="JE194"/>
  <c r="JF193"/>
  <c r="JE193"/>
  <c r="JF192"/>
  <c r="JE192"/>
  <c r="JF191"/>
  <c r="JE191"/>
  <c r="JF190"/>
  <c r="JE190"/>
  <c r="JF189"/>
  <c r="JE189"/>
  <c r="JF188"/>
  <c r="JE188"/>
  <c r="JF187"/>
  <c r="JE187"/>
  <c r="JF186"/>
  <c r="JE186"/>
  <c r="JF185"/>
  <c r="JE185"/>
  <c r="JF184"/>
  <c r="JE184"/>
  <c r="JF183"/>
  <c r="JE183"/>
  <c r="JF182"/>
  <c r="JE182"/>
  <c r="JF181"/>
  <c r="JE181"/>
  <c r="JF180"/>
  <c r="JE180"/>
  <c r="JF179"/>
  <c r="JE179"/>
  <c r="JF178"/>
  <c r="JE178"/>
  <c r="JF177"/>
  <c r="JE177"/>
  <c r="JF176"/>
  <c r="JE176"/>
  <c r="JF175"/>
  <c r="JE175"/>
  <c r="JF174"/>
  <c r="JE174"/>
  <c r="JF173"/>
  <c r="JE173"/>
  <c r="JF172"/>
  <c r="JE172"/>
  <c r="JF171"/>
  <c r="JE171"/>
  <c r="JF170"/>
  <c r="JE170"/>
  <c r="JF169"/>
  <c r="JE169"/>
  <c r="JF168"/>
  <c r="JE168"/>
  <c r="JF167"/>
  <c r="JE167"/>
  <c r="JF166"/>
  <c r="JE166"/>
  <c r="JF165"/>
  <c r="JE165"/>
  <c r="JF164"/>
  <c r="JE164"/>
  <c r="JF163"/>
  <c r="JE163"/>
  <c r="JF162"/>
  <c r="JE162"/>
  <c r="JF161"/>
  <c r="JE161"/>
  <c r="JF160"/>
  <c r="JE160"/>
  <c r="JF159"/>
  <c r="JE159"/>
  <c r="JF158"/>
  <c r="JE158"/>
  <c r="JF157"/>
  <c r="JE157"/>
  <c r="JF156"/>
  <c r="JE156"/>
  <c r="JF155"/>
  <c r="JE155"/>
  <c r="JF154"/>
  <c r="JE154"/>
  <c r="JF153"/>
  <c r="JE153"/>
  <c r="JF152"/>
  <c r="JE152"/>
  <c r="JF151"/>
  <c r="JE151"/>
  <c r="JF150"/>
  <c r="JE150"/>
  <c r="JF149"/>
  <c r="JE149"/>
  <c r="JF148"/>
  <c r="JE148"/>
  <c r="JF147"/>
  <c r="JE147"/>
  <c r="JF146"/>
  <c r="JE146"/>
  <c r="JF145"/>
  <c r="JE145"/>
  <c r="JF144"/>
  <c r="JE144"/>
  <c r="JF143"/>
  <c r="JE143"/>
  <c r="JF142"/>
  <c r="JE142"/>
  <c r="JF141"/>
  <c r="JE141"/>
  <c r="JF140"/>
  <c r="JE140"/>
  <c r="JF139"/>
  <c r="JE139"/>
  <c r="JF138"/>
  <c r="JE138"/>
  <c r="JF137"/>
  <c r="JE137"/>
  <c r="JF136"/>
  <c r="JE136"/>
  <c r="JF135"/>
  <c r="JE135"/>
  <c r="JF134"/>
  <c r="JE134"/>
  <c r="JF133"/>
  <c r="JE133"/>
  <c r="JF132"/>
  <c r="JE132"/>
  <c r="JF131"/>
  <c r="JE131"/>
  <c r="JF130"/>
  <c r="JE130"/>
  <c r="JF129"/>
  <c r="JE129"/>
  <c r="JF128"/>
  <c r="JE128"/>
  <c r="JF127"/>
  <c r="JE127"/>
  <c r="JF126"/>
  <c r="JE126"/>
  <c r="JF125"/>
  <c r="JE125"/>
  <c r="JF124"/>
  <c r="JE124"/>
  <c r="JF123"/>
  <c r="JE123"/>
  <c r="JF122"/>
  <c r="JE122"/>
  <c r="JF121"/>
  <c r="JE121"/>
  <c r="JF120"/>
  <c r="JE120"/>
  <c r="JF119"/>
  <c r="JE119"/>
  <c r="JF118"/>
  <c r="JE118"/>
  <c r="JF117"/>
  <c r="JE117"/>
  <c r="JF116"/>
  <c r="JE116"/>
  <c r="JF115"/>
  <c r="JE115"/>
  <c r="JF114"/>
  <c r="JE114"/>
  <c r="JF113"/>
  <c r="JE113"/>
  <c r="JF112"/>
  <c r="JE112"/>
  <c r="JF111"/>
  <c r="JE111"/>
  <c r="JF110"/>
  <c r="JE110"/>
  <c r="JF109"/>
  <c r="JE109"/>
  <c r="JF108"/>
  <c r="JE108"/>
  <c r="JF107"/>
  <c r="JE107"/>
  <c r="JF106"/>
  <c r="JE106"/>
  <c r="JF105"/>
  <c r="JE105"/>
  <c r="JF104"/>
  <c r="JE104"/>
  <c r="JF103"/>
  <c r="JE103"/>
  <c r="JF102"/>
  <c r="JE102"/>
  <c r="JF101"/>
  <c r="JE101"/>
  <c r="JF100"/>
  <c r="JE100"/>
  <c r="JF99"/>
  <c r="JE99"/>
  <c r="JF98"/>
  <c r="JE98"/>
  <c r="JF97"/>
  <c r="JE97"/>
  <c r="JF96"/>
  <c r="JE96"/>
  <c r="JF95"/>
  <c r="JE95"/>
  <c r="JF94"/>
  <c r="JE94"/>
  <c r="JF93"/>
  <c r="JE93"/>
  <c r="JF92"/>
  <c r="JE92"/>
  <c r="JF91"/>
  <c r="JE91"/>
  <c r="JF90"/>
  <c r="JE90"/>
  <c r="JF89"/>
  <c r="JE89"/>
  <c r="JF88"/>
  <c r="JE88"/>
  <c r="JF87"/>
  <c r="JE87"/>
  <c r="JF86"/>
  <c r="JE86"/>
  <c r="JF85"/>
  <c r="JE85"/>
  <c r="JF84"/>
  <c r="JE84"/>
  <c r="JF83"/>
  <c r="JE83"/>
  <c r="JF82"/>
  <c r="JE82"/>
  <c r="JF81"/>
  <c r="JE81"/>
  <c r="JF80"/>
  <c r="JE80"/>
  <c r="JF79"/>
  <c r="JE79"/>
  <c r="JF78"/>
  <c r="JE78"/>
  <c r="JF77"/>
  <c r="JE77"/>
  <c r="JF76"/>
  <c r="JE76"/>
  <c r="JF75"/>
  <c r="JE75"/>
  <c r="JF74"/>
  <c r="JE74"/>
  <c r="JF73"/>
  <c r="JE73"/>
  <c r="JF72"/>
  <c r="JE72"/>
  <c r="JF71"/>
  <c r="JE71"/>
  <c r="JF70"/>
  <c r="JE70"/>
  <c r="JF69"/>
  <c r="JE69"/>
  <c r="JF68"/>
  <c r="JE68"/>
  <c r="JF67"/>
  <c r="JE67"/>
  <c r="JF66"/>
  <c r="JE66"/>
  <c r="JF65"/>
  <c r="JE65"/>
  <c r="JF64"/>
  <c r="JE64"/>
  <c r="JF63"/>
  <c r="JE63"/>
  <c r="JF62"/>
  <c r="JE62"/>
  <c r="JF61"/>
  <c r="JE61"/>
  <c r="JF60"/>
  <c r="JE60"/>
  <c r="JF59"/>
  <c r="JE59"/>
  <c r="JF58"/>
  <c r="JE58"/>
  <c r="JF57"/>
  <c r="JE57"/>
  <c r="JF56"/>
  <c r="JE56"/>
  <c r="JF55"/>
  <c r="JE55"/>
  <c r="JF54"/>
  <c r="JE54"/>
  <c r="JF53"/>
  <c r="JE53"/>
  <c r="JF52"/>
  <c r="JE52"/>
  <c r="JF51"/>
  <c r="JE51"/>
  <c r="JF50"/>
  <c r="JE50"/>
  <c r="JF49"/>
  <c r="JE49"/>
  <c r="JF48"/>
  <c r="JE48"/>
  <c r="JF47"/>
  <c r="JE47"/>
  <c r="JF46"/>
  <c r="JE46"/>
  <c r="JF45"/>
  <c r="JE45"/>
  <c r="JF44"/>
  <c r="JE44"/>
  <c r="JF43"/>
  <c r="JE43"/>
  <c r="JF42"/>
  <c r="JE42"/>
  <c r="JF41"/>
  <c r="JE41"/>
  <c r="JF40"/>
  <c r="JE40"/>
  <c r="JF39"/>
  <c r="JE39"/>
  <c r="JF38"/>
  <c r="JE38"/>
  <c r="JF37"/>
  <c r="JE37"/>
  <c r="JF36"/>
  <c r="JE36"/>
  <c r="JF35"/>
  <c r="JE35"/>
  <c r="JF34"/>
  <c r="JE34"/>
  <c r="JF33"/>
  <c r="JE33"/>
  <c r="JF32"/>
  <c r="JE32"/>
  <c r="JF31"/>
  <c r="JE31"/>
  <c r="JF30"/>
  <c r="JE30"/>
  <c r="JF29"/>
  <c r="JE29"/>
  <c r="JF28"/>
  <c r="JE28"/>
  <c r="JF27"/>
  <c r="JE27"/>
  <c r="JF26"/>
  <c r="JE26"/>
  <c r="JF25"/>
  <c r="JE25"/>
  <c r="JF24"/>
  <c r="JE24"/>
  <c r="JF23"/>
  <c r="JE23"/>
  <c r="JF22"/>
  <c r="JE22"/>
  <c r="JF21"/>
  <c r="JE21"/>
  <c r="JF20"/>
  <c r="JE20"/>
  <c r="JF19"/>
  <c r="JE19"/>
  <c r="JF18"/>
  <c r="JE18"/>
  <c r="JF17"/>
  <c r="JE17"/>
  <c r="JF16"/>
  <c r="JE16"/>
  <c r="JF15"/>
  <c r="JE15"/>
  <c r="JF14"/>
  <c r="JE14"/>
  <c r="JF13"/>
  <c r="JE13"/>
  <c r="JF12"/>
  <c r="JE12"/>
  <c r="JF11"/>
  <c r="JE11"/>
  <c r="JF10"/>
  <c r="JE10"/>
  <c r="JF9"/>
  <c r="JE9"/>
  <c r="JF8"/>
  <c r="JE8"/>
  <c r="JF7"/>
  <c r="JE7"/>
  <c r="JF6"/>
  <c r="JE6"/>
  <c r="JF3" s="1"/>
  <c r="JF5"/>
  <c r="JE5"/>
  <c r="JF2"/>
  <c r="JE2"/>
  <c r="JE1"/>
  <c r="JA334"/>
  <c r="IZ334"/>
  <c r="JA333"/>
  <c r="IZ333"/>
  <c r="JA332"/>
  <c r="IZ332"/>
  <c r="JA331"/>
  <c r="IZ331"/>
  <c r="JA330"/>
  <c r="IZ330"/>
  <c r="JA329"/>
  <c r="IZ329"/>
  <c r="JA328"/>
  <c r="IZ328"/>
  <c r="JA327"/>
  <c r="IZ327"/>
  <c r="JA326"/>
  <c r="IZ326"/>
  <c r="JA325"/>
  <c r="IZ325"/>
  <c r="JA324"/>
  <c r="IZ324"/>
  <c r="JA323"/>
  <c r="IZ323"/>
  <c r="JA322"/>
  <c r="IZ322"/>
  <c r="JA321"/>
  <c r="IZ321"/>
  <c r="JA320"/>
  <c r="IZ320"/>
  <c r="JA319"/>
  <c r="IZ319"/>
  <c r="JA318"/>
  <c r="IZ318"/>
  <c r="JA317"/>
  <c r="IZ317"/>
  <c r="JA316"/>
  <c r="IZ316"/>
  <c r="JA315"/>
  <c r="IZ315"/>
  <c r="JA314"/>
  <c r="IZ314"/>
  <c r="JA313"/>
  <c r="IZ313"/>
  <c r="JA312"/>
  <c r="IZ312"/>
  <c r="JA311"/>
  <c r="IZ311"/>
  <c r="JA310"/>
  <c r="IZ310"/>
  <c r="JA309"/>
  <c r="IZ309"/>
  <c r="JA308"/>
  <c r="IZ308"/>
  <c r="JA307"/>
  <c r="IZ307"/>
  <c r="JA306"/>
  <c r="IZ306"/>
  <c r="JA305"/>
  <c r="IZ305"/>
  <c r="JA304"/>
  <c r="IZ304"/>
  <c r="JA303"/>
  <c r="IZ303"/>
  <c r="JA302"/>
  <c r="IZ302"/>
  <c r="JA301"/>
  <c r="IZ301"/>
  <c r="JA300"/>
  <c r="IZ300"/>
  <c r="JA299"/>
  <c r="IZ299"/>
  <c r="JA298"/>
  <c r="IZ298"/>
  <c r="JA297"/>
  <c r="IZ297"/>
  <c r="JA296"/>
  <c r="IZ296"/>
  <c r="JA295"/>
  <c r="IZ295"/>
  <c r="JA294"/>
  <c r="IZ294"/>
  <c r="JA293"/>
  <c r="IZ293"/>
  <c r="JA292"/>
  <c r="IZ292"/>
  <c r="JA291"/>
  <c r="IZ291"/>
  <c r="JA290"/>
  <c r="IZ290"/>
  <c r="JA289"/>
  <c r="IZ289"/>
  <c r="JA288"/>
  <c r="IZ288"/>
  <c r="JA287"/>
  <c r="IZ287"/>
  <c r="JA286"/>
  <c r="IZ286"/>
  <c r="JA285"/>
  <c r="IZ285"/>
  <c r="JA284"/>
  <c r="IZ284"/>
  <c r="JA283"/>
  <c r="IZ283"/>
  <c r="JA282"/>
  <c r="IZ282"/>
  <c r="JA281"/>
  <c r="IZ281"/>
  <c r="JA280"/>
  <c r="IZ280"/>
  <c r="JA279"/>
  <c r="IZ279"/>
  <c r="JA278"/>
  <c r="IZ278"/>
  <c r="JA277"/>
  <c r="IZ277"/>
  <c r="JA276"/>
  <c r="IZ276"/>
  <c r="JA275"/>
  <c r="IZ275"/>
  <c r="JA274"/>
  <c r="IZ274"/>
  <c r="JA273"/>
  <c r="IZ273"/>
  <c r="JA272"/>
  <c r="IZ272"/>
  <c r="JA271"/>
  <c r="IZ271"/>
  <c r="JA270"/>
  <c r="IZ270"/>
  <c r="JA269"/>
  <c r="IZ269"/>
  <c r="JA268"/>
  <c r="IZ268"/>
  <c r="JA267"/>
  <c r="IZ267"/>
  <c r="JA266"/>
  <c r="IZ266"/>
  <c r="JA265"/>
  <c r="IZ265"/>
  <c r="JA264"/>
  <c r="IZ264"/>
  <c r="JA263"/>
  <c r="IZ263"/>
  <c r="JA262"/>
  <c r="IZ262"/>
  <c r="JA261"/>
  <c r="IZ261"/>
  <c r="JA260"/>
  <c r="IZ260"/>
  <c r="JA259"/>
  <c r="IZ259"/>
  <c r="JA258"/>
  <c r="IZ258"/>
  <c r="JA257"/>
  <c r="IZ257"/>
  <c r="JA256"/>
  <c r="IZ256"/>
  <c r="JA255"/>
  <c r="IZ255"/>
  <c r="JA254"/>
  <c r="IZ254"/>
  <c r="JA253"/>
  <c r="IZ253"/>
  <c r="JA252"/>
  <c r="IZ252"/>
  <c r="JA251"/>
  <c r="IZ251"/>
  <c r="JA250"/>
  <c r="IZ250"/>
  <c r="JA249"/>
  <c r="IZ249"/>
  <c r="JA248"/>
  <c r="IZ248"/>
  <c r="JA247"/>
  <c r="IZ247"/>
  <c r="JA246"/>
  <c r="IZ246"/>
  <c r="JA245"/>
  <c r="IZ245"/>
  <c r="JA244"/>
  <c r="IZ244"/>
  <c r="JA243"/>
  <c r="IZ243"/>
  <c r="JA242"/>
  <c r="IZ242"/>
  <c r="JA241"/>
  <c r="IZ241"/>
  <c r="JA240"/>
  <c r="IZ240"/>
  <c r="JA239"/>
  <c r="IZ239"/>
  <c r="JA238"/>
  <c r="IZ238"/>
  <c r="JA237"/>
  <c r="IZ237"/>
  <c r="JA236"/>
  <c r="IZ236"/>
  <c r="JA235"/>
  <c r="IZ235"/>
  <c r="JA234"/>
  <c r="IZ234"/>
  <c r="JA233"/>
  <c r="IZ233"/>
  <c r="JA232"/>
  <c r="IZ232"/>
  <c r="JA231"/>
  <c r="IZ231"/>
  <c r="JA230"/>
  <c r="IZ230"/>
  <c r="JA229"/>
  <c r="IZ229"/>
  <c r="JA228"/>
  <c r="IZ228"/>
  <c r="JA227"/>
  <c r="IZ227"/>
  <c r="JA226"/>
  <c r="IZ226"/>
  <c r="JA225"/>
  <c r="IZ225"/>
  <c r="JA224"/>
  <c r="IZ224"/>
  <c r="JA223"/>
  <c r="IZ223"/>
  <c r="JA222"/>
  <c r="IZ222"/>
  <c r="JA221"/>
  <c r="IZ221"/>
  <c r="JA220"/>
  <c r="IZ220"/>
  <c r="JA219"/>
  <c r="IZ219"/>
  <c r="JA218"/>
  <c r="IZ218"/>
  <c r="JA217"/>
  <c r="IZ217"/>
  <c r="JA216"/>
  <c r="IZ216"/>
  <c r="JA215"/>
  <c r="IZ215"/>
  <c r="JA214"/>
  <c r="IZ214"/>
  <c r="JA213"/>
  <c r="IZ213"/>
  <c r="JA212"/>
  <c r="IZ212"/>
  <c r="JA211"/>
  <c r="IZ211"/>
  <c r="JA210"/>
  <c r="IZ210"/>
  <c r="JA209"/>
  <c r="IZ209"/>
  <c r="JA208"/>
  <c r="IZ208"/>
  <c r="JA207"/>
  <c r="IZ207"/>
  <c r="JA206"/>
  <c r="IZ206"/>
  <c r="JA205"/>
  <c r="IZ205"/>
  <c r="JA204"/>
  <c r="IZ204"/>
  <c r="JA203"/>
  <c r="IZ203"/>
  <c r="JA202"/>
  <c r="IZ202"/>
  <c r="JA201"/>
  <c r="IZ201"/>
  <c r="JA200"/>
  <c r="IZ200"/>
  <c r="JA199"/>
  <c r="IZ199"/>
  <c r="JA198"/>
  <c r="IZ198"/>
  <c r="JA197"/>
  <c r="IZ197"/>
  <c r="JA196"/>
  <c r="IZ196"/>
  <c r="JA195"/>
  <c r="IZ195"/>
  <c r="JA194"/>
  <c r="IZ194"/>
  <c r="JA193"/>
  <c r="IZ193"/>
  <c r="JA192"/>
  <c r="IZ192"/>
  <c r="JA191"/>
  <c r="IZ191"/>
  <c r="JA190"/>
  <c r="IZ190"/>
  <c r="JA189"/>
  <c r="IZ189"/>
  <c r="JA188"/>
  <c r="IZ188"/>
  <c r="JA187"/>
  <c r="IZ187"/>
  <c r="JA186"/>
  <c r="IZ186"/>
  <c r="JA185"/>
  <c r="IZ185"/>
  <c r="JA184"/>
  <c r="IZ184"/>
  <c r="JA183"/>
  <c r="IZ183"/>
  <c r="JA182"/>
  <c r="IZ182"/>
  <c r="JA181"/>
  <c r="IZ181"/>
  <c r="JA180"/>
  <c r="IZ180"/>
  <c r="JA179"/>
  <c r="IZ179"/>
  <c r="JA178"/>
  <c r="IZ178"/>
  <c r="JA177"/>
  <c r="IZ177"/>
  <c r="JA176"/>
  <c r="IZ176"/>
  <c r="JA175"/>
  <c r="IZ175"/>
  <c r="JA174"/>
  <c r="IZ174"/>
  <c r="JA173"/>
  <c r="IZ173"/>
  <c r="JA172"/>
  <c r="IZ172"/>
  <c r="JA171"/>
  <c r="IZ171"/>
  <c r="JA170"/>
  <c r="IZ170"/>
  <c r="JA169"/>
  <c r="IZ169"/>
  <c r="JA168"/>
  <c r="IZ168"/>
  <c r="JA167"/>
  <c r="IZ167"/>
  <c r="JA166"/>
  <c r="IZ166"/>
  <c r="JA165"/>
  <c r="IZ165"/>
  <c r="JA164"/>
  <c r="IZ164"/>
  <c r="JA163"/>
  <c r="IZ163"/>
  <c r="JA162"/>
  <c r="IZ162"/>
  <c r="JA161"/>
  <c r="IZ161"/>
  <c r="JA160"/>
  <c r="IZ160"/>
  <c r="JA159"/>
  <c r="IZ159"/>
  <c r="JA158"/>
  <c r="IZ158"/>
  <c r="JA157"/>
  <c r="IZ157"/>
  <c r="JA156"/>
  <c r="IZ156"/>
  <c r="JA155"/>
  <c r="IZ155"/>
  <c r="JA154"/>
  <c r="IZ154"/>
  <c r="JA153"/>
  <c r="IZ153"/>
  <c r="JA152"/>
  <c r="IZ152"/>
  <c r="JA151"/>
  <c r="IZ151"/>
  <c r="JA150"/>
  <c r="IZ150"/>
  <c r="JA149"/>
  <c r="IZ149"/>
  <c r="JA148"/>
  <c r="IZ148"/>
  <c r="JA147"/>
  <c r="IZ147"/>
  <c r="JA146"/>
  <c r="IZ146"/>
  <c r="JA145"/>
  <c r="IZ145"/>
  <c r="JA144"/>
  <c r="IZ144"/>
  <c r="JA143"/>
  <c r="IZ143"/>
  <c r="JA142"/>
  <c r="IZ142"/>
  <c r="JA141"/>
  <c r="IZ141"/>
  <c r="JA140"/>
  <c r="IZ140"/>
  <c r="JA139"/>
  <c r="IZ139"/>
  <c r="JA138"/>
  <c r="IZ138"/>
  <c r="JA137"/>
  <c r="IZ137"/>
  <c r="JA136"/>
  <c r="IZ136"/>
  <c r="JA135"/>
  <c r="IZ135"/>
  <c r="JA134"/>
  <c r="IZ134"/>
  <c r="JA133"/>
  <c r="IZ133"/>
  <c r="JA132"/>
  <c r="IZ132"/>
  <c r="JA131"/>
  <c r="IZ131"/>
  <c r="JA130"/>
  <c r="IZ130"/>
  <c r="JA129"/>
  <c r="IZ129"/>
  <c r="JA128"/>
  <c r="IZ128"/>
  <c r="JA127"/>
  <c r="IZ127"/>
  <c r="JA126"/>
  <c r="IZ126"/>
  <c r="JA125"/>
  <c r="IZ125"/>
  <c r="JA124"/>
  <c r="IZ124"/>
  <c r="JA123"/>
  <c r="IZ123"/>
  <c r="JA122"/>
  <c r="IZ122"/>
  <c r="JA121"/>
  <c r="IZ121"/>
  <c r="JA120"/>
  <c r="IZ120"/>
  <c r="JA119"/>
  <c r="IZ119"/>
  <c r="JA118"/>
  <c r="IZ118"/>
  <c r="JA117"/>
  <c r="IZ117"/>
  <c r="JA116"/>
  <c r="IZ116"/>
  <c r="JA115"/>
  <c r="IZ115"/>
  <c r="JA114"/>
  <c r="IZ114"/>
  <c r="JA113"/>
  <c r="IZ113"/>
  <c r="JA112"/>
  <c r="IZ112"/>
  <c r="JA111"/>
  <c r="IZ111"/>
  <c r="JA110"/>
  <c r="IZ110"/>
  <c r="JA109"/>
  <c r="IZ109"/>
  <c r="JA108"/>
  <c r="IZ108"/>
  <c r="JA107"/>
  <c r="IZ107"/>
  <c r="JA106"/>
  <c r="IZ106"/>
  <c r="JA105"/>
  <c r="IZ105"/>
  <c r="JA104"/>
  <c r="IZ104"/>
  <c r="JA103"/>
  <c r="IZ103"/>
  <c r="JA102"/>
  <c r="IZ102"/>
  <c r="JA101"/>
  <c r="IZ101"/>
  <c r="JA100"/>
  <c r="IZ100"/>
  <c r="JA99"/>
  <c r="IZ99"/>
  <c r="JA98"/>
  <c r="IZ98"/>
  <c r="JA97"/>
  <c r="IZ97"/>
  <c r="JA96"/>
  <c r="IZ96"/>
  <c r="JA95"/>
  <c r="IZ95"/>
  <c r="JA94"/>
  <c r="IZ94"/>
  <c r="JA93"/>
  <c r="IZ93"/>
  <c r="JA92"/>
  <c r="IZ92"/>
  <c r="JA91"/>
  <c r="IZ91"/>
  <c r="JA90"/>
  <c r="IZ90"/>
  <c r="JA89"/>
  <c r="IZ89"/>
  <c r="JA88"/>
  <c r="IZ88"/>
  <c r="JA87"/>
  <c r="IZ87"/>
  <c r="JA86"/>
  <c r="IZ86"/>
  <c r="JA85"/>
  <c r="IZ85"/>
  <c r="JA84"/>
  <c r="IZ84"/>
  <c r="JA83"/>
  <c r="IZ83"/>
  <c r="JA82"/>
  <c r="IZ82"/>
  <c r="JA81"/>
  <c r="IZ81"/>
  <c r="JA80"/>
  <c r="IZ80"/>
  <c r="JA79"/>
  <c r="IZ79"/>
  <c r="JA78"/>
  <c r="IZ78"/>
  <c r="JA77"/>
  <c r="IZ77"/>
  <c r="JA76"/>
  <c r="IZ76"/>
  <c r="JA75"/>
  <c r="IZ75"/>
  <c r="JA74"/>
  <c r="IZ74"/>
  <c r="JA73"/>
  <c r="IZ73"/>
  <c r="JA72"/>
  <c r="IZ72"/>
  <c r="JA71"/>
  <c r="IZ71"/>
  <c r="JA70"/>
  <c r="IZ70"/>
  <c r="JA69"/>
  <c r="IZ69"/>
  <c r="JA68"/>
  <c r="IZ68"/>
  <c r="JA67"/>
  <c r="IZ67"/>
  <c r="JA66"/>
  <c r="IZ66"/>
  <c r="JA65"/>
  <c r="IZ65"/>
  <c r="JA64"/>
  <c r="IZ64"/>
  <c r="JA63"/>
  <c r="IZ63"/>
  <c r="JA62"/>
  <c r="IZ62"/>
  <c r="JA61"/>
  <c r="IZ61"/>
  <c r="JA60"/>
  <c r="IZ60"/>
  <c r="JA59"/>
  <c r="IZ59"/>
  <c r="JA58"/>
  <c r="IZ58"/>
  <c r="JA57"/>
  <c r="IZ57"/>
  <c r="JA56"/>
  <c r="IZ56"/>
  <c r="JA55"/>
  <c r="IZ55"/>
  <c r="JA54"/>
  <c r="IZ54"/>
  <c r="JA53"/>
  <c r="IZ53"/>
  <c r="JA52"/>
  <c r="IZ52"/>
  <c r="JA51"/>
  <c r="IZ51"/>
  <c r="JA50"/>
  <c r="IZ50"/>
  <c r="JA49"/>
  <c r="IZ49"/>
  <c r="JA48"/>
  <c r="IZ48"/>
  <c r="JA47"/>
  <c r="IZ47"/>
  <c r="JA46"/>
  <c r="IZ46"/>
  <c r="JA45"/>
  <c r="IZ45"/>
  <c r="JA44"/>
  <c r="IZ44"/>
  <c r="JA43"/>
  <c r="IZ43"/>
  <c r="JA42"/>
  <c r="IZ42"/>
  <c r="JA41"/>
  <c r="IZ41"/>
  <c r="JA40"/>
  <c r="IZ40"/>
  <c r="JA39"/>
  <c r="IZ39"/>
  <c r="JA38"/>
  <c r="IZ38"/>
  <c r="JA37"/>
  <c r="IZ37"/>
  <c r="JA36"/>
  <c r="IZ36"/>
  <c r="JA35"/>
  <c r="IZ35"/>
  <c r="JA34"/>
  <c r="IZ34"/>
  <c r="JA33"/>
  <c r="IZ33"/>
  <c r="JA32"/>
  <c r="IZ32"/>
  <c r="JA31"/>
  <c r="IZ31"/>
  <c r="JA30"/>
  <c r="IZ30"/>
  <c r="JA29"/>
  <c r="IZ29"/>
  <c r="JA28"/>
  <c r="IZ28"/>
  <c r="JA27"/>
  <c r="IZ27"/>
  <c r="JA26"/>
  <c r="IZ26"/>
  <c r="JA25"/>
  <c r="IZ25"/>
  <c r="JA24"/>
  <c r="IZ24"/>
  <c r="JA23"/>
  <c r="IZ23"/>
  <c r="JA22"/>
  <c r="IZ22"/>
  <c r="JA21"/>
  <c r="IZ21"/>
  <c r="JA20"/>
  <c r="IZ20"/>
  <c r="JA19"/>
  <c r="IZ19"/>
  <c r="JA18"/>
  <c r="IZ18"/>
  <c r="JA17"/>
  <c r="IZ17"/>
  <c r="JA16"/>
  <c r="IZ16"/>
  <c r="JA15"/>
  <c r="IZ15"/>
  <c r="JA14"/>
  <c r="IZ14"/>
  <c r="JA13"/>
  <c r="IZ13"/>
  <c r="JA12"/>
  <c r="IZ12"/>
  <c r="JA11"/>
  <c r="IZ11"/>
  <c r="JA10"/>
  <c r="IZ10"/>
  <c r="JA9"/>
  <c r="IZ9"/>
  <c r="JA8"/>
  <c r="IZ8"/>
  <c r="JA7"/>
  <c r="IZ7"/>
  <c r="JA6"/>
  <c r="IZ6"/>
  <c r="JA3" s="1"/>
  <c r="JA5"/>
  <c r="IZ5"/>
  <c r="JA2"/>
  <c r="IZ2"/>
  <c r="IZ1"/>
  <c r="IV334"/>
  <c r="IU334"/>
  <c r="IV333"/>
  <c r="IU333"/>
  <c r="IV332"/>
  <c r="IU332"/>
  <c r="IV331"/>
  <c r="IU331"/>
  <c r="IV330"/>
  <c r="IU330"/>
  <c r="IV329"/>
  <c r="IU329"/>
  <c r="IV328"/>
  <c r="IU328"/>
  <c r="IV327"/>
  <c r="IU327"/>
  <c r="IV326"/>
  <c r="IU326"/>
  <c r="IV325"/>
  <c r="IU325"/>
  <c r="IV324"/>
  <c r="IU324"/>
  <c r="IV323"/>
  <c r="IU323"/>
  <c r="IV322"/>
  <c r="IU322"/>
  <c r="IV321"/>
  <c r="IU321"/>
  <c r="IV320"/>
  <c r="IU320"/>
  <c r="IV319"/>
  <c r="IU319"/>
  <c r="IV318"/>
  <c r="IU318"/>
  <c r="IV317"/>
  <c r="IU317"/>
  <c r="IV316"/>
  <c r="IU316"/>
  <c r="IV315"/>
  <c r="IU315"/>
  <c r="IV314"/>
  <c r="IU314"/>
  <c r="IV313"/>
  <c r="IU313"/>
  <c r="IV312"/>
  <c r="IU312"/>
  <c r="IV311"/>
  <c r="IU311"/>
  <c r="IV310"/>
  <c r="IU310"/>
  <c r="IV309"/>
  <c r="IU309"/>
  <c r="IV308"/>
  <c r="IU308"/>
  <c r="IV307"/>
  <c r="IU307"/>
  <c r="IV306"/>
  <c r="IU306"/>
  <c r="IV305"/>
  <c r="IU305"/>
  <c r="IV304"/>
  <c r="IU304"/>
  <c r="IV303"/>
  <c r="IU303"/>
  <c r="IV302"/>
  <c r="IU302"/>
  <c r="IV301"/>
  <c r="IU301"/>
  <c r="IV300"/>
  <c r="IU300"/>
  <c r="IV299"/>
  <c r="IU299"/>
  <c r="IV298"/>
  <c r="IU298"/>
  <c r="IV297"/>
  <c r="IU297"/>
  <c r="IV296"/>
  <c r="IU296"/>
  <c r="IV295"/>
  <c r="IU295"/>
  <c r="IV294"/>
  <c r="IU294"/>
  <c r="IV293"/>
  <c r="IU293"/>
  <c r="IV292"/>
  <c r="IU292"/>
  <c r="IV291"/>
  <c r="IU291"/>
  <c r="IV290"/>
  <c r="IU290"/>
  <c r="IV289"/>
  <c r="IU289"/>
  <c r="IV288"/>
  <c r="IU288"/>
  <c r="IV287"/>
  <c r="IU287"/>
  <c r="IV286"/>
  <c r="IU286"/>
  <c r="IV285"/>
  <c r="IU285"/>
  <c r="IV284"/>
  <c r="IU284"/>
  <c r="IV283"/>
  <c r="IU283"/>
  <c r="IV282"/>
  <c r="IU282"/>
  <c r="IV281"/>
  <c r="IU281"/>
  <c r="IV280"/>
  <c r="IU280"/>
  <c r="IV279"/>
  <c r="IU279"/>
  <c r="IV278"/>
  <c r="IU278"/>
  <c r="IV277"/>
  <c r="IU277"/>
  <c r="IV276"/>
  <c r="IU276"/>
  <c r="IV275"/>
  <c r="IU275"/>
  <c r="IV274"/>
  <c r="IU274"/>
  <c r="IV273"/>
  <c r="IU273"/>
  <c r="IV272"/>
  <c r="IU272"/>
  <c r="IV271"/>
  <c r="IU271"/>
  <c r="IV270"/>
  <c r="IU270"/>
  <c r="IV269"/>
  <c r="IU269"/>
  <c r="IV268"/>
  <c r="IU268"/>
  <c r="IV267"/>
  <c r="IU267"/>
  <c r="IV266"/>
  <c r="IU266"/>
  <c r="IV265"/>
  <c r="IU265"/>
  <c r="IV264"/>
  <c r="IU264"/>
  <c r="IV263"/>
  <c r="IU263"/>
  <c r="IV262"/>
  <c r="IU262"/>
  <c r="IV261"/>
  <c r="IU261"/>
  <c r="IV260"/>
  <c r="IU260"/>
  <c r="IV259"/>
  <c r="IU259"/>
  <c r="IV258"/>
  <c r="IU258"/>
  <c r="IV257"/>
  <c r="IU257"/>
  <c r="IV256"/>
  <c r="IU256"/>
  <c r="IV255"/>
  <c r="IU255"/>
  <c r="IV254"/>
  <c r="IU254"/>
  <c r="IV253"/>
  <c r="IU253"/>
  <c r="IV252"/>
  <c r="IU252"/>
  <c r="IV251"/>
  <c r="IU251"/>
  <c r="IV250"/>
  <c r="IU250"/>
  <c r="IV249"/>
  <c r="IU249"/>
  <c r="IV248"/>
  <c r="IU248"/>
  <c r="IV247"/>
  <c r="IU247"/>
  <c r="IV246"/>
  <c r="IU246"/>
  <c r="IV245"/>
  <c r="IU245"/>
  <c r="IV244"/>
  <c r="IU244"/>
  <c r="IV243"/>
  <c r="IU243"/>
  <c r="IV242"/>
  <c r="IU242"/>
  <c r="IV241"/>
  <c r="IU241"/>
  <c r="IV240"/>
  <c r="IU240"/>
  <c r="IV239"/>
  <c r="IU239"/>
  <c r="IV238"/>
  <c r="IU238"/>
  <c r="IV237"/>
  <c r="IU237"/>
  <c r="IV236"/>
  <c r="IU236"/>
  <c r="IV235"/>
  <c r="IU235"/>
  <c r="IV234"/>
  <c r="IU234"/>
  <c r="IV233"/>
  <c r="IU233"/>
  <c r="IV232"/>
  <c r="IU232"/>
  <c r="IV231"/>
  <c r="IU231"/>
  <c r="IV230"/>
  <c r="IU230"/>
  <c r="IV229"/>
  <c r="IU229"/>
  <c r="IV228"/>
  <c r="IU228"/>
  <c r="IV227"/>
  <c r="IU227"/>
  <c r="IV226"/>
  <c r="IU226"/>
  <c r="IV225"/>
  <c r="IU225"/>
  <c r="IV224"/>
  <c r="IU224"/>
  <c r="IV223"/>
  <c r="IU223"/>
  <c r="IV222"/>
  <c r="IU222"/>
  <c r="IV221"/>
  <c r="IU221"/>
  <c r="IV220"/>
  <c r="IU220"/>
  <c r="IV219"/>
  <c r="IU219"/>
  <c r="IV218"/>
  <c r="IU218"/>
  <c r="IV217"/>
  <c r="IU217"/>
  <c r="IV216"/>
  <c r="IU216"/>
  <c r="IV215"/>
  <c r="IU215"/>
  <c r="IV214"/>
  <c r="IU214"/>
  <c r="IV213"/>
  <c r="IU213"/>
  <c r="IV212"/>
  <c r="IU212"/>
  <c r="IV211"/>
  <c r="IU211"/>
  <c r="IV210"/>
  <c r="IU210"/>
  <c r="IV209"/>
  <c r="IU209"/>
  <c r="IV208"/>
  <c r="IU208"/>
  <c r="IV207"/>
  <c r="IU207"/>
  <c r="IV206"/>
  <c r="IU206"/>
  <c r="IV205"/>
  <c r="IU205"/>
  <c r="IV204"/>
  <c r="IU204"/>
  <c r="IV203"/>
  <c r="IU203"/>
  <c r="IV202"/>
  <c r="IU202"/>
  <c r="IV201"/>
  <c r="IU201"/>
  <c r="IV200"/>
  <c r="IU200"/>
  <c r="IV199"/>
  <c r="IU199"/>
  <c r="IV198"/>
  <c r="IU198"/>
  <c r="IV197"/>
  <c r="IU197"/>
  <c r="IV196"/>
  <c r="IU196"/>
  <c r="IV195"/>
  <c r="IU195"/>
  <c r="IV194"/>
  <c r="IU194"/>
  <c r="IV193"/>
  <c r="IU193"/>
  <c r="IV192"/>
  <c r="IU192"/>
  <c r="IV191"/>
  <c r="IU191"/>
  <c r="IV190"/>
  <c r="IU190"/>
  <c r="IV189"/>
  <c r="IU189"/>
  <c r="IV188"/>
  <c r="IU188"/>
  <c r="IV187"/>
  <c r="IU187"/>
  <c r="IV186"/>
  <c r="IU186"/>
  <c r="IV185"/>
  <c r="IU185"/>
  <c r="IV184"/>
  <c r="IU184"/>
  <c r="IV183"/>
  <c r="IU183"/>
  <c r="IV182"/>
  <c r="IU182"/>
  <c r="IV181"/>
  <c r="IU181"/>
  <c r="IV180"/>
  <c r="IU180"/>
  <c r="IV179"/>
  <c r="IU179"/>
  <c r="IV178"/>
  <c r="IU178"/>
  <c r="IV177"/>
  <c r="IU177"/>
  <c r="IV176"/>
  <c r="IU176"/>
  <c r="IV175"/>
  <c r="IU175"/>
  <c r="IV174"/>
  <c r="IU174"/>
  <c r="IV173"/>
  <c r="IU173"/>
  <c r="IV172"/>
  <c r="IU172"/>
  <c r="IV171"/>
  <c r="IU171"/>
  <c r="IV170"/>
  <c r="IU170"/>
  <c r="IV169"/>
  <c r="IU169"/>
  <c r="IV168"/>
  <c r="IU168"/>
  <c r="IV167"/>
  <c r="IU167"/>
  <c r="IV166"/>
  <c r="IU166"/>
  <c r="IV165"/>
  <c r="IU165"/>
  <c r="IV164"/>
  <c r="IU164"/>
  <c r="IV163"/>
  <c r="IU163"/>
  <c r="IV162"/>
  <c r="IU162"/>
  <c r="IV161"/>
  <c r="IU161"/>
  <c r="IV160"/>
  <c r="IU160"/>
  <c r="IV159"/>
  <c r="IU159"/>
  <c r="IV158"/>
  <c r="IU158"/>
  <c r="IV157"/>
  <c r="IU157"/>
  <c r="IV156"/>
  <c r="IU156"/>
  <c r="IV155"/>
  <c r="IU155"/>
  <c r="IV154"/>
  <c r="IU154"/>
  <c r="IV153"/>
  <c r="IU153"/>
  <c r="IV152"/>
  <c r="IU152"/>
  <c r="IV151"/>
  <c r="IU151"/>
  <c r="IV150"/>
  <c r="IU150"/>
  <c r="IV149"/>
  <c r="IU149"/>
  <c r="IV148"/>
  <c r="IU148"/>
  <c r="IV147"/>
  <c r="IU147"/>
  <c r="IV146"/>
  <c r="IU146"/>
  <c r="IV145"/>
  <c r="IU145"/>
  <c r="IV144"/>
  <c r="IU144"/>
  <c r="IV143"/>
  <c r="IU143"/>
  <c r="IV142"/>
  <c r="IU142"/>
  <c r="IV141"/>
  <c r="IU141"/>
  <c r="IV140"/>
  <c r="IU140"/>
  <c r="IV139"/>
  <c r="IU139"/>
  <c r="IV138"/>
  <c r="IU138"/>
  <c r="IV137"/>
  <c r="IU137"/>
  <c r="IV136"/>
  <c r="IU136"/>
  <c r="IV135"/>
  <c r="IU135"/>
  <c r="IV134"/>
  <c r="IU134"/>
  <c r="IV133"/>
  <c r="IU133"/>
  <c r="IV132"/>
  <c r="IU132"/>
  <c r="IV131"/>
  <c r="IU131"/>
  <c r="IV130"/>
  <c r="IU130"/>
  <c r="IV129"/>
  <c r="IU129"/>
  <c r="IV128"/>
  <c r="IU128"/>
  <c r="IV127"/>
  <c r="IU127"/>
  <c r="IV126"/>
  <c r="IU126"/>
  <c r="IV125"/>
  <c r="IU125"/>
  <c r="IV124"/>
  <c r="IU124"/>
  <c r="IV123"/>
  <c r="IU123"/>
  <c r="IV122"/>
  <c r="IU122"/>
  <c r="IV121"/>
  <c r="IU121"/>
  <c r="IV120"/>
  <c r="IU120"/>
  <c r="IV119"/>
  <c r="IU119"/>
  <c r="IV118"/>
  <c r="IU118"/>
  <c r="IV117"/>
  <c r="IU117"/>
  <c r="IV116"/>
  <c r="IU116"/>
  <c r="IV115"/>
  <c r="IU115"/>
  <c r="IV114"/>
  <c r="IU114"/>
  <c r="IV113"/>
  <c r="IU113"/>
  <c r="IV112"/>
  <c r="IU112"/>
  <c r="IV111"/>
  <c r="IU111"/>
  <c r="IV110"/>
  <c r="IU110"/>
  <c r="IV109"/>
  <c r="IU109"/>
  <c r="IV108"/>
  <c r="IU108"/>
  <c r="IV107"/>
  <c r="IU107"/>
  <c r="IV106"/>
  <c r="IU106"/>
  <c r="IV105"/>
  <c r="IU105"/>
  <c r="IV104"/>
  <c r="IU104"/>
  <c r="IV103"/>
  <c r="IU103"/>
  <c r="IV102"/>
  <c r="IU102"/>
  <c r="IV101"/>
  <c r="IU101"/>
  <c r="IV100"/>
  <c r="IU100"/>
  <c r="IV99"/>
  <c r="IU99"/>
  <c r="IV98"/>
  <c r="IU98"/>
  <c r="IV97"/>
  <c r="IU97"/>
  <c r="IV96"/>
  <c r="IU96"/>
  <c r="IV95"/>
  <c r="IU95"/>
  <c r="IV94"/>
  <c r="IU94"/>
  <c r="IV93"/>
  <c r="IU93"/>
  <c r="IV92"/>
  <c r="IU92"/>
  <c r="IV91"/>
  <c r="IU91"/>
  <c r="IV90"/>
  <c r="IU90"/>
  <c r="IV89"/>
  <c r="IU89"/>
  <c r="IV88"/>
  <c r="IU88"/>
  <c r="IV87"/>
  <c r="IU87"/>
  <c r="IV86"/>
  <c r="IU86"/>
  <c r="IV85"/>
  <c r="IU85"/>
  <c r="IV84"/>
  <c r="IU84"/>
  <c r="IV83"/>
  <c r="IU83"/>
  <c r="IV82"/>
  <c r="IU82"/>
  <c r="IV81"/>
  <c r="IU81"/>
  <c r="IV80"/>
  <c r="IU80"/>
  <c r="IV79"/>
  <c r="IU79"/>
  <c r="IV78"/>
  <c r="IU78"/>
  <c r="IV77"/>
  <c r="IU77"/>
  <c r="IV76"/>
  <c r="IU76"/>
  <c r="IV75"/>
  <c r="IU75"/>
  <c r="IV74"/>
  <c r="IU74"/>
  <c r="IV73"/>
  <c r="IU73"/>
  <c r="IV72"/>
  <c r="IU72"/>
  <c r="IV71"/>
  <c r="IU71"/>
  <c r="IV70"/>
  <c r="IU70"/>
  <c r="IV69"/>
  <c r="IU69"/>
  <c r="IV68"/>
  <c r="IU68"/>
  <c r="IV67"/>
  <c r="IU67"/>
  <c r="IV66"/>
  <c r="IU66"/>
  <c r="IV65"/>
  <c r="IU65"/>
  <c r="IV64"/>
  <c r="IU64"/>
  <c r="IV63"/>
  <c r="IU63"/>
  <c r="IV62"/>
  <c r="IU62"/>
  <c r="IV61"/>
  <c r="IU61"/>
  <c r="IV60"/>
  <c r="IU60"/>
  <c r="IV59"/>
  <c r="IU59"/>
  <c r="IV58"/>
  <c r="IU58"/>
  <c r="IV57"/>
  <c r="IU57"/>
  <c r="IV56"/>
  <c r="IU56"/>
  <c r="IV55"/>
  <c r="IU55"/>
  <c r="IV54"/>
  <c r="IU54"/>
  <c r="IV53"/>
  <c r="IU53"/>
  <c r="IV52"/>
  <c r="IU52"/>
  <c r="IV51"/>
  <c r="IU51"/>
  <c r="IV50"/>
  <c r="IU50"/>
  <c r="IV49"/>
  <c r="IU49"/>
  <c r="IV48"/>
  <c r="IU48"/>
  <c r="IV47"/>
  <c r="IU47"/>
  <c r="IV46"/>
  <c r="IU46"/>
  <c r="IV45"/>
  <c r="IU45"/>
  <c r="IV44"/>
  <c r="IU44"/>
  <c r="IV43"/>
  <c r="IU43"/>
  <c r="IV42"/>
  <c r="IU42"/>
  <c r="IV41"/>
  <c r="IU41"/>
  <c r="IV40"/>
  <c r="IU40"/>
  <c r="IV39"/>
  <c r="IU39"/>
  <c r="IV38"/>
  <c r="IU38"/>
  <c r="IV37"/>
  <c r="IU37"/>
  <c r="IV36"/>
  <c r="IU36"/>
  <c r="IV35"/>
  <c r="IU35"/>
  <c r="IV34"/>
  <c r="IU34"/>
  <c r="IV33"/>
  <c r="IU33"/>
  <c r="IV32"/>
  <c r="IU32"/>
  <c r="IV31"/>
  <c r="IU31"/>
  <c r="IV30"/>
  <c r="IU30"/>
  <c r="IV29"/>
  <c r="IU29"/>
  <c r="IV28"/>
  <c r="IU28"/>
  <c r="IV27"/>
  <c r="IU27"/>
  <c r="IV26"/>
  <c r="IU26"/>
  <c r="IV25"/>
  <c r="IU25"/>
  <c r="IV24"/>
  <c r="IU24"/>
  <c r="IV23"/>
  <c r="IU23"/>
  <c r="IV22"/>
  <c r="IU22"/>
  <c r="IV21"/>
  <c r="IU21"/>
  <c r="IV20"/>
  <c r="IU20"/>
  <c r="IV19"/>
  <c r="IU19"/>
  <c r="IV18"/>
  <c r="IU18"/>
  <c r="IV17"/>
  <c r="IU17"/>
  <c r="IV16"/>
  <c r="IU16"/>
  <c r="IV15"/>
  <c r="IU15"/>
  <c r="IV14"/>
  <c r="IU14"/>
  <c r="IV13"/>
  <c r="IU13"/>
  <c r="IV12"/>
  <c r="IU12"/>
  <c r="IV11"/>
  <c r="IU11"/>
  <c r="IV10"/>
  <c r="IU10"/>
  <c r="IV9"/>
  <c r="IU9"/>
  <c r="IV8"/>
  <c r="IU8"/>
  <c r="IV7"/>
  <c r="IU7"/>
  <c r="IV6"/>
  <c r="IU6"/>
  <c r="IV3" s="1"/>
  <c r="IV5"/>
  <c r="IU5"/>
  <c r="IV2"/>
  <c r="IU2"/>
  <c r="IU1"/>
  <c r="IQ334"/>
  <c r="IP334"/>
  <c r="IQ333"/>
  <c r="IP333"/>
  <c r="IQ332"/>
  <c r="IP332"/>
  <c r="IQ331"/>
  <c r="IP331"/>
  <c r="IQ330"/>
  <c r="IP330"/>
  <c r="IQ329"/>
  <c r="IP329"/>
  <c r="IQ328"/>
  <c r="IP328"/>
  <c r="IQ327"/>
  <c r="IP327"/>
  <c r="IQ326"/>
  <c r="IP326"/>
  <c r="IQ325"/>
  <c r="IP325"/>
  <c r="IQ324"/>
  <c r="IP324"/>
  <c r="IQ323"/>
  <c r="IP323"/>
  <c r="IQ322"/>
  <c r="IP322"/>
  <c r="IQ321"/>
  <c r="IP321"/>
  <c r="IQ320"/>
  <c r="IP320"/>
  <c r="IQ319"/>
  <c r="IP319"/>
  <c r="IQ318"/>
  <c r="IP318"/>
  <c r="IQ317"/>
  <c r="IP317"/>
  <c r="IQ316"/>
  <c r="IP316"/>
  <c r="IQ315"/>
  <c r="IP315"/>
  <c r="IQ314"/>
  <c r="IP314"/>
  <c r="IQ313"/>
  <c r="IP313"/>
  <c r="IQ312"/>
  <c r="IP312"/>
  <c r="IQ311"/>
  <c r="IP311"/>
  <c r="IQ310"/>
  <c r="IP310"/>
  <c r="IQ309"/>
  <c r="IP309"/>
  <c r="IQ308"/>
  <c r="IP308"/>
  <c r="IQ307"/>
  <c r="IP307"/>
  <c r="IQ306"/>
  <c r="IP306"/>
  <c r="IQ305"/>
  <c r="IP305"/>
  <c r="IQ304"/>
  <c r="IP304"/>
  <c r="IQ303"/>
  <c r="IP303"/>
  <c r="IQ302"/>
  <c r="IP302"/>
  <c r="IQ301"/>
  <c r="IP301"/>
  <c r="IQ300"/>
  <c r="IP300"/>
  <c r="IQ299"/>
  <c r="IP299"/>
  <c r="IQ298"/>
  <c r="IP298"/>
  <c r="IQ297"/>
  <c r="IP297"/>
  <c r="IQ296"/>
  <c r="IP296"/>
  <c r="IQ295"/>
  <c r="IP295"/>
  <c r="IQ294"/>
  <c r="IP294"/>
  <c r="IQ293"/>
  <c r="IP293"/>
  <c r="IQ292"/>
  <c r="IP292"/>
  <c r="IQ291"/>
  <c r="IP291"/>
  <c r="IQ290"/>
  <c r="IP290"/>
  <c r="IQ289"/>
  <c r="IP289"/>
  <c r="IQ288"/>
  <c r="IP288"/>
  <c r="IQ287"/>
  <c r="IP287"/>
  <c r="IQ286"/>
  <c r="IP286"/>
  <c r="IQ285"/>
  <c r="IP285"/>
  <c r="IQ284"/>
  <c r="IP284"/>
  <c r="IQ283"/>
  <c r="IP283"/>
  <c r="IQ282"/>
  <c r="IP282"/>
  <c r="IQ281"/>
  <c r="IP281"/>
  <c r="IQ280"/>
  <c r="IP280"/>
  <c r="IQ279"/>
  <c r="IP279"/>
  <c r="IQ278"/>
  <c r="IP278"/>
  <c r="IQ277"/>
  <c r="IP277"/>
  <c r="IQ276"/>
  <c r="IP276"/>
  <c r="IQ275"/>
  <c r="IP275"/>
  <c r="IQ274"/>
  <c r="IP274"/>
  <c r="IQ273"/>
  <c r="IP273"/>
  <c r="IQ272"/>
  <c r="IP272"/>
  <c r="IQ271"/>
  <c r="IP271"/>
  <c r="IQ270"/>
  <c r="IP270"/>
  <c r="IQ269"/>
  <c r="IP269"/>
  <c r="IQ268"/>
  <c r="IP268"/>
  <c r="IQ267"/>
  <c r="IP267"/>
  <c r="IQ266"/>
  <c r="IP266"/>
  <c r="IQ265"/>
  <c r="IP265"/>
  <c r="IQ264"/>
  <c r="IP264"/>
  <c r="IQ263"/>
  <c r="IP263"/>
  <c r="IQ262"/>
  <c r="IP262"/>
  <c r="IQ261"/>
  <c r="IP261"/>
  <c r="IQ260"/>
  <c r="IP260"/>
  <c r="IQ259"/>
  <c r="IP259"/>
  <c r="IQ258"/>
  <c r="IP258"/>
  <c r="IQ257"/>
  <c r="IP257"/>
  <c r="IQ256"/>
  <c r="IP256"/>
  <c r="IQ255"/>
  <c r="IP255"/>
  <c r="IQ254"/>
  <c r="IP254"/>
  <c r="IQ253"/>
  <c r="IP253"/>
  <c r="IQ252"/>
  <c r="IP252"/>
  <c r="IQ251"/>
  <c r="IP251"/>
  <c r="IQ250"/>
  <c r="IP250"/>
  <c r="IQ249"/>
  <c r="IP249"/>
  <c r="IQ248"/>
  <c r="IP248"/>
  <c r="IQ247"/>
  <c r="IP247"/>
  <c r="IQ246"/>
  <c r="IP246"/>
  <c r="IQ245"/>
  <c r="IP245"/>
  <c r="IQ244"/>
  <c r="IP244"/>
  <c r="IQ243"/>
  <c r="IP243"/>
  <c r="IQ242"/>
  <c r="IP242"/>
  <c r="IQ241"/>
  <c r="IP241"/>
  <c r="IQ240"/>
  <c r="IP240"/>
  <c r="IQ239"/>
  <c r="IP239"/>
  <c r="IQ238"/>
  <c r="IP238"/>
  <c r="IQ237"/>
  <c r="IP237"/>
  <c r="IQ236"/>
  <c r="IP236"/>
  <c r="IQ235"/>
  <c r="IP235"/>
  <c r="IQ234"/>
  <c r="IP234"/>
  <c r="IQ233"/>
  <c r="IP233"/>
  <c r="IQ232"/>
  <c r="IP232"/>
  <c r="IQ231"/>
  <c r="IP231"/>
  <c r="IQ230"/>
  <c r="IP230"/>
  <c r="IQ229"/>
  <c r="IP229"/>
  <c r="IQ228"/>
  <c r="IP228"/>
  <c r="IQ227"/>
  <c r="IP227"/>
  <c r="IQ226"/>
  <c r="IP226"/>
  <c r="IQ225"/>
  <c r="IP225"/>
  <c r="IQ224"/>
  <c r="IP224"/>
  <c r="IQ223"/>
  <c r="IP223"/>
  <c r="IQ222"/>
  <c r="IP222"/>
  <c r="IQ221"/>
  <c r="IP221"/>
  <c r="IQ220"/>
  <c r="IP220"/>
  <c r="IQ219"/>
  <c r="IP219"/>
  <c r="IQ218"/>
  <c r="IP218"/>
  <c r="IQ217"/>
  <c r="IP217"/>
  <c r="IQ216"/>
  <c r="IP216"/>
  <c r="IQ215"/>
  <c r="IP215"/>
  <c r="IQ214"/>
  <c r="IP214"/>
  <c r="IQ213"/>
  <c r="IP213"/>
  <c r="IQ212"/>
  <c r="IP212"/>
  <c r="IQ211"/>
  <c r="IP211"/>
  <c r="IQ210"/>
  <c r="IP210"/>
  <c r="IQ209"/>
  <c r="IP209"/>
  <c r="IQ208"/>
  <c r="IP208"/>
  <c r="IQ207"/>
  <c r="IP207"/>
  <c r="IQ206"/>
  <c r="IP206"/>
  <c r="IQ205"/>
  <c r="IP205"/>
  <c r="IQ204"/>
  <c r="IP204"/>
  <c r="IQ203"/>
  <c r="IP203"/>
  <c r="IQ202"/>
  <c r="IP202"/>
  <c r="IQ201"/>
  <c r="IP201"/>
  <c r="IQ200"/>
  <c r="IP200"/>
  <c r="IQ199"/>
  <c r="IP199"/>
  <c r="IQ198"/>
  <c r="IP198"/>
  <c r="IQ197"/>
  <c r="IP197"/>
  <c r="IQ196"/>
  <c r="IP196"/>
  <c r="IQ195"/>
  <c r="IP195"/>
  <c r="IQ194"/>
  <c r="IP194"/>
  <c r="IQ193"/>
  <c r="IP193"/>
  <c r="IQ192"/>
  <c r="IP192"/>
  <c r="IQ191"/>
  <c r="IP191"/>
  <c r="IQ190"/>
  <c r="IP190"/>
  <c r="IQ189"/>
  <c r="IP189"/>
  <c r="IQ188"/>
  <c r="IP188"/>
  <c r="IQ187"/>
  <c r="IP187"/>
  <c r="IQ186"/>
  <c r="IP186"/>
  <c r="IQ185"/>
  <c r="IP185"/>
  <c r="IQ184"/>
  <c r="IP184"/>
  <c r="IQ183"/>
  <c r="IP183"/>
  <c r="IQ182"/>
  <c r="IP182"/>
  <c r="IQ181"/>
  <c r="IP181"/>
  <c r="IQ180"/>
  <c r="IP180"/>
  <c r="IQ179"/>
  <c r="IP179"/>
  <c r="IQ178"/>
  <c r="IP178"/>
  <c r="IQ177"/>
  <c r="IP177"/>
  <c r="IQ176"/>
  <c r="IP176"/>
  <c r="IQ175"/>
  <c r="IP175"/>
  <c r="IQ174"/>
  <c r="IP174"/>
  <c r="IQ173"/>
  <c r="IP173"/>
  <c r="IQ172"/>
  <c r="IP172"/>
  <c r="IQ171"/>
  <c r="IP171"/>
  <c r="IQ170"/>
  <c r="IP170"/>
  <c r="IQ169"/>
  <c r="IP169"/>
  <c r="IQ168"/>
  <c r="IP168"/>
  <c r="IQ167"/>
  <c r="IP167"/>
  <c r="IQ166"/>
  <c r="IP166"/>
  <c r="IQ165"/>
  <c r="IP165"/>
  <c r="IQ164"/>
  <c r="IP164"/>
  <c r="IQ163"/>
  <c r="IP163"/>
  <c r="IQ162"/>
  <c r="IP162"/>
  <c r="IQ161"/>
  <c r="IP161"/>
  <c r="IQ160"/>
  <c r="IP160"/>
  <c r="IQ159"/>
  <c r="IP159"/>
  <c r="IQ158"/>
  <c r="IP158"/>
  <c r="IQ157"/>
  <c r="IP157"/>
  <c r="IQ156"/>
  <c r="IP156"/>
  <c r="IQ155"/>
  <c r="IP155"/>
  <c r="IQ154"/>
  <c r="IP154"/>
  <c r="IQ153"/>
  <c r="IP153"/>
  <c r="IQ152"/>
  <c r="IP152"/>
  <c r="IQ151"/>
  <c r="IP151"/>
  <c r="IQ150"/>
  <c r="IP150"/>
  <c r="IQ149"/>
  <c r="IP149"/>
  <c r="IQ148"/>
  <c r="IP148"/>
  <c r="IQ147"/>
  <c r="IP147"/>
  <c r="IQ146"/>
  <c r="IP146"/>
  <c r="IQ145"/>
  <c r="IP145"/>
  <c r="IQ144"/>
  <c r="IP144"/>
  <c r="IQ143"/>
  <c r="IP143"/>
  <c r="IQ142"/>
  <c r="IP142"/>
  <c r="IQ141"/>
  <c r="IP141"/>
  <c r="IQ140"/>
  <c r="IP140"/>
  <c r="IQ139"/>
  <c r="IP139"/>
  <c r="IQ138"/>
  <c r="IP138"/>
  <c r="IQ137"/>
  <c r="IP137"/>
  <c r="IQ136"/>
  <c r="IP136"/>
  <c r="IQ135"/>
  <c r="IP135"/>
  <c r="IQ134"/>
  <c r="IP134"/>
  <c r="IQ133"/>
  <c r="IP133"/>
  <c r="IQ132"/>
  <c r="IP132"/>
  <c r="IQ131"/>
  <c r="IP131"/>
  <c r="IQ130"/>
  <c r="IP130"/>
  <c r="IQ129"/>
  <c r="IP129"/>
  <c r="IQ128"/>
  <c r="IP128"/>
  <c r="IQ127"/>
  <c r="IP127"/>
  <c r="IQ126"/>
  <c r="IP126"/>
  <c r="IQ125"/>
  <c r="IP125"/>
  <c r="IQ124"/>
  <c r="IP124"/>
  <c r="IQ123"/>
  <c r="IP123"/>
  <c r="IQ122"/>
  <c r="IP122"/>
  <c r="IQ121"/>
  <c r="IP121"/>
  <c r="IQ120"/>
  <c r="IP120"/>
  <c r="IQ119"/>
  <c r="IP119"/>
  <c r="IQ118"/>
  <c r="IP118"/>
  <c r="IQ117"/>
  <c r="IP117"/>
  <c r="IQ116"/>
  <c r="IP116"/>
  <c r="IQ115"/>
  <c r="IP115"/>
  <c r="IQ114"/>
  <c r="IP114"/>
  <c r="IQ113"/>
  <c r="IP113"/>
  <c r="IQ112"/>
  <c r="IP112"/>
  <c r="IQ111"/>
  <c r="IP111"/>
  <c r="IQ110"/>
  <c r="IP110"/>
  <c r="IQ109"/>
  <c r="IP109"/>
  <c r="IQ108"/>
  <c r="IP108"/>
  <c r="IQ107"/>
  <c r="IP107"/>
  <c r="IQ106"/>
  <c r="IP106"/>
  <c r="IQ105"/>
  <c r="IP105"/>
  <c r="IQ104"/>
  <c r="IP104"/>
  <c r="IQ103"/>
  <c r="IP103"/>
  <c r="IQ102"/>
  <c r="IP102"/>
  <c r="IQ101"/>
  <c r="IP101"/>
  <c r="IQ100"/>
  <c r="IP100"/>
  <c r="IQ99"/>
  <c r="IP99"/>
  <c r="IQ98"/>
  <c r="IP98"/>
  <c r="IQ97"/>
  <c r="IP97"/>
  <c r="IQ96"/>
  <c r="IP96"/>
  <c r="IQ95"/>
  <c r="IP95"/>
  <c r="IQ94"/>
  <c r="IP94"/>
  <c r="IQ93"/>
  <c r="IP93"/>
  <c r="IQ92"/>
  <c r="IP92"/>
  <c r="IQ91"/>
  <c r="IP91"/>
  <c r="IQ90"/>
  <c r="IP90"/>
  <c r="IQ89"/>
  <c r="IP89"/>
  <c r="IQ88"/>
  <c r="IP88"/>
  <c r="IQ87"/>
  <c r="IP87"/>
  <c r="IQ86"/>
  <c r="IP86"/>
  <c r="IQ85"/>
  <c r="IP85"/>
  <c r="IQ84"/>
  <c r="IP84"/>
  <c r="IQ83"/>
  <c r="IP83"/>
  <c r="IQ82"/>
  <c r="IP82"/>
  <c r="IQ81"/>
  <c r="IP81"/>
  <c r="IQ80"/>
  <c r="IP80"/>
  <c r="IQ79"/>
  <c r="IP79"/>
  <c r="IQ78"/>
  <c r="IP78"/>
  <c r="IQ77"/>
  <c r="IP77"/>
  <c r="IQ76"/>
  <c r="IP76"/>
  <c r="IQ75"/>
  <c r="IP75"/>
  <c r="IQ74"/>
  <c r="IP74"/>
  <c r="IQ73"/>
  <c r="IP73"/>
  <c r="IQ72"/>
  <c r="IP72"/>
  <c r="IQ71"/>
  <c r="IP71"/>
  <c r="IQ70"/>
  <c r="IP70"/>
  <c r="IQ69"/>
  <c r="IP69"/>
  <c r="IQ68"/>
  <c r="IP68"/>
  <c r="IQ67"/>
  <c r="IP67"/>
  <c r="IQ66"/>
  <c r="IP66"/>
  <c r="IQ65"/>
  <c r="IP65"/>
  <c r="IQ64"/>
  <c r="IP64"/>
  <c r="IQ63"/>
  <c r="IP63"/>
  <c r="IQ62"/>
  <c r="IP62"/>
  <c r="IQ61"/>
  <c r="IP61"/>
  <c r="IQ60"/>
  <c r="IP60"/>
  <c r="IQ59"/>
  <c r="IP59"/>
  <c r="IQ58"/>
  <c r="IP58"/>
  <c r="IQ57"/>
  <c r="IP57"/>
  <c r="IQ56"/>
  <c r="IP56"/>
  <c r="IQ55"/>
  <c r="IP55"/>
  <c r="IQ54"/>
  <c r="IP54"/>
  <c r="IQ53"/>
  <c r="IP53"/>
  <c r="IQ52"/>
  <c r="IP52"/>
  <c r="IQ51"/>
  <c r="IP51"/>
  <c r="IQ50"/>
  <c r="IP50"/>
  <c r="IQ49"/>
  <c r="IP49"/>
  <c r="IQ48"/>
  <c r="IP48"/>
  <c r="IQ47"/>
  <c r="IP47"/>
  <c r="IQ46"/>
  <c r="IP46"/>
  <c r="IQ45"/>
  <c r="IP45"/>
  <c r="IQ44"/>
  <c r="IP44"/>
  <c r="IQ43"/>
  <c r="IP43"/>
  <c r="IQ42"/>
  <c r="IP42"/>
  <c r="IQ41"/>
  <c r="IP41"/>
  <c r="IQ40"/>
  <c r="IP40"/>
  <c r="IQ39"/>
  <c r="IP39"/>
  <c r="IQ38"/>
  <c r="IP38"/>
  <c r="IQ37"/>
  <c r="IP37"/>
  <c r="IQ36"/>
  <c r="IP36"/>
  <c r="IQ35"/>
  <c r="IP35"/>
  <c r="IQ34"/>
  <c r="IP34"/>
  <c r="IQ33"/>
  <c r="IP33"/>
  <c r="IQ32"/>
  <c r="IP32"/>
  <c r="IQ31"/>
  <c r="IP31"/>
  <c r="IQ30"/>
  <c r="IP30"/>
  <c r="IQ29"/>
  <c r="IP29"/>
  <c r="IQ28"/>
  <c r="IP28"/>
  <c r="IQ27"/>
  <c r="IP27"/>
  <c r="IQ26"/>
  <c r="IP26"/>
  <c r="IQ25"/>
  <c r="IP25"/>
  <c r="IQ24"/>
  <c r="IP24"/>
  <c r="IQ23"/>
  <c r="IP23"/>
  <c r="IQ22"/>
  <c r="IP22"/>
  <c r="IQ21"/>
  <c r="IP21"/>
  <c r="IQ20"/>
  <c r="IP20"/>
  <c r="IQ19"/>
  <c r="IP19"/>
  <c r="IQ18"/>
  <c r="IP18"/>
  <c r="IQ17"/>
  <c r="IP17"/>
  <c r="IQ16"/>
  <c r="IP16"/>
  <c r="IQ15"/>
  <c r="IP15"/>
  <c r="IQ14"/>
  <c r="IP14"/>
  <c r="IQ13"/>
  <c r="IP13"/>
  <c r="IQ12"/>
  <c r="IP12"/>
  <c r="IQ11"/>
  <c r="IP11"/>
  <c r="IQ10"/>
  <c r="IP10"/>
  <c r="IQ9"/>
  <c r="IP9"/>
  <c r="IQ8"/>
  <c r="IP8"/>
  <c r="IQ7"/>
  <c r="IP7"/>
  <c r="IQ6"/>
  <c r="IP6"/>
  <c r="IQ3" s="1"/>
  <c r="IQ5"/>
  <c r="IP5"/>
  <c r="IQ2"/>
  <c r="IP2"/>
  <c r="IP1"/>
  <c r="IL334"/>
  <c r="IK334"/>
  <c r="IL333"/>
  <c r="IK333"/>
  <c r="IL332"/>
  <c r="IK332"/>
  <c r="IL331"/>
  <c r="IK331"/>
  <c r="IL330"/>
  <c r="IK330"/>
  <c r="IL329"/>
  <c r="IK329"/>
  <c r="IL328"/>
  <c r="IK328"/>
  <c r="IL327"/>
  <c r="IK327"/>
  <c r="IL326"/>
  <c r="IK326"/>
  <c r="IL325"/>
  <c r="IK325"/>
  <c r="IL324"/>
  <c r="IK324"/>
  <c r="IL323"/>
  <c r="IK323"/>
  <c r="IL322"/>
  <c r="IK322"/>
  <c r="IL321"/>
  <c r="IK321"/>
  <c r="IL320"/>
  <c r="IK320"/>
  <c r="IL319"/>
  <c r="IK319"/>
  <c r="IL318"/>
  <c r="IK318"/>
  <c r="IL317"/>
  <c r="IK317"/>
  <c r="IL316"/>
  <c r="IK316"/>
  <c r="IL315"/>
  <c r="IK315"/>
  <c r="IL314"/>
  <c r="IK314"/>
  <c r="IL313"/>
  <c r="IK313"/>
  <c r="IL312"/>
  <c r="IK312"/>
  <c r="IL311"/>
  <c r="IK311"/>
  <c r="IL310"/>
  <c r="IK310"/>
  <c r="IL309"/>
  <c r="IK309"/>
  <c r="IL308"/>
  <c r="IK308"/>
  <c r="IL307"/>
  <c r="IK307"/>
  <c r="IL306"/>
  <c r="IK306"/>
  <c r="IL305"/>
  <c r="IK305"/>
  <c r="IL304"/>
  <c r="IK304"/>
  <c r="IL303"/>
  <c r="IK303"/>
  <c r="IL302"/>
  <c r="IK302"/>
  <c r="IL301"/>
  <c r="IK301"/>
  <c r="IL300"/>
  <c r="IK300"/>
  <c r="IL299"/>
  <c r="IK299"/>
  <c r="IL298"/>
  <c r="IK298"/>
  <c r="IL297"/>
  <c r="IK297"/>
  <c r="IL296"/>
  <c r="IK296"/>
  <c r="IL295"/>
  <c r="IK295"/>
  <c r="IL294"/>
  <c r="IK294"/>
  <c r="IL293"/>
  <c r="IK293"/>
  <c r="IL292"/>
  <c r="IK292"/>
  <c r="IL291"/>
  <c r="IK291"/>
  <c r="IL290"/>
  <c r="IK290"/>
  <c r="IL289"/>
  <c r="IK289"/>
  <c r="IL288"/>
  <c r="IK288"/>
  <c r="IL287"/>
  <c r="IK287"/>
  <c r="IL286"/>
  <c r="IK286"/>
  <c r="IL285"/>
  <c r="IK285"/>
  <c r="IL284"/>
  <c r="IK284"/>
  <c r="IL283"/>
  <c r="IK283"/>
  <c r="IL282"/>
  <c r="IK282"/>
  <c r="IL281"/>
  <c r="IK281"/>
  <c r="IL280"/>
  <c r="IK280"/>
  <c r="IL279"/>
  <c r="IK279"/>
  <c r="IL278"/>
  <c r="IK278"/>
  <c r="IL277"/>
  <c r="IK277"/>
  <c r="IL276"/>
  <c r="IK276"/>
  <c r="IL275"/>
  <c r="IK275"/>
  <c r="IL274"/>
  <c r="IK274"/>
  <c r="IL273"/>
  <c r="IK273"/>
  <c r="IL272"/>
  <c r="IK272"/>
  <c r="IL271"/>
  <c r="IK271"/>
  <c r="IL270"/>
  <c r="IK270"/>
  <c r="IL269"/>
  <c r="IK269"/>
  <c r="IL268"/>
  <c r="IK268"/>
  <c r="IL267"/>
  <c r="IK267"/>
  <c r="IL266"/>
  <c r="IK266"/>
  <c r="IL265"/>
  <c r="IK265"/>
  <c r="IL264"/>
  <c r="IK264"/>
  <c r="IL263"/>
  <c r="IK263"/>
  <c r="IL262"/>
  <c r="IK262"/>
  <c r="IL261"/>
  <c r="IK261"/>
  <c r="IL260"/>
  <c r="IK260"/>
  <c r="IL259"/>
  <c r="IK259"/>
  <c r="IL258"/>
  <c r="IK258"/>
  <c r="IL257"/>
  <c r="IK257"/>
  <c r="IL256"/>
  <c r="IK256"/>
  <c r="IL255"/>
  <c r="IK255"/>
  <c r="IL254"/>
  <c r="IK254"/>
  <c r="IL253"/>
  <c r="IK253"/>
  <c r="IL252"/>
  <c r="IK252"/>
  <c r="IL251"/>
  <c r="IK251"/>
  <c r="IL250"/>
  <c r="IK250"/>
  <c r="IL249"/>
  <c r="IK249"/>
  <c r="IL248"/>
  <c r="IK248"/>
  <c r="IL247"/>
  <c r="IK247"/>
  <c r="IL246"/>
  <c r="IK246"/>
  <c r="IL245"/>
  <c r="IK245"/>
  <c r="IL244"/>
  <c r="IK244"/>
  <c r="IL243"/>
  <c r="IK243"/>
  <c r="IL242"/>
  <c r="IK242"/>
  <c r="IL241"/>
  <c r="IK241"/>
  <c r="IL240"/>
  <c r="IK240"/>
  <c r="IL239"/>
  <c r="IK239"/>
  <c r="IL238"/>
  <c r="IK238"/>
  <c r="IL237"/>
  <c r="IK237"/>
  <c r="IL236"/>
  <c r="IK236"/>
  <c r="IL235"/>
  <c r="IK235"/>
  <c r="IL234"/>
  <c r="IK234"/>
  <c r="IL233"/>
  <c r="IK233"/>
  <c r="IL232"/>
  <c r="IK232"/>
  <c r="IL231"/>
  <c r="IK231"/>
  <c r="IL230"/>
  <c r="IK230"/>
  <c r="IL229"/>
  <c r="IK229"/>
  <c r="IL228"/>
  <c r="IK228"/>
  <c r="IL227"/>
  <c r="IK227"/>
  <c r="IL226"/>
  <c r="IK226"/>
  <c r="IL225"/>
  <c r="IK225"/>
  <c r="IL224"/>
  <c r="IK224"/>
  <c r="IL223"/>
  <c r="IK223"/>
  <c r="IL222"/>
  <c r="IK222"/>
  <c r="IL221"/>
  <c r="IK221"/>
  <c r="IL220"/>
  <c r="IK220"/>
  <c r="IL219"/>
  <c r="IK219"/>
  <c r="IL218"/>
  <c r="IK218"/>
  <c r="IL217"/>
  <c r="IK217"/>
  <c r="IL216"/>
  <c r="IK216"/>
  <c r="IL215"/>
  <c r="IK215"/>
  <c r="IL214"/>
  <c r="IK214"/>
  <c r="IL213"/>
  <c r="IK213"/>
  <c r="IL212"/>
  <c r="IK212"/>
  <c r="IL211"/>
  <c r="IK211"/>
  <c r="IL210"/>
  <c r="IK210"/>
  <c r="IL209"/>
  <c r="IK209"/>
  <c r="IL208"/>
  <c r="IK208"/>
  <c r="IL207"/>
  <c r="IK207"/>
  <c r="IL206"/>
  <c r="IK206"/>
  <c r="IL205"/>
  <c r="IK205"/>
  <c r="IL204"/>
  <c r="IK204"/>
  <c r="IL203"/>
  <c r="IK203"/>
  <c r="IL202"/>
  <c r="IK202"/>
  <c r="IL201"/>
  <c r="IK201"/>
  <c r="IL200"/>
  <c r="IK200"/>
  <c r="IL199"/>
  <c r="IK199"/>
  <c r="IL198"/>
  <c r="IK198"/>
  <c r="IL197"/>
  <c r="IK197"/>
  <c r="IL196"/>
  <c r="IK196"/>
  <c r="IL195"/>
  <c r="IK195"/>
  <c r="IL194"/>
  <c r="IK194"/>
  <c r="IL193"/>
  <c r="IK193"/>
  <c r="IL192"/>
  <c r="IK192"/>
  <c r="IL191"/>
  <c r="IK191"/>
  <c r="IL190"/>
  <c r="IK190"/>
  <c r="IL189"/>
  <c r="IK189"/>
  <c r="IL188"/>
  <c r="IK188"/>
  <c r="IL187"/>
  <c r="IK187"/>
  <c r="IL186"/>
  <c r="IK186"/>
  <c r="IL185"/>
  <c r="IK185"/>
  <c r="IL184"/>
  <c r="IK184"/>
  <c r="IL183"/>
  <c r="IK183"/>
  <c r="IL182"/>
  <c r="IK182"/>
  <c r="IL181"/>
  <c r="IK181"/>
  <c r="IL180"/>
  <c r="IK180"/>
  <c r="IL179"/>
  <c r="IK179"/>
  <c r="IL178"/>
  <c r="IK178"/>
  <c r="IL177"/>
  <c r="IK177"/>
  <c r="IL176"/>
  <c r="IK176"/>
  <c r="IL175"/>
  <c r="IK175"/>
  <c r="IL174"/>
  <c r="IK174"/>
  <c r="IL173"/>
  <c r="IK173"/>
  <c r="IL172"/>
  <c r="IK172"/>
  <c r="IL171"/>
  <c r="IK171"/>
  <c r="IL170"/>
  <c r="IK170"/>
  <c r="IL169"/>
  <c r="IK169"/>
  <c r="IL168"/>
  <c r="IK168"/>
  <c r="IL167"/>
  <c r="IK167"/>
  <c r="IL166"/>
  <c r="IK166"/>
  <c r="IL165"/>
  <c r="IK165"/>
  <c r="IL164"/>
  <c r="IK164"/>
  <c r="IL163"/>
  <c r="IK163"/>
  <c r="IL162"/>
  <c r="IK162"/>
  <c r="IL161"/>
  <c r="IK161"/>
  <c r="IL160"/>
  <c r="IK160"/>
  <c r="IL159"/>
  <c r="IK159"/>
  <c r="IL158"/>
  <c r="IK158"/>
  <c r="IL157"/>
  <c r="IK157"/>
  <c r="IL156"/>
  <c r="IK156"/>
  <c r="IL155"/>
  <c r="IK155"/>
  <c r="IL154"/>
  <c r="IK154"/>
  <c r="IL153"/>
  <c r="IK153"/>
  <c r="IL152"/>
  <c r="IK152"/>
  <c r="IL151"/>
  <c r="IK151"/>
  <c r="IL150"/>
  <c r="IK150"/>
  <c r="IL149"/>
  <c r="IK149"/>
  <c r="IL148"/>
  <c r="IK148"/>
  <c r="IL147"/>
  <c r="IK147"/>
  <c r="IL146"/>
  <c r="IK146"/>
  <c r="IL145"/>
  <c r="IK145"/>
  <c r="IL144"/>
  <c r="IK144"/>
  <c r="IL143"/>
  <c r="IK143"/>
  <c r="IL142"/>
  <c r="IK142"/>
  <c r="IL141"/>
  <c r="IK141"/>
  <c r="IL140"/>
  <c r="IK140"/>
  <c r="IL139"/>
  <c r="IK139"/>
  <c r="IL138"/>
  <c r="IK138"/>
  <c r="IL137"/>
  <c r="IK137"/>
  <c r="IL136"/>
  <c r="IK136"/>
  <c r="IL135"/>
  <c r="IK135"/>
  <c r="IL134"/>
  <c r="IK134"/>
  <c r="IL133"/>
  <c r="IK133"/>
  <c r="IL132"/>
  <c r="IK132"/>
  <c r="IL131"/>
  <c r="IK131"/>
  <c r="IL130"/>
  <c r="IK130"/>
  <c r="IL129"/>
  <c r="IK129"/>
  <c r="IL128"/>
  <c r="IK128"/>
  <c r="IL127"/>
  <c r="IK127"/>
  <c r="IL126"/>
  <c r="IK126"/>
  <c r="IL125"/>
  <c r="IK125"/>
  <c r="IL124"/>
  <c r="IK124"/>
  <c r="IL123"/>
  <c r="IK123"/>
  <c r="IL122"/>
  <c r="IK122"/>
  <c r="IL121"/>
  <c r="IK121"/>
  <c r="IL120"/>
  <c r="IK120"/>
  <c r="IL119"/>
  <c r="IK119"/>
  <c r="IL118"/>
  <c r="IK118"/>
  <c r="IL117"/>
  <c r="IK117"/>
  <c r="IL116"/>
  <c r="IK116"/>
  <c r="IL115"/>
  <c r="IK115"/>
  <c r="IL114"/>
  <c r="IK114"/>
  <c r="IL113"/>
  <c r="IK113"/>
  <c r="IL112"/>
  <c r="IK112"/>
  <c r="IL111"/>
  <c r="IK111"/>
  <c r="IL110"/>
  <c r="IK110"/>
  <c r="IL109"/>
  <c r="IK109"/>
  <c r="IL108"/>
  <c r="IK108"/>
  <c r="IL107"/>
  <c r="IK107"/>
  <c r="IL106"/>
  <c r="IK106"/>
  <c r="IL105"/>
  <c r="IK105"/>
  <c r="IL104"/>
  <c r="IK104"/>
  <c r="IL103"/>
  <c r="IK103"/>
  <c r="IL102"/>
  <c r="IK102"/>
  <c r="IL101"/>
  <c r="IK101"/>
  <c r="IL100"/>
  <c r="IK100"/>
  <c r="IL99"/>
  <c r="IK99"/>
  <c r="IL98"/>
  <c r="IK98"/>
  <c r="IL97"/>
  <c r="IK97"/>
  <c r="IL96"/>
  <c r="IK96"/>
  <c r="IL95"/>
  <c r="IK95"/>
  <c r="IL94"/>
  <c r="IK94"/>
  <c r="IL93"/>
  <c r="IK93"/>
  <c r="IL92"/>
  <c r="IK92"/>
  <c r="IL91"/>
  <c r="IK91"/>
  <c r="IL90"/>
  <c r="IK90"/>
  <c r="IL89"/>
  <c r="IK89"/>
  <c r="IL88"/>
  <c r="IK88"/>
  <c r="IL87"/>
  <c r="IK87"/>
  <c r="IL86"/>
  <c r="IK86"/>
  <c r="IL85"/>
  <c r="IK85"/>
  <c r="IL84"/>
  <c r="IK84"/>
  <c r="IL83"/>
  <c r="IK83"/>
  <c r="IL82"/>
  <c r="IK82"/>
  <c r="IL81"/>
  <c r="IK81"/>
  <c r="IL80"/>
  <c r="IK80"/>
  <c r="IL79"/>
  <c r="IK79"/>
  <c r="IL78"/>
  <c r="IK78"/>
  <c r="IL77"/>
  <c r="IK77"/>
  <c r="IL76"/>
  <c r="IK76"/>
  <c r="IL75"/>
  <c r="IK75"/>
  <c r="IL74"/>
  <c r="IK74"/>
  <c r="IL73"/>
  <c r="IK73"/>
  <c r="IL72"/>
  <c r="IK72"/>
  <c r="IL71"/>
  <c r="IK71"/>
  <c r="IL70"/>
  <c r="IK70"/>
  <c r="IL69"/>
  <c r="IK69"/>
  <c r="IL68"/>
  <c r="IK68"/>
  <c r="IL67"/>
  <c r="IK67"/>
  <c r="IL66"/>
  <c r="IK66"/>
  <c r="IL65"/>
  <c r="IK65"/>
  <c r="IL64"/>
  <c r="IK64"/>
  <c r="IL63"/>
  <c r="IK63"/>
  <c r="IL62"/>
  <c r="IK62"/>
  <c r="IL61"/>
  <c r="IK61"/>
  <c r="IL60"/>
  <c r="IK60"/>
  <c r="IL59"/>
  <c r="IK59"/>
  <c r="IL58"/>
  <c r="IK58"/>
  <c r="IL57"/>
  <c r="IK57"/>
  <c r="IL56"/>
  <c r="IK56"/>
  <c r="IL55"/>
  <c r="IK55"/>
  <c r="IL54"/>
  <c r="IK54"/>
  <c r="IL53"/>
  <c r="IK53"/>
  <c r="IL52"/>
  <c r="IK52"/>
  <c r="IL51"/>
  <c r="IK51"/>
  <c r="IL50"/>
  <c r="IK50"/>
  <c r="IL49"/>
  <c r="IK49"/>
  <c r="IL48"/>
  <c r="IK48"/>
  <c r="IL47"/>
  <c r="IK47"/>
  <c r="IL46"/>
  <c r="IK46"/>
  <c r="IL45"/>
  <c r="IK45"/>
  <c r="IL44"/>
  <c r="IK44"/>
  <c r="IL43"/>
  <c r="IK43"/>
  <c r="IL42"/>
  <c r="IK42"/>
  <c r="IL41"/>
  <c r="IK41"/>
  <c r="IL40"/>
  <c r="IK40"/>
  <c r="IL39"/>
  <c r="IK39"/>
  <c r="IL38"/>
  <c r="IK38"/>
  <c r="IL37"/>
  <c r="IK37"/>
  <c r="IL36"/>
  <c r="IK36"/>
  <c r="IL35"/>
  <c r="IK35"/>
  <c r="IL34"/>
  <c r="IK34"/>
  <c r="IL33"/>
  <c r="IK33"/>
  <c r="IL32"/>
  <c r="IK32"/>
  <c r="IL31"/>
  <c r="IK31"/>
  <c r="IL30"/>
  <c r="IK30"/>
  <c r="IL29"/>
  <c r="IK29"/>
  <c r="IL28"/>
  <c r="IK28"/>
  <c r="IL27"/>
  <c r="IK27"/>
  <c r="IL26"/>
  <c r="IK26"/>
  <c r="IL25"/>
  <c r="IK25"/>
  <c r="IL24"/>
  <c r="IK24"/>
  <c r="IL23"/>
  <c r="IK23"/>
  <c r="IL22"/>
  <c r="IK22"/>
  <c r="IL21"/>
  <c r="IK21"/>
  <c r="IL20"/>
  <c r="IK20"/>
  <c r="IL19"/>
  <c r="IK19"/>
  <c r="IL18"/>
  <c r="IK18"/>
  <c r="IL17"/>
  <c r="IK17"/>
  <c r="IL16"/>
  <c r="IK16"/>
  <c r="IL15"/>
  <c r="IK15"/>
  <c r="IL14"/>
  <c r="IK14"/>
  <c r="IL13"/>
  <c r="IK13"/>
  <c r="IL12"/>
  <c r="IK12"/>
  <c r="IL11"/>
  <c r="IK11"/>
  <c r="IL10"/>
  <c r="IK10"/>
  <c r="IL9"/>
  <c r="IK9"/>
  <c r="IL8"/>
  <c r="IK8"/>
  <c r="IL7"/>
  <c r="IK7"/>
  <c r="IL6"/>
  <c r="IK6"/>
  <c r="IL3" s="1"/>
  <c r="IL5"/>
  <c r="IK5"/>
  <c r="IL2"/>
  <c r="IK2"/>
  <c r="IK1"/>
  <c r="IG334"/>
  <c r="IF334"/>
  <c r="IG333"/>
  <c r="IF333"/>
  <c r="IG332"/>
  <c r="IF332"/>
  <c r="IG331"/>
  <c r="IF331"/>
  <c r="IG330"/>
  <c r="IF330"/>
  <c r="IG329"/>
  <c r="IF329"/>
  <c r="IG328"/>
  <c r="IF328"/>
  <c r="IG327"/>
  <c r="IF327"/>
  <c r="IG326"/>
  <c r="IF326"/>
  <c r="IG325"/>
  <c r="IF325"/>
  <c r="IG324"/>
  <c r="IF324"/>
  <c r="IG323"/>
  <c r="IF323"/>
  <c r="IG322"/>
  <c r="IF322"/>
  <c r="IG321"/>
  <c r="IF321"/>
  <c r="IG320"/>
  <c r="IF320"/>
  <c r="IG319"/>
  <c r="IF319"/>
  <c r="IG318"/>
  <c r="IF318"/>
  <c r="IG317"/>
  <c r="IF317"/>
  <c r="IG316"/>
  <c r="IF316"/>
  <c r="IG315"/>
  <c r="IF315"/>
  <c r="IG314"/>
  <c r="IF314"/>
  <c r="IG313"/>
  <c r="IF313"/>
  <c r="IG312"/>
  <c r="IF312"/>
  <c r="IG311"/>
  <c r="IF311"/>
  <c r="IG310"/>
  <c r="IF310"/>
  <c r="IG309"/>
  <c r="IF309"/>
  <c r="IG308"/>
  <c r="IF308"/>
  <c r="IG307"/>
  <c r="IF307"/>
  <c r="IG306"/>
  <c r="IF306"/>
  <c r="IG305"/>
  <c r="IF305"/>
  <c r="IG304"/>
  <c r="IF304"/>
  <c r="IG303"/>
  <c r="IF303"/>
  <c r="IG302"/>
  <c r="IF302"/>
  <c r="IG301"/>
  <c r="IF301"/>
  <c r="IG300"/>
  <c r="IF300"/>
  <c r="IG299"/>
  <c r="IF299"/>
  <c r="IG298"/>
  <c r="IF298"/>
  <c r="IG297"/>
  <c r="IF297"/>
  <c r="IG296"/>
  <c r="IF296"/>
  <c r="IG295"/>
  <c r="IF295"/>
  <c r="IG294"/>
  <c r="IF294"/>
  <c r="IG293"/>
  <c r="IF293"/>
  <c r="IG292"/>
  <c r="IF292"/>
  <c r="IG291"/>
  <c r="IF291"/>
  <c r="IG290"/>
  <c r="IF290"/>
  <c r="IG289"/>
  <c r="IF289"/>
  <c r="IG288"/>
  <c r="IF288"/>
  <c r="IG287"/>
  <c r="IF287"/>
  <c r="IG286"/>
  <c r="IF286"/>
  <c r="IG285"/>
  <c r="IF285"/>
  <c r="IG284"/>
  <c r="IF284"/>
  <c r="IG283"/>
  <c r="IF283"/>
  <c r="IG282"/>
  <c r="IF282"/>
  <c r="IG281"/>
  <c r="IF281"/>
  <c r="IG280"/>
  <c r="IF280"/>
  <c r="IG279"/>
  <c r="IF279"/>
  <c r="IG278"/>
  <c r="IF278"/>
  <c r="IG277"/>
  <c r="IF277"/>
  <c r="IG276"/>
  <c r="IF276"/>
  <c r="IG275"/>
  <c r="IF275"/>
  <c r="IG274"/>
  <c r="IF274"/>
  <c r="IG273"/>
  <c r="IF273"/>
  <c r="IG272"/>
  <c r="IF272"/>
  <c r="IG271"/>
  <c r="IF271"/>
  <c r="IG270"/>
  <c r="IF270"/>
  <c r="IG269"/>
  <c r="IF269"/>
  <c r="IG268"/>
  <c r="IF268"/>
  <c r="IG267"/>
  <c r="IF267"/>
  <c r="IG266"/>
  <c r="IF266"/>
  <c r="IG265"/>
  <c r="IF265"/>
  <c r="IG264"/>
  <c r="IF264"/>
  <c r="IG263"/>
  <c r="IF263"/>
  <c r="IG262"/>
  <c r="IF262"/>
  <c r="IG261"/>
  <c r="IF261"/>
  <c r="IG260"/>
  <c r="IF260"/>
  <c r="IG259"/>
  <c r="IF259"/>
  <c r="IG258"/>
  <c r="IF258"/>
  <c r="IG257"/>
  <c r="IF257"/>
  <c r="IG256"/>
  <c r="IF256"/>
  <c r="IG255"/>
  <c r="IF255"/>
  <c r="IG254"/>
  <c r="IF254"/>
  <c r="IG253"/>
  <c r="IF253"/>
  <c r="IG252"/>
  <c r="IF252"/>
  <c r="IG251"/>
  <c r="IF251"/>
  <c r="IG250"/>
  <c r="IF250"/>
  <c r="IG249"/>
  <c r="IF249"/>
  <c r="IG248"/>
  <c r="IF248"/>
  <c r="IG247"/>
  <c r="IF247"/>
  <c r="IG246"/>
  <c r="IF246"/>
  <c r="IG245"/>
  <c r="IF245"/>
  <c r="IG244"/>
  <c r="IF244"/>
  <c r="IG243"/>
  <c r="IF243"/>
  <c r="IG242"/>
  <c r="IF242"/>
  <c r="IG241"/>
  <c r="IF241"/>
  <c r="IG240"/>
  <c r="IF240"/>
  <c r="IG239"/>
  <c r="IF239"/>
  <c r="IG238"/>
  <c r="IF238"/>
  <c r="IG237"/>
  <c r="IF237"/>
  <c r="IG236"/>
  <c r="IF236"/>
  <c r="IG235"/>
  <c r="IF235"/>
  <c r="IG234"/>
  <c r="IF234"/>
  <c r="IG233"/>
  <c r="IF233"/>
  <c r="IG232"/>
  <c r="IF232"/>
  <c r="IG231"/>
  <c r="IF231"/>
  <c r="IG230"/>
  <c r="IF230"/>
  <c r="IG229"/>
  <c r="IF229"/>
  <c r="IG228"/>
  <c r="IF228"/>
  <c r="IG227"/>
  <c r="IF227"/>
  <c r="IG226"/>
  <c r="IF226"/>
  <c r="IG225"/>
  <c r="IF225"/>
  <c r="IG224"/>
  <c r="IF224"/>
  <c r="IG223"/>
  <c r="IF223"/>
  <c r="IG222"/>
  <c r="IF222"/>
  <c r="IG221"/>
  <c r="IF221"/>
  <c r="IG220"/>
  <c r="IF220"/>
  <c r="IG219"/>
  <c r="IF219"/>
  <c r="IG218"/>
  <c r="IF218"/>
  <c r="IG217"/>
  <c r="IF217"/>
  <c r="IG216"/>
  <c r="IF216"/>
  <c r="IG215"/>
  <c r="IF215"/>
  <c r="IG214"/>
  <c r="IF214"/>
  <c r="IG213"/>
  <c r="IF213"/>
  <c r="IG212"/>
  <c r="IF212"/>
  <c r="IG211"/>
  <c r="IF211"/>
  <c r="IG210"/>
  <c r="IF210"/>
  <c r="IG209"/>
  <c r="IF209"/>
  <c r="IG208"/>
  <c r="IF208"/>
  <c r="IG207"/>
  <c r="IF207"/>
  <c r="IG206"/>
  <c r="IF206"/>
  <c r="IG205"/>
  <c r="IF205"/>
  <c r="IG204"/>
  <c r="IF204"/>
  <c r="IG203"/>
  <c r="IF203"/>
  <c r="IG202"/>
  <c r="IF202"/>
  <c r="IG201"/>
  <c r="IF201"/>
  <c r="IG200"/>
  <c r="IF200"/>
  <c r="IG199"/>
  <c r="IF199"/>
  <c r="IG198"/>
  <c r="IF198"/>
  <c r="IG197"/>
  <c r="IF197"/>
  <c r="IG196"/>
  <c r="IF196"/>
  <c r="IG195"/>
  <c r="IF195"/>
  <c r="IG194"/>
  <c r="IF194"/>
  <c r="IG193"/>
  <c r="IF193"/>
  <c r="IG192"/>
  <c r="IF192"/>
  <c r="IG191"/>
  <c r="IF191"/>
  <c r="IG190"/>
  <c r="IF190"/>
  <c r="IG189"/>
  <c r="IF189"/>
  <c r="IG188"/>
  <c r="IF188"/>
  <c r="IG187"/>
  <c r="IF187"/>
  <c r="IG186"/>
  <c r="IF186"/>
  <c r="IG185"/>
  <c r="IF185"/>
  <c r="IG184"/>
  <c r="IF184"/>
  <c r="IG183"/>
  <c r="IF183"/>
  <c r="IG182"/>
  <c r="IF182"/>
  <c r="IG181"/>
  <c r="IF181"/>
  <c r="IG180"/>
  <c r="IF180"/>
  <c r="IG179"/>
  <c r="IF179"/>
  <c r="IG178"/>
  <c r="IF178"/>
  <c r="IG177"/>
  <c r="IF177"/>
  <c r="IG176"/>
  <c r="IF176"/>
  <c r="IG175"/>
  <c r="IF175"/>
  <c r="IG174"/>
  <c r="IF174"/>
  <c r="IG173"/>
  <c r="IF173"/>
  <c r="IG172"/>
  <c r="IF172"/>
  <c r="IG171"/>
  <c r="IF171"/>
  <c r="IG170"/>
  <c r="IF170"/>
  <c r="IG169"/>
  <c r="IF169"/>
  <c r="IG168"/>
  <c r="IF168"/>
  <c r="IG167"/>
  <c r="IF167"/>
  <c r="IG166"/>
  <c r="IF166"/>
  <c r="IG165"/>
  <c r="IF165"/>
  <c r="IG164"/>
  <c r="IF164"/>
  <c r="IG163"/>
  <c r="IF163"/>
  <c r="IG162"/>
  <c r="IF162"/>
  <c r="IG161"/>
  <c r="IF161"/>
  <c r="IG160"/>
  <c r="IF160"/>
  <c r="IG159"/>
  <c r="IF159"/>
  <c r="IG158"/>
  <c r="IF158"/>
  <c r="IG157"/>
  <c r="IF157"/>
  <c r="IG156"/>
  <c r="IF156"/>
  <c r="IG155"/>
  <c r="IF155"/>
  <c r="IG154"/>
  <c r="IF154"/>
  <c r="IG153"/>
  <c r="IF153"/>
  <c r="IG152"/>
  <c r="IF152"/>
  <c r="IG151"/>
  <c r="IF151"/>
  <c r="IG150"/>
  <c r="IF150"/>
  <c r="IG149"/>
  <c r="IF149"/>
  <c r="IG148"/>
  <c r="IF148"/>
  <c r="IG147"/>
  <c r="IF147"/>
  <c r="IG146"/>
  <c r="IF146"/>
  <c r="IG145"/>
  <c r="IF145"/>
  <c r="IG144"/>
  <c r="IF144"/>
  <c r="IG143"/>
  <c r="IF143"/>
  <c r="IG142"/>
  <c r="IF142"/>
  <c r="IG141"/>
  <c r="IF141"/>
  <c r="IG140"/>
  <c r="IF140"/>
  <c r="IG139"/>
  <c r="IF139"/>
  <c r="IG138"/>
  <c r="IF138"/>
  <c r="IG137"/>
  <c r="IF137"/>
  <c r="IG136"/>
  <c r="IF136"/>
  <c r="IG135"/>
  <c r="IF135"/>
  <c r="IG134"/>
  <c r="IF134"/>
  <c r="IG133"/>
  <c r="IF133"/>
  <c r="IG132"/>
  <c r="IF132"/>
  <c r="IG131"/>
  <c r="IF131"/>
  <c r="IG130"/>
  <c r="IF130"/>
  <c r="IG129"/>
  <c r="IF129"/>
  <c r="IG128"/>
  <c r="IF128"/>
  <c r="IG127"/>
  <c r="IF127"/>
  <c r="IG126"/>
  <c r="IF126"/>
  <c r="IG125"/>
  <c r="IF125"/>
  <c r="IG124"/>
  <c r="IF124"/>
  <c r="IG123"/>
  <c r="IF123"/>
  <c r="IG122"/>
  <c r="IF122"/>
  <c r="IG121"/>
  <c r="IF121"/>
  <c r="IG120"/>
  <c r="IF120"/>
  <c r="IG119"/>
  <c r="IF119"/>
  <c r="IG118"/>
  <c r="IF118"/>
  <c r="IG117"/>
  <c r="IF117"/>
  <c r="IG116"/>
  <c r="IF116"/>
  <c r="IG115"/>
  <c r="IF115"/>
  <c r="IG114"/>
  <c r="IF114"/>
  <c r="IG113"/>
  <c r="IF113"/>
  <c r="IG112"/>
  <c r="IF112"/>
  <c r="IG111"/>
  <c r="IF111"/>
  <c r="IG110"/>
  <c r="IF110"/>
  <c r="IG109"/>
  <c r="IF109"/>
  <c r="IG108"/>
  <c r="IF108"/>
  <c r="IG107"/>
  <c r="IF107"/>
  <c r="IG106"/>
  <c r="IF106"/>
  <c r="IG105"/>
  <c r="IF105"/>
  <c r="IG104"/>
  <c r="IF104"/>
  <c r="IG103"/>
  <c r="IF103"/>
  <c r="IG102"/>
  <c r="IF102"/>
  <c r="IG101"/>
  <c r="IF101"/>
  <c r="IG100"/>
  <c r="IF100"/>
  <c r="IG99"/>
  <c r="IF99"/>
  <c r="IG98"/>
  <c r="IF98"/>
  <c r="IG97"/>
  <c r="IF97"/>
  <c r="IG96"/>
  <c r="IF96"/>
  <c r="IG95"/>
  <c r="IF95"/>
  <c r="IG94"/>
  <c r="IF94"/>
  <c r="IG93"/>
  <c r="IF93"/>
  <c r="IG92"/>
  <c r="IF92"/>
  <c r="IG91"/>
  <c r="IF91"/>
  <c r="IG90"/>
  <c r="IF90"/>
  <c r="IG89"/>
  <c r="IF89"/>
  <c r="IG88"/>
  <c r="IF88"/>
  <c r="IG87"/>
  <c r="IF87"/>
  <c r="IG86"/>
  <c r="IF86"/>
  <c r="IG85"/>
  <c r="IF85"/>
  <c r="IG84"/>
  <c r="IF84"/>
  <c r="IG83"/>
  <c r="IF83"/>
  <c r="IG82"/>
  <c r="IF82"/>
  <c r="IG81"/>
  <c r="IF81"/>
  <c r="IG80"/>
  <c r="IF80"/>
  <c r="IG79"/>
  <c r="IF79"/>
  <c r="IG78"/>
  <c r="IF78"/>
  <c r="IG77"/>
  <c r="IF77"/>
  <c r="IG76"/>
  <c r="IF76"/>
  <c r="IG75"/>
  <c r="IF75"/>
  <c r="IG74"/>
  <c r="IF74"/>
  <c r="IG73"/>
  <c r="IF73"/>
  <c r="IG72"/>
  <c r="IF72"/>
  <c r="IG71"/>
  <c r="IF71"/>
  <c r="IG70"/>
  <c r="IF70"/>
  <c r="IG69"/>
  <c r="IF69"/>
  <c r="IG68"/>
  <c r="IF68"/>
  <c r="IG67"/>
  <c r="IF67"/>
  <c r="IG66"/>
  <c r="IF66"/>
  <c r="IG65"/>
  <c r="IF65"/>
  <c r="IG64"/>
  <c r="IF64"/>
  <c r="IG63"/>
  <c r="IF63"/>
  <c r="IG62"/>
  <c r="IF62"/>
  <c r="IG61"/>
  <c r="IF61"/>
  <c r="IG60"/>
  <c r="IF60"/>
  <c r="IG59"/>
  <c r="IF59"/>
  <c r="IG58"/>
  <c r="IF58"/>
  <c r="IG57"/>
  <c r="IF57"/>
  <c r="IG56"/>
  <c r="IF56"/>
  <c r="IG55"/>
  <c r="IF55"/>
  <c r="IG54"/>
  <c r="IF54"/>
  <c r="IG53"/>
  <c r="IF53"/>
  <c r="IG52"/>
  <c r="IF52"/>
  <c r="IG51"/>
  <c r="IF51"/>
  <c r="IG50"/>
  <c r="IF50"/>
  <c r="IG49"/>
  <c r="IF49"/>
  <c r="IG48"/>
  <c r="IF48"/>
  <c r="IG47"/>
  <c r="IF47"/>
  <c r="IG46"/>
  <c r="IF46"/>
  <c r="IG45"/>
  <c r="IF45"/>
  <c r="IG44"/>
  <c r="IF44"/>
  <c r="IG43"/>
  <c r="IF43"/>
  <c r="IG42"/>
  <c r="IF42"/>
  <c r="IG41"/>
  <c r="IF41"/>
  <c r="IG40"/>
  <c r="IF40"/>
  <c r="IG39"/>
  <c r="IF39"/>
  <c r="IG38"/>
  <c r="IF38"/>
  <c r="IG37"/>
  <c r="IF37"/>
  <c r="IG36"/>
  <c r="IF36"/>
  <c r="IG35"/>
  <c r="IF35"/>
  <c r="IG34"/>
  <c r="IF34"/>
  <c r="IG33"/>
  <c r="IF33"/>
  <c r="IG32"/>
  <c r="IF32"/>
  <c r="IG31"/>
  <c r="IF31"/>
  <c r="IG30"/>
  <c r="IF30"/>
  <c r="IG29"/>
  <c r="IF29"/>
  <c r="IG28"/>
  <c r="IF28"/>
  <c r="IG27"/>
  <c r="IF27"/>
  <c r="IG26"/>
  <c r="IF26"/>
  <c r="IG25"/>
  <c r="IF25"/>
  <c r="IG24"/>
  <c r="IF24"/>
  <c r="IG23"/>
  <c r="IF23"/>
  <c r="IG22"/>
  <c r="IF22"/>
  <c r="IG21"/>
  <c r="IF21"/>
  <c r="IG20"/>
  <c r="IF20"/>
  <c r="IG19"/>
  <c r="IF19"/>
  <c r="IG18"/>
  <c r="IF18"/>
  <c r="IG17"/>
  <c r="IF17"/>
  <c r="IG16"/>
  <c r="IF16"/>
  <c r="IG15"/>
  <c r="IF15"/>
  <c r="IG14"/>
  <c r="IF14"/>
  <c r="IG13"/>
  <c r="IF13"/>
  <c r="IG12"/>
  <c r="IF12"/>
  <c r="IG11"/>
  <c r="IF11"/>
  <c r="IG10"/>
  <c r="IF10"/>
  <c r="IG9"/>
  <c r="IF9"/>
  <c r="IG8"/>
  <c r="IF8"/>
  <c r="IG7"/>
  <c r="IF7"/>
  <c r="IG6"/>
  <c r="IF6"/>
  <c r="IG5"/>
  <c r="IF5"/>
  <c r="IG2"/>
  <c r="IF2"/>
  <c r="IF1"/>
  <c r="IB334"/>
  <c r="IA334"/>
  <c r="IB333"/>
  <c r="IA333"/>
  <c r="IB332"/>
  <c r="IA332"/>
  <c r="IB331"/>
  <c r="IA331"/>
  <c r="IB330"/>
  <c r="IA330"/>
  <c r="IB329"/>
  <c r="IA329"/>
  <c r="IB328"/>
  <c r="IA328"/>
  <c r="IB327"/>
  <c r="IA327"/>
  <c r="IB326"/>
  <c r="IA326"/>
  <c r="IB325"/>
  <c r="IA325"/>
  <c r="IB324"/>
  <c r="IA324"/>
  <c r="IB323"/>
  <c r="IA323"/>
  <c r="IB322"/>
  <c r="IA322"/>
  <c r="IB321"/>
  <c r="IA321"/>
  <c r="IB320"/>
  <c r="IA320"/>
  <c r="IB319"/>
  <c r="IA319"/>
  <c r="IB318"/>
  <c r="IA318"/>
  <c r="IB317"/>
  <c r="IA317"/>
  <c r="IB316"/>
  <c r="IA316"/>
  <c r="IB315"/>
  <c r="IA315"/>
  <c r="IB314"/>
  <c r="IA314"/>
  <c r="IB313"/>
  <c r="IA313"/>
  <c r="IB312"/>
  <c r="IA312"/>
  <c r="IB311"/>
  <c r="IA311"/>
  <c r="IB310"/>
  <c r="IA310"/>
  <c r="IB309"/>
  <c r="IA309"/>
  <c r="IB308"/>
  <c r="IA308"/>
  <c r="IB307"/>
  <c r="IA307"/>
  <c r="IB306"/>
  <c r="IA306"/>
  <c r="IB305"/>
  <c r="IA305"/>
  <c r="IB304"/>
  <c r="IA304"/>
  <c r="IB303"/>
  <c r="IA303"/>
  <c r="IB302"/>
  <c r="IA302"/>
  <c r="IB301"/>
  <c r="IA301"/>
  <c r="IB300"/>
  <c r="IA300"/>
  <c r="IB299"/>
  <c r="IA299"/>
  <c r="IB298"/>
  <c r="IA298"/>
  <c r="IB297"/>
  <c r="IA297"/>
  <c r="IB296"/>
  <c r="IA296"/>
  <c r="IB295"/>
  <c r="IA295"/>
  <c r="IB294"/>
  <c r="IA294"/>
  <c r="IB293"/>
  <c r="IA293"/>
  <c r="IB292"/>
  <c r="IA292"/>
  <c r="IB291"/>
  <c r="IA291"/>
  <c r="IB290"/>
  <c r="IA290"/>
  <c r="IB289"/>
  <c r="IA289"/>
  <c r="IB288"/>
  <c r="IA288"/>
  <c r="IB287"/>
  <c r="IA287"/>
  <c r="IB286"/>
  <c r="IA286"/>
  <c r="IB285"/>
  <c r="IA285"/>
  <c r="IB284"/>
  <c r="IA284"/>
  <c r="IB283"/>
  <c r="IA283"/>
  <c r="IB282"/>
  <c r="IA282"/>
  <c r="IB281"/>
  <c r="IA281"/>
  <c r="IB280"/>
  <c r="IA280"/>
  <c r="IB279"/>
  <c r="IA279"/>
  <c r="IB278"/>
  <c r="IA278"/>
  <c r="IB277"/>
  <c r="IA277"/>
  <c r="IB276"/>
  <c r="IA276"/>
  <c r="IB275"/>
  <c r="IA275"/>
  <c r="IB274"/>
  <c r="IA274"/>
  <c r="IB273"/>
  <c r="IA273"/>
  <c r="IB272"/>
  <c r="IA272"/>
  <c r="IB271"/>
  <c r="IA271"/>
  <c r="IB270"/>
  <c r="IA270"/>
  <c r="IB269"/>
  <c r="IA269"/>
  <c r="IB268"/>
  <c r="IA268"/>
  <c r="IB267"/>
  <c r="IA267"/>
  <c r="IB266"/>
  <c r="IA266"/>
  <c r="IB265"/>
  <c r="IA265"/>
  <c r="IB264"/>
  <c r="IA264"/>
  <c r="IB263"/>
  <c r="IA263"/>
  <c r="IB262"/>
  <c r="IA262"/>
  <c r="IB261"/>
  <c r="IA261"/>
  <c r="IB260"/>
  <c r="IA260"/>
  <c r="IB259"/>
  <c r="IA259"/>
  <c r="IB258"/>
  <c r="IA258"/>
  <c r="IB257"/>
  <c r="IA257"/>
  <c r="IB256"/>
  <c r="IA256"/>
  <c r="IB255"/>
  <c r="IA255"/>
  <c r="IB254"/>
  <c r="IA254"/>
  <c r="IB253"/>
  <c r="IA253"/>
  <c r="IB252"/>
  <c r="IA252"/>
  <c r="IB251"/>
  <c r="IA251"/>
  <c r="IB250"/>
  <c r="IA250"/>
  <c r="IB249"/>
  <c r="IA249"/>
  <c r="IB248"/>
  <c r="IA248"/>
  <c r="IB247"/>
  <c r="IA247"/>
  <c r="IB246"/>
  <c r="IA246"/>
  <c r="IB245"/>
  <c r="IA245"/>
  <c r="IB244"/>
  <c r="IA244"/>
  <c r="IB243"/>
  <c r="IA243"/>
  <c r="IB242"/>
  <c r="IA242"/>
  <c r="IB241"/>
  <c r="IA241"/>
  <c r="IB240"/>
  <c r="IA240"/>
  <c r="IB239"/>
  <c r="IA239"/>
  <c r="IB238"/>
  <c r="IA238"/>
  <c r="IB237"/>
  <c r="IA237"/>
  <c r="IB236"/>
  <c r="IA236"/>
  <c r="IB235"/>
  <c r="IA235"/>
  <c r="IB234"/>
  <c r="IA234"/>
  <c r="IB233"/>
  <c r="IA233"/>
  <c r="IB232"/>
  <c r="IA232"/>
  <c r="IB231"/>
  <c r="IA231"/>
  <c r="IB230"/>
  <c r="IA230"/>
  <c r="IB229"/>
  <c r="IA229"/>
  <c r="IB228"/>
  <c r="IA228"/>
  <c r="IB227"/>
  <c r="IA227"/>
  <c r="IB226"/>
  <c r="IA226"/>
  <c r="IB225"/>
  <c r="IA225"/>
  <c r="IB224"/>
  <c r="IA224"/>
  <c r="IB223"/>
  <c r="IA223"/>
  <c r="IB222"/>
  <c r="IA222"/>
  <c r="IB221"/>
  <c r="IA221"/>
  <c r="IB220"/>
  <c r="IA220"/>
  <c r="IB219"/>
  <c r="IA219"/>
  <c r="IB218"/>
  <c r="IA218"/>
  <c r="IB217"/>
  <c r="IA217"/>
  <c r="IB216"/>
  <c r="IA216"/>
  <c r="IB215"/>
  <c r="IA215"/>
  <c r="IB214"/>
  <c r="IA214"/>
  <c r="IB213"/>
  <c r="IA213"/>
  <c r="IB212"/>
  <c r="IA212"/>
  <c r="IB211"/>
  <c r="IA211"/>
  <c r="IB210"/>
  <c r="IA210"/>
  <c r="IB209"/>
  <c r="IA209"/>
  <c r="IB208"/>
  <c r="IA208"/>
  <c r="IB207"/>
  <c r="IA207"/>
  <c r="IB206"/>
  <c r="IA206"/>
  <c r="IB205"/>
  <c r="IA205"/>
  <c r="IB204"/>
  <c r="IA204"/>
  <c r="IB203"/>
  <c r="IA203"/>
  <c r="IB202"/>
  <c r="IA202"/>
  <c r="IB201"/>
  <c r="IA201"/>
  <c r="IB200"/>
  <c r="IA200"/>
  <c r="IB199"/>
  <c r="IA199"/>
  <c r="IB198"/>
  <c r="IA198"/>
  <c r="IB197"/>
  <c r="IA197"/>
  <c r="IB196"/>
  <c r="IA196"/>
  <c r="IB195"/>
  <c r="IA195"/>
  <c r="IB194"/>
  <c r="IA194"/>
  <c r="IB193"/>
  <c r="IA193"/>
  <c r="IB192"/>
  <c r="IA192"/>
  <c r="IB191"/>
  <c r="IA191"/>
  <c r="IB190"/>
  <c r="IA190"/>
  <c r="IB189"/>
  <c r="IA189"/>
  <c r="IB188"/>
  <c r="IA188"/>
  <c r="IB187"/>
  <c r="IA187"/>
  <c r="IB186"/>
  <c r="IA186"/>
  <c r="IB185"/>
  <c r="IA185"/>
  <c r="IB184"/>
  <c r="IA184"/>
  <c r="IB183"/>
  <c r="IA183"/>
  <c r="IB182"/>
  <c r="IA182"/>
  <c r="IB181"/>
  <c r="IA181"/>
  <c r="IB180"/>
  <c r="IA180"/>
  <c r="IB179"/>
  <c r="IA179"/>
  <c r="IB178"/>
  <c r="IA178"/>
  <c r="IB177"/>
  <c r="IA177"/>
  <c r="IB176"/>
  <c r="IA176"/>
  <c r="IB175"/>
  <c r="IA175"/>
  <c r="IB174"/>
  <c r="IA174"/>
  <c r="IB173"/>
  <c r="IA173"/>
  <c r="IB172"/>
  <c r="IA172"/>
  <c r="IB171"/>
  <c r="IA171"/>
  <c r="IB170"/>
  <c r="IA170"/>
  <c r="IB169"/>
  <c r="IA169"/>
  <c r="IB168"/>
  <c r="IA168"/>
  <c r="IB167"/>
  <c r="IA167"/>
  <c r="IB166"/>
  <c r="IA166"/>
  <c r="IB165"/>
  <c r="IA165"/>
  <c r="IB164"/>
  <c r="IA164"/>
  <c r="IB163"/>
  <c r="IA163"/>
  <c r="IB162"/>
  <c r="IA162"/>
  <c r="IB161"/>
  <c r="IA161"/>
  <c r="IB160"/>
  <c r="IA160"/>
  <c r="IB159"/>
  <c r="IA159"/>
  <c r="IB158"/>
  <c r="IA158"/>
  <c r="IB157"/>
  <c r="IA157"/>
  <c r="IB156"/>
  <c r="IA156"/>
  <c r="IB155"/>
  <c r="IA155"/>
  <c r="IB154"/>
  <c r="IA154"/>
  <c r="IB153"/>
  <c r="IA153"/>
  <c r="IB152"/>
  <c r="IA152"/>
  <c r="IB151"/>
  <c r="IA151"/>
  <c r="IB150"/>
  <c r="IA150"/>
  <c r="IB149"/>
  <c r="IA149"/>
  <c r="IB148"/>
  <c r="IA148"/>
  <c r="IB147"/>
  <c r="IA147"/>
  <c r="IB146"/>
  <c r="IA146"/>
  <c r="IB145"/>
  <c r="IA145"/>
  <c r="IB144"/>
  <c r="IA144"/>
  <c r="IB143"/>
  <c r="IA143"/>
  <c r="IB142"/>
  <c r="IA142"/>
  <c r="IB141"/>
  <c r="IA141"/>
  <c r="IB140"/>
  <c r="IA140"/>
  <c r="IB139"/>
  <c r="IA139"/>
  <c r="IB138"/>
  <c r="IA138"/>
  <c r="IB137"/>
  <c r="IA137"/>
  <c r="IB136"/>
  <c r="IA136"/>
  <c r="IB135"/>
  <c r="IA135"/>
  <c r="IB134"/>
  <c r="IA134"/>
  <c r="IB133"/>
  <c r="IA133"/>
  <c r="IB132"/>
  <c r="IA132"/>
  <c r="IB131"/>
  <c r="IA131"/>
  <c r="IB130"/>
  <c r="IA130"/>
  <c r="IB129"/>
  <c r="IA129"/>
  <c r="IB128"/>
  <c r="IA128"/>
  <c r="IB127"/>
  <c r="IA127"/>
  <c r="IB126"/>
  <c r="IA126"/>
  <c r="IB125"/>
  <c r="IA125"/>
  <c r="IB124"/>
  <c r="IA124"/>
  <c r="IB123"/>
  <c r="IA123"/>
  <c r="IB122"/>
  <c r="IA122"/>
  <c r="IB121"/>
  <c r="IA121"/>
  <c r="IB120"/>
  <c r="IA120"/>
  <c r="IB119"/>
  <c r="IA119"/>
  <c r="IB118"/>
  <c r="IA118"/>
  <c r="IB117"/>
  <c r="IA117"/>
  <c r="IB116"/>
  <c r="IA116"/>
  <c r="IB115"/>
  <c r="IA115"/>
  <c r="IB114"/>
  <c r="IA114"/>
  <c r="IB113"/>
  <c r="IA113"/>
  <c r="IB112"/>
  <c r="IA112"/>
  <c r="IB111"/>
  <c r="IA111"/>
  <c r="IB110"/>
  <c r="IA110"/>
  <c r="IB109"/>
  <c r="IA109"/>
  <c r="IB108"/>
  <c r="IA108"/>
  <c r="IB107"/>
  <c r="IA107"/>
  <c r="IB106"/>
  <c r="IA106"/>
  <c r="IB105"/>
  <c r="IA105"/>
  <c r="IB104"/>
  <c r="IA104"/>
  <c r="IB103"/>
  <c r="IA103"/>
  <c r="IB102"/>
  <c r="IA102"/>
  <c r="IB101"/>
  <c r="IA101"/>
  <c r="IB100"/>
  <c r="IA100"/>
  <c r="IB99"/>
  <c r="IA99"/>
  <c r="IB98"/>
  <c r="IA98"/>
  <c r="IB97"/>
  <c r="IA97"/>
  <c r="IB96"/>
  <c r="IA96"/>
  <c r="IB95"/>
  <c r="IA95"/>
  <c r="IB94"/>
  <c r="IA94"/>
  <c r="IB93"/>
  <c r="IA93"/>
  <c r="IB92"/>
  <c r="IA92"/>
  <c r="IB91"/>
  <c r="IA91"/>
  <c r="IB90"/>
  <c r="IA90"/>
  <c r="IB89"/>
  <c r="IA89"/>
  <c r="IB88"/>
  <c r="IA88"/>
  <c r="IB87"/>
  <c r="IA87"/>
  <c r="IB86"/>
  <c r="IA86"/>
  <c r="IB85"/>
  <c r="IA85"/>
  <c r="IB84"/>
  <c r="IA84"/>
  <c r="IB83"/>
  <c r="IA83"/>
  <c r="IB82"/>
  <c r="IA82"/>
  <c r="IB81"/>
  <c r="IA81"/>
  <c r="IB80"/>
  <c r="IA80"/>
  <c r="IB79"/>
  <c r="IA79"/>
  <c r="IB78"/>
  <c r="IA78"/>
  <c r="IB77"/>
  <c r="IA77"/>
  <c r="IB76"/>
  <c r="IA76"/>
  <c r="IB75"/>
  <c r="IA75"/>
  <c r="IB74"/>
  <c r="IA74"/>
  <c r="IB73"/>
  <c r="IA73"/>
  <c r="IB72"/>
  <c r="IA72"/>
  <c r="IB71"/>
  <c r="IA71"/>
  <c r="IB70"/>
  <c r="IA70"/>
  <c r="IB69"/>
  <c r="IA69"/>
  <c r="IB68"/>
  <c r="IA68"/>
  <c r="IB67"/>
  <c r="IA67"/>
  <c r="IB66"/>
  <c r="IA66"/>
  <c r="IB65"/>
  <c r="IA65"/>
  <c r="IB64"/>
  <c r="IA64"/>
  <c r="IB63"/>
  <c r="IA63"/>
  <c r="IB62"/>
  <c r="IA62"/>
  <c r="IB61"/>
  <c r="IA61"/>
  <c r="IB60"/>
  <c r="IA60"/>
  <c r="IB59"/>
  <c r="IA59"/>
  <c r="IB58"/>
  <c r="IA58"/>
  <c r="IB57"/>
  <c r="IA57"/>
  <c r="IB56"/>
  <c r="IA56"/>
  <c r="IB55"/>
  <c r="IA55"/>
  <c r="IB54"/>
  <c r="IA54"/>
  <c r="IB53"/>
  <c r="IA53"/>
  <c r="IB52"/>
  <c r="IA52"/>
  <c r="IB51"/>
  <c r="IA51"/>
  <c r="IB50"/>
  <c r="IA50"/>
  <c r="IB49"/>
  <c r="IA49"/>
  <c r="IB48"/>
  <c r="IA48"/>
  <c r="IB47"/>
  <c r="IA47"/>
  <c r="IB46"/>
  <c r="IA46"/>
  <c r="IB45"/>
  <c r="IA45"/>
  <c r="IB44"/>
  <c r="IA44"/>
  <c r="IB43"/>
  <c r="IA43"/>
  <c r="IB42"/>
  <c r="IA42"/>
  <c r="IB41"/>
  <c r="IA41"/>
  <c r="IB40"/>
  <c r="IA40"/>
  <c r="IB39"/>
  <c r="IA39"/>
  <c r="IB38"/>
  <c r="IA38"/>
  <c r="IB37"/>
  <c r="IA37"/>
  <c r="IB36"/>
  <c r="IA36"/>
  <c r="IB35"/>
  <c r="IA35"/>
  <c r="IB34"/>
  <c r="IA34"/>
  <c r="IB33"/>
  <c r="IA33"/>
  <c r="IB32"/>
  <c r="IA32"/>
  <c r="IB31"/>
  <c r="IA31"/>
  <c r="IB30"/>
  <c r="IA30"/>
  <c r="IB29"/>
  <c r="IA29"/>
  <c r="IB28"/>
  <c r="IA28"/>
  <c r="IB27"/>
  <c r="IA27"/>
  <c r="IB26"/>
  <c r="IA26"/>
  <c r="IB25"/>
  <c r="IA25"/>
  <c r="IB24"/>
  <c r="IA24"/>
  <c r="IB23"/>
  <c r="IA23"/>
  <c r="IB22"/>
  <c r="IA22"/>
  <c r="IB21"/>
  <c r="IA21"/>
  <c r="IB20"/>
  <c r="IA20"/>
  <c r="IB19"/>
  <c r="IA19"/>
  <c r="IB18"/>
  <c r="IA18"/>
  <c r="IB17"/>
  <c r="IA17"/>
  <c r="IB16"/>
  <c r="IA16"/>
  <c r="IB15"/>
  <c r="IA15"/>
  <c r="IB14"/>
  <c r="IA14"/>
  <c r="IB13"/>
  <c r="IA13"/>
  <c r="IB12"/>
  <c r="IA12"/>
  <c r="IB11"/>
  <c r="IA11"/>
  <c r="IB10"/>
  <c r="IA10"/>
  <c r="IB9"/>
  <c r="IA9"/>
  <c r="IB8"/>
  <c r="IA8"/>
  <c r="IB7"/>
  <c r="IA7"/>
  <c r="IB6"/>
  <c r="IA6"/>
  <c r="IB3" s="1"/>
  <c r="IB5"/>
  <c r="IA5"/>
  <c r="IB2"/>
  <c r="IA2"/>
  <c r="IA1"/>
  <c r="HW334"/>
  <c r="HV334"/>
  <c r="HW333"/>
  <c r="HV333"/>
  <c r="HW332"/>
  <c r="HV332"/>
  <c r="HW331"/>
  <c r="HV331"/>
  <c r="HW330"/>
  <c r="HV330"/>
  <c r="HW329"/>
  <c r="HV329"/>
  <c r="HW328"/>
  <c r="HV328"/>
  <c r="HW327"/>
  <c r="HV327"/>
  <c r="HW326"/>
  <c r="HV326"/>
  <c r="HW325"/>
  <c r="HV325"/>
  <c r="HW324"/>
  <c r="HV324"/>
  <c r="HW323"/>
  <c r="HV323"/>
  <c r="HW322"/>
  <c r="HV322"/>
  <c r="HW321"/>
  <c r="HV321"/>
  <c r="HW320"/>
  <c r="HV320"/>
  <c r="HW319"/>
  <c r="HV319"/>
  <c r="HW318"/>
  <c r="HV318"/>
  <c r="HW317"/>
  <c r="HV317"/>
  <c r="HW316"/>
  <c r="HV316"/>
  <c r="HW315"/>
  <c r="HV315"/>
  <c r="HW314"/>
  <c r="HV314"/>
  <c r="HW313"/>
  <c r="HV313"/>
  <c r="HW312"/>
  <c r="HV312"/>
  <c r="HW311"/>
  <c r="HV311"/>
  <c r="HW310"/>
  <c r="HV310"/>
  <c r="HW309"/>
  <c r="HV309"/>
  <c r="HW308"/>
  <c r="HV308"/>
  <c r="HW307"/>
  <c r="HV307"/>
  <c r="HW306"/>
  <c r="HV306"/>
  <c r="HW305"/>
  <c r="HV305"/>
  <c r="HW304"/>
  <c r="HV304"/>
  <c r="HW303"/>
  <c r="HV303"/>
  <c r="HW302"/>
  <c r="HV302"/>
  <c r="HW301"/>
  <c r="HV301"/>
  <c r="HW300"/>
  <c r="HV300"/>
  <c r="HW299"/>
  <c r="HV299"/>
  <c r="HW298"/>
  <c r="HV298"/>
  <c r="HW297"/>
  <c r="HV297"/>
  <c r="HW296"/>
  <c r="HV296"/>
  <c r="HW295"/>
  <c r="HV295"/>
  <c r="HW294"/>
  <c r="HV294"/>
  <c r="HW293"/>
  <c r="HV293"/>
  <c r="HW292"/>
  <c r="HV292"/>
  <c r="HW291"/>
  <c r="HV291"/>
  <c r="HW290"/>
  <c r="HV290"/>
  <c r="HW289"/>
  <c r="HV289"/>
  <c r="HW288"/>
  <c r="HV288"/>
  <c r="HW287"/>
  <c r="HV287"/>
  <c r="HW286"/>
  <c r="HV286"/>
  <c r="HW285"/>
  <c r="HV285"/>
  <c r="HW284"/>
  <c r="HV284"/>
  <c r="HW283"/>
  <c r="HV283"/>
  <c r="HW282"/>
  <c r="HV282"/>
  <c r="HW281"/>
  <c r="HV281"/>
  <c r="HW280"/>
  <c r="HV280"/>
  <c r="HW279"/>
  <c r="HV279"/>
  <c r="HW278"/>
  <c r="HV278"/>
  <c r="HW277"/>
  <c r="HV277"/>
  <c r="HW276"/>
  <c r="HV276"/>
  <c r="HW275"/>
  <c r="HV275"/>
  <c r="HW274"/>
  <c r="HV274"/>
  <c r="HW273"/>
  <c r="HV273"/>
  <c r="HW272"/>
  <c r="HV272"/>
  <c r="HW271"/>
  <c r="HV271"/>
  <c r="HW270"/>
  <c r="HV270"/>
  <c r="HW269"/>
  <c r="HV269"/>
  <c r="HW268"/>
  <c r="HV268"/>
  <c r="HW267"/>
  <c r="HV267"/>
  <c r="HW266"/>
  <c r="HV266"/>
  <c r="HW265"/>
  <c r="HV265"/>
  <c r="HW264"/>
  <c r="HV264"/>
  <c r="HW263"/>
  <c r="HV263"/>
  <c r="HW262"/>
  <c r="HV262"/>
  <c r="HW261"/>
  <c r="HV261"/>
  <c r="HW260"/>
  <c r="HV260"/>
  <c r="HW259"/>
  <c r="HV259"/>
  <c r="HW258"/>
  <c r="HV258"/>
  <c r="HW257"/>
  <c r="HV257"/>
  <c r="HW256"/>
  <c r="HV256"/>
  <c r="HW255"/>
  <c r="HV255"/>
  <c r="HW254"/>
  <c r="HV254"/>
  <c r="HW253"/>
  <c r="HV253"/>
  <c r="HW252"/>
  <c r="HV252"/>
  <c r="HW251"/>
  <c r="HV251"/>
  <c r="HW250"/>
  <c r="HV250"/>
  <c r="HW249"/>
  <c r="HV249"/>
  <c r="HW248"/>
  <c r="HV248"/>
  <c r="HW247"/>
  <c r="HV247"/>
  <c r="HW246"/>
  <c r="HV246"/>
  <c r="HW245"/>
  <c r="HV245"/>
  <c r="HW244"/>
  <c r="HV244"/>
  <c r="HW243"/>
  <c r="HV243"/>
  <c r="HW242"/>
  <c r="HV242"/>
  <c r="HW241"/>
  <c r="HV241"/>
  <c r="HW240"/>
  <c r="HV240"/>
  <c r="HW239"/>
  <c r="HV239"/>
  <c r="HW238"/>
  <c r="HV238"/>
  <c r="HW237"/>
  <c r="HV237"/>
  <c r="HW236"/>
  <c r="HV236"/>
  <c r="HW235"/>
  <c r="HV235"/>
  <c r="HW234"/>
  <c r="HV234"/>
  <c r="HW233"/>
  <c r="HV233"/>
  <c r="HW232"/>
  <c r="HV232"/>
  <c r="HW231"/>
  <c r="HV231"/>
  <c r="HW230"/>
  <c r="HV230"/>
  <c r="HW229"/>
  <c r="HV229"/>
  <c r="HW228"/>
  <c r="HV228"/>
  <c r="HW227"/>
  <c r="HV227"/>
  <c r="HW226"/>
  <c r="HV226"/>
  <c r="HW225"/>
  <c r="HV225"/>
  <c r="HW224"/>
  <c r="HV224"/>
  <c r="HW223"/>
  <c r="HV223"/>
  <c r="HW222"/>
  <c r="HV222"/>
  <c r="HW221"/>
  <c r="HV221"/>
  <c r="HW220"/>
  <c r="HV220"/>
  <c r="HW219"/>
  <c r="HV219"/>
  <c r="HW218"/>
  <c r="HV218"/>
  <c r="HW217"/>
  <c r="HV217"/>
  <c r="HW216"/>
  <c r="HV216"/>
  <c r="HW215"/>
  <c r="HV215"/>
  <c r="HW214"/>
  <c r="HV214"/>
  <c r="HW213"/>
  <c r="HV213"/>
  <c r="HW212"/>
  <c r="HV212"/>
  <c r="HW211"/>
  <c r="HV211"/>
  <c r="HW210"/>
  <c r="HV210"/>
  <c r="HW209"/>
  <c r="HV209"/>
  <c r="HW208"/>
  <c r="HV208"/>
  <c r="HW207"/>
  <c r="HV207"/>
  <c r="HW206"/>
  <c r="HV206"/>
  <c r="HW205"/>
  <c r="HV205"/>
  <c r="HW204"/>
  <c r="HV204"/>
  <c r="HW203"/>
  <c r="HV203"/>
  <c r="HW202"/>
  <c r="HV202"/>
  <c r="HW201"/>
  <c r="HV201"/>
  <c r="HW200"/>
  <c r="HV200"/>
  <c r="HW199"/>
  <c r="HV199"/>
  <c r="HW198"/>
  <c r="HV198"/>
  <c r="HW197"/>
  <c r="HV197"/>
  <c r="HW196"/>
  <c r="HV196"/>
  <c r="HW195"/>
  <c r="HV195"/>
  <c r="HW194"/>
  <c r="HV194"/>
  <c r="HW193"/>
  <c r="HV193"/>
  <c r="HW192"/>
  <c r="HV192"/>
  <c r="HW191"/>
  <c r="HV191"/>
  <c r="HW190"/>
  <c r="HV190"/>
  <c r="HW189"/>
  <c r="HV189"/>
  <c r="HW188"/>
  <c r="HV188"/>
  <c r="HW187"/>
  <c r="HV187"/>
  <c r="HW186"/>
  <c r="HV186"/>
  <c r="HW185"/>
  <c r="HV185"/>
  <c r="HW184"/>
  <c r="HV184"/>
  <c r="HW183"/>
  <c r="HV183"/>
  <c r="HW182"/>
  <c r="HV182"/>
  <c r="HW181"/>
  <c r="HV181"/>
  <c r="HW180"/>
  <c r="HV180"/>
  <c r="HW179"/>
  <c r="HV179"/>
  <c r="HW178"/>
  <c r="HV178"/>
  <c r="HW177"/>
  <c r="HV177"/>
  <c r="HW176"/>
  <c r="HV176"/>
  <c r="HW175"/>
  <c r="HV175"/>
  <c r="HW174"/>
  <c r="HV174"/>
  <c r="HW173"/>
  <c r="HV173"/>
  <c r="HW172"/>
  <c r="HV172"/>
  <c r="HW171"/>
  <c r="HV171"/>
  <c r="HW170"/>
  <c r="HV170"/>
  <c r="HW169"/>
  <c r="HV169"/>
  <c r="HW168"/>
  <c r="HV168"/>
  <c r="HW167"/>
  <c r="HV167"/>
  <c r="HW166"/>
  <c r="HV166"/>
  <c r="HW165"/>
  <c r="HV165"/>
  <c r="HW164"/>
  <c r="HV164"/>
  <c r="HW163"/>
  <c r="HV163"/>
  <c r="HW162"/>
  <c r="HV162"/>
  <c r="HW161"/>
  <c r="HV161"/>
  <c r="HW160"/>
  <c r="HV160"/>
  <c r="HW159"/>
  <c r="HV159"/>
  <c r="HW158"/>
  <c r="HV158"/>
  <c r="HW157"/>
  <c r="HV157"/>
  <c r="HW156"/>
  <c r="HV156"/>
  <c r="HW155"/>
  <c r="HV155"/>
  <c r="HW154"/>
  <c r="HV154"/>
  <c r="HW153"/>
  <c r="HV153"/>
  <c r="HW152"/>
  <c r="HV152"/>
  <c r="HW151"/>
  <c r="HV151"/>
  <c r="HW150"/>
  <c r="HV150"/>
  <c r="HW149"/>
  <c r="HV149"/>
  <c r="HW148"/>
  <c r="HV148"/>
  <c r="HW147"/>
  <c r="HV147"/>
  <c r="HW146"/>
  <c r="HV146"/>
  <c r="HW145"/>
  <c r="HV145"/>
  <c r="HW144"/>
  <c r="HV144"/>
  <c r="HW143"/>
  <c r="HV143"/>
  <c r="HW142"/>
  <c r="HV142"/>
  <c r="HW141"/>
  <c r="HV141"/>
  <c r="HW140"/>
  <c r="HV140"/>
  <c r="HW139"/>
  <c r="HV139"/>
  <c r="HW138"/>
  <c r="HV138"/>
  <c r="HW137"/>
  <c r="HV137"/>
  <c r="HW136"/>
  <c r="HV136"/>
  <c r="HW135"/>
  <c r="HV135"/>
  <c r="HW134"/>
  <c r="HV134"/>
  <c r="HW133"/>
  <c r="HV133"/>
  <c r="HW132"/>
  <c r="HV132"/>
  <c r="HW131"/>
  <c r="HV131"/>
  <c r="HW130"/>
  <c r="HV130"/>
  <c r="HW129"/>
  <c r="HV129"/>
  <c r="HW128"/>
  <c r="HV128"/>
  <c r="HW127"/>
  <c r="HV127"/>
  <c r="HW126"/>
  <c r="HV126"/>
  <c r="HW125"/>
  <c r="HV125"/>
  <c r="HW124"/>
  <c r="HV124"/>
  <c r="HW123"/>
  <c r="HV123"/>
  <c r="HW122"/>
  <c r="HV122"/>
  <c r="HW121"/>
  <c r="HV121"/>
  <c r="HW120"/>
  <c r="HV120"/>
  <c r="HW119"/>
  <c r="HV119"/>
  <c r="HW118"/>
  <c r="HV118"/>
  <c r="HW117"/>
  <c r="HV117"/>
  <c r="HW116"/>
  <c r="HV116"/>
  <c r="HW115"/>
  <c r="HV115"/>
  <c r="HW114"/>
  <c r="HV114"/>
  <c r="HW113"/>
  <c r="HV113"/>
  <c r="HW112"/>
  <c r="HV112"/>
  <c r="HW111"/>
  <c r="HV111"/>
  <c r="HW110"/>
  <c r="HV110"/>
  <c r="HW109"/>
  <c r="HV109"/>
  <c r="HW108"/>
  <c r="HV108"/>
  <c r="HW107"/>
  <c r="HV107"/>
  <c r="HW106"/>
  <c r="HV106"/>
  <c r="HW105"/>
  <c r="HV105"/>
  <c r="HW104"/>
  <c r="HV104"/>
  <c r="HW103"/>
  <c r="HV103"/>
  <c r="HW102"/>
  <c r="HV102"/>
  <c r="HW101"/>
  <c r="HV101"/>
  <c r="HW100"/>
  <c r="HV100"/>
  <c r="HW99"/>
  <c r="HV99"/>
  <c r="HW98"/>
  <c r="HV98"/>
  <c r="HW97"/>
  <c r="HV97"/>
  <c r="HW96"/>
  <c r="HV96"/>
  <c r="HW95"/>
  <c r="HV95"/>
  <c r="HW94"/>
  <c r="HV94"/>
  <c r="HW93"/>
  <c r="HV93"/>
  <c r="HW92"/>
  <c r="HV92"/>
  <c r="HW91"/>
  <c r="HV91"/>
  <c r="HW90"/>
  <c r="HV90"/>
  <c r="HW89"/>
  <c r="HV89"/>
  <c r="HW88"/>
  <c r="HV88"/>
  <c r="HW87"/>
  <c r="HV87"/>
  <c r="HW86"/>
  <c r="HV86"/>
  <c r="HW85"/>
  <c r="HV85"/>
  <c r="HW84"/>
  <c r="HV84"/>
  <c r="HW83"/>
  <c r="HV83"/>
  <c r="HW82"/>
  <c r="HV82"/>
  <c r="HW81"/>
  <c r="HV81"/>
  <c r="HW80"/>
  <c r="HV80"/>
  <c r="HW79"/>
  <c r="HV79"/>
  <c r="HW78"/>
  <c r="HV78"/>
  <c r="HW77"/>
  <c r="HV77"/>
  <c r="HW76"/>
  <c r="HV76"/>
  <c r="HW75"/>
  <c r="HV75"/>
  <c r="HW74"/>
  <c r="HV74"/>
  <c r="HW73"/>
  <c r="HV73"/>
  <c r="HW72"/>
  <c r="HV72"/>
  <c r="HW71"/>
  <c r="HV71"/>
  <c r="HW70"/>
  <c r="HV70"/>
  <c r="HW69"/>
  <c r="HV69"/>
  <c r="HW68"/>
  <c r="HV68"/>
  <c r="HW67"/>
  <c r="HV67"/>
  <c r="HW66"/>
  <c r="HV66"/>
  <c r="HW65"/>
  <c r="HV65"/>
  <c r="HW64"/>
  <c r="HV64"/>
  <c r="HW63"/>
  <c r="HV63"/>
  <c r="HW62"/>
  <c r="HV62"/>
  <c r="HW61"/>
  <c r="HV61"/>
  <c r="HW60"/>
  <c r="HV60"/>
  <c r="HW59"/>
  <c r="HV59"/>
  <c r="HW58"/>
  <c r="HV58"/>
  <c r="HW57"/>
  <c r="HV57"/>
  <c r="HW56"/>
  <c r="HV56"/>
  <c r="HW55"/>
  <c r="HV55"/>
  <c r="HW54"/>
  <c r="HV54"/>
  <c r="HW53"/>
  <c r="HV53"/>
  <c r="HW52"/>
  <c r="HV52"/>
  <c r="HW51"/>
  <c r="HV51"/>
  <c r="HW50"/>
  <c r="HV50"/>
  <c r="HW49"/>
  <c r="HV49"/>
  <c r="HW48"/>
  <c r="HV48"/>
  <c r="HW47"/>
  <c r="HV47"/>
  <c r="HW46"/>
  <c r="HV46"/>
  <c r="HW45"/>
  <c r="HV45"/>
  <c r="HW44"/>
  <c r="HV44"/>
  <c r="HW43"/>
  <c r="HV43"/>
  <c r="HW42"/>
  <c r="HV42"/>
  <c r="HW41"/>
  <c r="HV41"/>
  <c r="HW40"/>
  <c r="HV40"/>
  <c r="HW39"/>
  <c r="HV39"/>
  <c r="HW38"/>
  <c r="HV38"/>
  <c r="HW37"/>
  <c r="HV37"/>
  <c r="HW36"/>
  <c r="HV36"/>
  <c r="HW35"/>
  <c r="HV35"/>
  <c r="HW34"/>
  <c r="HV34"/>
  <c r="HW33"/>
  <c r="HV33"/>
  <c r="HW32"/>
  <c r="HV32"/>
  <c r="HW31"/>
  <c r="HV31"/>
  <c r="HW30"/>
  <c r="HV30"/>
  <c r="HW29"/>
  <c r="HV29"/>
  <c r="HW28"/>
  <c r="HV28"/>
  <c r="HW27"/>
  <c r="HV27"/>
  <c r="HW26"/>
  <c r="HV26"/>
  <c r="HW25"/>
  <c r="HV25"/>
  <c r="HW24"/>
  <c r="HV24"/>
  <c r="HW23"/>
  <c r="HV23"/>
  <c r="HW22"/>
  <c r="HV22"/>
  <c r="HW21"/>
  <c r="HV21"/>
  <c r="HW20"/>
  <c r="HV20"/>
  <c r="HW19"/>
  <c r="HV19"/>
  <c r="HW18"/>
  <c r="HV18"/>
  <c r="HW17"/>
  <c r="HV17"/>
  <c r="HW16"/>
  <c r="HV16"/>
  <c r="HW15"/>
  <c r="HV15"/>
  <c r="HW14"/>
  <c r="HV14"/>
  <c r="HW13"/>
  <c r="HV13"/>
  <c r="HW12"/>
  <c r="HV12"/>
  <c r="HW11"/>
  <c r="HV11"/>
  <c r="HW10"/>
  <c r="HV10"/>
  <c r="HW9"/>
  <c r="HV9"/>
  <c r="HW8"/>
  <c r="HV8"/>
  <c r="HW7"/>
  <c r="HV7"/>
  <c r="HW6"/>
  <c r="HV6"/>
  <c r="HW3" s="1"/>
  <c r="HW5"/>
  <c r="HV5"/>
  <c r="HW2"/>
  <c r="HV2"/>
  <c r="HV1"/>
  <c r="HR334"/>
  <c r="HQ334"/>
  <c r="HR333"/>
  <c r="HQ333"/>
  <c r="HR332"/>
  <c r="HQ332"/>
  <c r="HR331"/>
  <c r="HQ331"/>
  <c r="HR330"/>
  <c r="HQ330"/>
  <c r="HR329"/>
  <c r="HQ329"/>
  <c r="HR328"/>
  <c r="HQ328"/>
  <c r="HR327"/>
  <c r="HQ327"/>
  <c r="HR326"/>
  <c r="HQ326"/>
  <c r="HR325"/>
  <c r="HQ325"/>
  <c r="HR324"/>
  <c r="HQ324"/>
  <c r="HR323"/>
  <c r="HQ323"/>
  <c r="HR322"/>
  <c r="HQ322"/>
  <c r="HR321"/>
  <c r="HQ321"/>
  <c r="HR320"/>
  <c r="HQ320"/>
  <c r="HR319"/>
  <c r="HQ319"/>
  <c r="HR318"/>
  <c r="HQ318"/>
  <c r="HR317"/>
  <c r="HQ317"/>
  <c r="HR316"/>
  <c r="HQ316"/>
  <c r="HR315"/>
  <c r="HQ315"/>
  <c r="HR314"/>
  <c r="HQ314"/>
  <c r="HR313"/>
  <c r="HQ313"/>
  <c r="HR312"/>
  <c r="HQ312"/>
  <c r="HR311"/>
  <c r="HQ311"/>
  <c r="HR310"/>
  <c r="HQ310"/>
  <c r="HR309"/>
  <c r="HQ309"/>
  <c r="HR308"/>
  <c r="HQ308"/>
  <c r="HR307"/>
  <c r="HQ307"/>
  <c r="HR306"/>
  <c r="HQ306"/>
  <c r="HR305"/>
  <c r="HQ305"/>
  <c r="HR304"/>
  <c r="HQ304"/>
  <c r="HR303"/>
  <c r="HQ303"/>
  <c r="HR302"/>
  <c r="HQ302"/>
  <c r="HR301"/>
  <c r="HQ301"/>
  <c r="HR300"/>
  <c r="HQ300"/>
  <c r="HR299"/>
  <c r="HQ299"/>
  <c r="HR298"/>
  <c r="HQ298"/>
  <c r="HR297"/>
  <c r="HQ297"/>
  <c r="HR296"/>
  <c r="HQ296"/>
  <c r="HR295"/>
  <c r="HQ295"/>
  <c r="HR294"/>
  <c r="HQ294"/>
  <c r="HR293"/>
  <c r="HQ293"/>
  <c r="HR292"/>
  <c r="HQ292"/>
  <c r="HR291"/>
  <c r="HQ291"/>
  <c r="HR290"/>
  <c r="HQ290"/>
  <c r="HR289"/>
  <c r="HQ289"/>
  <c r="HR288"/>
  <c r="HQ288"/>
  <c r="HR287"/>
  <c r="HQ287"/>
  <c r="HR286"/>
  <c r="HQ286"/>
  <c r="HR285"/>
  <c r="HQ285"/>
  <c r="HR284"/>
  <c r="HQ284"/>
  <c r="HR283"/>
  <c r="HQ283"/>
  <c r="HR282"/>
  <c r="HQ282"/>
  <c r="HR281"/>
  <c r="HQ281"/>
  <c r="HR280"/>
  <c r="HQ280"/>
  <c r="HR279"/>
  <c r="HQ279"/>
  <c r="HR278"/>
  <c r="HQ278"/>
  <c r="HR277"/>
  <c r="HQ277"/>
  <c r="HR276"/>
  <c r="HQ276"/>
  <c r="HR275"/>
  <c r="HQ275"/>
  <c r="HR274"/>
  <c r="HQ274"/>
  <c r="HR273"/>
  <c r="HQ273"/>
  <c r="HR272"/>
  <c r="HQ272"/>
  <c r="HR271"/>
  <c r="HQ271"/>
  <c r="HR270"/>
  <c r="HQ270"/>
  <c r="HR269"/>
  <c r="HQ269"/>
  <c r="HR268"/>
  <c r="HQ268"/>
  <c r="HR267"/>
  <c r="HQ267"/>
  <c r="HR266"/>
  <c r="HQ266"/>
  <c r="HR265"/>
  <c r="HQ265"/>
  <c r="HR264"/>
  <c r="HQ264"/>
  <c r="HR263"/>
  <c r="HQ263"/>
  <c r="HR262"/>
  <c r="HQ262"/>
  <c r="HR261"/>
  <c r="HQ261"/>
  <c r="HR260"/>
  <c r="HQ260"/>
  <c r="HR259"/>
  <c r="HQ259"/>
  <c r="HR258"/>
  <c r="HQ258"/>
  <c r="HR257"/>
  <c r="HQ257"/>
  <c r="HR256"/>
  <c r="HQ256"/>
  <c r="HR255"/>
  <c r="HQ255"/>
  <c r="HR254"/>
  <c r="HQ254"/>
  <c r="HR253"/>
  <c r="HQ253"/>
  <c r="HR252"/>
  <c r="HQ252"/>
  <c r="HR251"/>
  <c r="HQ251"/>
  <c r="HR250"/>
  <c r="HQ250"/>
  <c r="HR249"/>
  <c r="HQ249"/>
  <c r="HR248"/>
  <c r="HQ248"/>
  <c r="HR247"/>
  <c r="HQ247"/>
  <c r="HR246"/>
  <c r="HQ246"/>
  <c r="HR245"/>
  <c r="HQ245"/>
  <c r="HR244"/>
  <c r="HQ244"/>
  <c r="HR243"/>
  <c r="HQ243"/>
  <c r="HR242"/>
  <c r="HQ242"/>
  <c r="HR241"/>
  <c r="HQ241"/>
  <c r="HR240"/>
  <c r="HQ240"/>
  <c r="HR239"/>
  <c r="HQ239"/>
  <c r="HR238"/>
  <c r="HQ238"/>
  <c r="HR237"/>
  <c r="HQ237"/>
  <c r="HR236"/>
  <c r="HQ236"/>
  <c r="HR235"/>
  <c r="HQ235"/>
  <c r="HR234"/>
  <c r="HQ234"/>
  <c r="HR233"/>
  <c r="HQ233"/>
  <c r="HR232"/>
  <c r="HQ232"/>
  <c r="HR231"/>
  <c r="HQ231"/>
  <c r="HR230"/>
  <c r="HQ230"/>
  <c r="HR229"/>
  <c r="HQ229"/>
  <c r="HR228"/>
  <c r="HQ228"/>
  <c r="HR227"/>
  <c r="HQ227"/>
  <c r="HR226"/>
  <c r="HQ226"/>
  <c r="HR225"/>
  <c r="HQ225"/>
  <c r="HR224"/>
  <c r="HQ224"/>
  <c r="HR223"/>
  <c r="HQ223"/>
  <c r="HR222"/>
  <c r="HQ222"/>
  <c r="HR221"/>
  <c r="HQ221"/>
  <c r="HR220"/>
  <c r="HQ220"/>
  <c r="HR219"/>
  <c r="HQ219"/>
  <c r="HR218"/>
  <c r="HQ218"/>
  <c r="HR217"/>
  <c r="HQ217"/>
  <c r="HR216"/>
  <c r="HQ216"/>
  <c r="HR215"/>
  <c r="HQ215"/>
  <c r="HR214"/>
  <c r="HQ214"/>
  <c r="HR213"/>
  <c r="HQ213"/>
  <c r="HR212"/>
  <c r="HQ212"/>
  <c r="HR211"/>
  <c r="HQ211"/>
  <c r="HR210"/>
  <c r="HQ210"/>
  <c r="HR209"/>
  <c r="HQ209"/>
  <c r="HR208"/>
  <c r="HQ208"/>
  <c r="HR207"/>
  <c r="HQ207"/>
  <c r="HR206"/>
  <c r="HQ206"/>
  <c r="HR205"/>
  <c r="HQ205"/>
  <c r="HR204"/>
  <c r="HQ204"/>
  <c r="HR203"/>
  <c r="HQ203"/>
  <c r="HR202"/>
  <c r="HQ202"/>
  <c r="HR201"/>
  <c r="HQ201"/>
  <c r="HR200"/>
  <c r="HQ200"/>
  <c r="HR199"/>
  <c r="HQ199"/>
  <c r="HR198"/>
  <c r="HQ198"/>
  <c r="HR197"/>
  <c r="HQ197"/>
  <c r="HR196"/>
  <c r="HQ196"/>
  <c r="HR195"/>
  <c r="HQ195"/>
  <c r="HR194"/>
  <c r="HQ194"/>
  <c r="HR193"/>
  <c r="HQ193"/>
  <c r="HR192"/>
  <c r="HQ192"/>
  <c r="HR191"/>
  <c r="HQ191"/>
  <c r="HR190"/>
  <c r="HQ190"/>
  <c r="HR189"/>
  <c r="HQ189"/>
  <c r="HR188"/>
  <c r="HQ188"/>
  <c r="HR187"/>
  <c r="HQ187"/>
  <c r="HR186"/>
  <c r="HQ186"/>
  <c r="HR185"/>
  <c r="HQ185"/>
  <c r="HR184"/>
  <c r="HQ184"/>
  <c r="HR183"/>
  <c r="HQ183"/>
  <c r="HR182"/>
  <c r="HQ182"/>
  <c r="HR181"/>
  <c r="HQ181"/>
  <c r="HR180"/>
  <c r="HQ180"/>
  <c r="HR179"/>
  <c r="HQ179"/>
  <c r="HR178"/>
  <c r="HQ178"/>
  <c r="HR177"/>
  <c r="HQ177"/>
  <c r="HR176"/>
  <c r="HQ176"/>
  <c r="HR175"/>
  <c r="HQ175"/>
  <c r="HR174"/>
  <c r="HQ174"/>
  <c r="HR173"/>
  <c r="HQ173"/>
  <c r="HR172"/>
  <c r="HQ172"/>
  <c r="HR171"/>
  <c r="HQ171"/>
  <c r="HR170"/>
  <c r="HQ170"/>
  <c r="HR169"/>
  <c r="HQ169"/>
  <c r="HR168"/>
  <c r="HQ168"/>
  <c r="HR167"/>
  <c r="HQ167"/>
  <c r="HR166"/>
  <c r="HQ166"/>
  <c r="HR165"/>
  <c r="HQ165"/>
  <c r="HR164"/>
  <c r="HQ164"/>
  <c r="HR163"/>
  <c r="HQ163"/>
  <c r="HR162"/>
  <c r="HQ162"/>
  <c r="HR161"/>
  <c r="HQ161"/>
  <c r="HR160"/>
  <c r="HQ160"/>
  <c r="HR159"/>
  <c r="HQ159"/>
  <c r="HR158"/>
  <c r="HQ158"/>
  <c r="HR157"/>
  <c r="HQ157"/>
  <c r="HR156"/>
  <c r="HQ156"/>
  <c r="HR155"/>
  <c r="HQ155"/>
  <c r="HR154"/>
  <c r="HQ154"/>
  <c r="HR153"/>
  <c r="HQ153"/>
  <c r="HR152"/>
  <c r="HQ152"/>
  <c r="HR151"/>
  <c r="HQ151"/>
  <c r="HR150"/>
  <c r="HQ150"/>
  <c r="HR149"/>
  <c r="HQ149"/>
  <c r="HR148"/>
  <c r="HQ148"/>
  <c r="HR147"/>
  <c r="HQ147"/>
  <c r="HR146"/>
  <c r="HQ146"/>
  <c r="HR145"/>
  <c r="HQ145"/>
  <c r="HR144"/>
  <c r="HQ144"/>
  <c r="HR143"/>
  <c r="HQ143"/>
  <c r="HR142"/>
  <c r="HQ142"/>
  <c r="HR141"/>
  <c r="HQ141"/>
  <c r="HR140"/>
  <c r="HQ140"/>
  <c r="HR139"/>
  <c r="HQ139"/>
  <c r="HR138"/>
  <c r="HQ138"/>
  <c r="HR137"/>
  <c r="HQ137"/>
  <c r="HR136"/>
  <c r="HQ136"/>
  <c r="HR135"/>
  <c r="HQ135"/>
  <c r="HR134"/>
  <c r="HQ134"/>
  <c r="HR133"/>
  <c r="HQ133"/>
  <c r="HR132"/>
  <c r="HQ132"/>
  <c r="HR131"/>
  <c r="HQ131"/>
  <c r="HR130"/>
  <c r="HQ130"/>
  <c r="HR129"/>
  <c r="HQ129"/>
  <c r="HR128"/>
  <c r="HQ128"/>
  <c r="HR127"/>
  <c r="HQ127"/>
  <c r="HR126"/>
  <c r="HQ126"/>
  <c r="HR125"/>
  <c r="HQ125"/>
  <c r="HR124"/>
  <c r="HQ124"/>
  <c r="HR123"/>
  <c r="HQ123"/>
  <c r="HR122"/>
  <c r="HQ122"/>
  <c r="HR121"/>
  <c r="HQ121"/>
  <c r="HR120"/>
  <c r="HQ120"/>
  <c r="HR119"/>
  <c r="HQ119"/>
  <c r="HR118"/>
  <c r="HQ118"/>
  <c r="HR117"/>
  <c r="HQ117"/>
  <c r="HR116"/>
  <c r="HQ116"/>
  <c r="HR115"/>
  <c r="HQ115"/>
  <c r="HR114"/>
  <c r="HQ114"/>
  <c r="HR113"/>
  <c r="HQ113"/>
  <c r="HR112"/>
  <c r="HQ112"/>
  <c r="HR111"/>
  <c r="HQ111"/>
  <c r="HR110"/>
  <c r="HQ110"/>
  <c r="HR109"/>
  <c r="HQ109"/>
  <c r="HR108"/>
  <c r="HQ108"/>
  <c r="HR107"/>
  <c r="HQ107"/>
  <c r="HR106"/>
  <c r="HQ106"/>
  <c r="HR105"/>
  <c r="HQ105"/>
  <c r="HR104"/>
  <c r="HQ104"/>
  <c r="HR103"/>
  <c r="HQ103"/>
  <c r="HR102"/>
  <c r="HQ102"/>
  <c r="HR101"/>
  <c r="HQ101"/>
  <c r="HR100"/>
  <c r="HQ100"/>
  <c r="HR99"/>
  <c r="HQ99"/>
  <c r="HR98"/>
  <c r="HQ98"/>
  <c r="HR97"/>
  <c r="HQ97"/>
  <c r="HR96"/>
  <c r="HQ96"/>
  <c r="HR95"/>
  <c r="HQ95"/>
  <c r="HR94"/>
  <c r="HQ94"/>
  <c r="HR93"/>
  <c r="HQ93"/>
  <c r="HR92"/>
  <c r="HQ92"/>
  <c r="HR91"/>
  <c r="HQ91"/>
  <c r="HR90"/>
  <c r="HQ90"/>
  <c r="HR89"/>
  <c r="HQ89"/>
  <c r="HR88"/>
  <c r="HQ88"/>
  <c r="HR87"/>
  <c r="HQ87"/>
  <c r="HR86"/>
  <c r="HQ86"/>
  <c r="HR85"/>
  <c r="HQ85"/>
  <c r="HR84"/>
  <c r="HQ84"/>
  <c r="HR83"/>
  <c r="HQ83"/>
  <c r="HR82"/>
  <c r="HQ82"/>
  <c r="HR81"/>
  <c r="HQ81"/>
  <c r="HR80"/>
  <c r="HQ80"/>
  <c r="HR79"/>
  <c r="HQ79"/>
  <c r="HR78"/>
  <c r="HQ78"/>
  <c r="HR77"/>
  <c r="HQ77"/>
  <c r="HR76"/>
  <c r="HQ76"/>
  <c r="HR75"/>
  <c r="HQ75"/>
  <c r="HR74"/>
  <c r="HQ74"/>
  <c r="HR73"/>
  <c r="HQ73"/>
  <c r="HR72"/>
  <c r="HQ72"/>
  <c r="HR71"/>
  <c r="HQ71"/>
  <c r="HR70"/>
  <c r="HQ70"/>
  <c r="HR69"/>
  <c r="HQ69"/>
  <c r="HR68"/>
  <c r="HQ68"/>
  <c r="HR67"/>
  <c r="HQ67"/>
  <c r="HR66"/>
  <c r="HQ66"/>
  <c r="HR65"/>
  <c r="HQ65"/>
  <c r="HR64"/>
  <c r="HQ64"/>
  <c r="HR63"/>
  <c r="HQ63"/>
  <c r="HR62"/>
  <c r="HQ62"/>
  <c r="HR61"/>
  <c r="HQ61"/>
  <c r="HR60"/>
  <c r="HQ60"/>
  <c r="HR59"/>
  <c r="HQ59"/>
  <c r="HR58"/>
  <c r="HQ58"/>
  <c r="HR57"/>
  <c r="HQ57"/>
  <c r="HR56"/>
  <c r="HQ56"/>
  <c r="HR55"/>
  <c r="HQ55"/>
  <c r="HR54"/>
  <c r="HQ54"/>
  <c r="HR53"/>
  <c r="HQ53"/>
  <c r="HR52"/>
  <c r="HQ52"/>
  <c r="HR51"/>
  <c r="HQ51"/>
  <c r="HR50"/>
  <c r="HQ50"/>
  <c r="HR49"/>
  <c r="HQ49"/>
  <c r="HR48"/>
  <c r="HQ48"/>
  <c r="HR47"/>
  <c r="HQ47"/>
  <c r="HR46"/>
  <c r="HQ46"/>
  <c r="HR45"/>
  <c r="HQ45"/>
  <c r="HR44"/>
  <c r="HQ44"/>
  <c r="HR43"/>
  <c r="HQ43"/>
  <c r="HR42"/>
  <c r="HQ42"/>
  <c r="HR41"/>
  <c r="HQ41"/>
  <c r="HR40"/>
  <c r="HQ40"/>
  <c r="HR39"/>
  <c r="HQ39"/>
  <c r="HR38"/>
  <c r="HQ38"/>
  <c r="HR37"/>
  <c r="HQ37"/>
  <c r="HR36"/>
  <c r="HQ36"/>
  <c r="HR35"/>
  <c r="HQ35"/>
  <c r="HR34"/>
  <c r="HQ34"/>
  <c r="HR33"/>
  <c r="HQ33"/>
  <c r="HR32"/>
  <c r="HQ32"/>
  <c r="HR31"/>
  <c r="HQ31"/>
  <c r="HR30"/>
  <c r="HQ30"/>
  <c r="HR29"/>
  <c r="HQ29"/>
  <c r="HR28"/>
  <c r="HQ28"/>
  <c r="HR27"/>
  <c r="HQ27"/>
  <c r="HR26"/>
  <c r="HQ26"/>
  <c r="HR25"/>
  <c r="HQ25"/>
  <c r="HR24"/>
  <c r="HQ24"/>
  <c r="HR23"/>
  <c r="HQ23"/>
  <c r="HR22"/>
  <c r="HQ22"/>
  <c r="HR21"/>
  <c r="HQ21"/>
  <c r="HR20"/>
  <c r="HQ20"/>
  <c r="HR19"/>
  <c r="HQ19"/>
  <c r="HR18"/>
  <c r="HQ18"/>
  <c r="HR17"/>
  <c r="HQ17"/>
  <c r="HR16"/>
  <c r="HQ16"/>
  <c r="HR15"/>
  <c r="HQ15"/>
  <c r="HR14"/>
  <c r="HQ14"/>
  <c r="HR13"/>
  <c r="HQ13"/>
  <c r="HR12"/>
  <c r="HQ12"/>
  <c r="HR11"/>
  <c r="HQ11"/>
  <c r="HR10"/>
  <c r="HQ10"/>
  <c r="HR9"/>
  <c r="HQ9"/>
  <c r="HR8"/>
  <c r="HQ8"/>
  <c r="HR7"/>
  <c r="HQ7"/>
  <c r="HR6"/>
  <c r="HQ6"/>
  <c r="HR3" s="1"/>
  <c r="HR5"/>
  <c r="HQ5"/>
  <c r="HR2"/>
  <c r="HQ2"/>
  <c r="HQ1"/>
  <c r="HM334"/>
  <c r="HL334"/>
  <c r="HM333"/>
  <c r="HL333"/>
  <c r="HM332"/>
  <c r="HL332"/>
  <c r="HM331"/>
  <c r="HL331"/>
  <c r="HM330"/>
  <c r="HL330"/>
  <c r="HM329"/>
  <c r="HL329"/>
  <c r="HM328"/>
  <c r="HL328"/>
  <c r="HM327"/>
  <c r="HL327"/>
  <c r="HM326"/>
  <c r="HL326"/>
  <c r="HM325"/>
  <c r="HL325"/>
  <c r="HM324"/>
  <c r="HL324"/>
  <c r="HM323"/>
  <c r="HL323"/>
  <c r="HM322"/>
  <c r="HL322"/>
  <c r="HM321"/>
  <c r="HL321"/>
  <c r="HM320"/>
  <c r="HL320"/>
  <c r="HM319"/>
  <c r="HL319"/>
  <c r="HM318"/>
  <c r="HL318"/>
  <c r="HM317"/>
  <c r="HL317"/>
  <c r="HM316"/>
  <c r="HL316"/>
  <c r="HM315"/>
  <c r="HL315"/>
  <c r="HM314"/>
  <c r="HL314"/>
  <c r="HM313"/>
  <c r="HL313"/>
  <c r="HM312"/>
  <c r="HL312"/>
  <c r="HM311"/>
  <c r="HL311"/>
  <c r="HM310"/>
  <c r="HL310"/>
  <c r="HM309"/>
  <c r="HL309"/>
  <c r="HM308"/>
  <c r="HL308"/>
  <c r="HM307"/>
  <c r="HL307"/>
  <c r="HM306"/>
  <c r="HL306"/>
  <c r="HM305"/>
  <c r="HL305"/>
  <c r="HM304"/>
  <c r="HL304"/>
  <c r="HM303"/>
  <c r="HL303"/>
  <c r="HM302"/>
  <c r="HL302"/>
  <c r="HM301"/>
  <c r="HL301"/>
  <c r="HM300"/>
  <c r="HL300"/>
  <c r="HM299"/>
  <c r="HL299"/>
  <c r="HM298"/>
  <c r="HL298"/>
  <c r="HM297"/>
  <c r="HL297"/>
  <c r="HM296"/>
  <c r="HL296"/>
  <c r="HM295"/>
  <c r="HL295"/>
  <c r="HM294"/>
  <c r="HL294"/>
  <c r="HM293"/>
  <c r="HL293"/>
  <c r="HM292"/>
  <c r="HL292"/>
  <c r="HM291"/>
  <c r="HL291"/>
  <c r="HM290"/>
  <c r="HL290"/>
  <c r="HM289"/>
  <c r="HL289"/>
  <c r="HM288"/>
  <c r="HL288"/>
  <c r="HM287"/>
  <c r="HL287"/>
  <c r="HM286"/>
  <c r="HL286"/>
  <c r="HM285"/>
  <c r="HL285"/>
  <c r="HM284"/>
  <c r="HL284"/>
  <c r="HM283"/>
  <c r="HL283"/>
  <c r="HM282"/>
  <c r="HL282"/>
  <c r="HM281"/>
  <c r="HL281"/>
  <c r="HM280"/>
  <c r="HL280"/>
  <c r="HM279"/>
  <c r="HL279"/>
  <c r="HM278"/>
  <c r="HL278"/>
  <c r="HM277"/>
  <c r="HL277"/>
  <c r="HM276"/>
  <c r="HL276"/>
  <c r="HM275"/>
  <c r="HL275"/>
  <c r="HM274"/>
  <c r="HL274"/>
  <c r="HM273"/>
  <c r="HL273"/>
  <c r="HM272"/>
  <c r="HL272"/>
  <c r="HM271"/>
  <c r="HL271"/>
  <c r="HM270"/>
  <c r="HL270"/>
  <c r="HM269"/>
  <c r="HL269"/>
  <c r="HM268"/>
  <c r="HL268"/>
  <c r="HM267"/>
  <c r="HL267"/>
  <c r="HM266"/>
  <c r="HL266"/>
  <c r="HM265"/>
  <c r="HL265"/>
  <c r="HM264"/>
  <c r="HL264"/>
  <c r="HM263"/>
  <c r="HL263"/>
  <c r="HM262"/>
  <c r="HL262"/>
  <c r="HM261"/>
  <c r="HL261"/>
  <c r="HM260"/>
  <c r="HL260"/>
  <c r="HM259"/>
  <c r="HL259"/>
  <c r="HM258"/>
  <c r="HL258"/>
  <c r="HM257"/>
  <c r="HL257"/>
  <c r="HM256"/>
  <c r="HL256"/>
  <c r="HM255"/>
  <c r="HL255"/>
  <c r="HM254"/>
  <c r="HL254"/>
  <c r="HM253"/>
  <c r="HL253"/>
  <c r="HM252"/>
  <c r="HL252"/>
  <c r="HM251"/>
  <c r="HL251"/>
  <c r="HM250"/>
  <c r="HL250"/>
  <c r="HM249"/>
  <c r="HL249"/>
  <c r="HM248"/>
  <c r="HL248"/>
  <c r="HM247"/>
  <c r="HL247"/>
  <c r="HM246"/>
  <c r="HL246"/>
  <c r="HM245"/>
  <c r="HL245"/>
  <c r="HM244"/>
  <c r="HL244"/>
  <c r="HM243"/>
  <c r="HL243"/>
  <c r="HM242"/>
  <c r="HL242"/>
  <c r="HM241"/>
  <c r="HL241"/>
  <c r="HM240"/>
  <c r="HL240"/>
  <c r="HM239"/>
  <c r="HL239"/>
  <c r="HM238"/>
  <c r="HL238"/>
  <c r="HM237"/>
  <c r="HL237"/>
  <c r="HM236"/>
  <c r="HL236"/>
  <c r="HM235"/>
  <c r="HL235"/>
  <c r="HM234"/>
  <c r="HL234"/>
  <c r="HM233"/>
  <c r="HL233"/>
  <c r="HM232"/>
  <c r="HL232"/>
  <c r="HM231"/>
  <c r="HL231"/>
  <c r="HM230"/>
  <c r="HL230"/>
  <c r="HM229"/>
  <c r="HL229"/>
  <c r="HM228"/>
  <c r="HL228"/>
  <c r="HM227"/>
  <c r="HL227"/>
  <c r="HM226"/>
  <c r="HL226"/>
  <c r="HM225"/>
  <c r="HL225"/>
  <c r="HM224"/>
  <c r="HL224"/>
  <c r="HM223"/>
  <c r="HL223"/>
  <c r="HM222"/>
  <c r="HL222"/>
  <c r="HM221"/>
  <c r="HL221"/>
  <c r="HM220"/>
  <c r="HL220"/>
  <c r="HM219"/>
  <c r="HL219"/>
  <c r="HM218"/>
  <c r="HL218"/>
  <c r="HM217"/>
  <c r="HL217"/>
  <c r="HM216"/>
  <c r="HL216"/>
  <c r="HM215"/>
  <c r="HL215"/>
  <c r="HM214"/>
  <c r="HL214"/>
  <c r="HM213"/>
  <c r="HL213"/>
  <c r="HM212"/>
  <c r="HL212"/>
  <c r="HM211"/>
  <c r="HL211"/>
  <c r="HM210"/>
  <c r="HL210"/>
  <c r="HM209"/>
  <c r="HL209"/>
  <c r="HM208"/>
  <c r="HL208"/>
  <c r="HM207"/>
  <c r="HL207"/>
  <c r="HM206"/>
  <c r="HL206"/>
  <c r="HM205"/>
  <c r="HL205"/>
  <c r="HM204"/>
  <c r="HL204"/>
  <c r="HM203"/>
  <c r="HL203"/>
  <c r="HM202"/>
  <c r="HL202"/>
  <c r="HM201"/>
  <c r="HL201"/>
  <c r="HM200"/>
  <c r="HL200"/>
  <c r="HM199"/>
  <c r="HL199"/>
  <c r="HM198"/>
  <c r="HL198"/>
  <c r="HM197"/>
  <c r="HL197"/>
  <c r="HM196"/>
  <c r="HL196"/>
  <c r="HM195"/>
  <c r="HL195"/>
  <c r="HM194"/>
  <c r="HL194"/>
  <c r="HM193"/>
  <c r="HL193"/>
  <c r="HM192"/>
  <c r="HL192"/>
  <c r="HM191"/>
  <c r="HL191"/>
  <c r="HM190"/>
  <c r="HL190"/>
  <c r="HM189"/>
  <c r="HL189"/>
  <c r="HM188"/>
  <c r="HL188"/>
  <c r="HM187"/>
  <c r="HL187"/>
  <c r="HM186"/>
  <c r="HL186"/>
  <c r="HM185"/>
  <c r="HL185"/>
  <c r="HM184"/>
  <c r="HL184"/>
  <c r="HM183"/>
  <c r="HL183"/>
  <c r="HM182"/>
  <c r="HL182"/>
  <c r="HM181"/>
  <c r="HL181"/>
  <c r="HM180"/>
  <c r="HL180"/>
  <c r="HM179"/>
  <c r="HL179"/>
  <c r="HM178"/>
  <c r="HL178"/>
  <c r="HM177"/>
  <c r="HL177"/>
  <c r="HM176"/>
  <c r="HL176"/>
  <c r="HM175"/>
  <c r="HL175"/>
  <c r="HM174"/>
  <c r="HL174"/>
  <c r="HM173"/>
  <c r="HL173"/>
  <c r="HM172"/>
  <c r="HL172"/>
  <c r="HM171"/>
  <c r="HL171"/>
  <c r="HM170"/>
  <c r="HL170"/>
  <c r="HM169"/>
  <c r="HL169"/>
  <c r="HM168"/>
  <c r="HL168"/>
  <c r="HM167"/>
  <c r="HL167"/>
  <c r="HM166"/>
  <c r="HL166"/>
  <c r="HM165"/>
  <c r="HL165"/>
  <c r="HM164"/>
  <c r="HL164"/>
  <c r="HM163"/>
  <c r="HL163"/>
  <c r="HM162"/>
  <c r="HL162"/>
  <c r="HM161"/>
  <c r="HL161"/>
  <c r="HM160"/>
  <c r="HL160"/>
  <c r="HM159"/>
  <c r="HL159"/>
  <c r="HM158"/>
  <c r="HL158"/>
  <c r="HM157"/>
  <c r="HL157"/>
  <c r="HM156"/>
  <c r="HL156"/>
  <c r="HM155"/>
  <c r="HL155"/>
  <c r="HM154"/>
  <c r="HL154"/>
  <c r="HM153"/>
  <c r="HL153"/>
  <c r="HM152"/>
  <c r="HL152"/>
  <c r="HM151"/>
  <c r="HL151"/>
  <c r="HM150"/>
  <c r="HL150"/>
  <c r="HM149"/>
  <c r="HL149"/>
  <c r="HM148"/>
  <c r="HL148"/>
  <c r="HM147"/>
  <c r="HL147"/>
  <c r="HM146"/>
  <c r="HL146"/>
  <c r="HM145"/>
  <c r="HL145"/>
  <c r="HM144"/>
  <c r="HL144"/>
  <c r="HM143"/>
  <c r="HL143"/>
  <c r="HM142"/>
  <c r="HL142"/>
  <c r="HM141"/>
  <c r="HL141"/>
  <c r="HM140"/>
  <c r="HL140"/>
  <c r="HM139"/>
  <c r="HL139"/>
  <c r="HM138"/>
  <c r="HL138"/>
  <c r="HM137"/>
  <c r="HL137"/>
  <c r="HM136"/>
  <c r="HL136"/>
  <c r="HM135"/>
  <c r="HL135"/>
  <c r="HM134"/>
  <c r="HL134"/>
  <c r="HM133"/>
  <c r="HL133"/>
  <c r="HM132"/>
  <c r="HL132"/>
  <c r="HM131"/>
  <c r="HL131"/>
  <c r="HM130"/>
  <c r="HL130"/>
  <c r="HM129"/>
  <c r="HL129"/>
  <c r="HM128"/>
  <c r="HL128"/>
  <c r="HM127"/>
  <c r="HL127"/>
  <c r="HM126"/>
  <c r="HL126"/>
  <c r="HM125"/>
  <c r="HL125"/>
  <c r="HM124"/>
  <c r="HL124"/>
  <c r="HM123"/>
  <c r="HL123"/>
  <c r="HM122"/>
  <c r="HL122"/>
  <c r="HM121"/>
  <c r="HL121"/>
  <c r="HM120"/>
  <c r="HL120"/>
  <c r="HM119"/>
  <c r="HL119"/>
  <c r="HM118"/>
  <c r="HL118"/>
  <c r="HM117"/>
  <c r="HL117"/>
  <c r="HM116"/>
  <c r="HL116"/>
  <c r="HM115"/>
  <c r="HL115"/>
  <c r="HM114"/>
  <c r="HL114"/>
  <c r="HM113"/>
  <c r="HL113"/>
  <c r="HM112"/>
  <c r="HL112"/>
  <c r="HM111"/>
  <c r="HL111"/>
  <c r="HM110"/>
  <c r="HL110"/>
  <c r="HM109"/>
  <c r="HL109"/>
  <c r="HM108"/>
  <c r="HL108"/>
  <c r="HM107"/>
  <c r="HL107"/>
  <c r="HM106"/>
  <c r="HL106"/>
  <c r="HM105"/>
  <c r="HL105"/>
  <c r="HM104"/>
  <c r="HL104"/>
  <c r="HM103"/>
  <c r="HL103"/>
  <c r="HM102"/>
  <c r="HL102"/>
  <c r="HM101"/>
  <c r="HL101"/>
  <c r="HM100"/>
  <c r="HL100"/>
  <c r="HM99"/>
  <c r="HL99"/>
  <c r="HM98"/>
  <c r="HL98"/>
  <c r="HM97"/>
  <c r="HL97"/>
  <c r="HM96"/>
  <c r="HL96"/>
  <c r="HM95"/>
  <c r="HL95"/>
  <c r="HM94"/>
  <c r="HL94"/>
  <c r="HM93"/>
  <c r="HL93"/>
  <c r="HM92"/>
  <c r="HL92"/>
  <c r="HM91"/>
  <c r="HL91"/>
  <c r="HM90"/>
  <c r="HL90"/>
  <c r="HM89"/>
  <c r="HL89"/>
  <c r="HM88"/>
  <c r="HL88"/>
  <c r="HM87"/>
  <c r="HL87"/>
  <c r="HM86"/>
  <c r="HL86"/>
  <c r="HM85"/>
  <c r="HL85"/>
  <c r="HM84"/>
  <c r="HL84"/>
  <c r="HM83"/>
  <c r="HL83"/>
  <c r="HM82"/>
  <c r="HL82"/>
  <c r="HM81"/>
  <c r="HL81"/>
  <c r="HM80"/>
  <c r="HL80"/>
  <c r="HM79"/>
  <c r="HL79"/>
  <c r="HM78"/>
  <c r="HL78"/>
  <c r="HM77"/>
  <c r="HL77"/>
  <c r="HM76"/>
  <c r="HL76"/>
  <c r="HM75"/>
  <c r="HL75"/>
  <c r="HM74"/>
  <c r="HL74"/>
  <c r="HM73"/>
  <c r="HL73"/>
  <c r="HM72"/>
  <c r="HL72"/>
  <c r="HM71"/>
  <c r="HL71"/>
  <c r="HM70"/>
  <c r="HL70"/>
  <c r="HM69"/>
  <c r="HL69"/>
  <c r="HM68"/>
  <c r="HL68"/>
  <c r="HM67"/>
  <c r="HL67"/>
  <c r="HM66"/>
  <c r="HL66"/>
  <c r="HM65"/>
  <c r="HL65"/>
  <c r="HM64"/>
  <c r="HL64"/>
  <c r="HM63"/>
  <c r="HL63"/>
  <c r="HM62"/>
  <c r="HL62"/>
  <c r="HM61"/>
  <c r="HL61"/>
  <c r="HM60"/>
  <c r="HL60"/>
  <c r="HM59"/>
  <c r="HL59"/>
  <c r="HM58"/>
  <c r="HL58"/>
  <c r="HM57"/>
  <c r="HL57"/>
  <c r="HM56"/>
  <c r="HL56"/>
  <c r="HM55"/>
  <c r="HL55"/>
  <c r="HM54"/>
  <c r="HL54"/>
  <c r="HM53"/>
  <c r="HL53"/>
  <c r="HM52"/>
  <c r="HL52"/>
  <c r="HM51"/>
  <c r="HL51"/>
  <c r="HM50"/>
  <c r="HL50"/>
  <c r="HM49"/>
  <c r="HL49"/>
  <c r="HM48"/>
  <c r="HL48"/>
  <c r="HM47"/>
  <c r="HL47"/>
  <c r="HM46"/>
  <c r="HL46"/>
  <c r="HM45"/>
  <c r="HL45"/>
  <c r="HM44"/>
  <c r="HL44"/>
  <c r="HM43"/>
  <c r="HL43"/>
  <c r="HM42"/>
  <c r="HL42"/>
  <c r="HM41"/>
  <c r="HL41"/>
  <c r="HM40"/>
  <c r="HL40"/>
  <c r="HM39"/>
  <c r="HL39"/>
  <c r="HM38"/>
  <c r="HL38"/>
  <c r="HM37"/>
  <c r="HL37"/>
  <c r="HM36"/>
  <c r="HL36"/>
  <c r="HM35"/>
  <c r="HL35"/>
  <c r="HM34"/>
  <c r="HL34"/>
  <c r="HM33"/>
  <c r="HL33"/>
  <c r="HM32"/>
  <c r="HL32"/>
  <c r="HM31"/>
  <c r="HL31"/>
  <c r="HM30"/>
  <c r="HL30"/>
  <c r="HM29"/>
  <c r="HL29"/>
  <c r="HM28"/>
  <c r="HL28"/>
  <c r="HM27"/>
  <c r="HL27"/>
  <c r="HM26"/>
  <c r="HL26"/>
  <c r="HM25"/>
  <c r="HL25"/>
  <c r="HM24"/>
  <c r="HL24"/>
  <c r="HM23"/>
  <c r="HL23"/>
  <c r="HM22"/>
  <c r="HL22"/>
  <c r="HM21"/>
  <c r="HL21"/>
  <c r="HM20"/>
  <c r="HL20"/>
  <c r="HM19"/>
  <c r="HL19"/>
  <c r="HM18"/>
  <c r="HL18"/>
  <c r="HM17"/>
  <c r="HL17"/>
  <c r="HM16"/>
  <c r="HL16"/>
  <c r="HM15"/>
  <c r="HL15"/>
  <c r="HM14"/>
  <c r="HL14"/>
  <c r="HM13"/>
  <c r="HL13"/>
  <c r="HM12"/>
  <c r="HL12"/>
  <c r="HM11"/>
  <c r="HL11"/>
  <c r="HM10"/>
  <c r="HL10"/>
  <c r="HM9"/>
  <c r="HL9"/>
  <c r="HM8"/>
  <c r="HL8"/>
  <c r="HM7"/>
  <c r="HL7"/>
  <c r="HM6"/>
  <c r="HL6"/>
  <c r="HM3" s="1"/>
  <c r="HM5"/>
  <c r="HL5"/>
  <c r="HM2"/>
  <c r="HL2"/>
  <c r="HL1"/>
  <c r="HH334"/>
  <c r="HG334"/>
  <c r="HH333"/>
  <c r="HG333"/>
  <c r="HH332"/>
  <c r="HG332"/>
  <c r="HH331"/>
  <c r="HG331"/>
  <c r="HH330"/>
  <c r="HG330"/>
  <c r="HH329"/>
  <c r="HG329"/>
  <c r="HH328"/>
  <c r="HG328"/>
  <c r="HH327"/>
  <c r="HG327"/>
  <c r="HH326"/>
  <c r="HG326"/>
  <c r="HH325"/>
  <c r="HG325"/>
  <c r="HH324"/>
  <c r="HG324"/>
  <c r="HH323"/>
  <c r="HG323"/>
  <c r="HH322"/>
  <c r="HG322"/>
  <c r="HH321"/>
  <c r="HG321"/>
  <c r="HH320"/>
  <c r="HG320"/>
  <c r="HH319"/>
  <c r="HG319"/>
  <c r="HH318"/>
  <c r="HG318"/>
  <c r="HH317"/>
  <c r="HG317"/>
  <c r="HH316"/>
  <c r="HG316"/>
  <c r="HH315"/>
  <c r="HG315"/>
  <c r="HH314"/>
  <c r="HG314"/>
  <c r="HH313"/>
  <c r="HG313"/>
  <c r="HH312"/>
  <c r="HG312"/>
  <c r="HH311"/>
  <c r="HG311"/>
  <c r="HH310"/>
  <c r="HG310"/>
  <c r="HH309"/>
  <c r="HG309"/>
  <c r="HH308"/>
  <c r="HG308"/>
  <c r="HH307"/>
  <c r="HG307"/>
  <c r="HH306"/>
  <c r="HG306"/>
  <c r="HH305"/>
  <c r="HG305"/>
  <c r="HH304"/>
  <c r="HG304"/>
  <c r="HH303"/>
  <c r="HG303"/>
  <c r="HH302"/>
  <c r="HG302"/>
  <c r="HH301"/>
  <c r="HG301"/>
  <c r="HH300"/>
  <c r="HG300"/>
  <c r="HH299"/>
  <c r="HG299"/>
  <c r="HH298"/>
  <c r="HG298"/>
  <c r="HH297"/>
  <c r="HG297"/>
  <c r="HH296"/>
  <c r="HG296"/>
  <c r="HH295"/>
  <c r="HG295"/>
  <c r="HH294"/>
  <c r="HG294"/>
  <c r="HH293"/>
  <c r="HG293"/>
  <c r="HH292"/>
  <c r="HG292"/>
  <c r="HH291"/>
  <c r="HG291"/>
  <c r="HH290"/>
  <c r="HG290"/>
  <c r="HH289"/>
  <c r="HG289"/>
  <c r="HH288"/>
  <c r="HG288"/>
  <c r="HH287"/>
  <c r="HG287"/>
  <c r="HH286"/>
  <c r="HG286"/>
  <c r="HH285"/>
  <c r="HG285"/>
  <c r="HH284"/>
  <c r="HG284"/>
  <c r="HH283"/>
  <c r="HG283"/>
  <c r="HH282"/>
  <c r="HG282"/>
  <c r="HH281"/>
  <c r="HG281"/>
  <c r="HH280"/>
  <c r="HG280"/>
  <c r="HH279"/>
  <c r="HG279"/>
  <c r="HH278"/>
  <c r="HG278"/>
  <c r="HH277"/>
  <c r="HG277"/>
  <c r="HH276"/>
  <c r="HG276"/>
  <c r="HH275"/>
  <c r="HG275"/>
  <c r="HH274"/>
  <c r="HG274"/>
  <c r="HH273"/>
  <c r="HG273"/>
  <c r="HH272"/>
  <c r="HG272"/>
  <c r="HH271"/>
  <c r="HG271"/>
  <c r="HH270"/>
  <c r="HG270"/>
  <c r="HH269"/>
  <c r="HG269"/>
  <c r="HH268"/>
  <c r="HG268"/>
  <c r="HH267"/>
  <c r="HG267"/>
  <c r="HH266"/>
  <c r="HG266"/>
  <c r="HH265"/>
  <c r="HG265"/>
  <c r="HH264"/>
  <c r="HG264"/>
  <c r="HH263"/>
  <c r="HG263"/>
  <c r="HH262"/>
  <c r="HG262"/>
  <c r="HH261"/>
  <c r="HG261"/>
  <c r="HH260"/>
  <c r="HG260"/>
  <c r="HH259"/>
  <c r="HG259"/>
  <c r="HH258"/>
  <c r="HG258"/>
  <c r="HH257"/>
  <c r="HG257"/>
  <c r="HH256"/>
  <c r="HG256"/>
  <c r="HH255"/>
  <c r="HG255"/>
  <c r="HH254"/>
  <c r="HG254"/>
  <c r="HH253"/>
  <c r="HG253"/>
  <c r="HH252"/>
  <c r="HG252"/>
  <c r="HH251"/>
  <c r="HG251"/>
  <c r="HH250"/>
  <c r="HG250"/>
  <c r="HH249"/>
  <c r="HG249"/>
  <c r="HH248"/>
  <c r="HG248"/>
  <c r="HH247"/>
  <c r="HG247"/>
  <c r="HH246"/>
  <c r="HG246"/>
  <c r="HH245"/>
  <c r="HG245"/>
  <c r="HH244"/>
  <c r="HG244"/>
  <c r="HH243"/>
  <c r="HG243"/>
  <c r="HH242"/>
  <c r="HG242"/>
  <c r="HH241"/>
  <c r="HG241"/>
  <c r="HH240"/>
  <c r="HG240"/>
  <c r="HH239"/>
  <c r="HG239"/>
  <c r="HH238"/>
  <c r="HG238"/>
  <c r="HH237"/>
  <c r="HG237"/>
  <c r="HH236"/>
  <c r="HG236"/>
  <c r="HH235"/>
  <c r="HG235"/>
  <c r="HH234"/>
  <c r="HG234"/>
  <c r="HH233"/>
  <c r="HG233"/>
  <c r="HH232"/>
  <c r="HG232"/>
  <c r="HH231"/>
  <c r="HG231"/>
  <c r="HH230"/>
  <c r="HG230"/>
  <c r="HH229"/>
  <c r="HG229"/>
  <c r="HH228"/>
  <c r="HG228"/>
  <c r="HH227"/>
  <c r="HG227"/>
  <c r="HH226"/>
  <c r="HG226"/>
  <c r="HH225"/>
  <c r="HG225"/>
  <c r="HH224"/>
  <c r="HG224"/>
  <c r="HH223"/>
  <c r="HG223"/>
  <c r="HH222"/>
  <c r="HG222"/>
  <c r="HH221"/>
  <c r="HG221"/>
  <c r="HH220"/>
  <c r="HG220"/>
  <c r="HH219"/>
  <c r="HG219"/>
  <c r="HH218"/>
  <c r="HG218"/>
  <c r="HH217"/>
  <c r="HG217"/>
  <c r="HH216"/>
  <c r="HG216"/>
  <c r="HH215"/>
  <c r="HG215"/>
  <c r="HH214"/>
  <c r="HG214"/>
  <c r="HH213"/>
  <c r="HG213"/>
  <c r="HH212"/>
  <c r="HG212"/>
  <c r="HH211"/>
  <c r="HG211"/>
  <c r="HH210"/>
  <c r="HG210"/>
  <c r="HH209"/>
  <c r="HG209"/>
  <c r="HH208"/>
  <c r="HG208"/>
  <c r="HH207"/>
  <c r="HG207"/>
  <c r="HH206"/>
  <c r="HG206"/>
  <c r="HH205"/>
  <c r="HG205"/>
  <c r="HH204"/>
  <c r="HG204"/>
  <c r="HH203"/>
  <c r="HG203"/>
  <c r="HH202"/>
  <c r="HG202"/>
  <c r="HH201"/>
  <c r="HG201"/>
  <c r="HH200"/>
  <c r="HG200"/>
  <c r="HH199"/>
  <c r="HG199"/>
  <c r="HH198"/>
  <c r="HG198"/>
  <c r="HH197"/>
  <c r="HG197"/>
  <c r="HH196"/>
  <c r="HG196"/>
  <c r="HH195"/>
  <c r="HG195"/>
  <c r="HH194"/>
  <c r="HG194"/>
  <c r="HH193"/>
  <c r="HG193"/>
  <c r="HH192"/>
  <c r="HG192"/>
  <c r="HH191"/>
  <c r="HG191"/>
  <c r="HH190"/>
  <c r="HG190"/>
  <c r="HH189"/>
  <c r="HG189"/>
  <c r="HH188"/>
  <c r="HG188"/>
  <c r="HH187"/>
  <c r="HG187"/>
  <c r="HH186"/>
  <c r="HG186"/>
  <c r="HH185"/>
  <c r="HG185"/>
  <c r="HH184"/>
  <c r="HG184"/>
  <c r="HH183"/>
  <c r="HG183"/>
  <c r="HH182"/>
  <c r="HG182"/>
  <c r="HH181"/>
  <c r="HG181"/>
  <c r="HH180"/>
  <c r="HG180"/>
  <c r="HH179"/>
  <c r="HG179"/>
  <c r="HH178"/>
  <c r="HG178"/>
  <c r="HH177"/>
  <c r="HG177"/>
  <c r="HH176"/>
  <c r="HG176"/>
  <c r="HH175"/>
  <c r="HG175"/>
  <c r="HH174"/>
  <c r="HG174"/>
  <c r="HH173"/>
  <c r="HG173"/>
  <c r="HH172"/>
  <c r="HG172"/>
  <c r="HH171"/>
  <c r="HG171"/>
  <c r="HH170"/>
  <c r="HG170"/>
  <c r="HH169"/>
  <c r="HG169"/>
  <c r="HH168"/>
  <c r="HG168"/>
  <c r="HH167"/>
  <c r="HG167"/>
  <c r="HH166"/>
  <c r="HG166"/>
  <c r="HH165"/>
  <c r="HG165"/>
  <c r="HH164"/>
  <c r="HG164"/>
  <c r="HH163"/>
  <c r="HG163"/>
  <c r="HH162"/>
  <c r="HG162"/>
  <c r="HH161"/>
  <c r="HG161"/>
  <c r="HH160"/>
  <c r="HG160"/>
  <c r="HH159"/>
  <c r="HG159"/>
  <c r="HH158"/>
  <c r="HG158"/>
  <c r="HH157"/>
  <c r="HG157"/>
  <c r="HH156"/>
  <c r="HG156"/>
  <c r="HH155"/>
  <c r="HG155"/>
  <c r="HH154"/>
  <c r="HG154"/>
  <c r="HH153"/>
  <c r="HG153"/>
  <c r="HH152"/>
  <c r="HG152"/>
  <c r="HH151"/>
  <c r="HG151"/>
  <c r="HH150"/>
  <c r="HG150"/>
  <c r="HH149"/>
  <c r="HG149"/>
  <c r="HH148"/>
  <c r="HG148"/>
  <c r="HH147"/>
  <c r="HG147"/>
  <c r="HH146"/>
  <c r="HG146"/>
  <c r="HH145"/>
  <c r="HG145"/>
  <c r="HH144"/>
  <c r="HG144"/>
  <c r="HH143"/>
  <c r="HG143"/>
  <c r="HH142"/>
  <c r="HG142"/>
  <c r="HH141"/>
  <c r="HG141"/>
  <c r="HH140"/>
  <c r="HG140"/>
  <c r="HH139"/>
  <c r="HG139"/>
  <c r="HH138"/>
  <c r="HG138"/>
  <c r="HH137"/>
  <c r="HG137"/>
  <c r="HH136"/>
  <c r="HG136"/>
  <c r="HH135"/>
  <c r="HG135"/>
  <c r="HH134"/>
  <c r="HG134"/>
  <c r="HH133"/>
  <c r="HG133"/>
  <c r="HH132"/>
  <c r="HG132"/>
  <c r="HH131"/>
  <c r="HG131"/>
  <c r="HH130"/>
  <c r="HG130"/>
  <c r="HH129"/>
  <c r="HG129"/>
  <c r="HH128"/>
  <c r="HG128"/>
  <c r="HH127"/>
  <c r="HG127"/>
  <c r="HH126"/>
  <c r="HG126"/>
  <c r="HH125"/>
  <c r="HG125"/>
  <c r="HH124"/>
  <c r="HG124"/>
  <c r="HH123"/>
  <c r="HG123"/>
  <c r="HH122"/>
  <c r="HG122"/>
  <c r="HH121"/>
  <c r="HG121"/>
  <c r="HH120"/>
  <c r="HG120"/>
  <c r="HH119"/>
  <c r="HG119"/>
  <c r="HH118"/>
  <c r="HG118"/>
  <c r="HH117"/>
  <c r="HG117"/>
  <c r="HH116"/>
  <c r="HG116"/>
  <c r="HH115"/>
  <c r="HG115"/>
  <c r="HH114"/>
  <c r="HG114"/>
  <c r="HH113"/>
  <c r="HG113"/>
  <c r="HH112"/>
  <c r="HG112"/>
  <c r="HH111"/>
  <c r="HG111"/>
  <c r="HH110"/>
  <c r="HG110"/>
  <c r="HH109"/>
  <c r="HG109"/>
  <c r="HH108"/>
  <c r="HG108"/>
  <c r="HH107"/>
  <c r="HG107"/>
  <c r="HH106"/>
  <c r="HG106"/>
  <c r="HH105"/>
  <c r="HG105"/>
  <c r="HH104"/>
  <c r="HG104"/>
  <c r="HH103"/>
  <c r="HG103"/>
  <c r="HH102"/>
  <c r="HG102"/>
  <c r="HH101"/>
  <c r="HG101"/>
  <c r="HH100"/>
  <c r="HG100"/>
  <c r="HH99"/>
  <c r="HG99"/>
  <c r="HH98"/>
  <c r="HG98"/>
  <c r="HH97"/>
  <c r="HG97"/>
  <c r="HH96"/>
  <c r="HG96"/>
  <c r="HH95"/>
  <c r="HG95"/>
  <c r="HH94"/>
  <c r="HG94"/>
  <c r="HH93"/>
  <c r="HG93"/>
  <c r="HH92"/>
  <c r="HG92"/>
  <c r="HH91"/>
  <c r="HG91"/>
  <c r="HH90"/>
  <c r="HG90"/>
  <c r="HH89"/>
  <c r="HG89"/>
  <c r="HH88"/>
  <c r="HG88"/>
  <c r="HH87"/>
  <c r="HG87"/>
  <c r="HH86"/>
  <c r="HG86"/>
  <c r="HH85"/>
  <c r="HG85"/>
  <c r="HH84"/>
  <c r="HG84"/>
  <c r="HH83"/>
  <c r="HG83"/>
  <c r="HH82"/>
  <c r="HG82"/>
  <c r="HH81"/>
  <c r="HG81"/>
  <c r="HH80"/>
  <c r="HG80"/>
  <c r="HH79"/>
  <c r="HG79"/>
  <c r="HH78"/>
  <c r="HG78"/>
  <c r="HH77"/>
  <c r="HG77"/>
  <c r="HH76"/>
  <c r="HG76"/>
  <c r="HH75"/>
  <c r="HG75"/>
  <c r="HH74"/>
  <c r="HG74"/>
  <c r="HH73"/>
  <c r="HG73"/>
  <c r="HH72"/>
  <c r="HG72"/>
  <c r="HH71"/>
  <c r="HG71"/>
  <c r="HH70"/>
  <c r="HG70"/>
  <c r="HH69"/>
  <c r="HG69"/>
  <c r="HH68"/>
  <c r="HG68"/>
  <c r="HH67"/>
  <c r="HG67"/>
  <c r="HH66"/>
  <c r="HG66"/>
  <c r="HH65"/>
  <c r="HG65"/>
  <c r="HH64"/>
  <c r="HG64"/>
  <c r="HH63"/>
  <c r="HG63"/>
  <c r="HH62"/>
  <c r="HG62"/>
  <c r="HH61"/>
  <c r="HG61"/>
  <c r="HH60"/>
  <c r="HG60"/>
  <c r="HH59"/>
  <c r="HG59"/>
  <c r="HH58"/>
  <c r="HG58"/>
  <c r="HH57"/>
  <c r="HG57"/>
  <c r="HH56"/>
  <c r="HG56"/>
  <c r="HH55"/>
  <c r="HG55"/>
  <c r="HH54"/>
  <c r="HG54"/>
  <c r="HH53"/>
  <c r="HG53"/>
  <c r="HH52"/>
  <c r="HG52"/>
  <c r="HH51"/>
  <c r="HG51"/>
  <c r="HH50"/>
  <c r="HG50"/>
  <c r="HH49"/>
  <c r="HG49"/>
  <c r="HH48"/>
  <c r="HG48"/>
  <c r="HH47"/>
  <c r="HG47"/>
  <c r="HH46"/>
  <c r="HG46"/>
  <c r="HH45"/>
  <c r="HG45"/>
  <c r="HH44"/>
  <c r="HG44"/>
  <c r="HH43"/>
  <c r="HG43"/>
  <c r="HH42"/>
  <c r="HG42"/>
  <c r="HH41"/>
  <c r="HG41"/>
  <c r="HH40"/>
  <c r="HG40"/>
  <c r="HH39"/>
  <c r="HG39"/>
  <c r="HH38"/>
  <c r="HG38"/>
  <c r="HH37"/>
  <c r="HG37"/>
  <c r="HH36"/>
  <c r="HG36"/>
  <c r="HH35"/>
  <c r="HG35"/>
  <c r="HH34"/>
  <c r="HG34"/>
  <c r="HH33"/>
  <c r="HG33"/>
  <c r="HH32"/>
  <c r="HG32"/>
  <c r="HH31"/>
  <c r="HG31"/>
  <c r="HH30"/>
  <c r="HG30"/>
  <c r="HH29"/>
  <c r="HG29"/>
  <c r="HH28"/>
  <c r="HG28"/>
  <c r="HH27"/>
  <c r="HG27"/>
  <c r="HH26"/>
  <c r="HG26"/>
  <c r="HH25"/>
  <c r="HG25"/>
  <c r="HH24"/>
  <c r="HG24"/>
  <c r="HH23"/>
  <c r="HG23"/>
  <c r="HH22"/>
  <c r="HG22"/>
  <c r="HH21"/>
  <c r="HG21"/>
  <c r="HH20"/>
  <c r="HG20"/>
  <c r="HH19"/>
  <c r="HG19"/>
  <c r="HH18"/>
  <c r="HG18"/>
  <c r="HH17"/>
  <c r="HG17"/>
  <c r="HH16"/>
  <c r="HG16"/>
  <c r="HH15"/>
  <c r="HG15"/>
  <c r="HH14"/>
  <c r="HG14"/>
  <c r="HH13"/>
  <c r="HG13"/>
  <c r="HH12"/>
  <c r="HG12"/>
  <c r="HH11"/>
  <c r="HG11"/>
  <c r="HH10"/>
  <c r="HG10"/>
  <c r="HH9"/>
  <c r="HG9"/>
  <c r="HH8"/>
  <c r="HG8"/>
  <c r="HH7"/>
  <c r="HG7"/>
  <c r="HH6"/>
  <c r="HG6"/>
  <c r="HH3" s="1"/>
  <c r="HH5"/>
  <c r="HG5"/>
  <c r="HH2"/>
  <c r="HG2"/>
  <c r="HG1"/>
  <c r="HC334"/>
  <c r="HB334"/>
  <c r="HC333"/>
  <c r="HB333"/>
  <c r="HC332"/>
  <c r="HB332"/>
  <c r="HC331"/>
  <c r="HB331"/>
  <c r="HC330"/>
  <c r="HB330"/>
  <c r="HC329"/>
  <c r="HB329"/>
  <c r="HC328"/>
  <c r="HB328"/>
  <c r="HC327"/>
  <c r="HB327"/>
  <c r="HC326"/>
  <c r="HB326"/>
  <c r="HC325"/>
  <c r="HB325"/>
  <c r="HC324"/>
  <c r="HB324"/>
  <c r="HC323"/>
  <c r="HB323"/>
  <c r="HC322"/>
  <c r="HB322"/>
  <c r="HC321"/>
  <c r="HB321"/>
  <c r="HC320"/>
  <c r="HB320"/>
  <c r="HC319"/>
  <c r="HB319"/>
  <c r="HC318"/>
  <c r="HB318"/>
  <c r="HC317"/>
  <c r="HB317"/>
  <c r="HC316"/>
  <c r="HB316"/>
  <c r="HC315"/>
  <c r="HB315"/>
  <c r="HC314"/>
  <c r="HB314"/>
  <c r="HC313"/>
  <c r="HB313"/>
  <c r="HC312"/>
  <c r="HB312"/>
  <c r="HC311"/>
  <c r="HB311"/>
  <c r="HC310"/>
  <c r="HB310"/>
  <c r="HC309"/>
  <c r="HB309"/>
  <c r="HC308"/>
  <c r="HB308"/>
  <c r="HC307"/>
  <c r="HB307"/>
  <c r="HC306"/>
  <c r="HB306"/>
  <c r="HC305"/>
  <c r="HB305"/>
  <c r="HC304"/>
  <c r="HB304"/>
  <c r="HC303"/>
  <c r="HB303"/>
  <c r="HC302"/>
  <c r="HB302"/>
  <c r="HC301"/>
  <c r="HB301"/>
  <c r="HC300"/>
  <c r="HB300"/>
  <c r="HC299"/>
  <c r="HB299"/>
  <c r="HC298"/>
  <c r="HB298"/>
  <c r="HC297"/>
  <c r="HB297"/>
  <c r="HC296"/>
  <c r="HB296"/>
  <c r="HC295"/>
  <c r="HB295"/>
  <c r="HC294"/>
  <c r="HB294"/>
  <c r="HC293"/>
  <c r="HB293"/>
  <c r="HC292"/>
  <c r="HB292"/>
  <c r="HC291"/>
  <c r="HB291"/>
  <c r="HC290"/>
  <c r="HB290"/>
  <c r="HC289"/>
  <c r="HB289"/>
  <c r="HC288"/>
  <c r="HB288"/>
  <c r="HC287"/>
  <c r="HB287"/>
  <c r="HC286"/>
  <c r="HB286"/>
  <c r="HC285"/>
  <c r="HB285"/>
  <c r="HC284"/>
  <c r="HB284"/>
  <c r="HC283"/>
  <c r="HB283"/>
  <c r="HC282"/>
  <c r="HB282"/>
  <c r="HC281"/>
  <c r="HB281"/>
  <c r="HC280"/>
  <c r="HB280"/>
  <c r="HC279"/>
  <c r="HB279"/>
  <c r="HC278"/>
  <c r="HB278"/>
  <c r="HC277"/>
  <c r="HB277"/>
  <c r="HC276"/>
  <c r="HB276"/>
  <c r="HC275"/>
  <c r="HB275"/>
  <c r="HC274"/>
  <c r="HB274"/>
  <c r="HC273"/>
  <c r="HB273"/>
  <c r="HC272"/>
  <c r="HB272"/>
  <c r="HC271"/>
  <c r="HB271"/>
  <c r="HC270"/>
  <c r="HB270"/>
  <c r="HC269"/>
  <c r="HB269"/>
  <c r="HC268"/>
  <c r="HB268"/>
  <c r="HC267"/>
  <c r="HB267"/>
  <c r="HC266"/>
  <c r="HB266"/>
  <c r="HC265"/>
  <c r="HB265"/>
  <c r="HC264"/>
  <c r="HB264"/>
  <c r="HC263"/>
  <c r="HB263"/>
  <c r="HC262"/>
  <c r="HB262"/>
  <c r="HC261"/>
  <c r="HB261"/>
  <c r="HC260"/>
  <c r="HB260"/>
  <c r="HC259"/>
  <c r="HB259"/>
  <c r="HC258"/>
  <c r="HB258"/>
  <c r="HC257"/>
  <c r="HB257"/>
  <c r="HC256"/>
  <c r="HB256"/>
  <c r="HC255"/>
  <c r="HB255"/>
  <c r="HC254"/>
  <c r="HB254"/>
  <c r="HC253"/>
  <c r="HB253"/>
  <c r="HC252"/>
  <c r="HB252"/>
  <c r="HC251"/>
  <c r="HB251"/>
  <c r="HC250"/>
  <c r="HB250"/>
  <c r="HC249"/>
  <c r="HB249"/>
  <c r="HC248"/>
  <c r="HB248"/>
  <c r="HC247"/>
  <c r="HB247"/>
  <c r="HC246"/>
  <c r="HB246"/>
  <c r="HC245"/>
  <c r="HB245"/>
  <c r="HC244"/>
  <c r="HB244"/>
  <c r="HC243"/>
  <c r="HB243"/>
  <c r="HC242"/>
  <c r="HB242"/>
  <c r="HC241"/>
  <c r="HB241"/>
  <c r="HC240"/>
  <c r="HB240"/>
  <c r="HC239"/>
  <c r="HB239"/>
  <c r="HC238"/>
  <c r="HB238"/>
  <c r="HC237"/>
  <c r="HB237"/>
  <c r="HC236"/>
  <c r="HB236"/>
  <c r="HC235"/>
  <c r="HB235"/>
  <c r="HC234"/>
  <c r="HB234"/>
  <c r="HC233"/>
  <c r="HB233"/>
  <c r="HC232"/>
  <c r="HB232"/>
  <c r="HC231"/>
  <c r="HB231"/>
  <c r="HC230"/>
  <c r="HB230"/>
  <c r="HC229"/>
  <c r="HB229"/>
  <c r="HC228"/>
  <c r="HB228"/>
  <c r="HC227"/>
  <c r="HB227"/>
  <c r="HC226"/>
  <c r="HB226"/>
  <c r="HC225"/>
  <c r="HB225"/>
  <c r="HC224"/>
  <c r="HB224"/>
  <c r="HC223"/>
  <c r="HB223"/>
  <c r="HC222"/>
  <c r="HB222"/>
  <c r="HC221"/>
  <c r="HB221"/>
  <c r="HC220"/>
  <c r="HB220"/>
  <c r="HC219"/>
  <c r="HB219"/>
  <c r="HC218"/>
  <c r="HB218"/>
  <c r="HC217"/>
  <c r="HB217"/>
  <c r="HC216"/>
  <c r="HB216"/>
  <c r="HC215"/>
  <c r="HB215"/>
  <c r="HC214"/>
  <c r="HB214"/>
  <c r="HC213"/>
  <c r="HB213"/>
  <c r="HC212"/>
  <c r="HB212"/>
  <c r="HC211"/>
  <c r="HB211"/>
  <c r="HC210"/>
  <c r="HB210"/>
  <c r="HC209"/>
  <c r="HB209"/>
  <c r="HC208"/>
  <c r="HB208"/>
  <c r="HC207"/>
  <c r="HB207"/>
  <c r="HC206"/>
  <c r="HB206"/>
  <c r="HC205"/>
  <c r="HB205"/>
  <c r="HC204"/>
  <c r="HB204"/>
  <c r="HC203"/>
  <c r="HB203"/>
  <c r="HC202"/>
  <c r="HB202"/>
  <c r="HC201"/>
  <c r="HB201"/>
  <c r="HC200"/>
  <c r="HB200"/>
  <c r="HC199"/>
  <c r="HB199"/>
  <c r="HC198"/>
  <c r="HB198"/>
  <c r="HC197"/>
  <c r="HB197"/>
  <c r="HC196"/>
  <c r="HB196"/>
  <c r="HC195"/>
  <c r="HB195"/>
  <c r="HC194"/>
  <c r="HB194"/>
  <c r="HC193"/>
  <c r="HB193"/>
  <c r="HC192"/>
  <c r="HB192"/>
  <c r="HC191"/>
  <c r="HB191"/>
  <c r="HC190"/>
  <c r="HB190"/>
  <c r="HC189"/>
  <c r="HB189"/>
  <c r="HC188"/>
  <c r="HB188"/>
  <c r="HC187"/>
  <c r="HB187"/>
  <c r="HC186"/>
  <c r="HB186"/>
  <c r="HC185"/>
  <c r="HB185"/>
  <c r="HC184"/>
  <c r="HB184"/>
  <c r="HC183"/>
  <c r="HB183"/>
  <c r="HC182"/>
  <c r="HB182"/>
  <c r="HC181"/>
  <c r="HB181"/>
  <c r="HC180"/>
  <c r="HB180"/>
  <c r="HC179"/>
  <c r="HB179"/>
  <c r="HC178"/>
  <c r="HB178"/>
  <c r="HC177"/>
  <c r="HB177"/>
  <c r="HC176"/>
  <c r="HB176"/>
  <c r="HC175"/>
  <c r="HB175"/>
  <c r="HC174"/>
  <c r="HB174"/>
  <c r="HC173"/>
  <c r="HB173"/>
  <c r="HC172"/>
  <c r="HB172"/>
  <c r="HC171"/>
  <c r="HB171"/>
  <c r="HC170"/>
  <c r="HB170"/>
  <c r="HC169"/>
  <c r="HB169"/>
  <c r="HC168"/>
  <c r="HB168"/>
  <c r="HC167"/>
  <c r="HB167"/>
  <c r="HC166"/>
  <c r="HB166"/>
  <c r="HC165"/>
  <c r="HB165"/>
  <c r="HC164"/>
  <c r="HB164"/>
  <c r="HC163"/>
  <c r="HB163"/>
  <c r="HC162"/>
  <c r="HB162"/>
  <c r="HC161"/>
  <c r="HB161"/>
  <c r="HC160"/>
  <c r="HB160"/>
  <c r="HC159"/>
  <c r="HB159"/>
  <c r="HC158"/>
  <c r="HB158"/>
  <c r="HC157"/>
  <c r="HB157"/>
  <c r="HC156"/>
  <c r="HB156"/>
  <c r="HC155"/>
  <c r="HB155"/>
  <c r="HC154"/>
  <c r="HB154"/>
  <c r="HC153"/>
  <c r="HB153"/>
  <c r="HC152"/>
  <c r="HB152"/>
  <c r="HC151"/>
  <c r="HB151"/>
  <c r="HC150"/>
  <c r="HB150"/>
  <c r="HC149"/>
  <c r="HB149"/>
  <c r="HC148"/>
  <c r="HB148"/>
  <c r="HC147"/>
  <c r="HB147"/>
  <c r="HC146"/>
  <c r="HB146"/>
  <c r="HC145"/>
  <c r="HB145"/>
  <c r="HC144"/>
  <c r="HB144"/>
  <c r="HC143"/>
  <c r="HB143"/>
  <c r="HC142"/>
  <c r="HB142"/>
  <c r="HC141"/>
  <c r="HB141"/>
  <c r="HC140"/>
  <c r="HB140"/>
  <c r="HC139"/>
  <c r="HB139"/>
  <c r="HC138"/>
  <c r="HB138"/>
  <c r="HC137"/>
  <c r="HB137"/>
  <c r="HC136"/>
  <c r="HB136"/>
  <c r="HC135"/>
  <c r="HB135"/>
  <c r="HC134"/>
  <c r="HB134"/>
  <c r="HC133"/>
  <c r="HB133"/>
  <c r="HC132"/>
  <c r="HB132"/>
  <c r="HC131"/>
  <c r="HB131"/>
  <c r="HC130"/>
  <c r="HB130"/>
  <c r="HC129"/>
  <c r="HB129"/>
  <c r="HC128"/>
  <c r="HB128"/>
  <c r="HC127"/>
  <c r="HB127"/>
  <c r="HC126"/>
  <c r="HB126"/>
  <c r="HC125"/>
  <c r="HB125"/>
  <c r="HC124"/>
  <c r="HB124"/>
  <c r="HC123"/>
  <c r="HB123"/>
  <c r="HC122"/>
  <c r="HB122"/>
  <c r="HC121"/>
  <c r="HB121"/>
  <c r="HC120"/>
  <c r="HB120"/>
  <c r="HC119"/>
  <c r="HB119"/>
  <c r="HC118"/>
  <c r="HB118"/>
  <c r="HC117"/>
  <c r="HB117"/>
  <c r="HC116"/>
  <c r="HB116"/>
  <c r="HC115"/>
  <c r="HB115"/>
  <c r="HC114"/>
  <c r="HB114"/>
  <c r="HC113"/>
  <c r="HB113"/>
  <c r="HC112"/>
  <c r="HB112"/>
  <c r="HC111"/>
  <c r="HB111"/>
  <c r="HC110"/>
  <c r="HB110"/>
  <c r="HC109"/>
  <c r="HB109"/>
  <c r="HC108"/>
  <c r="HB108"/>
  <c r="HC107"/>
  <c r="HB107"/>
  <c r="HC106"/>
  <c r="HB106"/>
  <c r="HC105"/>
  <c r="HB105"/>
  <c r="HC104"/>
  <c r="HB104"/>
  <c r="HC103"/>
  <c r="HB103"/>
  <c r="HC102"/>
  <c r="HB102"/>
  <c r="HC101"/>
  <c r="HB101"/>
  <c r="HC100"/>
  <c r="HB100"/>
  <c r="HC99"/>
  <c r="HB99"/>
  <c r="HC98"/>
  <c r="HB98"/>
  <c r="HC97"/>
  <c r="HB97"/>
  <c r="HC96"/>
  <c r="HB96"/>
  <c r="HC95"/>
  <c r="HB95"/>
  <c r="HC94"/>
  <c r="HB94"/>
  <c r="HC93"/>
  <c r="HB93"/>
  <c r="HC92"/>
  <c r="HB92"/>
  <c r="HC91"/>
  <c r="HB91"/>
  <c r="HC90"/>
  <c r="HB90"/>
  <c r="HC89"/>
  <c r="HB89"/>
  <c r="HC88"/>
  <c r="HB88"/>
  <c r="HC87"/>
  <c r="HB87"/>
  <c r="HC86"/>
  <c r="HB86"/>
  <c r="HC85"/>
  <c r="HB85"/>
  <c r="HC84"/>
  <c r="HB84"/>
  <c r="HC83"/>
  <c r="HB83"/>
  <c r="HC82"/>
  <c r="HB82"/>
  <c r="HC81"/>
  <c r="HB81"/>
  <c r="HC80"/>
  <c r="HB80"/>
  <c r="HC79"/>
  <c r="HB79"/>
  <c r="HC78"/>
  <c r="HB78"/>
  <c r="HC77"/>
  <c r="HB77"/>
  <c r="HC76"/>
  <c r="HB76"/>
  <c r="HC75"/>
  <c r="HB75"/>
  <c r="HC74"/>
  <c r="HB74"/>
  <c r="HC73"/>
  <c r="HB73"/>
  <c r="HC72"/>
  <c r="HB72"/>
  <c r="HC71"/>
  <c r="HB71"/>
  <c r="HC70"/>
  <c r="HB70"/>
  <c r="HC69"/>
  <c r="HB69"/>
  <c r="HC68"/>
  <c r="HB68"/>
  <c r="HC67"/>
  <c r="HB67"/>
  <c r="HC66"/>
  <c r="HB66"/>
  <c r="HC65"/>
  <c r="HB65"/>
  <c r="HC64"/>
  <c r="HB64"/>
  <c r="HC63"/>
  <c r="HB63"/>
  <c r="HC62"/>
  <c r="HB62"/>
  <c r="HC61"/>
  <c r="HB61"/>
  <c r="HC60"/>
  <c r="HB60"/>
  <c r="HC59"/>
  <c r="HB59"/>
  <c r="HC58"/>
  <c r="HB58"/>
  <c r="HC57"/>
  <c r="HB57"/>
  <c r="HC56"/>
  <c r="HB56"/>
  <c r="HC55"/>
  <c r="HB55"/>
  <c r="HC54"/>
  <c r="HB54"/>
  <c r="HC53"/>
  <c r="HB53"/>
  <c r="HC52"/>
  <c r="HB52"/>
  <c r="HC51"/>
  <c r="HB51"/>
  <c r="HC50"/>
  <c r="HB50"/>
  <c r="HC49"/>
  <c r="HB49"/>
  <c r="HC48"/>
  <c r="HB48"/>
  <c r="HC47"/>
  <c r="HB47"/>
  <c r="HC46"/>
  <c r="HB46"/>
  <c r="HC45"/>
  <c r="HB45"/>
  <c r="HC44"/>
  <c r="HB44"/>
  <c r="HC43"/>
  <c r="HB43"/>
  <c r="HC42"/>
  <c r="HB42"/>
  <c r="HC41"/>
  <c r="HB41"/>
  <c r="HC40"/>
  <c r="HB40"/>
  <c r="HC39"/>
  <c r="HB39"/>
  <c r="HC38"/>
  <c r="HB38"/>
  <c r="HC37"/>
  <c r="HB37"/>
  <c r="HC36"/>
  <c r="HB36"/>
  <c r="HC35"/>
  <c r="HB35"/>
  <c r="HC34"/>
  <c r="HB34"/>
  <c r="HC33"/>
  <c r="HB33"/>
  <c r="HC32"/>
  <c r="HB32"/>
  <c r="HC31"/>
  <c r="HB31"/>
  <c r="HC30"/>
  <c r="HB30"/>
  <c r="HC29"/>
  <c r="HB29"/>
  <c r="HC28"/>
  <c r="HB28"/>
  <c r="HC27"/>
  <c r="HB27"/>
  <c r="HC26"/>
  <c r="HB26"/>
  <c r="HC25"/>
  <c r="HB25"/>
  <c r="HC24"/>
  <c r="HB24"/>
  <c r="HC23"/>
  <c r="HB23"/>
  <c r="HC22"/>
  <c r="HB22"/>
  <c r="HC21"/>
  <c r="HB21"/>
  <c r="HC20"/>
  <c r="HB20"/>
  <c r="HC19"/>
  <c r="HB19"/>
  <c r="HC18"/>
  <c r="HB18"/>
  <c r="HC17"/>
  <c r="HB17"/>
  <c r="HC16"/>
  <c r="HB16"/>
  <c r="HC15"/>
  <c r="HB15"/>
  <c r="HC14"/>
  <c r="HB14"/>
  <c r="HC13"/>
  <c r="HB13"/>
  <c r="HC12"/>
  <c r="HB12"/>
  <c r="HC11"/>
  <c r="HB11"/>
  <c r="HC10"/>
  <c r="HB10"/>
  <c r="HC9"/>
  <c r="HB9"/>
  <c r="HC8"/>
  <c r="HB8"/>
  <c r="HC7"/>
  <c r="HB7"/>
  <c r="HC6"/>
  <c r="HB6"/>
  <c r="HC5"/>
  <c r="HB5"/>
  <c r="HC2"/>
  <c r="HB2"/>
  <c r="HB1"/>
  <c r="GX334"/>
  <c r="GW334"/>
  <c r="GX333"/>
  <c r="GW333"/>
  <c r="GX332"/>
  <c r="GW332"/>
  <c r="GX331"/>
  <c r="GW331"/>
  <c r="GX330"/>
  <c r="GW330"/>
  <c r="GX329"/>
  <c r="GW329"/>
  <c r="GX328"/>
  <c r="GW328"/>
  <c r="GX327"/>
  <c r="GW327"/>
  <c r="GX326"/>
  <c r="GW326"/>
  <c r="GX325"/>
  <c r="GW325"/>
  <c r="GX324"/>
  <c r="GW324"/>
  <c r="GX323"/>
  <c r="GW323"/>
  <c r="GX322"/>
  <c r="GW322"/>
  <c r="GX321"/>
  <c r="GW321"/>
  <c r="GX320"/>
  <c r="GW320"/>
  <c r="GX319"/>
  <c r="GW319"/>
  <c r="GX318"/>
  <c r="GW318"/>
  <c r="GX317"/>
  <c r="GW317"/>
  <c r="GX316"/>
  <c r="GW316"/>
  <c r="GX315"/>
  <c r="GW315"/>
  <c r="GX314"/>
  <c r="GW314"/>
  <c r="GX313"/>
  <c r="GW313"/>
  <c r="GX312"/>
  <c r="GW312"/>
  <c r="GX311"/>
  <c r="GW311"/>
  <c r="GX310"/>
  <c r="GW310"/>
  <c r="GX309"/>
  <c r="GW309"/>
  <c r="GX308"/>
  <c r="GW308"/>
  <c r="GX307"/>
  <c r="GW307"/>
  <c r="GX306"/>
  <c r="GW306"/>
  <c r="GX305"/>
  <c r="GW305"/>
  <c r="GX304"/>
  <c r="GW304"/>
  <c r="GX303"/>
  <c r="GW303"/>
  <c r="GX302"/>
  <c r="GW302"/>
  <c r="GX301"/>
  <c r="GW301"/>
  <c r="GX300"/>
  <c r="GW300"/>
  <c r="GX299"/>
  <c r="GW299"/>
  <c r="GX298"/>
  <c r="GW298"/>
  <c r="GX297"/>
  <c r="GW297"/>
  <c r="GX296"/>
  <c r="GW296"/>
  <c r="GX295"/>
  <c r="GW295"/>
  <c r="GX294"/>
  <c r="GW294"/>
  <c r="GX293"/>
  <c r="GW293"/>
  <c r="GX292"/>
  <c r="GW292"/>
  <c r="GX291"/>
  <c r="GW291"/>
  <c r="GX290"/>
  <c r="GW290"/>
  <c r="GX289"/>
  <c r="GW289"/>
  <c r="GX288"/>
  <c r="GW288"/>
  <c r="GX287"/>
  <c r="GW287"/>
  <c r="GX286"/>
  <c r="GW286"/>
  <c r="GX285"/>
  <c r="GW285"/>
  <c r="GX284"/>
  <c r="GW284"/>
  <c r="GX283"/>
  <c r="GW283"/>
  <c r="GX282"/>
  <c r="GW282"/>
  <c r="GX281"/>
  <c r="GW281"/>
  <c r="GX280"/>
  <c r="GW280"/>
  <c r="GX279"/>
  <c r="GW279"/>
  <c r="GX278"/>
  <c r="GW278"/>
  <c r="GX277"/>
  <c r="GW277"/>
  <c r="GX276"/>
  <c r="GW276"/>
  <c r="GX275"/>
  <c r="GW275"/>
  <c r="GX274"/>
  <c r="GW274"/>
  <c r="GX273"/>
  <c r="GW273"/>
  <c r="GX272"/>
  <c r="GW272"/>
  <c r="GX271"/>
  <c r="GW271"/>
  <c r="GX270"/>
  <c r="GW270"/>
  <c r="GX269"/>
  <c r="GW269"/>
  <c r="GX268"/>
  <c r="GW268"/>
  <c r="GX267"/>
  <c r="GW267"/>
  <c r="GX266"/>
  <c r="GW266"/>
  <c r="GX265"/>
  <c r="GW265"/>
  <c r="GX264"/>
  <c r="GW264"/>
  <c r="GX263"/>
  <c r="GW263"/>
  <c r="GX262"/>
  <c r="GW262"/>
  <c r="GX261"/>
  <c r="GW261"/>
  <c r="GX260"/>
  <c r="GW260"/>
  <c r="GX259"/>
  <c r="GW259"/>
  <c r="GX258"/>
  <c r="GW258"/>
  <c r="GX257"/>
  <c r="GW257"/>
  <c r="GX256"/>
  <c r="GW256"/>
  <c r="GX255"/>
  <c r="GW255"/>
  <c r="GX254"/>
  <c r="GW254"/>
  <c r="GX253"/>
  <c r="GW253"/>
  <c r="GX252"/>
  <c r="GW252"/>
  <c r="GX251"/>
  <c r="GW251"/>
  <c r="GX250"/>
  <c r="GW250"/>
  <c r="GX249"/>
  <c r="GW249"/>
  <c r="GX248"/>
  <c r="GW248"/>
  <c r="GX247"/>
  <c r="GW247"/>
  <c r="GX246"/>
  <c r="GW246"/>
  <c r="GX245"/>
  <c r="GW245"/>
  <c r="GX244"/>
  <c r="GW244"/>
  <c r="GX243"/>
  <c r="GW243"/>
  <c r="GX242"/>
  <c r="GW242"/>
  <c r="GX241"/>
  <c r="GW241"/>
  <c r="GX240"/>
  <c r="GW240"/>
  <c r="GX239"/>
  <c r="GW239"/>
  <c r="GX238"/>
  <c r="GW238"/>
  <c r="GX237"/>
  <c r="GW237"/>
  <c r="GX236"/>
  <c r="GW236"/>
  <c r="GX235"/>
  <c r="GW235"/>
  <c r="GX234"/>
  <c r="GW234"/>
  <c r="GX233"/>
  <c r="GW233"/>
  <c r="GX232"/>
  <c r="GW232"/>
  <c r="GX231"/>
  <c r="GW231"/>
  <c r="GX230"/>
  <c r="GW230"/>
  <c r="GX229"/>
  <c r="GW229"/>
  <c r="GX228"/>
  <c r="GW228"/>
  <c r="GX227"/>
  <c r="GW227"/>
  <c r="GX226"/>
  <c r="GW226"/>
  <c r="GX225"/>
  <c r="GW225"/>
  <c r="GX224"/>
  <c r="GW224"/>
  <c r="GX223"/>
  <c r="GW223"/>
  <c r="GX222"/>
  <c r="GW222"/>
  <c r="GX221"/>
  <c r="GW221"/>
  <c r="GX220"/>
  <c r="GW220"/>
  <c r="GX219"/>
  <c r="GW219"/>
  <c r="GX218"/>
  <c r="GW218"/>
  <c r="GX217"/>
  <c r="GW217"/>
  <c r="GX216"/>
  <c r="GW216"/>
  <c r="GX215"/>
  <c r="GW215"/>
  <c r="GX214"/>
  <c r="GW214"/>
  <c r="GX213"/>
  <c r="GW213"/>
  <c r="GX212"/>
  <c r="GW212"/>
  <c r="GX211"/>
  <c r="GW211"/>
  <c r="GX210"/>
  <c r="GW210"/>
  <c r="GX209"/>
  <c r="GW209"/>
  <c r="GX208"/>
  <c r="GW208"/>
  <c r="GX207"/>
  <c r="GW207"/>
  <c r="GX206"/>
  <c r="GW206"/>
  <c r="GX205"/>
  <c r="GW205"/>
  <c r="GX204"/>
  <c r="GW204"/>
  <c r="GX203"/>
  <c r="GW203"/>
  <c r="GX202"/>
  <c r="GW202"/>
  <c r="GX201"/>
  <c r="GW201"/>
  <c r="GX200"/>
  <c r="GW200"/>
  <c r="GX199"/>
  <c r="GW199"/>
  <c r="GX198"/>
  <c r="GW198"/>
  <c r="GX197"/>
  <c r="GW197"/>
  <c r="GX196"/>
  <c r="GW196"/>
  <c r="GX195"/>
  <c r="GW195"/>
  <c r="GX194"/>
  <c r="GW194"/>
  <c r="GX193"/>
  <c r="GW193"/>
  <c r="GX192"/>
  <c r="GW192"/>
  <c r="GX191"/>
  <c r="GW191"/>
  <c r="GX190"/>
  <c r="GW190"/>
  <c r="GX189"/>
  <c r="GW189"/>
  <c r="GX188"/>
  <c r="GW188"/>
  <c r="GX187"/>
  <c r="GW187"/>
  <c r="GX186"/>
  <c r="GW186"/>
  <c r="GX185"/>
  <c r="GW185"/>
  <c r="GX184"/>
  <c r="GW184"/>
  <c r="GX183"/>
  <c r="GW183"/>
  <c r="GX182"/>
  <c r="GW182"/>
  <c r="GX181"/>
  <c r="GW181"/>
  <c r="GX180"/>
  <c r="GW180"/>
  <c r="GX179"/>
  <c r="GW179"/>
  <c r="GX178"/>
  <c r="GW178"/>
  <c r="GX177"/>
  <c r="GW177"/>
  <c r="GX176"/>
  <c r="GW176"/>
  <c r="GX175"/>
  <c r="GW175"/>
  <c r="GX174"/>
  <c r="GW174"/>
  <c r="GX173"/>
  <c r="GW173"/>
  <c r="GX172"/>
  <c r="GW172"/>
  <c r="GX171"/>
  <c r="GW171"/>
  <c r="GX170"/>
  <c r="GW170"/>
  <c r="GX169"/>
  <c r="GW169"/>
  <c r="GX168"/>
  <c r="GW168"/>
  <c r="GX167"/>
  <c r="GW167"/>
  <c r="GX166"/>
  <c r="GW166"/>
  <c r="GX165"/>
  <c r="GW165"/>
  <c r="GX164"/>
  <c r="GW164"/>
  <c r="GX163"/>
  <c r="GW163"/>
  <c r="GX162"/>
  <c r="GW162"/>
  <c r="GX161"/>
  <c r="GW161"/>
  <c r="GX160"/>
  <c r="GW160"/>
  <c r="GX159"/>
  <c r="GW159"/>
  <c r="GX158"/>
  <c r="GW158"/>
  <c r="GX157"/>
  <c r="GW157"/>
  <c r="GX156"/>
  <c r="GW156"/>
  <c r="GX155"/>
  <c r="GW155"/>
  <c r="GX154"/>
  <c r="GW154"/>
  <c r="GX153"/>
  <c r="GW153"/>
  <c r="GX152"/>
  <c r="GW152"/>
  <c r="GX151"/>
  <c r="GW151"/>
  <c r="GX150"/>
  <c r="GW150"/>
  <c r="GX149"/>
  <c r="GW149"/>
  <c r="GX148"/>
  <c r="GW148"/>
  <c r="GX147"/>
  <c r="GW147"/>
  <c r="GX146"/>
  <c r="GW146"/>
  <c r="GX145"/>
  <c r="GW145"/>
  <c r="GX144"/>
  <c r="GW144"/>
  <c r="GX143"/>
  <c r="GW143"/>
  <c r="GX142"/>
  <c r="GW142"/>
  <c r="GX141"/>
  <c r="GW141"/>
  <c r="GX140"/>
  <c r="GW140"/>
  <c r="GX139"/>
  <c r="GW139"/>
  <c r="GX138"/>
  <c r="GW138"/>
  <c r="GX137"/>
  <c r="GW137"/>
  <c r="GX136"/>
  <c r="GW136"/>
  <c r="GX135"/>
  <c r="GW135"/>
  <c r="GX134"/>
  <c r="GW134"/>
  <c r="GX133"/>
  <c r="GW133"/>
  <c r="GX132"/>
  <c r="GW132"/>
  <c r="GX131"/>
  <c r="GW131"/>
  <c r="GX130"/>
  <c r="GW130"/>
  <c r="GX129"/>
  <c r="GW129"/>
  <c r="GX128"/>
  <c r="GW128"/>
  <c r="GX127"/>
  <c r="GW127"/>
  <c r="GX126"/>
  <c r="GW126"/>
  <c r="GX125"/>
  <c r="GW125"/>
  <c r="GX124"/>
  <c r="GW124"/>
  <c r="GX123"/>
  <c r="GW123"/>
  <c r="GX122"/>
  <c r="GW122"/>
  <c r="GX121"/>
  <c r="GW121"/>
  <c r="GX120"/>
  <c r="GW120"/>
  <c r="GX119"/>
  <c r="GW119"/>
  <c r="GX118"/>
  <c r="GW118"/>
  <c r="GX117"/>
  <c r="GW117"/>
  <c r="GX116"/>
  <c r="GW116"/>
  <c r="GX115"/>
  <c r="GW115"/>
  <c r="GX114"/>
  <c r="GW114"/>
  <c r="GX113"/>
  <c r="GW113"/>
  <c r="GX112"/>
  <c r="GW112"/>
  <c r="GX111"/>
  <c r="GW111"/>
  <c r="GX110"/>
  <c r="GW110"/>
  <c r="GX109"/>
  <c r="GW109"/>
  <c r="GX108"/>
  <c r="GW108"/>
  <c r="GX107"/>
  <c r="GW107"/>
  <c r="GX106"/>
  <c r="GW106"/>
  <c r="GX105"/>
  <c r="GW105"/>
  <c r="GX104"/>
  <c r="GW104"/>
  <c r="GX103"/>
  <c r="GW103"/>
  <c r="GX102"/>
  <c r="GW102"/>
  <c r="GX101"/>
  <c r="GW101"/>
  <c r="GX100"/>
  <c r="GW100"/>
  <c r="GX99"/>
  <c r="GW99"/>
  <c r="GX98"/>
  <c r="GW98"/>
  <c r="GX97"/>
  <c r="GW97"/>
  <c r="GX96"/>
  <c r="GW96"/>
  <c r="GX95"/>
  <c r="GW95"/>
  <c r="GX94"/>
  <c r="GW94"/>
  <c r="GX93"/>
  <c r="GW93"/>
  <c r="GX92"/>
  <c r="GW92"/>
  <c r="GX91"/>
  <c r="GW91"/>
  <c r="GX90"/>
  <c r="GW90"/>
  <c r="GX89"/>
  <c r="GW89"/>
  <c r="GX88"/>
  <c r="GW88"/>
  <c r="GX87"/>
  <c r="GW87"/>
  <c r="GX86"/>
  <c r="GW86"/>
  <c r="GX85"/>
  <c r="GW85"/>
  <c r="GX84"/>
  <c r="GW84"/>
  <c r="GX83"/>
  <c r="GW83"/>
  <c r="GX82"/>
  <c r="GW82"/>
  <c r="GX81"/>
  <c r="GW81"/>
  <c r="GX80"/>
  <c r="GW80"/>
  <c r="GX79"/>
  <c r="GW79"/>
  <c r="GX78"/>
  <c r="GW78"/>
  <c r="GX77"/>
  <c r="GW77"/>
  <c r="GX76"/>
  <c r="GW76"/>
  <c r="GX75"/>
  <c r="GW75"/>
  <c r="GX74"/>
  <c r="GW74"/>
  <c r="GX73"/>
  <c r="GW73"/>
  <c r="GX72"/>
  <c r="GW72"/>
  <c r="GX71"/>
  <c r="GW71"/>
  <c r="GX70"/>
  <c r="GW70"/>
  <c r="GX69"/>
  <c r="GW69"/>
  <c r="GX68"/>
  <c r="GW68"/>
  <c r="GX67"/>
  <c r="GW67"/>
  <c r="GX66"/>
  <c r="GW66"/>
  <c r="GX65"/>
  <c r="GW65"/>
  <c r="GX64"/>
  <c r="GW64"/>
  <c r="GX63"/>
  <c r="GW63"/>
  <c r="GX62"/>
  <c r="GW62"/>
  <c r="GX61"/>
  <c r="GW61"/>
  <c r="GX60"/>
  <c r="GW60"/>
  <c r="GX59"/>
  <c r="GW59"/>
  <c r="GX58"/>
  <c r="GW58"/>
  <c r="GX57"/>
  <c r="GW57"/>
  <c r="GX56"/>
  <c r="GW56"/>
  <c r="GX55"/>
  <c r="GW55"/>
  <c r="GX54"/>
  <c r="GW54"/>
  <c r="GX53"/>
  <c r="GW53"/>
  <c r="GX52"/>
  <c r="GW52"/>
  <c r="GX51"/>
  <c r="GW51"/>
  <c r="GX50"/>
  <c r="GW50"/>
  <c r="GX49"/>
  <c r="GW49"/>
  <c r="GX48"/>
  <c r="GW48"/>
  <c r="GX47"/>
  <c r="GW47"/>
  <c r="GX46"/>
  <c r="GW46"/>
  <c r="GX45"/>
  <c r="GW45"/>
  <c r="GX44"/>
  <c r="GW44"/>
  <c r="GX43"/>
  <c r="GW43"/>
  <c r="GX42"/>
  <c r="GW42"/>
  <c r="GX41"/>
  <c r="GW41"/>
  <c r="GX40"/>
  <c r="GW40"/>
  <c r="GX39"/>
  <c r="GW39"/>
  <c r="GX38"/>
  <c r="GW38"/>
  <c r="GX37"/>
  <c r="GW37"/>
  <c r="GX36"/>
  <c r="GW36"/>
  <c r="GX35"/>
  <c r="GW35"/>
  <c r="GX34"/>
  <c r="GW34"/>
  <c r="GX33"/>
  <c r="GW33"/>
  <c r="GX32"/>
  <c r="GW32"/>
  <c r="GX31"/>
  <c r="GW31"/>
  <c r="GX30"/>
  <c r="GW30"/>
  <c r="GX29"/>
  <c r="GW29"/>
  <c r="GX28"/>
  <c r="GW28"/>
  <c r="GX27"/>
  <c r="GW27"/>
  <c r="GX26"/>
  <c r="GW26"/>
  <c r="GX25"/>
  <c r="GW25"/>
  <c r="GX24"/>
  <c r="GW24"/>
  <c r="GX23"/>
  <c r="GW23"/>
  <c r="GX22"/>
  <c r="GW22"/>
  <c r="GX21"/>
  <c r="GW21"/>
  <c r="GX20"/>
  <c r="GW20"/>
  <c r="GX19"/>
  <c r="GW19"/>
  <c r="GX18"/>
  <c r="GW18"/>
  <c r="GX17"/>
  <c r="GW17"/>
  <c r="GX16"/>
  <c r="GW16"/>
  <c r="GX15"/>
  <c r="GW15"/>
  <c r="GX14"/>
  <c r="GW14"/>
  <c r="GX13"/>
  <c r="GW13"/>
  <c r="GX12"/>
  <c r="GW12"/>
  <c r="GX11"/>
  <c r="GW11"/>
  <c r="GX10"/>
  <c r="GW10"/>
  <c r="GX9"/>
  <c r="GW9"/>
  <c r="GX8"/>
  <c r="GW8"/>
  <c r="GX7"/>
  <c r="GW7"/>
  <c r="GX6"/>
  <c r="GW6"/>
  <c r="GX3" s="1"/>
  <c r="GX5"/>
  <c r="GW5"/>
  <c r="GX2"/>
  <c r="GW2"/>
  <c r="GW1"/>
  <c r="GS334"/>
  <c r="GR334"/>
  <c r="GS333"/>
  <c r="GR333"/>
  <c r="GS332"/>
  <c r="GR332"/>
  <c r="GS331"/>
  <c r="GR331"/>
  <c r="GS330"/>
  <c r="GR330"/>
  <c r="GS329"/>
  <c r="GR329"/>
  <c r="GS328"/>
  <c r="GR328"/>
  <c r="GS327"/>
  <c r="GR327"/>
  <c r="GS326"/>
  <c r="GR326"/>
  <c r="GS325"/>
  <c r="GR325"/>
  <c r="GS324"/>
  <c r="GR324"/>
  <c r="GS323"/>
  <c r="GR323"/>
  <c r="GS322"/>
  <c r="GR322"/>
  <c r="GS321"/>
  <c r="GR321"/>
  <c r="GS320"/>
  <c r="GR320"/>
  <c r="GS319"/>
  <c r="GR319"/>
  <c r="GS318"/>
  <c r="GR318"/>
  <c r="GS317"/>
  <c r="GR317"/>
  <c r="GS316"/>
  <c r="GR316"/>
  <c r="GS315"/>
  <c r="GR315"/>
  <c r="GS314"/>
  <c r="GR314"/>
  <c r="GS313"/>
  <c r="GR313"/>
  <c r="GS312"/>
  <c r="GR312"/>
  <c r="GS311"/>
  <c r="GR311"/>
  <c r="GS310"/>
  <c r="GR310"/>
  <c r="GS309"/>
  <c r="GR309"/>
  <c r="GS308"/>
  <c r="GR308"/>
  <c r="GS307"/>
  <c r="GR307"/>
  <c r="GS306"/>
  <c r="GR306"/>
  <c r="GS305"/>
  <c r="GR305"/>
  <c r="GS304"/>
  <c r="GR304"/>
  <c r="GS303"/>
  <c r="GR303"/>
  <c r="GS302"/>
  <c r="GR302"/>
  <c r="GS301"/>
  <c r="GR301"/>
  <c r="GS300"/>
  <c r="GR300"/>
  <c r="GS299"/>
  <c r="GR299"/>
  <c r="GS298"/>
  <c r="GR298"/>
  <c r="GS297"/>
  <c r="GR297"/>
  <c r="GS296"/>
  <c r="GR296"/>
  <c r="GS295"/>
  <c r="GR295"/>
  <c r="GS294"/>
  <c r="GR294"/>
  <c r="GS293"/>
  <c r="GR293"/>
  <c r="GS292"/>
  <c r="GR292"/>
  <c r="GS291"/>
  <c r="GR291"/>
  <c r="GS290"/>
  <c r="GR290"/>
  <c r="GS289"/>
  <c r="GR289"/>
  <c r="GS288"/>
  <c r="GR288"/>
  <c r="GS287"/>
  <c r="GR287"/>
  <c r="GS286"/>
  <c r="GR286"/>
  <c r="GS285"/>
  <c r="GR285"/>
  <c r="GS284"/>
  <c r="GR284"/>
  <c r="GS283"/>
  <c r="GR283"/>
  <c r="GS282"/>
  <c r="GR282"/>
  <c r="GS281"/>
  <c r="GR281"/>
  <c r="GS280"/>
  <c r="GR280"/>
  <c r="GS279"/>
  <c r="GR279"/>
  <c r="GS278"/>
  <c r="GR278"/>
  <c r="GS277"/>
  <c r="GR277"/>
  <c r="GS276"/>
  <c r="GR276"/>
  <c r="GS275"/>
  <c r="GR275"/>
  <c r="GS274"/>
  <c r="GR274"/>
  <c r="GS273"/>
  <c r="GR273"/>
  <c r="GS272"/>
  <c r="GR272"/>
  <c r="GS271"/>
  <c r="GR271"/>
  <c r="GS270"/>
  <c r="GR270"/>
  <c r="GS269"/>
  <c r="GR269"/>
  <c r="GS268"/>
  <c r="GR268"/>
  <c r="GS267"/>
  <c r="GR267"/>
  <c r="GS266"/>
  <c r="GR266"/>
  <c r="GS265"/>
  <c r="GR265"/>
  <c r="GS264"/>
  <c r="GR264"/>
  <c r="GS263"/>
  <c r="GR263"/>
  <c r="GS262"/>
  <c r="GR262"/>
  <c r="GS261"/>
  <c r="GR261"/>
  <c r="GS260"/>
  <c r="GR260"/>
  <c r="GS259"/>
  <c r="GR259"/>
  <c r="GS258"/>
  <c r="GR258"/>
  <c r="GS257"/>
  <c r="GR257"/>
  <c r="GS256"/>
  <c r="GR256"/>
  <c r="GS255"/>
  <c r="GR255"/>
  <c r="GS254"/>
  <c r="GR254"/>
  <c r="GS253"/>
  <c r="GR253"/>
  <c r="GS252"/>
  <c r="GR252"/>
  <c r="GS251"/>
  <c r="GR251"/>
  <c r="GS250"/>
  <c r="GR250"/>
  <c r="GS249"/>
  <c r="GR249"/>
  <c r="GS248"/>
  <c r="GR248"/>
  <c r="GS247"/>
  <c r="GR247"/>
  <c r="GS246"/>
  <c r="GR246"/>
  <c r="GS245"/>
  <c r="GR245"/>
  <c r="GS244"/>
  <c r="GR244"/>
  <c r="GS243"/>
  <c r="GR243"/>
  <c r="GS242"/>
  <c r="GR242"/>
  <c r="GS241"/>
  <c r="GR241"/>
  <c r="GS240"/>
  <c r="GR240"/>
  <c r="GS239"/>
  <c r="GR239"/>
  <c r="GS238"/>
  <c r="GR238"/>
  <c r="GS237"/>
  <c r="GR237"/>
  <c r="GS236"/>
  <c r="GR236"/>
  <c r="GS235"/>
  <c r="GR235"/>
  <c r="GS234"/>
  <c r="GR234"/>
  <c r="GS233"/>
  <c r="GR233"/>
  <c r="GS232"/>
  <c r="GR232"/>
  <c r="GS231"/>
  <c r="GR231"/>
  <c r="GS230"/>
  <c r="GR230"/>
  <c r="GS229"/>
  <c r="GR229"/>
  <c r="GS228"/>
  <c r="GR228"/>
  <c r="GS227"/>
  <c r="GR227"/>
  <c r="GS226"/>
  <c r="GR226"/>
  <c r="GS225"/>
  <c r="GR225"/>
  <c r="GS224"/>
  <c r="GR224"/>
  <c r="GS223"/>
  <c r="GR223"/>
  <c r="GS222"/>
  <c r="GR222"/>
  <c r="GS221"/>
  <c r="GR221"/>
  <c r="GS220"/>
  <c r="GR220"/>
  <c r="GS219"/>
  <c r="GR219"/>
  <c r="GS218"/>
  <c r="GR218"/>
  <c r="GS217"/>
  <c r="GR217"/>
  <c r="GS216"/>
  <c r="GR216"/>
  <c r="GS215"/>
  <c r="GR215"/>
  <c r="GS214"/>
  <c r="GR214"/>
  <c r="GS213"/>
  <c r="GR213"/>
  <c r="GS212"/>
  <c r="GR212"/>
  <c r="GS211"/>
  <c r="GR211"/>
  <c r="GS210"/>
  <c r="GR210"/>
  <c r="GS209"/>
  <c r="GR209"/>
  <c r="GS208"/>
  <c r="GR208"/>
  <c r="GS207"/>
  <c r="GR207"/>
  <c r="GS206"/>
  <c r="GR206"/>
  <c r="GS205"/>
  <c r="GR205"/>
  <c r="GS204"/>
  <c r="GR204"/>
  <c r="GS203"/>
  <c r="GR203"/>
  <c r="GS202"/>
  <c r="GR202"/>
  <c r="GS201"/>
  <c r="GR201"/>
  <c r="GS200"/>
  <c r="GR200"/>
  <c r="GS199"/>
  <c r="GR199"/>
  <c r="GS198"/>
  <c r="GR198"/>
  <c r="GS197"/>
  <c r="GR197"/>
  <c r="GS196"/>
  <c r="GR196"/>
  <c r="GS195"/>
  <c r="GR195"/>
  <c r="GS194"/>
  <c r="GR194"/>
  <c r="GS193"/>
  <c r="GR193"/>
  <c r="GS192"/>
  <c r="GR192"/>
  <c r="GS191"/>
  <c r="GR191"/>
  <c r="GS190"/>
  <c r="GR190"/>
  <c r="GS189"/>
  <c r="GR189"/>
  <c r="GS188"/>
  <c r="GR188"/>
  <c r="GS187"/>
  <c r="GR187"/>
  <c r="GS186"/>
  <c r="GR186"/>
  <c r="GS185"/>
  <c r="GR185"/>
  <c r="GS184"/>
  <c r="GR184"/>
  <c r="GS183"/>
  <c r="GR183"/>
  <c r="GS182"/>
  <c r="GR182"/>
  <c r="GS181"/>
  <c r="GR181"/>
  <c r="GS180"/>
  <c r="GR180"/>
  <c r="GS179"/>
  <c r="GR179"/>
  <c r="GS178"/>
  <c r="GR178"/>
  <c r="GS177"/>
  <c r="GR177"/>
  <c r="GS176"/>
  <c r="GR176"/>
  <c r="GS175"/>
  <c r="GR175"/>
  <c r="GS174"/>
  <c r="GR174"/>
  <c r="GS173"/>
  <c r="GR173"/>
  <c r="GS172"/>
  <c r="GR172"/>
  <c r="GS171"/>
  <c r="GR171"/>
  <c r="GS170"/>
  <c r="GR170"/>
  <c r="GS169"/>
  <c r="GR169"/>
  <c r="GS168"/>
  <c r="GR168"/>
  <c r="GS167"/>
  <c r="GR167"/>
  <c r="GS166"/>
  <c r="GR166"/>
  <c r="GS165"/>
  <c r="GR165"/>
  <c r="GS164"/>
  <c r="GR164"/>
  <c r="GS163"/>
  <c r="GR163"/>
  <c r="GS162"/>
  <c r="GR162"/>
  <c r="GS161"/>
  <c r="GR161"/>
  <c r="GS160"/>
  <c r="GR160"/>
  <c r="GS159"/>
  <c r="GR159"/>
  <c r="GS158"/>
  <c r="GR158"/>
  <c r="GS157"/>
  <c r="GR157"/>
  <c r="GS156"/>
  <c r="GR156"/>
  <c r="GS155"/>
  <c r="GR155"/>
  <c r="GS154"/>
  <c r="GR154"/>
  <c r="GS153"/>
  <c r="GR153"/>
  <c r="GS152"/>
  <c r="GR152"/>
  <c r="GS151"/>
  <c r="GR151"/>
  <c r="GS150"/>
  <c r="GR150"/>
  <c r="GS149"/>
  <c r="GR149"/>
  <c r="GS148"/>
  <c r="GR148"/>
  <c r="GS147"/>
  <c r="GR147"/>
  <c r="GS146"/>
  <c r="GR146"/>
  <c r="GS145"/>
  <c r="GR145"/>
  <c r="GS144"/>
  <c r="GR144"/>
  <c r="GS143"/>
  <c r="GR143"/>
  <c r="GS142"/>
  <c r="GR142"/>
  <c r="GS141"/>
  <c r="GR141"/>
  <c r="GS140"/>
  <c r="GR140"/>
  <c r="GS139"/>
  <c r="GR139"/>
  <c r="GS138"/>
  <c r="GR138"/>
  <c r="GS137"/>
  <c r="GR137"/>
  <c r="GS136"/>
  <c r="GR136"/>
  <c r="GS135"/>
  <c r="GR135"/>
  <c r="GS134"/>
  <c r="GR134"/>
  <c r="GS133"/>
  <c r="GR133"/>
  <c r="GS132"/>
  <c r="GR132"/>
  <c r="GS131"/>
  <c r="GR131"/>
  <c r="GS130"/>
  <c r="GR130"/>
  <c r="GS129"/>
  <c r="GR129"/>
  <c r="GS128"/>
  <c r="GR128"/>
  <c r="GS127"/>
  <c r="GR127"/>
  <c r="GS126"/>
  <c r="GR126"/>
  <c r="GS125"/>
  <c r="GR125"/>
  <c r="GS124"/>
  <c r="GR124"/>
  <c r="GS123"/>
  <c r="GR123"/>
  <c r="GS122"/>
  <c r="GR122"/>
  <c r="GS121"/>
  <c r="GR121"/>
  <c r="GS120"/>
  <c r="GR120"/>
  <c r="GS119"/>
  <c r="GR119"/>
  <c r="GS118"/>
  <c r="GR118"/>
  <c r="GS117"/>
  <c r="GR117"/>
  <c r="GS116"/>
  <c r="GR116"/>
  <c r="GS115"/>
  <c r="GR115"/>
  <c r="GS114"/>
  <c r="GR114"/>
  <c r="GS113"/>
  <c r="GR113"/>
  <c r="GS112"/>
  <c r="GR112"/>
  <c r="GS111"/>
  <c r="GR111"/>
  <c r="GS110"/>
  <c r="GR110"/>
  <c r="GS109"/>
  <c r="GR109"/>
  <c r="GS108"/>
  <c r="GR108"/>
  <c r="GS107"/>
  <c r="GR107"/>
  <c r="GS106"/>
  <c r="GR106"/>
  <c r="GS105"/>
  <c r="GR105"/>
  <c r="GS104"/>
  <c r="GR104"/>
  <c r="GS103"/>
  <c r="GR103"/>
  <c r="GS102"/>
  <c r="GR102"/>
  <c r="GS101"/>
  <c r="GR101"/>
  <c r="GS100"/>
  <c r="GR100"/>
  <c r="GS99"/>
  <c r="GR99"/>
  <c r="GS98"/>
  <c r="GR98"/>
  <c r="GS97"/>
  <c r="GR97"/>
  <c r="GS96"/>
  <c r="GR96"/>
  <c r="GS95"/>
  <c r="GR95"/>
  <c r="GS94"/>
  <c r="GR94"/>
  <c r="GS93"/>
  <c r="GR93"/>
  <c r="GS92"/>
  <c r="GR92"/>
  <c r="GS91"/>
  <c r="GR91"/>
  <c r="GS90"/>
  <c r="GR90"/>
  <c r="GS89"/>
  <c r="GR89"/>
  <c r="GS88"/>
  <c r="GR88"/>
  <c r="GS87"/>
  <c r="GR87"/>
  <c r="GS86"/>
  <c r="GR86"/>
  <c r="GS85"/>
  <c r="GR85"/>
  <c r="GS84"/>
  <c r="GR84"/>
  <c r="GS83"/>
  <c r="GR83"/>
  <c r="GS82"/>
  <c r="GR82"/>
  <c r="GS81"/>
  <c r="GR81"/>
  <c r="GS80"/>
  <c r="GR80"/>
  <c r="GS79"/>
  <c r="GR79"/>
  <c r="GS78"/>
  <c r="GR78"/>
  <c r="GS77"/>
  <c r="GR77"/>
  <c r="GS76"/>
  <c r="GR76"/>
  <c r="GS75"/>
  <c r="GR75"/>
  <c r="GS74"/>
  <c r="GR74"/>
  <c r="GS73"/>
  <c r="GR73"/>
  <c r="GS72"/>
  <c r="GR72"/>
  <c r="GS71"/>
  <c r="GR71"/>
  <c r="GS70"/>
  <c r="GR70"/>
  <c r="GS69"/>
  <c r="GR69"/>
  <c r="GS68"/>
  <c r="GR68"/>
  <c r="GS67"/>
  <c r="GR67"/>
  <c r="GS66"/>
  <c r="GR66"/>
  <c r="GS65"/>
  <c r="GR65"/>
  <c r="GS64"/>
  <c r="GR64"/>
  <c r="GS63"/>
  <c r="GR63"/>
  <c r="GS62"/>
  <c r="GR62"/>
  <c r="GS61"/>
  <c r="GR61"/>
  <c r="GS60"/>
  <c r="GR60"/>
  <c r="GS59"/>
  <c r="GR59"/>
  <c r="GS58"/>
  <c r="GR58"/>
  <c r="GS57"/>
  <c r="GR57"/>
  <c r="GS56"/>
  <c r="GR56"/>
  <c r="GS55"/>
  <c r="GR55"/>
  <c r="GS54"/>
  <c r="GR54"/>
  <c r="GS53"/>
  <c r="GR53"/>
  <c r="GS52"/>
  <c r="GR52"/>
  <c r="GS51"/>
  <c r="GR51"/>
  <c r="GS50"/>
  <c r="GR50"/>
  <c r="GS49"/>
  <c r="GR49"/>
  <c r="GS48"/>
  <c r="GR48"/>
  <c r="GS47"/>
  <c r="GR47"/>
  <c r="GS46"/>
  <c r="GR46"/>
  <c r="GS45"/>
  <c r="GR45"/>
  <c r="GS44"/>
  <c r="GR44"/>
  <c r="GS43"/>
  <c r="GR43"/>
  <c r="GS42"/>
  <c r="GR42"/>
  <c r="GS41"/>
  <c r="GR41"/>
  <c r="GS40"/>
  <c r="GR40"/>
  <c r="GS39"/>
  <c r="GR39"/>
  <c r="GS38"/>
  <c r="GR38"/>
  <c r="GS37"/>
  <c r="GR37"/>
  <c r="GS36"/>
  <c r="GR36"/>
  <c r="GS35"/>
  <c r="GR35"/>
  <c r="GS34"/>
  <c r="GR34"/>
  <c r="GS33"/>
  <c r="GR33"/>
  <c r="GS32"/>
  <c r="GR32"/>
  <c r="GS31"/>
  <c r="GR31"/>
  <c r="GS30"/>
  <c r="GR30"/>
  <c r="GS29"/>
  <c r="GR29"/>
  <c r="GS28"/>
  <c r="GR28"/>
  <c r="GS27"/>
  <c r="GR27"/>
  <c r="GS26"/>
  <c r="GR26"/>
  <c r="GS25"/>
  <c r="GR25"/>
  <c r="GS24"/>
  <c r="GR24"/>
  <c r="GS23"/>
  <c r="GR23"/>
  <c r="GS22"/>
  <c r="GR22"/>
  <c r="GS21"/>
  <c r="GR21"/>
  <c r="GS20"/>
  <c r="GR20"/>
  <c r="GS19"/>
  <c r="GR19"/>
  <c r="GS18"/>
  <c r="GR18"/>
  <c r="GS17"/>
  <c r="GR17"/>
  <c r="GS16"/>
  <c r="GR16"/>
  <c r="GS15"/>
  <c r="GR15"/>
  <c r="GS14"/>
  <c r="GR14"/>
  <c r="GS13"/>
  <c r="GR13"/>
  <c r="GS12"/>
  <c r="GR12"/>
  <c r="GS11"/>
  <c r="GR11"/>
  <c r="GS10"/>
  <c r="GR10"/>
  <c r="GS9"/>
  <c r="GR9"/>
  <c r="GS8"/>
  <c r="GR8"/>
  <c r="GS7"/>
  <c r="GR7"/>
  <c r="GS6"/>
  <c r="GR6"/>
  <c r="GS3" s="1"/>
  <c r="GS5"/>
  <c r="GR5"/>
  <c r="GS2"/>
  <c r="GR2"/>
  <c r="GR1"/>
  <c r="GN334"/>
  <c r="GM334"/>
  <c r="GN333"/>
  <c r="GM333"/>
  <c r="GN332"/>
  <c r="GM332"/>
  <c r="GN331"/>
  <c r="GM331"/>
  <c r="GN330"/>
  <c r="GM330"/>
  <c r="GN329"/>
  <c r="GM329"/>
  <c r="GN328"/>
  <c r="GM328"/>
  <c r="GN327"/>
  <c r="GM327"/>
  <c r="GN326"/>
  <c r="GM326"/>
  <c r="GN325"/>
  <c r="GM325"/>
  <c r="GN324"/>
  <c r="GM324"/>
  <c r="GN323"/>
  <c r="GM323"/>
  <c r="GN322"/>
  <c r="GM322"/>
  <c r="GN321"/>
  <c r="GM321"/>
  <c r="GN320"/>
  <c r="GM320"/>
  <c r="GN319"/>
  <c r="GM319"/>
  <c r="GN318"/>
  <c r="GM318"/>
  <c r="GN317"/>
  <c r="GM317"/>
  <c r="GN316"/>
  <c r="GM316"/>
  <c r="GN315"/>
  <c r="GM315"/>
  <c r="GN314"/>
  <c r="GM314"/>
  <c r="GN313"/>
  <c r="GM313"/>
  <c r="GN312"/>
  <c r="GM312"/>
  <c r="GN311"/>
  <c r="GM311"/>
  <c r="GN310"/>
  <c r="GM310"/>
  <c r="GN309"/>
  <c r="GM309"/>
  <c r="GN308"/>
  <c r="GM308"/>
  <c r="GN307"/>
  <c r="GM307"/>
  <c r="GN306"/>
  <c r="GM306"/>
  <c r="GN305"/>
  <c r="GM305"/>
  <c r="GN304"/>
  <c r="GM304"/>
  <c r="GN303"/>
  <c r="GM303"/>
  <c r="GN302"/>
  <c r="GM302"/>
  <c r="GN301"/>
  <c r="GM301"/>
  <c r="GN300"/>
  <c r="GM300"/>
  <c r="GN299"/>
  <c r="GM299"/>
  <c r="GN298"/>
  <c r="GM298"/>
  <c r="GN297"/>
  <c r="GM297"/>
  <c r="GN296"/>
  <c r="GM296"/>
  <c r="GN295"/>
  <c r="GM295"/>
  <c r="GN294"/>
  <c r="GM294"/>
  <c r="GN293"/>
  <c r="GM293"/>
  <c r="GN292"/>
  <c r="GM292"/>
  <c r="GN291"/>
  <c r="GM291"/>
  <c r="GN290"/>
  <c r="GM290"/>
  <c r="GN289"/>
  <c r="GM289"/>
  <c r="GN288"/>
  <c r="GM288"/>
  <c r="GN287"/>
  <c r="GM287"/>
  <c r="GN286"/>
  <c r="GM286"/>
  <c r="GN285"/>
  <c r="GM285"/>
  <c r="GN284"/>
  <c r="GM284"/>
  <c r="GN283"/>
  <c r="GM283"/>
  <c r="GN282"/>
  <c r="GM282"/>
  <c r="GN281"/>
  <c r="GM281"/>
  <c r="GN280"/>
  <c r="GM280"/>
  <c r="GN279"/>
  <c r="GM279"/>
  <c r="GN278"/>
  <c r="GM278"/>
  <c r="GN277"/>
  <c r="GM277"/>
  <c r="GN276"/>
  <c r="GM276"/>
  <c r="GN275"/>
  <c r="GM275"/>
  <c r="GN274"/>
  <c r="GM274"/>
  <c r="GN273"/>
  <c r="GM273"/>
  <c r="GN272"/>
  <c r="GM272"/>
  <c r="GN271"/>
  <c r="GM271"/>
  <c r="GN270"/>
  <c r="GM270"/>
  <c r="GN269"/>
  <c r="GM269"/>
  <c r="GN268"/>
  <c r="GM268"/>
  <c r="GN267"/>
  <c r="GM267"/>
  <c r="GN266"/>
  <c r="GM266"/>
  <c r="GN265"/>
  <c r="GM265"/>
  <c r="GN264"/>
  <c r="GM264"/>
  <c r="GN263"/>
  <c r="GM263"/>
  <c r="GN262"/>
  <c r="GM262"/>
  <c r="GN261"/>
  <c r="GM261"/>
  <c r="GN260"/>
  <c r="GM260"/>
  <c r="GN259"/>
  <c r="GM259"/>
  <c r="GN258"/>
  <c r="GM258"/>
  <c r="GN257"/>
  <c r="GM257"/>
  <c r="GN256"/>
  <c r="GM256"/>
  <c r="GN255"/>
  <c r="GM255"/>
  <c r="GN254"/>
  <c r="GM254"/>
  <c r="GN253"/>
  <c r="GM253"/>
  <c r="GN252"/>
  <c r="GM252"/>
  <c r="GN251"/>
  <c r="GM251"/>
  <c r="GN250"/>
  <c r="GM250"/>
  <c r="GN249"/>
  <c r="GM249"/>
  <c r="GN248"/>
  <c r="GM248"/>
  <c r="GN247"/>
  <c r="GM247"/>
  <c r="GN246"/>
  <c r="GM246"/>
  <c r="GN245"/>
  <c r="GM245"/>
  <c r="GN244"/>
  <c r="GM244"/>
  <c r="GN243"/>
  <c r="GM243"/>
  <c r="GN242"/>
  <c r="GM242"/>
  <c r="GN241"/>
  <c r="GM241"/>
  <c r="GN240"/>
  <c r="GM240"/>
  <c r="GN239"/>
  <c r="GM239"/>
  <c r="GN238"/>
  <c r="GM238"/>
  <c r="GN237"/>
  <c r="GM237"/>
  <c r="GN236"/>
  <c r="GM236"/>
  <c r="GN235"/>
  <c r="GM235"/>
  <c r="GN234"/>
  <c r="GM234"/>
  <c r="GN233"/>
  <c r="GM233"/>
  <c r="GN232"/>
  <c r="GM232"/>
  <c r="GN231"/>
  <c r="GM231"/>
  <c r="GN230"/>
  <c r="GM230"/>
  <c r="GN229"/>
  <c r="GM229"/>
  <c r="GN228"/>
  <c r="GM228"/>
  <c r="GN227"/>
  <c r="GM227"/>
  <c r="GN226"/>
  <c r="GM226"/>
  <c r="GN225"/>
  <c r="GM225"/>
  <c r="GN224"/>
  <c r="GM224"/>
  <c r="GN223"/>
  <c r="GM223"/>
  <c r="GN222"/>
  <c r="GM222"/>
  <c r="GN221"/>
  <c r="GM221"/>
  <c r="GN220"/>
  <c r="GM220"/>
  <c r="GN219"/>
  <c r="GM219"/>
  <c r="GN218"/>
  <c r="GM218"/>
  <c r="GN217"/>
  <c r="GM217"/>
  <c r="GN216"/>
  <c r="GM216"/>
  <c r="GN215"/>
  <c r="GM215"/>
  <c r="GN214"/>
  <c r="GM214"/>
  <c r="GN213"/>
  <c r="GM213"/>
  <c r="GN212"/>
  <c r="GM212"/>
  <c r="GN211"/>
  <c r="GM211"/>
  <c r="GN210"/>
  <c r="GM210"/>
  <c r="GN209"/>
  <c r="GM209"/>
  <c r="GN208"/>
  <c r="GM208"/>
  <c r="GN207"/>
  <c r="GM207"/>
  <c r="GN206"/>
  <c r="GM206"/>
  <c r="GN205"/>
  <c r="GM205"/>
  <c r="GN204"/>
  <c r="GM204"/>
  <c r="GN203"/>
  <c r="GM203"/>
  <c r="GN202"/>
  <c r="GM202"/>
  <c r="GN201"/>
  <c r="GM201"/>
  <c r="GN200"/>
  <c r="GM200"/>
  <c r="GN199"/>
  <c r="GM199"/>
  <c r="GN198"/>
  <c r="GM198"/>
  <c r="GN197"/>
  <c r="GM197"/>
  <c r="GN196"/>
  <c r="GM196"/>
  <c r="GN195"/>
  <c r="GM195"/>
  <c r="GN194"/>
  <c r="GM194"/>
  <c r="GN193"/>
  <c r="GM193"/>
  <c r="GN192"/>
  <c r="GM192"/>
  <c r="GN191"/>
  <c r="GM191"/>
  <c r="GN190"/>
  <c r="GM190"/>
  <c r="GN189"/>
  <c r="GM189"/>
  <c r="GN188"/>
  <c r="GM188"/>
  <c r="GN187"/>
  <c r="GM187"/>
  <c r="GN186"/>
  <c r="GM186"/>
  <c r="GN185"/>
  <c r="GM185"/>
  <c r="GN184"/>
  <c r="GM184"/>
  <c r="GN183"/>
  <c r="GM183"/>
  <c r="GN182"/>
  <c r="GM182"/>
  <c r="GN181"/>
  <c r="GM181"/>
  <c r="GN180"/>
  <c r="GM180"/>
  <c r="GN179"/>
  <c r="GM179"/>
  <c r="GN178"/>
  <c r="GM178"/>
  <c r="GN177"/>
  <c r="GM177"/>
  <c r="GN176"/>
  <c r="GM176"/>
  <c r="GN175"/>
  <c r="GM175"/>
  <c r="GN174"/>
  <c r="GM174"/>
  <c r="GN173"/>
  <c r="GM173"/>
  <c r="GN172"/>
  <c r="GM172"/>
  <c r="GN171"/>
  <c r="GM171"/>
  <c r="GN170"/>
  <c r="GM170"/>
  <c r="GN169"/>
  <c r="GM169"/>
  <c r="GN168"/>
  <c r="GM168"/>
  <c r="GN167"/>
  <c r="GM167"/>
  <c r="GN166"/>
  <c r="GM166"/>
  <c r="GN165"/>
  <c r="GM165"/>
  <c r="GN164"/>
  <c r="GM164"/>
  <c r="GN163"/>
  <c r="GM163"/>
  <c r="GN162"/>
  <c r="GM162"/>
  <c r="GN161"/>
  <c r="GM161"/>
  <c r="GN160"/>
  <c r="GM160"/>
  <c r="GN159"/>
  <c r="GM159"/>
  <c r="GN158"/>
  <c r="GM158"/>
  <c r="GN157"/>
  <c r="GM157"/>
  <c r="GN156"/>
  <c r="GM156"/>
  <c r="GN155"/>
  <c r="GM155"/>
  <c r="GN154"/>
  <c r="GM154"/>
  <c r="GN153"/>
  <c r="GM153"/>
  <c r="GN152"/>
  <c r="GM152"/>
  <c r="GN151"/>
  <c r="GM151"/>
  <c r="GN150"/>
  <c r="GM150"/>
  <c r="GN149"/>
  <c r="GM149"/>
  <c r="GN148"/>
  <c r="GM148"/>
  <c r="GN147"/>
  <c r="GM147"/>
  <c r="GN146"/>
  <c r="GM146"/>
  <c r="GN145"/>
  <c r="GM145"/>
  <c r="GN144"/>
  <c r="GM144"/>
  <c r="GN143"/>
  <c r="GM143"/>
  <c r="GN142"/>
  <c r="GM142"/>
  <c r="GN141"/>
  <c r="GM141"/>
  <c r="GN140"/>
  <c r="GM140"/>
  <c r="GN139"/>
  <c r="GM139"/>
  <c r="GN138"/>
  <c r="GM138"/>
  <c r="GN137"/>
  <c r="GM137"/>
  <c r="GN136"/>
  <c r="GM136"/>
  <c r="GN135"/>
  <c r="GM135"/>
  <c r="GN134"/>
  <c r="GM134"/>
  <c r="GN133"/>
  <c r="GM133"/>
  <c r="GN132"/>
  <c r="GM132"/>
  <c r="GN131"/>
  <c r="GM131"/>
  <c r="GN130"/>
  <c r="GM130"/>
  <c r="GN129"/>
  <c r="GM129"/>
  <c r="GN128"/>
  <c r="GM128"/>
  <c r="GN127"/>
  <c r="GM127"/>
  <c r="GN126"/>
  <c r="GM126"/>
  <c r="GN125"/>
  <c r="GM125"/>
  <c r="GN124"/>
  <c r="GM124"/>
  <c r="GN123"/>
  <c r="GM123"/>
  <c r="GN122"/>
  <c r="GM122"/>
  <c r="GN121"/>
  <c r="GM121"/>
  <c r="GN120"/>
  <c r="GM120"/>
  <c r="GN119"/>
  <c r="GM119"/>
  <c r="GN118"/>
  <c r="GM118"/>
  <c r="GN117"/>
  <c r="GM117"/>
  <c r="GN116"/>
  <c r="GM116"/>
  <c r="GN115"/>
  <c r="GM115"/>
  <c r="GN114"/>
  <c r="GM114"/>
  <c r="GN113"/>
  <c r="GM113"/>
  <c r="GN112"/>
  <c r="GM112"/>
  <c r="GN111"/>
  <c r="GM111"/>
  <c r="GN110"/>
  <c r="GM110"/>
  <c r="GN109"/>
  <c r="GM109"/>
  <c r="GN108"/>
  <c r="GM108"/>
  <c r="GN107"/>
  <c r="GM107"/>
  <c r="GN106"/>
  <c r="GM106"/>
  <c r="GN105"/>
  <c r="GM105"/>
  <c r="GN104"/>
  <c r="GM104"/>
  <c r="GN103"/>
  <c r="GM103"/>
  <c r="GN102"/>
  <c r="GM102"/>
  <c r="GN101"/>
  <c r="GM101"/>
  <c r="GN100"/>
  <c r="GM100"/>
  <c r="GN99"/>
  <c r="GM99"/>
  <c r="GN98"/>
  <c r="GM98"/>
  <c r="GN97"/>
  <c r="GM97"/>
  <c r="GN96"/>
  <c r="GM96"/>
  <c r="GN95"/>
  <c r="GM95"/>
  <c r="GN94"/>
  <c r="GM94"/>
  <c r="GN93"/>
  <c r="GM93"/>
  <c r="GN92"/>
  <c r="GM92"/>
  <c r="GN91"/>
  <c r="GM91"/>
  <c r="GN90"/>
  <c r="GM90"/>
  <c r="GN89"/>
  <c r="GM89"/>
  <c r="GN88"/>
  <c r="GM88"/>
  <c r="GN87"/>
  <c r="GM87"/>
  <c r="GN86"/>
  <c r="GM86"/>
  <c r="GN85"/>
  <c r="GM85"/>
  <c r="GN84"/>
  <c r="GM84"/>
  <c r="GN83"/>
  <c r="GM83"/>
  <c r="GN82"/>
  <c r="GM82"/>
  <c r="GN81"/>
  <c r="GM81"/>
  <c r="GN80"/>
  <c r="GM80"/>
  <c r="GN79"/>
  <c r="GM79"/>
  <c r="GN78"/>
  <c r="GM78"/>
  <c r="GN77"/>
  <c r="GM77"/>
  <c r="GN76"/>
  <c r="GM76"/>
  <c r="GN75"/>
  <c r="GM75"/>
  <c r="GN74"/>
  <c r="GM74"/>
  <c r="GN73"/>
  <c r="GM73"/>
  <c r="GN72"/>
  <c r="GM72"/>
  <c r="GN71"/>
  <c r="GM71"/>
  <c r="GN70"/>
  <c r="GM70"/>
  <c r="GN69"/>
  <c r="GM69"/>
  <c r="GN68"/>
  <c r="GM68"/>
  <c r="GN67"/>
  <c r="GM67"/>
  <c r="GN66"/>
  <c r="GM66"/>
  <c r="GN65"/>
  <c r="GM65"/>
  <c r="GN64"/>
  <c r="GM64"/>
  <c r="GN63"/>
  <c r="GM63"/>
  <c r="GN62"/>
  <c r="GM62"/>
  <c r="GN61"/>
  <c r="GM61"/>
  <c r="GN60"/>
  <c r="GM60"/>
  <c r="GN59"/>
  <c r="GM59"/>
  <c r="GN58"/>
  <c r="GM58"/>
  <c r="GN57"/>
  <c r="GM57"/>
  <c r="GN56"/>
  <c r="GM56"/>
  <c r="GN55"/>
  <c r="GM55"/>
  <c r="GN54"/>
  <c r="GM54"/>
  <c r="GN53"/>
  <c r="GM53"/>
  <c r="GN52"/>
  <c r="GM52"/>
  <c r="GN51"/>
  <c r="GM51"/>
  <c r="GN50"/>
  <c r="GM50"/>
  <c r="GN49"/>
  <c r="GM49"/>
  <c r="GN48"/>
  <c r="GM48"/>
  <c r="GN47"/>
  <c r="GM47"/>
  <c r="GN46"/>
  <c r="GM46"/>
  <c r="GN45"/>
  <c r="GM45"/>
  <c r="GN44"/>
  <c r="GM44"/>
  <c r="GN43"/>
  <c r="GM43"/>
  <c r="GN42"/>
  <c r="GM42"/>
  <c r="GN41"/>
  <c r="GM41"/>
  <c r="GN40"/>
  <c r="GM40"/>
  <c r="GN39"/>
  <c r="GM39"/>
  <c r="GN38"/>
  <c r="GM38"/>
  <c r="GN37"/>
  <c r="GM37"/>
  <c r="GN36"/>
  <c r="GM36"/>
  <c r="GN35"/>
  <c r="GM35"/>
  <c r="GN34"/>
  <c r="GM34"/>
  <c r="GN33"/>
  <c r="GM33"/>
  <c r="GN32"/>
  <c r="GM32"/>
  <c r="GN31"/>
  <c r="GM31"/>
  <c r="GN30"/>
  <c r="GM30"/>
  <c r="GN29"/>
  <c r="GM29"/>
  <c r="GN28"/>
  <c r="GM28"/>
  <c r="GN27"/>
  <c r="GM27"/>
  <c r="GN26"/>
  <c r="GM26"/>
  <c r="GN25"/>
  <c r="GM25"/>
  <c r="GN24"/>
  <c r="GM24"/>
  <c r="GN23"/>
  <c r="GM23"/>
  <c r="GN22"/>
  <c r="GM22"/>
  <c r="GN21"/>
  <c r="GM21"/>
  <c r="GN20"/>
  <c r="GM20"/>
  <c r="GN19"/>
  <c r="GM19"/>
  <c r="GN18"/>
  <c r="GM18"/>
  <c r="GN17"/>
  <c r="GM17"/>
  <c r="GN16"/>
  <c r="GM16"/>
  <c r="GN15"/>
  <c r="GM15"/>
  <c r="GN14"/>
  <c r="GM14"/>
  <c r="GN13"/>
  <c r="GM13"/>
  <c r="GN12"/>
  <c r="GM12"/>
  <c r="GN11"/>
  <c r="GM11"/>
  <c r="GN10"/>
  <c r="GM10"/>
  <c r="GN9"/>
  <c r="GM9"/>
  <c r="GN8"/>
  <c r="GM8"/>
  <c r="GN7"/>
  <c r="GM7"/>
  <c r="GN6"/>
  <c r="GM6"/>
  <c r="GN3" s="1"/>
  <c r="GN5"/>
  <c r="GM5"/>
  <c r="GN2"/>
  <c r="GM2"/>
  <c r="GM1"/>
  <c r="GI334"/>
  <c r="GH334"/>
  <c r="GI333"/>
  <c r="GH333"/>
  <c r="GI332"/>
  <c r="GH332"/>
  <c r="GI331"/>
  <c r="GH331"/>
  <c r="GI330"/>
  <c r="GH330"/>
  <c r="GI329"/>
  <c r="GH329"/>
  <c r="GI328"/>
  <c r="GH328"/>
  <c r="GI327"/>
  <c r="GH327"/>
  <c r="GI326"/>
  <c r="GH326"/>
  <c r="GI325"/>
  <c r="GH325"/>
  <c r="GI324"/>
  <c r="GH324"/>
  <c r="GI323"/>
  <c r="GH323"/>
  <c r="GI322"/>
  <c r="GH322"/>
  <c r="GI321"/>
  <c r="GH321"/>
  <c r="GI320"/>
  <c r="GH320"/>
  <c r="GI319"/>
  <c r="GH319"/>
  <c r="GI318"/>
  <c r="GH318"/>
  <c r="GI317"/>
  <c r="GH317"/>
  <c r="GI316"/>
  <c r="GH316"/>
  <c r="GI315"/>
  <c r="GH315"/>
  <c r="GI314"/>
  <c r="GH314"/>
  <c r="GI313"/>
  <c r="GH313"/>
  <c r="GI312"/>
  <c r="GH312"/>
  <c r="GI311"/>
  <c r="GH311"/>
  <c r="GI310"/>
  <c r="GH310"/>
  <c r="GI309"/>
  <c r="GH309"/>
  <c r="GI308"/>
  <c r="GH308"/>
  <c r="GI307"/>
  <c r="GH307"/>
  <c r="GI306"/>
  <c r="GH306"/>
  <c r="GI305"/>
  <c r="GH305"/>
  <c r="GI304"/>
  <c r="GH304"/>
  <c r="GI303"/>
  <c r="GH303"/>
  <c r="GI302"/>
  <c r="GH302"/>
  <c r="GI301"/>
  <c r="GH301"/>
  <c r="GI300"/>
  <c r="GH300"/>
  <c r="GI299"/>
  <c r="GH299"/>
  <c r="GI298"/>
  <c r="GH298"/>
  <c r="GI297"/>
  <c r="GH297"/>
  <c r="GI296"/>
  <c r="GH296"/>
  <c r="GI295"/>
  <c r="GH295"/>
  <c r="GI294"/>
  <c r="GH294"/>
  <c r="GI293"/>
  <c r="GH293"/>
  <c r="GI292"/>
  <c r="GH292"/>
  <c r="GI291"/>
  <c r="GH291"/>
  <c r="GI290"/>
  <c r="GH290"/>
  <c r="GI289"/>
  <c r="GH289"/>
  <c r="GI288"/>
  <c r="GH288"/>
  <c r="GI287"/>
  <c r="GH287"/>
  <c r="GI286"/>
  <c r="GH286"/>
  <c r="GI285"/>
  <c r="GH285"/>
  <c r="GI284"/>
  <c r="GH284"/>
  <c r="GI283"/>
  <c r="GH283"/>
  <c r="GI282"/>
  <c r="GH282"/>
  <c r="GI281"/>
  <c r="GH281"/>
  <c r="GI280"/>
  <c r="GH280"/>
  <c r="GI279"/>
  <c r="GH279"/>
  <c r="GI278"/>
  <c r="GH278"/>
  <c r="GI277"/>
  <c r="GH277"/>
  <c r="GI276"/>
  <c r="GH276"/>
  <c r="GI275"/>
  <c r="GH275"/>
  <c r="GI274"/>
  <c r="GH274"/>
  <c r="GI273"/>
  <c r="GH273"/>
  <c r="GI272"/>
  <c r="GH272"/>
  <c r="GI271"/>
  <c r="GH271"/>
  <c r="GI270"/>
  <c r="GH270"/>
  <c r="GI269"/>
  <c r="GH269"/>
  <c r="GI268"/>
  <c r="GH268"/>
  <c r="GI267"/>
  <c r="GH267"/>
  <c r="GI266"/>
  <c r="GH266"/>
  <c r="GI265"/>
  <c r="GH265"/>
  <c r="GI264"/>
  <c r="GH264"/>
  <c r="GI263"/>
  <c r="GH263"/>
  <c r="GI262"/>
  <c r="GH262"/>
  <c r="GI261"/>
  <c r="GH261"/>
  <c r="GI260"/>
  <c r="GH260"/>
  <c r="GI259"/>
  <c r="GH259"/>
  <c r="GI258"/>
  <c r="GH258"/>
  <c r="GI257"/>
  <c r="GH257"/>
  <c r="GI256"/>
  <c r="GH256"/>
  <c r="GI255"/>
  <c r="GH255"/>
  <c r="GI254"/>
  <c r="GH254"/>
  <c r="GI253"/>
  <c r="GH253"/>
  <c r="GI252"/>
  <c r="GH252"/>
  <c r="GI251"/>
  <c r="GH251"/>
  <c r="GI250"/>
  <c r="GH250"/>
  <c r="GI249"/>
  <c r="GH249"/>
  <c r="GI248"/>
  <c r="GH248"/>
  <c r="GI247"/>
  <c r="GH247"/>
  <c r="GI246"/>
  <c r="GH246"/>
  <c r="GI245"/>
  <c r="GH245"/>
  <c r="GI244"/>
  <c r="GH244"/>
  <c r="GI243"/>
  <c r="GH243"/>
  <c r="GI242"/>
  <c r="GH242"/>
  <c r="GI241"/>
  <c r="GH241"/>
  <c r="GI240"/>
  <c r="GH240"/>
  <c r="GI239"/>
  <c r="GH239"/>
  <c r="GI238"/>
  <c r="GH238"/>
  <c r="GI237"/>
  <c r="GH237"/>
  <c r="GI236"/>
  <c r="GH236"/>
  <c r="GI235"/>
  <c r="GH235"/>
  <c r="GI234"/>
  <c r="GH234"/>
  <c r="GI233"/>
  <c r="GH233"/>
  <c r="GI232"/>
  <c r="GH232"/>
  <c r="GI231"/>
  <c r="GH231"/>
  <c r="GI230"/>
  <c r="GH230"/>
  <c r="GI229"/>
  <c r="GH229"/>
  <c r="GI228"/>
  <c r="GH228"/>
  <c r="GI227"/>
  <c r="GH227"/>
  <c r="GI226"/>
  <c r="GH226"/>
  <c r="GI225"/>
  <c r="GH225"/>
  <c r="GI224"/>
  <c r="GH224"/>
  <c r="GI223"/>
  <c r="GH223"/>
  <c r="GI222"/>
  <c r="GH222"/>
  <c r="GI221"/>
  <c r="GH221"/>
  <c r="GI220"/>
  <c r="GH220"/>
  <c r="GI219"/>
  <c r="GH219"/>
  <c r="GI218"/>
  <c r="GH218"/>
  <c r="GI217"/>
  <c r="GH217"/>
  <c r="GI216"/>
  <c r="GH216"/>
  <c r="GI215"/>
  <c r="GH215"/>
  <c r="GI214"/>
  <c r="GH214"/>
  <c r="GI213"/>
  <c r="GH213"/>
  <c r="GI212"/>
  <c r="GH212"/>
  <c r="GI211"/>
  <c r="GH211"/>
  <c r="GI210"/>
  <c r="GH210"/>
  <c r="GI209"/>
  <c r="GH209"/>
  <c r="GI208"/>
  <c r="GH208"/>
  <c r="GI207"/>
  <c r="GH207"/>
  <c r="GI206"/>
  <c r="GH206"/>
  <c r="GI205"/>
  <c r="GH205"/>
  <c r="GI204"/>
  <c r="GH204"/>
  <c r="GI203"/>
  <c r="GH203"/>
  <c r="GI202"/>
  <c r="GH202"/>
  <c r="GI201"/>
  <c r="GH201"/>
  <c r="GI200"/>
  <c r="GH200"/>
  <c r="GI199"/>
  <c r="GH199"/>
  <c r="GI198"/>
  <c r="GH198"/>
  <c r="GI197"/>
  <c r="GH197"/>
  <c r="GI196"/>
  <c r="GH196"/>
  <c r="GI195"/>
  <c r="GH195"/>
  <c r="GI194"/>
  <c r="GH194"/>
  <c r="GI193"/>
  <c r="GH193"/>
  <c r="GI192"/>
  <c r="GH192"/>
  <c r="GI191"/>
  <c r="GH191"/>
  <c r="GI190"/>
  <c r="GH190"/>
  <c r="GI189"/>
  <c r="GH189"/>
  <c r="GI188"/>
  <c r="GH188"/>
  <c r="GI187"/>
  <c r="GH187"/>
  <c r="GI186"/>
  <c r="GH186"/>
  <c r="GI185"/>
  <c r="GH185"/>
  <c r="GI184"/>
  <c r="GH184"/>
  <c r="GI183"/>
  <c r="GH183"/>
  <c r="GI182"/>
  <c r="GH182"/>
  <c r="GI181"/>
  <c r="GH181"/>
  <c r="GI180"/>
  <c r="GH180"/>
  <c r="GI179"/>
  <c r="GH179"/>
  <c r="GI178"/>
  <c r="GH178"/>
  <c r="GI177"/>
  <c r="GH177"/>
  <c r="GI176"/>
  <c r="GH176"/>
  <c r="GI175"/>
  <c r="GH175"/>
  <c r="GI174"/>
  <c r="GH174"/>
  <c r="GI173"/>
  <c r="GH173"/>
  <c r="GI172"/>
  <c r="GH172"/>
  <c r="GI171"/>
  <c r="GH171"/>
  <c r="GI170"/>
  <c r="GH170"/>
  <c r="GI169"/>
  <c r="GH169"/>
  <c r="GI168"/>
  <c r="GH168"/>
  <c r="GI167"/>
  <c r="GH167"/>
  <c r="GI166"/>
  <c r="GH166"/>
  <c r="GI165"/>
  <c r="GH165"/>
  <c r="GI164"/>
  <c r="GH164"/>
  <c r="GI163"/>
  <c r="GH163"/>
  <c r="GI162"/>
  <c r="GH162"/>
  <c r="GI161"/>
  <c r="GH161"/>
  <c r="GI160"/>
  <c r="GH160"/>
  <c r="GI159"/>
  <c r="GH159"/>
  <c r="GI158"/>
  <c r="GH158"/>
  <c r="GI157"/>
  <c r="GH157"/>
  <c r="GI156"/>
  <c r="GH156"/>
  <c r="GI155"/>
  <c r="GH155"/>
  <c r="GI154"/>
  <c r="GH154"/>
  <c r="GI153"/>
  <c r="GH153"/>
  <c r="GI152"/>
  <c r="GH152"/>
  <c r="GI151"/>
  <c r="GH151"/>
  <c r="GI150"/>
  <c r="GH150"/>
  <c r="GI149"/>
  <c r="GH149"/>
  <c r="GI148"/>
  <c r="GH148"/>
  <c r="GI147"/>
  <c r="GH147"/>
  <c r="GI146"/>
  <c r="GH146"/>
  <c r="GI145"/>
  <c r="GH145"/>
  <c r="GI144"/>
  <c r="GH144"/>
  <c r="GI143"/>
  <c r="GH143"/>
  <c r="GI142"/>
  <c r="GH142"/>
  <c r="GI141"/>
  <c r="GH141"/>
  <c r="GI140"/>
  <c r="GH140"/>
  <c r="GI139"/>
  <c r="GH139"/>
  <c r="GI138"/>
  <c r="GH138"/>
  <c r="GI137"/>
  <c r="GH137"/>
  <c r="GI136"/>
  <c r="GH136"/>
  <c r="GI135"/>
  <c r="GH135"/>
  <c r="GI134"/>
  <c r="GH134"/>
  <c r="GI133"/>
  <c r="GH133"/>
  <c r="GI132"/>
  <c r="GH132"/>
  <c r="GI131"/>
  <c r="GH131"/>
  <c r="GI130"/>
  <c r="GH130"/>
  <c r="GI129"/>
  <c r="GH129"/>
  <c r="GI128"/>
  <c r="GH128"/>
  <c r="GI127"/>
  <c r="GH127"/>
  <c r="GI126"/>
  <c r="GH126"/>
  <c r="GI125"/>
  <c r="GH125"/>
  <c r="GI124"/>
  <c r="GH124"/>
  <c r="GI123"/>
  <c r="GH123"/>
  <c r="GI122"/>
  <c r="GH122"/>
  <c r="GI121"/>
  <c r="GH121"/>
  <c r="GI120"/>
  <c r="GH120"/>
  <c r="GI119"/>
  <c r="GH119"/>
  <c r="GI118"/>
  <c r="GH118"/>
  <c r="GI117"/>
  <c r="GH117"/>
  <c r="GI116"/>
  <c r="GH116"/>
  <c r="GI115"/>
  <c r="GH115"/>
  <c r="GI114"/>
  <c r="GH114"/>
  <c r="GI113"/>
  <c r="GH113"/>
  <c r="GI112"/>
  <c r="GH112"/>
  <c r="GI111"/>
  <c r="GH111"/>
  <c r="GI110"/>
  <c r="GH110"/>
  <c r="GI109"/>
  <c r="GH109"/>
  <c r="GI108"/>
  <c r="GH108"/>
  <c r="GI107"/>
  <c r="GH107"/>
  <c r="GI106"/>
  <c r="GH106"/>
  <c r="GI105"/>
  <c r="GH105"/>
  <c r="GI104"/>
  <c r="GH104"/>
  <c r="GI103"/>
  <c r="GH103"/>
  <c r="GI102"/>
  <c r="GH102"/>
  <c r="GI101"/>
  <c r="GH101"/>
  <c r="GI100"/>
  <c r="GH100"/>
  <c r="GI99"/>
  <c r="GH99"/>
  <c r="GI98"/>
  <c r="GH98"/>
  <c r="GI97"/>
  <c r="GH97"/>
  <c r="GI96"/>
  <c r="GH96"/>
  <c r="GI95"/>
  <c r="GH95"/>
  <c r="GI94"/>
  <c r="GH94"/>
  <c r="GI93"/>
  <c r="GH93"/>
  <c r="GI92"/>
  <c r="GH92"/>
  <c r="GI91"/>
  <c r="GH91"/>
  <c r="GI90"/>
  <c r="GH90"/>
  <c r="GI89"/>
  <c r="GH89"/>
  <c r="GI88"/>
  <c r="GH88"/>
  <c r="GI87"/>
  <c r="GH87"/>
  <c r="GI86"/>
  <c r="GH86"/>
  <c r="GI85"/>
  <c r="GH85"/>
  <c r="GI84"/>
  <c r="GH84"/>
  <c r="GI83"/>
  <c r="GH83"/>
  <c r="GI82"/>
  <c r="GH82"/>
  <c r="GI81"/>
  <c r="GH81"/>
  <c r="GI80"/>
  <c r="GH80"/>
  <c r="GI79"/>
  <c r="GH79"/>
  <c r="GI78"/>
  <c r="GH78"/>
  <c r="GI77"/>
  <c r="GH77"/>
  <c r="GI76"/>
  <c r="GH76"/>
  <c r="GI75"/>
  <c r="GH75"/>
  <c r="GI74"/>
  <c r="GH74"/>
  <c r="GI73"/>
  <c r="GH73"/>
  <c r="GI72"/>
  <c r="GH72"/>
  <c r="GI71"/>
  <c r="GH71"/>
  <c r="GI70"/>
  <c r="GH70"/>
  <c r="GI69"/>
  <c r="GH69"/>
  <c r="GI68"/>
  <c r="GH68"/>
  <c r="GI67"/>
  <c r="GH67"/>
  <c r="GI66"/>
  <c r="GH66"/>
  <c r="GI65"/>
  <c r="GH65"/>
  <c r="GI64"/>
  <c r="GH64"/>
  <c r="GI63"/>
  <c r="GH63"/>
  <c r="GI62"/>
  <c r="GH62"/>
  <c r="GI61"/>
  <c r="GH61"/>
  <c r="GI60"/>
  <c r="GH60"/>
  <c r="GI59"/>
  <c r="GH59"/>
  <c r="GI58"/>
  <c r="GH58"/>
  <c r="GI57"/>
  <c r="GH57"/>
  <c r="GI56"/>
  <c r="GH56"/>
  <c r="GI55"/>
  <c r="GH55"/>
  <c r="GI54"/>
  <c r="GH54"/>
  <c r="GI53"/>
  <c r="GH53"/>
  <c r="GI52"/>
  <c r="GH52"/>
  <c r="GI51"/>
  <c r="GH51"/>
  <c r="GI50"/>
  <c r="GH50"/>
  <c r="GI49"/>
  <c r="GH49"/>
  <c r="GI48"/>
  <c r="GH48"/>
  <c r="GI47"/>
  <c r="GH47"/>
  <c r="GI46"/>
  <c r="GH46"/>
  <c r="GI45"/>
  <c r="GH45"/>
  <c r="GI44"/>
  <c r="GH44"/>
  <c r="GI43"/>
  <c r="GH43"/>
  <c r="GI42"/>
  <c r="GH42"/>
  <c r="GI41"/>
  <c r="GH41"/>
  <c r="GI40"/>
  <c r="GH40"/>
  <c r="GI39"/>
  <c r="GH39"/>
  <c r="GI38"/>
  <c r="GH38"/>
  <c r="GI37"/>
  <c r="GH37"/>
  <c r="GI36"/>
  <c r="GH36"/>
  <c r="GI35"/>
  <c r="GH35"/>
  <c r="GI34"/>
  <c r="GH34"/>
  <c r="GI33"/>
  <c r="GH33"/>
  <c r="GI32"/>
  <c r="GH32"/>
  <c r="GI31"/>
  <c r="GH31"/>
  <c r="GI30"/>
  <c r="GH30"/>
  <c r="GI29"/>
  <c r="GH29"/>
  <c r="GI28"/>
  <c r="GH28"/>
  <c r="GI27"/>
  <c r="GH27"/>
  <c r="GI26"/>
  <c r="GH26"/>
  <c r="GI25"/>
  <c r="GH25"/>
  <c r="GI24"/>
  <c r="GH24"/>
  <c r="GI23"/>
  <c r="GH23"/>
  <c r="GI22"/>
  <c r="GH22"/>
  <c r="GI21"/>
  <c r="GH21"/>
  <c r="GI20"/>
  <c r="GH20"/>
  <c r="GI19"/>
  <c r="GH19"/>
  <c r="GI18"/>
  <c r="GH18"/>
  <c r="GI17"/>
  <c r="GH17"/>
  <c r="GI16"/>
  <c r="GH16"/>
  <c r="GI15"/>
  <c r="GH15"/>
  <c r="GI14"/>
  <c r="GH14"/>
  <c r="GI13"/>
  <c r="GH13"/>
  <c r="GI12"/>
  <c r="GH12"/>
  <c r="GI11"/>
  <c r="GH11"/>
  <c r="GI10"/>
  <c r="GH10"/>
  <c r="GI9"/>
  <c r="GH9"/>
  <c r="GI8"/>
  <c r="GH8"/>
  <c r="GI7"/>
  <c r="GH7"/>
  <c r="GI6"/>
  <c r="GH6"/>
  <c r="GI5"/>
  <c r="GH5"/>
  <c r="GI2"/>
  <c r="GH2"/>
  <c r="GH1"/>
  <c r="GD334"/>
  <c r="GC334"/>
  <c r="GD333"/>
  <c r="GC333"/>
  <c r="GD332"/>
  <c r="GC332"/>
  <c r="GD331"/>
  <c r="GC331"/>
  <c r="GD330"/>
  <c r="GC330"/>
  <c r="GD329"/>
  <c r="GC329"/>
  <c r="GD328"/>
  <c r="GC328"/>
  <c r="GD327"/>
  <c r="GC327"/>
  <c r="GD326"/>
  <c r="GC326"/>
  <c r="GD325"/>
  <c r="GC325"/>
  <c r="GD324"/>
  <c r="GC324"/>
  <c r="GD323"/>
  <c r="GC323"/>
  <c r="GD322"/>
  <c r="GC322"/>
  <c r="GD321"/>
  <c r="GC321"/>
  <c r="GD320"/>
  <c r="GC320"/>
  <c r="GD319"/>
  <c r="GC319"/>
  <c r="GD318"/>
  <c r="GC318"/>
  <c r="GD317"/>
  <c r="GC317"/>
  <c r="GD316"/>
  <c r="GC316"/>
  <c r="GD315"/>
  <c r="GC315"/>
  <c r="GD314"/>
  <c r="GC314"/>
  <c r="GD313"/>
  <c r="GC313"/>
  <c r="GD312"/>
  <c r="GC312"/>
  <c r="GD311"/>
  <c r="GC311"/>
  <c r="GD310"/>
  <c r="GC310"/>
  <c r="GD309"/>
  <c r="GC309"/>
  <c r="GD308"/>
  <c r="GC308"/>
  <c r="GD307"/>
  <c r="GC307"/>
  <c r="GD306"/>
  <c r="GC306"/>
  <c r="GD305"/>
  <c r="GC305"/>
  <c r="GD304"/>
  <c r="GC304"/>
  <c r="GD303"/>
  <c r="GC303"/>
  <c r="GD302"/>
  <c r="GC302"/>
  <c r="GD301"/>
  <c r="GC301"/>
  <c r="GD300"/>
  <c r="GC300"/>
  <c r="GD299"/>
  <c r="GC299"/>
  <c r="GD298"/>
  <c r="GC298"/>
  <c r="GD297"/>
  <c r="GC297"/>
  <c r="GD296"/>
  <c r="GC296"/>
  <c r="GD295"/>
  <c r="GC295"/>
  <c r="GD294"/>
  <c r="GC294"/>
  <c r="GD293"/>
  <c r="GC293"/>
  <c r="GD292"/>
  <c r="GC292"/>
  <c r="GD291"/>
  <c r="GC291"/>
  <c r="GD290"/>
  <c r="GC290"/>
  <c r="GD289"/>
  <c r="GC289"/>
  <c r="GD288"/>
  <c r="GC288"/>
  <c r="GD287"/>
  <c r="GC287"/>
  <c r="GD286"/>
  <c r="GC286"/>
  <c r="GD285"/>
  <c r="GC285"/>
  <c r="GD284"/>
  <c r="GC284"/>
  <c r="GD283"/>
  <c r="GC283"/>
  <c r="GD282"/>
  <c r="GC282"/>
  <c r="GD281"/>
  <c r="GC281"/>
  <c r="GD280"/>
  <c r="GC280"/>
  <c r="GD279"/>
  <c r="GC279"/>
  <c r="GD278"/>
  <c r="GC278"/>
  <c r="GD277"/>
  <c r="GC277"/>
  <c r="GD276"/>
  <c r="GC276"/>
  <c r="GD275"/>
  <c r="GC275"/>
  <c r="GD274"/>
  <c r="GC274"/>
  <c r="GD273"/>
  <c r="GC273"/>
  <c r="GD272"/>
  <c r="GC272"/>
  <c r="GD271"/>
  <c r="GC271"/>
  <c r="GD270"/>
  <c r="GC270"/>
  <c r="GD269"/>
  <c r="GC269"/>
  <c r="GD268"/>
  <c r="GC268"/>
  <c r="GD267"/>
  <c r="GC267"/>
  <c r="GD266"/>
  <c r="GC266"/>
  <c r="GD265"/>
  <c r="GC265"/>
  <c r="GD264"/>
  <c r="GC264"/>
  <c r="GD263"/>
  <c r="GC263"/>
  <c r="GD262"/>
  <c r="GC262"/>
  <c r="GD261"/>
  <c r="GC261"/>
  <c r="GD260"/>
  <c r="GC260"/>
  <c r="GD259"/>
  <c r="GC259"/>
  <c r="GD258"/>
  <c r="GC258"/>
  <c r="GD257"/>
  <c r="GC257"/>
  <c r="GD256"/>
  <c r="GC256"/>
  <c r="GD255"/>
  <c r="GC255"/>
  <c r="GD254"/>
  <c r="GC254"/>
  <c r="GD253"/>
  <c r="GC253"/>
  <c r="GD252"/>
  <c r="GC252"/>
  <c r="GD251"/>
  <c r="GC251"/>
  <c r="GD250"/>
  <c r="GC250"/>
  <c r="GD249"/>
  <c r="GC249"/>
  <c r="GD248"/>
  <c r="GC248"/>
  <c r="GD247"/>
  <c r="GC247"/>
  <c r="GD246"/>
  <c r="GC246"/>
  <c r="GD245"/>
  <c r="GC245"/>
  <c r="GD244"/>
  <c r="GC244"/>
  <c r="GD243"/>
  <c r="GC243"/>
  <c r="GD242"/>
  <c r="GC242"/>
  <c r="GD241"/>
  <c r="GC241"/>
  <c r="GD240"/>
  <c r="GC240"/>
  <c r="GD239"/>
  <c r="GC239"/>
  <c r="GD238"/>
  <c r="GC238"/>
  <c r="GD237"/>
  <c r="GC237"/>
  <c r="GD236"/>
  <c r="GC236"/>
  <c r="GD235"/>
  <c r="GC235"/>
  <c r="GD234"/>
  <c r="GC234"/>
  <c r="GD233"/>
  <c r="GC233"/>
  <c r="GD232"/>
  <c r="GC232"/>
  <c r="GD231"/>
  <c r="GC231"/>
  <c r="GD230"/>
  <c r="GC230"/>
  <c r="GD229"/>
  <c r="GC229"/>
  <c r="GD228"/>
  <c r="GC228"/>
  <c r="GD227"/>
  <c r="GC227"/>
  <c r="GD226"/>
  <c r="GC226"/>
  <c r="GD225"/>
  <c r="GC225"/>
  <c r="GD224"/>
  <c r="GC224"/>
  <c r="GD223"/>
  <c r="GC223"/>
  <c r="GD222"/>
  <c r="GC222"/>
  <c r="GD221"/>
  <c r="GC221"/>
  <c r="GD220"/>
  <c r="GC220"/>
  <c r="GD219"/>
  <c r="GC219"/>
  <c r="GD218"/>
  <c r="GC218"/>
  <c r="GD217"/>
  <c r="GC217"/>
  <c r="GD216"/>
  <c r="GC216"/>
  <c r="GD215"/>
  <c r="GC215"/>
  <c r="GD214"/>
  <c r="GC214"/>
  <c r="GD213"/>
  <c r="GC213"/>
  <c r="GD212"/>
  <c r="GC212"/>
  <c r="GD211"/>
  <c r="GC211"/>
  <c r="GD210"/>
  <c r="GC210"/>
  <c r="GD209"/>
  <c r="GC209"/>
  <c r="GD208"/>
  <c r="GC208"/>
  <c r="GD207"/>
  <c r="GC207"/>
  <c r="GD206"/>
  <c r="GC206"/>
  <c r="GD205"/>
  <c r="GC205"/>
  <c r="GD204"/>
  <c r="GC204"/>
  <c r="GD203"/>
  <c r="GC203"/>
  <c r="GD202"/>
  <c r="GC202"/>
  <c r="GD201"/>
  <c r="GC201"/>
  <c r="GD200"/>
  <c r="GC200"/>
  <c r="GD199"/>
  <c r="GC199"/>
  <c r="GD198"/>
  <c r="GC198"/>
  <c r="GD197"/>
  <c r="GC197"/>
  <c r="GD196"/>
  <c r="GC196"/>
  <c r="GD195"/>
  <c r="GC195"/>
  <c r="GD194"/>
  <c r="GC194"/>
  <c r="GD193"/>
  <c r="GC193"/>
  <c r="GD192"/>
  <c r="GC192"/>
  <c r="GD191"/>
  <c r="GC191"/>
  <c r="GD190"/>
  <c r="GC190"/>
  <c r="GD189"/>
  <c r="GC189"/>
  <c r="GD188"/>
  <c r="GC188"/>
  <c r="GD187"/>
  <c r="GC187"/>
  <c r="GD186"/>
  <c r="GC186"/>
  <c r="GD185"/>
  <c r="GC185"/>
  <c r="GD184"/>
  <c r="GC184"/>
  <c r="GD183"/>
  <c r="GC183"/>
  <c r="GD182"/>
  <c r="GC182"/>
  <c r="GD181"/>
  <c r="GC181"/>
  <c r="GD180"/>
  <c r="GC180"/>
  <c r="GD179"/>
  <c r="GC179"/>
  <c r="GD178"/>
  <c r="GC178"/>
  <c r="GD177"/>
  <c r="GC177"/>
  <c r="GD176"/>
  <c r="GC176"/>
  <c r="GD175"/>
  <c r="GC175"/>
  <c r="GD174"/>
  <c r="GC174"/>
  <c r="GD173"/>
  <c r="GC173"/>
  <c r="GD172"/>
  <c r="GC172"/>
  <c r="GD171"/>
  <c r="GC171"/>
  <c r="GD170"/>
  <c r="GC170"/>
  <c r="GD169"/>
  <c r="GC169"/>
  <c r="GD168"/>
  <c r="GC168"/>
  <c r="GD167"/>
  <c r="GC167"/>
  <c r="GD166"/>
  <c r="GC166"/>
  <c r="GD165"/>
  <c r="GC165"/>
  <c r="GD164"/>
  <c r="GC164"/>
  <c r="GD163"/>
  <c r="GC163"/>
  <c r="GD162"/>
  <c r="GC162"/>
  <c r="GD161"/>
  <c r="GC161"/>
  <c r="GD160"/>
  <c r="GC160"/>
  <c r="GD159"/>
  <c r="GC159"/>
  <c r="GD158"/>
  <c r="GC158"/>
  <c r="GD157"/>
  <c r="GC157"/>
  <c r="GD156"/>
  <c r="GC156"/>
  <c r="GD155"/>
  <c r="GC155"/>
  <c r="GD154"/>
  <c r="GC154"/>
  <c r="GD153"/>
  <c r="GC153"/>
  <c r="GD152"/>
  <c r="GC152"/>
  <c r="GD151"/>
  <c r="GC151"/>
  <c r="GD150"/>
  <c r="GC150"/>
  <c r="GD149"/>
  <c r="GC149"/>
  <c r="GD148"/>
  <c r="GC148"/>
  <c r="GD147"/>
  <c r="GC147"/>
  <c r="GD146"/>
  <c r="GC146"/>
  <c r="GD145"/>
  <c r="GC145"/>
  <c r="GD144"/>
  <c r="GC144"/>
  <c r="GD143"/>
  <c r="GC143"/>
  <c r="GD142"/>
  <c r="GC142"/>
  <c r="GD141"/>
  <c r="GC141"/>
  <c r="GD140"/>
  <c r="GC140"/>
  <c r="GD139"/>
  <c r="GC139"/>
  <c r="GD138"/>
  <c r="GC138"/>
  <c r="GD137"/>
  <c r="GC137"/>
  <c r="GD136"/>
  <c r="GC136"/>
  <c r="GD135"/>
  <c r="GC135"/>
  <c r="GD134"/>
  <c r="GC134"/>
  <c r="GD133"/>
  <c r="GC133"/>
  <c r="GD132"/>
  <c r="GC132"/>
  <c r="GD131"/>
  <c r="GC131"/>
  <c r="GD130"/>
  <c r="GC130"/>
  <c r="GD129"/>
  <c r="GC129"/>
  <c r="GD128"/>
  <c r="GC128"/>
  <c r="GD127"/>
  <c r="GC127"/>
  <c r="GD126"/>
  <c r="GC126"/>
  <c r="GD125"/>
  <c r="GC125"/>
  <c r="GD124"/>
  <c r="GC124"/>
  <c r="GD123"/>
  <c r="GC123"/>
  <c r="GD122"/>
  <c r="GC122"/>
  <c r="GD121"/>
  <c r="GC121"/>
  <c r="GD120"/>
  <c r="GC120"/>
  <c r="GD119"/>
  <c r="GC119"/>
  <c r="GD118"/>
  <c r="GC118"/>
  <c r="GD117"/>
  <c r="GC117"/>
  <c r="GD116"/>
  <c r="GC116"/>
  <c r="GD115"/>
  <c r="GC115"/>
  <c r="GD114"/>
  <c r="GC114"/>
  <c r="GD113"/>
  <c r="GC113"/>
  <c r="GD112"/>
  <c r="GC112"/>
  <c r="GD111"/>
  <c r="GC111"/>
  <c r="GD110"/>
  <c r="GC110"/>
  <c r="GD109"/>
  <c r="GC109"/>
  <c r="GD108"/>
  <c r="GC108"/>
  <c r="GD107"/>
  <c r="GC107"/>
  <c r="GD106"/>
  <c r="GC106"/>
  <c r="GD105"/>
  <c r="GC105"/>
  <c r="GD104"/>
  <c r="GC104"/>
  <c r="GD103"/>
  <c r="GC103"/>
  <c r="GD102"/>
  <c r="GC102"/>
  <c r="GD101"/>
  <c r="GC101"/>
  <c r="GD100"/>
  <c r="GC100"/>
  <c r="GD99"/>
  <c r="GC99"/>
  <c r="GD98"/>
  <c r="GC98"/>
  <c r="GD97"/>
  <c r="GC97"/>
  <c r="GD96"/>
  <c r="GC96"/>
  <c r="GD95"/>
  <c r="GC95"/>
  <c r="GD94"/>
  <c r="GC94"/>
  <c r="GD93"/>
  <c r="GC93"/>
  <c r="GD92"/>
  <c r="GC92"/>
  <c r="GD91"/>
  <c r="GC91"/>
  <c r="GD90"/>
  <c r="GC90"/>
  <c r="GD89"/>
  <c r="GC89"/>
  <c r="GD88"/>
  <c r="GC88"/>
  <c r="GD87"/>
  <c r="GC87"/>
  <c r="GD86"/>
  <c r="GC86"/>
  <c r="GD85"/>
  <c r="GC85"/>
  <c r="GD84"/>
  <c r="GC84"/>
  <c r="GD83"/>
  <c r="GC83"/>
  <c r="GD82"/>
  <c r="GC82"/>
  <c r="GD81"/>
  <c r="GC81"/>
  <c r="GD80"/>
  <c r="GC80"/>
  <c r="GD79"/>
  <c r="GC79"/>
  <c r="GD78"/>
  <c r="GC78"/>
  <c r="GD77"/>
  <c r="GC77"/>
  <c r="GD76"/>
  <c r="GC76"/>
  <c r="GD75"/>
  <c r="GC75"/>
  <c r="GD74"/>
  <c r="GC74"/>
  <c r="GD73"/>
  <c r="GC73"/>
  <c r="GD72"/>
  <c r="GC72"/>
  <c r="GD71"/>
  <c r="GC71"/>
  <c r="GD70"/>
  <c r="GC70"/>
  <c r="GD69"/>
  <c r="GC69"/>
  <c r="GD68"/>
  <c r="GC68"/>
  <c r="GD67"/>
  <c r="GC67"/>
  <c r="GD66"/>
  <c r="GC66"/>
  <c r="GD65"/>
  <c r="GC65"/>
  <c r="GD64"/>
  <c r="GC64"/>
  <c r="GD63"/>
  <c r="GC63"/>
  <c r="GD62"/>
  <c r="GC62"/>
  <c r="GD61"/>
  <c r="GC61"/>
  <c r="GD60"/>
  <c r="GC60"/>
  <c r="GD59"/>
  <c r="GC59"/>
  <c r="GD58"/>
  <c r="GC58"/>
  <c r="GD57"/>
  <c r="GC57"/>
  <c r="GD56"/>
  <c r="GC56"/>
  <c r="GD55"/>
  <c r="GC55"/>
  <c r="GD54"/>
  <c r="GC54"/>
  <c r="GD53"/>
  <c r="GC53"/>
  <c r="GD52"/>
  <c r="GC52"/>
  <c r="GD51"/>
  <c r="GC51"/>
  <c r="GD50"/>
  <c r="GC50"/>
  <c r="GD49"/>
  <c r="GC49"/>
  <c r="GD48"/>
  <c r="GC48"/>
  <c r="GD47"/>
  <c r="GC47"/>
  <c r="GD46"/>
  <c r="GC46"/>
  <c r="GD45"/>
  <c r="GC45"/>
  <c r="GD44"/>
  <c r="GC44"/>
  <c r="GD43"/>
  <c r="GC43"/>
  <c r="GD42"/>
  <c r="GC42"/>
  <c r="GD41"/>
  <c r="GC41"/>
  <c r="GD40"/>
  <c r="GC40"/>
  <c r="GD39"/>
  <c r="GC39"/>
  <c r="GD38"/>
  <c r="GC38"/>
  <c r="GD37"/>
  <c r="GC37"/>
  <c r="GD36"/>
  <c r="GC36"/>
  <c r="GD35"/>
  <c r="GC35"/>
  <c r="GD34"/>
  <c r="GC34"/>
  <c r="GD33"/>
  <c r="GC33"/>
  <c r="GD32"/>
  <c r="GC32"/>
  <c r="GD31"/>
  <c r="GC31"/>
  <c r="GD30"/>
  <c r="GC30"/>
  <c r="GD29"/>
  <c r="GC29"/>
  <c r="GD28"/>
  <c r="GC28"/>
  <c r="GD27"/>
  <c r="GC27"/>
  <c r="GD26"/>
  <c r="GC26"/>
  <c r="GD25"/>
  <c r="GC25"/>
  <c r="GD24"/>
  <c r="GC24"/>
  <c r="GD23"/>
  <c r="GC23"/>
  <c r="GD22"/>
  <c r="GC22"/>
  <c r="GD21"/>
  <c r="GC21"/>
  <c r="GD20"/>
  <c r="GC20"/>
  <c r="GD19"/>
  <c r="GC19"/>
  <c r="GD18"/>
  <c r="GC18"/>
  <c r="GD17"/>
  <c r="GC17"/>
  <c r="GD16"/>
  <c r="GC16"/>
  <c r="GD15"/>
  <c r="GC15"/>
  <c r="GD14"/>
  <c r="GC14"/>
  <c r="GD13"/>
  <c r="GC13"/>
  <c r="GD12"/>
  <c r="GC12"/>
  <c r="GD11"/>
  <c r="GC11"/>
  <c r="GD10"/>
  <c r="GC10"/>
  <c r="GD9"/>
  <c r="GC9"/>
  <c r="GD8"/>
  <c r="GC8"/>
  <c r="GD7"/>
  <c r="GC7"/>
  <c r="GD6"/>
  <c r="GC6"/>
  <c r="GD3" s="1"/>
  <c r="GD5"/>
  <c r="GC5"/>
  <c r="GD2"/>
  <c r="GC2"/>
  <c r="GC1"/>
  <c r="FY334"/>
  <c r="FX334"/>
  <c r="FY333"/>
  <c r="FX333"/>
  <c r="FY332"/>
  <c r="FX332"/>
  <c r="FY331"/>
  <c r="FX331"/>
  <c r="FY330"/>
  <c r="FX330"/>
  <c r="FY329"/>
  <c r="FX329"/>
  <c r="FY328"/>
  <c r="FX328"/>
  <c r="FY327"/>
  <c r="FX327"/>
  <c r="FY326"/>
  <c r="FX326"/>
  <c r="FY325"/>
  <c r="FX325"/>
  <c r="FY324"/>
  <c r="FX324"/>
  <c r="FY323"/>
  <c r="FX323"/>
  <c r="FY322"/>
  <c r="FX322"/>
  <c r="FY321"/>
  <c r="FX321"/>
  <c r="FY320"/>
  <c r="FX320"/>
  <c r="FY319"/>
  <c r="FX319"/>
  <c r="FY318"/>
  <c r="FX318"/>
  <c r="FY317"/>
  <c r="FX317"/>
  <c r="FY316"/>
  <c r="FX316"/>
  <c r="FY315"/>
  <c r="FX315"/>
  <c r="FY314"/>
  <c r="FX314"/>
  <c r="FY313"/>
  <c r="FX313"/>
  <c r="FY312"/>
  <c r="FX312"/>
  <c r="FY311"/>
  <c r="FX311"/>
  <c r="FY310"/>
  <c r="FX310"/>
  <c r="FY309"/>
  <c r="FX309"/>
  <c r="FY308"/>
  <c r="FX308"/>
  <c r="FY307"/>
  <c r="FX307"/>
  <c r="FY306"/>
  <c r="FX306"/>
  <c r="FY305"/>
  <c r="FX305"/>
  <c r="FY304"/>
  <c r="FX304"/>
  <c r="FY303"/>
  <c r="FX303"/>
  <c r="FY302"/>
  <c r="FX302"/>
  <c r="FY301"/>
  <c r="FX301"/>
  <c r="FY300"/>
  <c r="FX300"/>
  <c r="FY299"/>
  <c r="FX299"/>
  <c r="FY298"/>
  <c r="FX298"/>
  <c r="FY297"/>
  <c r="FX297"/>
  <c r="FY296"/>
  <c r="FX296"/>
  <c r="FY295"/>
  <c r="FX295"/>
  <c r="FY294"/>
  <c r="FX294"/>
  <c r="FY293"/>
  <c r="FX293"/>
  <c r="FY292"/>
  <c r="FX292"/>
  <c r="FY291"/>
  <c r="FX291"/>
  <c r="FY290"/>
  <c r="FX290"/>
  <c r="FY289"/>
  <c r="FX289"/>
  <c r="FY288"/>
  <c r="FX288"/>
  <c r="FY287"/>
  <c r="FX287"/>
  <c r="FY286"/>
  <c r="FX286"/>
  <c r="FY285"/>
  <c r="FX285"/>
  <c r="FY284"/>
  <c r="FX284"/>
  <c r="FY283"/>
  <c r="FX283"/>
  <c r="FY282"/>
  <c r="FX282"/>
  <c r="FY281"/>
  <c r="FX281"/>
  <c r="FY280"/>
  <c r="FX280"/>
  <c r="FY279"/>
  <c r="FX279"/>
  <c r="FY278"/>
  <c r="FX278"/>
  <c r="FY277"/>
  <c r="FX277"/>
  <c r="FY276"/>
  <c r="FX276"/>
  <c r="FY275"/>
  <c r="FX275"/>
  <c r="FY274"/>
  <c r="FX274"/>
  <c r="FY273"/>
  <c r="FX273"/>
  <c r="FY272"/>
  <c r="FX272"/>
  <c r="FY271"/>
  <c r="FX271"/>
  <c r="FY270"/>
  <c r="FX270"/>
  <c r="FY269"/>
  <c r="FX269"/>
  <c r="FY268"/>
  <c r="FX268"/>
  <c r="FY267"/>
  <c r="FX267"/>
  <c r="FY266"/>
  <c r="FX266"/>
  <c r="FY265"/>
  <c r="FX265"/>
  <c r="FY264"/>
  <c r="FX264"/>
  <c r="FY263"/>
  <c r="FX263"/>
  <c r="FY262"/>
  <c r="FX262"/>
  <c r="FY261"/>
  <c r="FX261"/>
  <c r="FY260"/>
  <c r="FX260"/>
  <c r="FY259"/>
  <c r="FX259"/>
  <c r="FY258"/>
  <c r="FX258"/>
  <c r="FY257"/>
  <c r="FX257"/>
  <c r="FY256"/>
  <c r="FX256"/>
  <c r="FY255"/>
  <c r="FX255"/>
  <c r="FY254"/>
  <c r="FX254"/>
  <c r="FY253"/>
  <c r="FX253"/>
  <c r="FY252"/>
  <c r="FX252"/>
  <c r="FY251"/>
  <c r="FX251"/>
  <c r="FY250"/>
  <c r="FX250"/>
  <c r="FY249"/>
  <c r="FX249"/>
  <c r="FY248"/>
  <c r="FX248"/>
  <c r="FY247"/>
  <c r="FX247"/>
  <c r="FY246"/>
  <c r="FX246"/>
  <c r="FY245"/>
  <c r="FX245"/>
  <c r="FY244"/>
  <c r="FX244"/>
  <c r="FY243"/>
  <c r="FX243"/>
  <c r="FY242"/>
  <c r="FX242"/>
  <c r="FY241"/>
  <c r="FX241"/>
  <c r="FY240"/>
  <c r="FX240"/>
  <c r="FY239"/>
  <c r="FX239"/>
  <c r="FY238"/>
  <c r="FX238"/>
  <c r="FY237"/>
  <c r="FX237"/>
  <c r="FY236"/>
  <c r="FX236"/>
  <c r="FY235"/>
  <c r="FX235"/>
  <c r="FY234"/>
  <c r="FX234"/>
  <c r="FY233"/>
  <c r="FX233"/>
  <c r="FY232"/>
  <c r="FX232"/>
  <c r="FY231"/>
  <c r="FX231"/>
  <c r="FY230"/>
  <c r="FX230"/>
  <c r="FY229"/>
  <c r="FX229"/>
  <c r="FY228"/>
  <c r="FX228"/>
  <c r="FY227"/>
  <c r="FX227"/>
  <c r="FY226"/>
  <c r="FX226"/>
  <c r="FY225"/>
  <c r="FX225"/>
  <c r="FY224"/>
  <c r="FX224"/>
  <c r="FY223"/>
  <c r="FX223"/>
  <c r="FY222"/>
  <c r="FX222"/>
  <c r="FY221"/>
  <c r="FX221"/>
  <c r="FY220"/>
  <c r="FX220"/>
  <c r="FY219"/>
  <c r="FX219"/>
  <c r="FY218"/>
  <c r="FX218"/>
  <c r="FY217"/>
  <c r="FX217"/>
  <c r="FY216"/>
  <c r="FX216"/>
  <c r="FY215"/>
  <c r="FX215"/>
  <c r="FY214"/>
  <c r="FX214"/>
  <c r="FY213"/>
  <c r="FX213"/>
  <c r="FY212"/>
  <c r="FX212"/>
  <c r="FY211"/>
  <c r="FX211"/>
  <c r="FY210"/>
  <c r="FX210"/>
  <c r="FY209"/>
  <c r="FX209"/>
  <c r="FY208"/>
  <c r="FX208"/>
  <c r="FY207"/>
  <c r="FX207"/>
  <c r="FY206"/>
  <c r="FX206"/>
  <c r="FY205"/>
  <c r="FX205"/>
  <c r="FY204"/>
  <c r="FX204"/>
  <c r="FY203"/>
  <c r="FX203"/>
  <c r="FY202"/>
  <c r="FX202"/>
  <c r="FY201"/>
  <c r="FX201"/>
  <c r="FY200"/>
  <c r="FX200"/>
  <c r="FY199"/>
  <c r="FX199"/>
  <c r="FY198"/>
  <c r="FX198"/>
  <c r="FY197"/>
  <c r="FX197"/>
  <c r="FY196"/>
  <c r="FX196"/>
  <c r="FY195"/>
  <c r="FX195"/>
  <c r="FY194"/>
  <c r="FX194"/>
  <c r="FY193"/>
  <c r="FX193"/>
  <c r="FY192"/>
  <c r="FX192"/>
  <c r="FY191"/>
  <c r="FX191"/>
  <c r="FY190"/>
  <c r="FX190"/>
  <c r="FY189"/>
  <c r="FX189"/>
  <c r="FY188"/>
  <c r="FX188"/>
  <c r="FY187"/>
  <c r="FX187"/>
  <c r="FY186"/>
  <c r="FX186"/>
  <c r="FY185"/>
  <c r="FX185"/>
  <c r="FY184"/>
  <c r="FX184"/>
  <c r="FY183"/>
  <c r="FX183"/>
  <c r="FY182"/>
  <c r="FX182"/>
  <c r="FY181"/>
  <c r="FX181"/>
  <c r="FY180"/>
  <c r="FX180"/>
  <c r="FY179"/>
  <c r="FX179"/>
  <c r="FY178"/>
  <c r="FX178"/>
  <c r="FY177"/>
  <c r="FX177"/>
  <c r="FY176"/>
  <c r="FX176"/>
  <c r="FY175"/>
  <c r="FX175"/>
  <c r="FY174"/>
  <c r="FX174"/>
  <c r="FY173"/>
  <c r="FX173"/>
  <c r="FY172"/>
  <c r="FX172"/>
  <c r="FY171"/>
  <c r="FX171"/>
  <c r="FY170"/>
  <c r="FX170"/>
  <c r="FY169"/>
  <c r="FX169"/>
  <c r="FY168"/>
  <c r="FX168"/>
  <c r="FY167"/>
  <c r="FX167"/>
  <c r="FY166"/>
  <c r="FX166"/>
  <c r="FY165"/>
  <c r="FX165"/>
  <c r="FY164"/>
  <c r="FX164"/>
  <c r="FY163"/>
  <c r="FX163"/>
  <c r="FY162"/>
  <c r="FX162"/>
  <c r="FY161"/>
  <c r="FX161"/>
  <c r="FY160"/>
  <c r="FX160"/>
  <c r="FY159"/>
  <c r="FX159"/>
  <c r="FY158"/>
  <c r="FX158"/>
  <c r="FY157"/>
  <c r="FX157"/>
  <c r="FY156"/>
  <c r="FX156"/>
  <c r="FY155"/>
  <c r="FX155"/>
  <c r="FY154"/>
  <c r="FX154"/>
  <c r="FY153"/>
  <c r="FX153"/>
  <c r="FY152"/>
  <c r="FX152"/>
  <c r="FY151"/>
  <c r="FX151"/>
  <c r="FY150"/>
  <c r="FX150"/>
  <c r="FY149"/>
  <c r="FX149"/>
  <c r="FY148"/>
  <c r="FX148"/>
  <c r="FY147"/>
  <c r="FX147"/>
  <c r="FY146"/>
  <c r="FX146"/>
  <c r="FY145"/>
  <c r="FX145"/>
  <c r="FY144"/>
  <c r="FX144"/>
  <c r="FY143"/>
  <c r="FX143"/>
  <c r="FY142"/>
  <c r="FX142"/>
  <c r="FY141"/>
  <c r="FX141"/>
  <c r="FY140"/>
  <c r="FX140"/>
  <c r="FY139"/>
  <c r="FX139"/>
  <c r="FY138"/>
  <c r="FX138"/>
  <c r="FY137"/>
  <c r="FX137"/>
  <c r="FY136"/>
  <c r="FX136"/>
  <c r="FY135"/>
  <c r="FX135"/>
  <c r="FY134"/>
  <c r="FX134"/>
  <c r="FY133"/>
  <c r="FX133"/>
  <c r="FY132"/>
  <c r="FX132"/>
  <c r="FY131"/>
  <c r="FX131"/>
  <c r="FY130"/>
  <c r="FX130"/>
  <c r="FY129"/>
  <c r="FX129"/>
  <c r="FY128"/>
  <c r="FX128"/>
  <c r="FY127"/>
  <c r="FX127"/>
  <c r="FY126"/>
  <c r="FX126"/>
  <c r="FY125"/>
  <c r="FX125"/>
  <c r="FY124"/>
  <c r="FX124"/>
  <c r="FY123"/>
  <c r="FX123"/>
  <c r="FY122"/>
  <c r="FX122"/>
  <c r="FY121"/>
  <c r="FX121"/>
  <c r="FY120"/>
  <c r="FX120"/>
  <c r="FY119"/>
  <c r="FX119"/>
  <c r="FY118"/>
  <c r="FX118"/>
  <c r="FY117"/>
  <c r="FX117"/>
  <c r="FY116"/>
  <c r="FX116"/>
  <c r="FY115"/>
  <c r="FX115"/>
  <c r="FY114"/>
  <c r="FX114"/>
  <c r="FY113"/>
  <c r="FX113"/>
  <c r="FY112"/>
  <c r="FX112"/>
  <c r="FY111"/>
  <c r="FX111"/>
  <c r="FY110"/>
  <c r="FX110"/>
  <c r="FY109"/>
  <c r="FX109"/>
  <c r="FY108"/>
  <c r="FX108"/>
  <c r="FY107"/>
  <c r="FX107"/>
  <c r="FY106"/>
  <c r="FX106"/>
  <c r="FY105"/>
  <c r="FX105"/>
  <c r="FY104"/>
  <c r="FX104"/>
  <c r="FY103"/>
  <c r="FX103"/>
  <c r="FY102"/>
  <c r="FX102"/>
  <c r="FY101"/>
  <c r="FX101"/>
  <c r="FY100"/>
  <c r="FX100"/>
  <c r="FY99"/>
  <c r="FX99"/>
  <c r="FY98"/>
  <c r="FX98"/>
  <c r="FY97"/>
  <c r="FX97"/>
  <c r="FY96"/>
  <c r="FX96"/>
  <c r="FY95"/>
  <c r="FX95"/>
  <c r="FY94"/>
  <c r="FX94"/>
  <c r="FY93"/>
  <c r="FX93"/>
  <c r="FY92"/>
  <c r="FX92"/>
  <c r="FY91"/>
  <c r="FX91"/>
  <c r="FY90"/>
  <c r="FX90"/>
  <c r="FY89"/>
  <c r="FX89"/>
  <c r="FY88"/>
  <c r="FX88"/>
  <c r="FY87"/>
  <c r="FX87"/>
  <c r="FY86"/>
  <c r="FX86"/>
  <c r="FY85"/>
  <c r="FX85"/>
  <c r="FY84"/>
  <c r="FX84"/>
  <c r="FY83"/>
  <c r="FX83"/>
  <c r="FY82"/>
  <c r="FX82"/>
  <c r="FY81"/>
  <c r="FX81"/>
  <c r="FY80"/>
  <c r="FX80"/>
  <c r="FY79"/>
  <c r="FX79"/>
  <c r="FY78"/>
  <c r="FX78"/>
  <c r="FY77"/>
  <c r="FX77"/>
  <c r="FY76"/>
  <c r="FX76"/>
  <c r="FY75"/>
  <c r="FX75"/>
  <c r="FY74"/>
  <c r="FX74"/>
  <c r="FY73"/>
  <c r="FX73"/>
  <c r="FY72"/>
  <c r="FX72"/>
  <c r="FY71"/>
  <c r="FX71"/>
  <c r="FY70"/>
  <c r="FX70"/>
  <c r="FY69"/>
  <c r="FX69"/>
  <c r="FY68"/>
  <c r="FX68"/>
  <c r="FY67"/>
  <c r="FX67"/>
  <c r="FY66"/>
  <c r="FX66"/>
  <c r="FY65"/>
  <c r="FX65"/>
  <c r="FY64"/>
  <c r="FX64"/>
  <c r="FY63"/>
  <c r="FX63"/>
  <c r="FY62"/>
  <c r="FX62"/>
  <c r="FY61"/>
  <c r="FX61"/>
  <c r="FY60"/>
  <c r="FX60"/>
  <c r="FY59"/>
  <c r="FX59"/>
  <c r="FY58"/>
  <c r="FX58"/>
  <c r="FY57"/>
  <c r="FX57"/>
  <c r="FY56"/>
  <c r="FX56"/>
  <c r="FY55"/>
  <c r="FX55"/>
  <c r="FY54"/>
  <c r="FX54"/>
  <c r="FY53"/>
  <c r="FX53"/>
  <c r="FY52"/>
  <c r="FX52"/>
  <c r="FY51"/>
  <c r="FX51"/>
  <c r="FY50"/>
  <c r="FX50"/>
  <c r="FY49"/>
  <c r="FX49"/>
  <c r="FY48"/>
  <c r="FX48"/>
  <c r="FY47"/>
  <c r="FX47"/>
  <c r="FY46"/>
  <c r="FX46"/>
  <c r="FY45"/>
  <c r="FX45"/>
  <c r="FY44"/>
  <c r="FX44"/>
  <c r="FY43"/>
  <c r="FX43"/>
  <c r="FY42"/>
  <c r="FX42"/>
  <c r="FY41"/>
  <c r="FX41"/>
  <c r="FY40"/>
  <c r="FX40"/>
  <c r="FY39"/>
  <c r="FX39"/>
  <c r="FY38"/>
  <c r="FX38"/>
  <c r="FY37"/>
  <c r="FX37"/>
  <c r="FY36"/>
  <c r="FX36"/>
  <c r="FY35"/>
  <c r="FX35"/>
  <c r="FY34"/>
  <c r="FX34"/>
  <c r="FY33"/>
  <c r="FX33"/>
  <c r="FY32"/>
  <c r="FX32"/>
  <c r="FY31"/>
  <c r="FX31"/>
  <c r="FY30"/>
  <c r="FX30"/>
  <c r="FY29"/>
  <c r="FX29"/>
  <c r="FY28"/>
  <c r="FX28"/>
  <c r="FY27"/>
  <c r="FX27"/>
  <c r="FY26"/>
  <c r="FX26"/>
  <c r="FY25"/>
  <c r="FX25"/>
  <c r="FY24"/>
  <c r="FX24"/>
  <c r="FY23"/>
  <c r="FX23"/>
  <c r="FY22"/>
  <c r="FX22"/>
  <c r="FY21"/>
  <c r="FX21"/>
  <c r="FY20"/>
  <c r="FX20"/>
  <c r="FY19"/>
  <c r="FX19"/>
  <c r="FY18"/>
  <c r="FX18"/>
  <c r="FY17"/>
  <c r="FX17"/>
  <c r="FY16"/>
  <c r="FX16"/>
  <c r="FY15"/>
  <c r="FX15"/>
  <c r="FY14"/>
  <c r="FX14"/>
  <c r="FY13"/>
  <c r="FX13"/>
  <c r="FY12"/>
  <c r="FX12"/>
  <c r="FY11"/>
  <c r="FX11"/>
  <c r="FY10"/>
  <c r="FX10"/>
  <c r="FY9"/>
  <c r="FX9"/>
  <c r="FY8"/>
  <c r="FX8"/>
  <c r="FY7"/>
  <c r="FX7"/>
  <c r="FY6"/>
  <c r="FX6"/>
  <c r="FY3" s="1"/>
  <c r="FY5"/>
  <c r="FX5"/>
  <c r="FY2"/>
  <c r="FX2"/>
  <c r="FX1"/>
  <c r="FT334"/>
  <c r="FS334"/>
  <c r="FT333"/>
  <c r="FS333"/>
  <c r="FT332"/>
  <c r="FS332"/>
  <c r="FT331"/>
  <c r="FS331"/>
  <c r="FT330"/>
  <c r="FS330"/>
  <c r="FT329"/>
  <c r="FS329"/>
  <c r="FT328"/>
  <c r="FS328"/>
  <c r="FT327"/>
  <c r="FS327"/>
  <c r="FT326"/>
  <c r="FS326"/>
  <c r="FT325"/>
  <c r="FS325"/>
  <c r="FT324"/>
  <c r="FS324"/>
  <c r="FT323"/>
  <c r="FS323"/>
  <c r="FT322"/>
  <c r="FS322"/>
  <c r="FT321"/>
  <c r="FS321"/>
  <c r="FT320"/>
  <c r="FS320"/>
  <c r="FT319"/>
  <c r="FS319"/>
  <c r="FT318"/>
  <c r="FS318"/>
  <c r="FT317"/>
  <c r="FS317"/>
  <c r="FT316"/>
  <c r="FS316"/>
  <c r="FT315"/>
  <c r="FS315"/>
  <c r="FT314"/>
  <c r="FS314"/>
  <c r="FT313"/>
  <c r="FS313"/>
  <c r="FT312"/>
  <c r="FS312"/>
  <c r="FT311"/>
  <c r="FS311"/>
  <c r="FT310"/>
  <c r="FS310"/>
  <c r="FT309"/>
  <c r="FS309"/>
  <c r="FT308"/>
  <c r="FS308"/>
  <c r="FT307"/>
  <c r="FS307"/>
  <c r="FT306"/>
  <c r="FS306"/>
  <c r="FT305"/>
  <c r="FS305"/>
  <c r="FT304"/>
  <c r="FS304"/>
  <c r="FT303"/>
  <c r="FS303"/>
  <c r="FT302"/>
  <c r="FS302"/>
  <c r="FT301"/>
  <c r="FS301"/>
  <c r="FT300"/>
  <c r="FS300"/>
  <c r="FT299"/>
  <c r="FS299"/>
  <c r="FT298"/>
  <c r="FS298"/>
  <c r="FT297"/>
  <c r="FS297"/>
  <c r="FT296"/>
  <c r="FS296"/>
  <c r="FT295"/>
  <c r="FS295"/>
  <c r="FT294"/>
  <c r="FS294"/>
  <c r="FT293"/>
  <c r="FS293"/>
  <c r="FT292"/>
  <c r="FS292"/>
  <c r="FT291"/>
  <c r="FS291"/>
  <c r="FT290"/>
  <c r="FS290"/>
  <c r="FT289"/>
  <c r="FS289"/>
  <c r="FT288"/>
  <c r="FS288"/>
  <c r="FT287"/>
  <c r="FS287"/>
  <c r="FT286"/>
  <c r="FS286"/>
  <c r="FT285"/>
  <c r="FS285"/>
  <c r="FT284"/>
  <c r="FS284"/>
  <c r="FT283"/>
  <c r="FS283"/>
  <c r="FT282"/>
  <c r="FS282"/>
  <c r="FT281"/>
  <c r="FS281"/>
  <c r="FT280"/>
  <c r="FS280"/>
  <c r="FT279"/>
  <c r="FS279"/>
  <c r="FT278"/>
  <c r="FS278"/>
  <c r="FT277"/>
  <c r="FS277"/>
  <c r="FT276"/>
  <c r="FS276"/>
  <c r="FT275"/>
  <c r="FS275"/>
  <c r="FT274"/>
  <c r="FS274"/>
  <c r="FT273"/>
  <c r="FS273"/>
  <c r="FT272"/>
  <c r="FS272"/>
  <c r="FT271"/>
  <c r="FS271"/>
  <c r="FT270"/>
  <c r="FS270"/>
  <c r="FT269"/>
  <c r="FS269"/>
  <c r="FT268"/>
  <c r="FS268"/>
  <c r="FT267"/>
  <c r="FS267"/>
  <c r="FT266"/>
  <c r="FS266"/>
  <c r="FT265"/>
  <c r="FS265"/>
  <c r="FT264"/>
  <c r="FS264"/>
  <c r="FT263"/>
  <c r="FS263"/>
  <c r="FT262"/>
  <c r="FS262"/>
  <c r="FT261"/>
  <c r="FS261"/>
  <c r="FT260"/>
  <c r="FS260"/>
  <c r="FT259"/>
  <c r="FS259"/>
  <c r="FT258"/>
  <c r="FS258"/>
  <c r="FT257"/>
  <c r="FS257"/>
  <c r="FT256"/>
  <c r="FS256"/>
  <c r="FT255"/>
  <c r="FS255"/>
  <c r="FT254"/>
  <c r="FS254"/>
  <c r="FT253"/>
  <c r="FS253"/>
  <c r="FT252"/>
  <c r="FS252"/>
  <c r="FT251"/>
  <c r="FS251"/>
  <c r="FT250"/>
  <c r="FS250"/>
  <c r="FT249"/>
  <c r="FS249"/>
  <c r="FT248"/>
  <c r="FS248"/>
  <c r="FT247"/>
  <c r="FS247"/>
  <c r="FT246"/>
  <c r="FS246"/>
  <c r="FT245"/>
  <c r="FS245"/>
  <c r="FT244"/>
  <c r="FS244"/>
  <c r="FT243"/>
  <c r="FS243"/>
  <c r="FT242"/>
  <c r="FS242"/>
  <c r="FT241"/>
  <c r="FS241"/>
  <c r="FT240"/>
  <c r="FS240"/>
  <c r="FT239"/>
  <c r="FS239"/>
  <c r="FT238"/>
  <c r="FS238"/>
  <c r="FT237"/>
  <c r="FS237"/>
  <c r="FT236"/>
  <c r="FS236"/>
  <c r="FT235"/>
  <c r="FS235"/>
  <c r="FT234"/>
  <c r="FS234"/>
  <c r="FT233"/>
  <c r="FS233"/>
  <c r="FT232"/>
  <c r="FS232"/>
  <c r="FT231"/>
  <c r="FS231"/>
  <c r="FT230"/>
  <c r="FS230"/>
  <c r="FT229"/>
  <c r="FS229"/>
  <c r="FT228"/>
  <c r="FS228"/>
  <c r="FT227"/>
  <c r="FS227"/>
  <c r="FT226"/>
  <c r="FS226"/>
  <c r="FT225"/>
  <c r="FS225"/>
  <c r="FT224"/>
  <c r="FS224"/>
  <c r="FT223"/>
  <c r="FS223"/>
  <c r="FT222"/>
  <c r="FS222"/>
  <c r="FT221"/>
  <c r="FS221"/>
  <c r="FT220"/>
  <c r="FS220"/>
  <c r="FT219"/>
  <c r="FS219"/>
  <c r="FT218"/>
  <c r="FS218"/>
  <c r="FT217"/>
  <c r="FS217"/>
  <c r="FT216"/>
  <c r="FS216"/>
  <c r="FT215"/>
  <c r="FS215"/>
  <c r="FT214"/>
  <c r="FS214"/>
  <c r="FT213"/>
  <c r="FS213"/>
  <c r="FT212"/>
  <c r="FS212"/>
  <c r="FT211"/>
  <c r="FS211"/>
  <c r="FT210"/>
  <c r="FS210"/>
  <c r="FT209"/>
  <c r="FS209"/>
  <c r="FT208"/>
  <c r="FS208"/>
  <c r="FT207"/>
  <c r="FS207"/>
  <c r="FT206"/>
  <c r="FS206"/>
  <c r="FT205"/>
  <c r="FS205"/>
  <c r="FT204"/>
  <c r="FS204"/>
  <c r="FT203"/>
  <c r="FS203"/>
  <c r="FT202"/>
  <c r="FS202"/>
  <c r="FT201"/>
  <c r="FS201"/>
  <c r="FT200"/>
  <c r="FS200"/>
  <c r="FT199"/>
  <c r="FS199"/>
  <c r="FT198"/>
  <c r="FS198"/>
  <c r="FT197"/>
  <c r="FS197"/>
  <c r="FT196"/>
  <c r="FS196"/>
  <c r="FT195"/>
  <c r="FS195"/>
  <c r="FT194"/>
  <c r="FS194"/>
  <c r="FT193"/>
  <c r="FS193"/>
  <c r="FT192"/>
  <c r="FS192"/>
  <c r="FT191"/>
  <c r="FS191"/>
  <c r="FT190"/>
  <c r="FS190"/>
  <c r="FT189"/>
  <c r="FS189"/>
  <c r="FT188"/>
  <c r="FS188"/>
  <c r="FT187"/>
  <c r="FS187"/>
  <c r="FT186"/>
  <c r="FS186"/>
  <c r="FT185"/>
  <c r="FS185"/>
  <c r="FT184"/>
  <c r="FS184"/>
  <c r="FT183"/>
  <c r="FS183"/>
  <c r="FT182"/>
  <c r="FS182"/>
  <c r="FT181"/>
  <c r="FS181"/>
  <c r="FT180"/>
  <c r="FS180"/>
  <c r="FT179"/>
  <c r="FS179"/>
  <c r="FT178"/>
  <c r="FS178"/>
  <c r="FT177"/>
  <c r="FS177"/>
  <c r="FT176"/>
  <c r="FS176"/>
  <c r="FT175"/>
  <c r="FS175"/>
  <c r="FT174"/>
  <c r="FS174"/>
  <c r="FT173"/>
  <c r="FS173"/>
  <c r="FT172"/>
  <c r="FS172"/>
  <c r="FT171"/>
  <c r="FS171"/>
  <c r="FT170"/>
  <c r="FS170"/>
  <c r="FT169"/>
  <c r="FS169"/>
  <c r="FT168"/>
  <c r="FS168"/>
  <c r="FT167"/>
  <c r="FS167"/>
  <c r="FT166"/>
  <c r="FS166"/>
  <c r="FT165"/>
  <c r="FS165"/>
  <c r="FT164"/>
  <c r="FS164"/>
  <c r="FT163"/>
  <c r="FS163"/>
  <c r="FT162"/>
  <c r="FS162"/>
  <c r="FT161"/>
  <c r="FS161"/>
  <c r="FT160"/>
  <c r="FS160"/>
  <c r="FT159"/>
  <c r="FS159"/>
  <c r="FT158"/>
  <c r="FS158"/>
  <c r="FT157"/>
  <c r="FS157"/>
  <c r="FT156"/>
  <c r="FS156"/>
  <c r="FT155"/>
  <c r="FS155"/>
  <c r="FT154"/>
  <c r="FS154"/>
  <c r="FT153"/>
  <c r="FS153"/>
  <c r="FT152"/>
  <c r="FS152"/>
  <c r="FT151"/>
  <c r="FS151"/>
  <c r="FT150"/>
  <c r="FS150"/>
  <c r="FT149"/>
  <c r="FS149"/>
  <c r="FT148"/>
  <c r="FS148"/>
  <c r="FT147"/>
  <c r="FS147"/>
  <c r="FT146"/>
  <c r="FS146"/>
  <c r="FT145"/>
  <c r="FS145"/>
  <c r="FT144"/>
  <c r="FS144"/>
  <c r="FT143"/>
  <c r="FS143"/>
  <c r="FT142"/>
  <c r="FS142"/>
  <c r="FT141"/>
  <c r="FS141"/>
  <c r="FT140"/>
  <c r="FS140"/>
  <c r="FT139"/>
  <c r="FS139"/>
  <c r="FT138"/>
  <c r="FS138"/>
  <c r="FT137"/>
  <c r="FS137"/>
  <c r="FT136"/>
  <c r="FS136"/>
  <c r="FT135"/>
  <c r="FS135"/>
  <c r="FT134"/>
  <c r="FS134"/>
  <c r="FT133"/>
  <c r="FS133"/>
  <c r="FT132"/>
  <c r="FS132"/>
  <c r="FT131"/>
  <c r="FS131"/>
  <c r="FT130"/>
  <c r="FS130"/>
  <c r="FT129"/>
  <c r="FS129"/>
  <c r="FT128"/>
  <c r="FS128"/>
  <c r="FT127"/>
  <c r="FS127"/>
  <c r="FT126"/>
  <c r="FS126"/>
  <c r="FT125"/>
  <c r="FS125"/>
  <c r="FT124"/>
  <c r="FS124"/>
  <c r="FT123"/>
  <c r="FS123"/>
  <c r="FT122"/>
  <c r="FS122"/>
  <c r="FT121"/>
  <c r="FS121"/>
  <c r="FT120"/>
  <c r="FS120"/>
  <c r="FT119"/>
  <c r="FS119"/>
  <c r="FT118"/>
  <c r="FS118"/>
  <c r="FT117"/>
  <c r="FS117"/>
  <c r="FT116"/>
  <c r="FS116"/>
  <c r="FT115"/>
  <c r="FS115"/>
  <c r="FT114"/>
  <c r="FS114"/>
  <c r="FT113"/>
  <c r="FS113"/>
  <c r="FT112"/>
  <c r="FS112"/>
  <c r="FT111"/>
  <c r="FS111"/>
  <c r="FT110"/>
  <c r="FS110"/>
  <c r="FT109"/>
  <c r="FS109"/>
  <c r="FT108"/>
  <c r="FS108"/>
  <c r="FT107"/>
  <c r="FS107"/>
  <c r="FT106"/>
  <c r="FS106"/>
  <c r="FT105"/>
  <c r="FS105"/>
  <c r="FT104"/>
  <c r="FS104"/>
  <c r="FT103"/>
  <c r="FS103"/>
  <c r="FT102"/>
  <c r="FS102"/>
  <c r="FT101"/>
  <c r="FS101"/>
  <c r="FT100"/>
  <c r="FS100"/>
  <c r="FT99"/>
  <c r="FS99"/>
  <c r="FT98"/>
  <c r="FS98"/>
  <c r="FT97"/>
  <c r="FS97"/>
  <c r="FT96"/>
  <c r="FS96"/>
  <c r="FT95"/>
  <c r="FS95"/>
  <c r="FT94"/>
  <c r="FS94"/>
  <c r="FT93"/>
  <c r="FS93"/>
  <c r="FT92"/>
  <c r="FS92"/>
  <c r="FT91"/>
  <c r="FS91"/>
  <c r="FT90"/>
  <c r="FS90"/>
  <c r="FT89"/>
  <c r="FS89"/>
  <c r="FT88"/>
  <c r="FS88"/>
  <c r="FT87"/>
  <c r="FS87"/>
  <c r="FT86"/>
  <c r="FS86"/>
  <c r="FT85"/>
  <c r="FS85"/>
  <c r="FT84"/>
  <c r="FS84"/>
  <c r="FT83"/>
  <c r="FS83"/>
  <c r="FT82"/>
  <c r="FS82"/>
  <c r="FT81"/>
  <c r="FS81"/>
  <c r="FT80"/>
  <c r="FS80"/>
  <c r="FT79"/>
  <c r="FS79"/>
  <c r="FT78"/>
  <c r="FS78"/>
  <c r="FT77"/>
  <c r="FS77"/>
  <c r="FT76"/>
  <c r="FS76"/>
  <c r="FT75"/>
  <c r="FS75"/>
  <c r="FT74"/>
  <c r="FS74"/>
  <c r="FT73"/>
  <c r="FS73"/>
  <c r="FT72"/>
  <c r="FS72"/>
  <c r="FT71"/>
  <c r="FS71"/>
  <c r="FT70"/>
  <c r="FS70"/>
  <c r="FT69"/>
  <c r="FS69"/>
  <c r="FT68"/>
  <c r="FS68"/>
  <c r="FT67"/>
  <c r="FS67"/>
  <c r="FT66"/>
  <c r="FS66"/>
  <c r="FT65"/>
  <c r="FS65"/>
  <c r="FT64"/>
  <c r="FS64"/>
  <c r="FT63"/>
  <c r="FS63"/>
  <c r="FT62"/>
  <c r="FS62"/>
  <c r="FT61"/>
  <c r="FS61"/>
  <c r="FT60"/>
  <c r="FS60"/>
  <c r="FT59"/>
  <c r="FS59"/>
  <c r="FT58"/>
  <c r="FS58"/>
  <c r="FT57"/>
  <c r="FS57"/>
  <c r="FT56"/>
  <c r="FS56"/>
  <c r="FT55"/>
  <c r="FS55"/>
  <c r="FT54"/>
  <c r="FS54"/>
  <c r="FT53"/>
  <c r="FS53"/>
  <c r="FT52"/>
  <c r="FS52"/>
  <c r="FT51"/>
  <c r="FS51"/>
  <c r="FT50"/>
  <c r="FS50"/>
  <c r="FT49"/>
  <c r="FS49"/>
  <c r="FT48"/>
  <c r="FS48"/>
  <c r="FT47"/>
  <c r="FS47"/>
  <c r="FT46"/>
  <c r="FS46"/>
  <c r="FT45"/>
  <c r="FS45"/>
  <c r="FT44"/>
  <c r="FS44"/>
  <c r="FT43"/>
  <c r="FS43"/>
  <c r="FT42"/>
  <c r="FS42"/>
  <c r="FT41"/>
  <c r="FS41"/>
  <c r="FT40"/>
  <c r="FS40"/>
  <c r="FT39"/>
  <c r="FS39"/>
  <c r="FT38"/>
  <c r="FS38"/>
  <c r="FT37"/>
  <c r="FS37"/>
  <c r="FT36"/>
  <c r="FS36"/>
  <c r="FT35"/>
  <c r="FS35"/>
  <c r="FT34"/>
  <c r="FS34"/>
  <c r="FT33"/>
  <c r="FS33"/>
  <c r="FT32"/>
  <c r="FS32"/>
  <c r="FT31"/>
  <c r="FS31"/>
  <c r="FT30"/>
  <c r="FS30"/>
  <c r="FT29"/>
  <c r="FS29"/>
  <c r="FT28"/>
  <c r="FS28"/>
  <c r="FT27"/>
  <c r="FS27"/>
  <c r="FT26"/>
  <c r="FS26"/>
  <c r="FT25"/>
  <c r="FS25"/>
  <c r="FT24"/>
  <c r="FS24"/>
  <c r="FT23"/>
  <c r="FS23"/>
  <c r="FT22"/>
  <c r="FS22"/>
  <c r="FT21"/>
  <c r="FS21"/>
  <c r="FT20"/>
  <c r="FS20"/>
  <c r="FT19"/>
  <c r="FS19"/>
  <c r="FT18"/>
  <c r="FS18"/>
  <c r="FT17"/>
  <c r="FS17"/>
  <c r="FT16"/>
  <c r="FS16"/>
  <c r="FT15"/>
  <c r="FS15"/>
  <c r="FT14"/>
  <c r="FS14"/>
  <c r="FT13"/>
  <c r="FS13"/>
  <c r="FT12"/>
  <c r="FS12"/>
  <c r="FT11"/>
  <c r="FS11"/>
  <c r="FT10"/>
  <c r="FS10"/>
  <c r="FT9"/>
  <c r="FS9"/>
  <c r="FT8"/>
  <c r="FS8"/>
  <c r="FT7"/>
  <c r="FS7"/>
  <c r="FT6"/>
  <c r="FS6"/>
  <c r="FT3" s="1"/>
  <c r="FT5"/>
  <c r="FS5"/>
  <c r="FT2"/>
  <c r="FS2"/>
  <c r="FS1"/>
  <c r="FO334"/>
  <c r="FN334"/>
  <c r="FO333"/>
  <c r="FN333"/>
  <c r="FO332"/>
  <c r="FN332"/>
  <c r="FO331"/>
  <c r="FN331"/>
  <c r="FO330"/>
  <c r="FN330"/>
  <c r="FO329"/>
  <c r="FN329"/>
  <c r="FO328"/>
  <c r="FN328"/>
  <c r="FO327"/>
  <c r="FN327"/>
  <c r="FO326"/>
  <c r="FN326"/>
  <c r="FO325"/>
  <c r="FN325"/>
  <c r="FO324"/>
  <c r="FN324"/>
  <c r="FO323"/>
  <c r="FN323"/>
  <c r="FO322"/>
  <c r="FN322"/>
  <c r="FO321"/>
  <c r="FN321"/>
  <c r="FO320"/>
  <c r="FN320"/>
  <c r="FO319"/>
  <c r="FN319"/>
  <c r="FO318"/>
  <c r="FN318"/>
  <c r="FO317"/>
  <c r="FN317"/>
  <c r="FO316"/>
  <c r="FN316"/>
  <c r="FO315"/>
  <c r="FN315"/>
  <c r="FO314"/>
  <c r="FN314"/>
  <c r="FO313"/>
  <c r="FN313"/>
  <c r="FO312"/>
  <c r="FN312"/>
  <c r="FO311"/>
  <c r="FN311"/>
  <c r="FO310"/>
  <c r="FN310"/>
  <c r="FO309"/>
  <c r="FN309"/>
  <c r="FO308"/>
  <c r="FN308"/>
  <c r="FO307"/>
  <c r="FN307"/>
  <c r="FO306"/>
  <c r="FN306"/>
  <c r="FO305"/>
  <c r="FN305"/>
  <c r="FO304"/>
  <c r="FN304"/>
  <c r="FO303"/>
  <c r="FN303"/>
  <c r="FO302"/>
  <c r="FN302"/>
  <c r="FO301"/>
  <c r="FN301"/>
  <c r="FO300"/>
  <c r="FN300"/>
  <c r="FO299"/>
  <c r="FN299"/>
  <c r="FO298"/>
  <c r="FN298"/>
  <c r="FO297"/>
  <c r="FN297"/>
  <c r="FO296"/>
  <c r="FN296"/>
  <c r="FO295"/>
  <c r="FN295"/>
  <c r="FO294"/>
  <c r="FN294"/>
  <c r="FO293"/>
  <c r="FN293"/>
  <c r="FO292"/>
  <c r="FN292"/>
  <c r="FO291"/>
  <c r="FN291"/>
  <c r="FO290"/>
  <c r="FN290"/>
  <c r="FO289"/>
  <c r="FN289"/>
  <c r="FO288"/>
  <c r="FN288"/>
  <c r="FO287"/>
  <c r="FN287"/>
  <c r="FO286"/>
  <c r="FN286"/>
  <c r="FO285"/>
  <c r="FN285"/>
  <c r="FO284"/>
  <c r="FN284"/>
  <c r="FO283"/>
  <c r="FN283"/>
  <c r="FO282"/>
  <c r="FN282"/>
  <c r="FO281"/>
  <c r="FN281"/>
  <c r="FO280"/>
  <c r="FN280"/>
  <c r="FO279"/>
  <c r="FN279"/>
  <c r="FO278"/>
  <c r="FN278"/>
  <c r="FO277"/>
  <c r="FN277"/>
  <c r="FO276"/>
  <c r="FN276"/>
  <c r="FO275"/>
  <c r="FN275"/>
  <c r="FO274"/>
  <c r="FN274"/>
  <c r="FO273"/>
  <c r="FN273"/>
  <c r="FO272"/>
  <c r="FN272"/>
  <c r="FO271"/>
  <c r="FN271"/>
  <c r="FO270"/>
  <c r="FN270"/>
  <c r="FO269"/>
  <c r="FN269"/>
  <c r="FO268"/>
  <c r="FN268"/>
  <c r="FO267"/>
  <c r="FN267"/>
  <c r="FO266"/>
  <c r="FN266"/>
  <c r="FO265"/>
  <c r="FN265"/>
  <c r="FO264"/>
  <c r="FN264"/>
  <c r="FO263"/>
  <c r="FN263"/>
  <c r="FO262"/>
  <c r="FN262"/>
  <c r="FO261"/>
  <c r="FN261"/>
  <c r="FO260"/>
  <c r="FN260"/>
  <c r="FO259"/>
  <c r="FN259"/>
  <c r="FO258"/>
  <c r="FN258"/>
  <c r="FO257"/>
  <c r="FN257"/>
  <c r="FO256"/>
  <c r="FN256"/>
  <c r="FO255"/>
  <c r="FN255"/>
  <c r="FO254"/>
  <c r="FN254"/>
  <c r="FO253"/>
  <c r="FN253"/>
  <c r="FO252"/>
  <c r="FN252"/>
  <c r="FO251"/>
  <c r="FN251"/>
  <c r="FO250"/>
  <c r="FN250"/>
  <c r="FO249"/>
  <c r="FN249"/>
  <c r="FO248"/>
  <c r="FN248"/>
  <c r="FO247"/>
  <c r="FN247"/>
  <c r="FO246"/>
  <c r="FN246"/>
  <c r="FO245"/>
  <c r="FN245"/>
  <c r="FO244"/>
  <c r="FN244"/>
  <c r="FO243"/>
  <c r="FN243"/>
  <c r="FO242"/>
  <c r="FN242"/>
  <c r="FO241"/>
  <c r="FN241"/>
  <c r="FO240"/>
  <c r="FN240"/>
  <c r="FO239"/>
  <c r="FN239"/>
  <c r="FO238"/>
  <c r="FN238"/>
  <c r="FO237"/>
  <c r="FN237"/>
  <c r="FO236"/>
  <c r="FN236"/>
  <c r="FO235"/>
  <c r="FN235"/>
  <c r="FO234"/>
  <c r="FN234"/>
  <c r="FO233"/>
  <c r="FN233"/>
  <c r="FO232"/>
  <c r="FN232"/>
  <c r="FO231"/>
  <c r="FN231"/>
  <c r="FO230"/>
  <c r="FN230"/>
  <c r="FO229"/>
  <c r="FN229"/>
  <c r="FO228"/>
  <c r="FN228"/>
  <c r="FO227"/>
  <c r="FN227"/>
  <c r="FO226"/>
  <c r="FN226"/>
  <c r="FO225"/>
  <c r="FN225"/>
  <c r="FO224"/>
  <c r="FN224"/>
  <c r="FO223"/>
  <c r="FN223"/>
  <c r="FO222"/>
  <c r="FN222"/>
  <c r="FO221"/>
  <c r="FN221"/>
  <c r="FO220"/>
  <c r="FN220"/>
  <c r="FO219"/>
  <c r="FN219"/>
  <c r="FO218"/>
  <c r="FN218"/>
  <c r="FO217"/>
  <c r="FN217"/>
  <c r="FO216"/>
  <c r="FN216"/>
  <c r="FO215"/>
  <c r="FN215"/>
  <c r="FO214"/>
  <c r="FN214"/>
  <c r="FO213"/>
  <c r="FN213"/>
  <c r="FO212"/>
  <c r="FN212"/>
  <c r="FO211"/>
  <c r="FN211"/>
  <c r="FO210"/>
  <c r="FN210"/>
  <c r="FO209"/>
  <c r="FN209"/>
  <c r="FO208"/>
  <c r="FN208"/>
  <c r="FO207"/>
  <c r="FN207"/>
  <c r="FO206"/>
  <c r="FN206"/>
  <c r="FO205"/>
  <c r="FN205"/>
  <c r="FO204"/>
  <c r="FN204"/>
  <c r="FO203"/>
  <c r="FN203"/>
  <c r="FO202"/>
  <c r="FN202"/>
  <c r="FO201"/>
  <c r="FN201"/>
  <c r="FO200"/>
  <c r="FN200"/>
  <c r="FO199"/>
  <c r="FN199"/>
  <c r="FO198"/>
  <c r="FN198"/>
  <c r="FO197"/>
  <c r="FN197"/>
  <c r="FO196"/>
  <c r="FN196"/>
  <c r="FO195"/>
  <c r="FN195"/>
  <c r="FO194"/>
  <c r="FN194"/>
  <c r="FO193"/>
  <c r="FN193"/>
  <c r="FO192"/>
  <c r="FN192"/>
  <c r="FO191"/>
  <c r="FN191"/>
  <c r="FO190"/>
  <c r="FN190"/>
  <c r="FO189"/>
  <c r="FN189"/>
  <c r="FO188"/>
  <c r="FN188"/>
  <c r="FO187"/>
  <c r="FN187"/>
  <c r="FO186"/>
  <c r="FN186"/>
  <c r="FO185"/>
  <c r="FN185"/>
  <c r="FO184"/>
  <c r="FN184"/>
  <c r="FO183"/>
  <c r="FN183"/>
  <c r="FO182"/>
  <c r="FN182"/>
  <c r="FO181"/>
  <c r="FN181"/>
  <c r="FO180"/>
  <c r="FN180"/>
  <c r="FO179"/>
  <c r="FN179"/>
  <c r="FO178"/>
  <c r="FN178"/>
  <c r="FO177"/>
  <c r="FN177"/>
  <c r="FO176"/>
  <c r="FN176"/>
  <c r="FO175"/>
  <c r="FN175"/>
  <c r="FO174"/>
  <c r="FN174"/>
  <c r="FO173"/>
  <c r="FN173"/>
  <c r="FO172"/>
  <c r="FN172"/>
  <c r="FO171"/>
  <c r="FN171"/>
  <c r="FO170"/>
  <c r="FN170"/>
  <c r="FO169"/>
  <c r="FN169"/>
  <c r="FO168"/>
  <c r="FN168"/>
  <c r="FO167"/>
  <c r="FN167"/>
  <c r="FO166"/>
  <c r="FN166"/>
  <c r="FO165"/>
  <c r="FN165"/>
  <c r="FO164"/>
  <c r="FN164"/>
  <c r="FO163"/>
  <c r="FN163"/>
  <c r="FO162"/>
  <c r="FN162"/>
  <c r="FO161"/>
  <c r="FN161"/>
  <c r="FO160"/>
  <c r="FN160"/>
  <c r="FO159"/>
  <c r="FN159"/>
  <c r="FO158"/>
  <c r="FN158"/>
  <c r="FO157"/>
  <c r="FN157"/>
  <c r="FO156"/>
  <c r="FN156"/>
  <c r="FO155"/>
  <c r="FN155"/>
  <c r="FO154"/>
  <c r="FN154"/>
  <c r="FO153"/>
  <c r="FN153"/>
  <c r="FO152"/>
  <c r="FN152"/>
  <c r="FO151"/>
  <c r="FN151"/>
  <c r="FO150"/>
  <c r="FN150"/>
  <c r="FO149"/>
  <c r="FN149"/>
  <c r="FO148"/>
  <c r="FN148"/>
  <c r="FO147"/>
  <c r="FN147"/>
  <c r="FO146"/>
  <c r="FN146"/>
  <c r="FO145"/>
  <c r="FN145"/>
  <c r="FO144"/>
  <c r="FN144"/>
  <c r="FO143"/>
  <c r="FN143"/>
  <c r="FO142"/>
  <c r="FN142"/>
  <c r="FO141"/>
  <c r="FN141"/>
  <c r="FO140"/>
  <c r="FN140"/>
  <c r="FO139"/>
  <c r="FN139"/>
  <c r="FO138"/>
  <c r="FN138"/>
  <c r="FO137"/>
  <c r="FN137"/>
  <c r="FO136"/>
  <c r="FN136"/>
  <c r="FO135"/>
  <c r="FN135"/>
  <c r="FO134"/>
  <c r="FN134"/>
  <c r="FO133"/>
  <c r="FN133"/>
  <c r="FO132"/>
  <c r="FN132"/>
  <c r="FO131"/>
  <c r="FN131"/>
  <c r="FO130"/>
  <c r="FN130"/>
  <c r="FO129"/>
  <c r="FN129"/>
  <c r="FO128"/>
  <c r="FN128"/>
  <c r="FO127"/>
  <c r="FN127"/>
  <c r="FO126"/>
  <c r="FN126"/>
  <c r="FO125"/>
  <c r="FN125"/>
  <c r="FO124"/>
  <c r="FN124"/>
  <c r="FO123"/>
  <c r="FN123"/>
  <c r="FO122"/>
  <c r="FN122"/>
  <c r="FO121"/>
  <c r="FN121"/>
  <c r="FO120"/>
  <c r="FN120"/>
  <c r="FO119"/>
  <c r="FN119"/>
  <c r="FO118"/>
  <c r="FN118"/>
  <c r="FO117"/>
  <c r="FN117"/>
  <c r="FO116"/>
  <c r="FN116"/>
  <c r="FO115"/>
  <c r="FN115"/>
  <c r="FO114"/>
  <c r="FN114"/>
  <c r="FO113"/>
  <c r="FN113"/>
  <c r="FO112"/>
  <c r="FN112"/>
  <c r="FO111"/>
  <c r="FN111"/>
  <c r="FO110"/>
  <c r="FN110"/>
  <c r="FO109"/>
  <c r="FN109"/>
  <c r="FO108"/>
  <c r="FN108"/>
  <c r="FO107"/>
  <c r="FN107"/>
  <c r="FO106"/>
  <c r="FN106"/>
  <c r="FO105"/>
  <c r="FN105"/>
  <c r="FO104"/>
  <c r="FN104"/>
  <c r="FO103"/>
  <c r="FN103"/>
  <c r="FO102"/>
  <c r="FN102"/>
  <c r="FO101"/>
  <c r="FN101"/>
  <c r="FO100"/>
  <c r="FN100"/>
  <c r="FO99"/>
  <c r="FN99"/>
  <c r="FO98"/>
  <c r="FN98"/>
  <c r="FO97"/>
  <c r="FN97"/>
  <c r="FO96"/>
  <c r="FN96"/>
  <c r="FO95"/>
  <c r="FN95"/>
  <c r="FO94"/>
  <c r="FN94"/>
  <c r="FO93"/>
  <c r="FN93"/>
  <c r="FO92"/>
  <c r="FN92"/>
  <c r="FO91"/>
  <c r="FN91"/>
  <c r="FO90"/>
  <c r="FN90"/>
  <c r="FO89"/>
  <c r="FN89"/>
  <c r="FO88"/>
  <c r="FN88"/>
  <c r="FO87"/>
  <c r="FN87"/>
  <c r="FO86"/>
  <c r="FN86"/>
  <c r="FO85"/>
  <c r="FN85"/>
  <c r="FO84"/>
  <c r="FN84"/>
  <c r="FO83"/>
  <c r="FN83"/>
  <c r="FO82"/>
  <c r="FN82"/>
  <c r="FO81"/>
  <c r="FN81"/>
  <c r="FO80"/>
  <c r="FN80"/>
  <c r="FO79"/>
  <c r="FN79"/>
  <c r="FO78"/>
  <c r="FN78"/>
  <c r="FO77"/>
  <c r="FN77"/>
  <c r="FO76"/>
  <c r="FN76"/>
  <c r="FO75"/>
  <c r="FN75"/>
  <c r="FO74"/>
  <c r="FN74"/>
  <c r="FO73"/>
  <c r="FN73"/>
  <c r="FO72"/>
  <c r="FN72"/>
  <c r="FO71"/>
  <c r="FN71"/>
  <c r="FO70"/>
  <c r="FN70"/>
  <c r="FO69"/>
  <c r="FN69"/>
  <c r="FO68"/>
  <c r="FN68"/>
  <c r="FO67"/>
  <c r="FN67"/>
  <c r="FO66"/>
  <c r="FN66"/>
  <c r="FO65"/>
  <c r="FN65"/>
  <c r="FO64"/>
  <c r="FN64"/>
  <c r="FO63"/>
  <c r="FN63"/>
  <c r="FO62"/>
  <c r="FN62"/>
  <c r="FO61"/>
  <c r="FN61"/>
  <c r="FO60"/>
  <c r="FN60"/>
  <c r="FO59"/>
  <c r="FN59"/>
  <c r="FO58"/>
  <c r="FN58"/>
  <c r="FO57"/>
  <c r="FN57"/>
  <c r="FO56"/>
  <c r="FN56"/>
  <c r="FO55"/>
  <c r="FN55"/>
  <c r="FO54"/>
  <c r="FN54"/>
  <c r="FO53"/>
  <c r="FN53"/>
  <c r="FO52"/>
  <c r="FN52"/>
  <c r="FO51"/>
  <c r="FN51"/>
  <c r="FO50"/>
  <c r="FN50"/>
  <c r="FO49"/>
  <c r="FN49"/>
  <c r="FO48"/>
  <c r="FN48"/>
  <c r="FO47"/>
  <c r="FN47"/>
  <c r="FO46"/>
  <c r="FN46"/>
  <c r="FO45"/>
  <c r="FN45"/>
  <c r="FO44"/>
  <c r="FN44"/>
  <c r="FO43"/>
  <c r="FN43"/>
  <c r="FO42"/>
  <c r="FN42"/>
  <c r="FO41"/>
  <c r="FN41"/>
  <c r="FO40"/>
  <c r="FN40"/>
  <c r="FO39"/>
  <c r="FN39"/>
  <c r="FO38"/>
  <c r="FN38"/>
  <c r="FO37"/>
  <c r="FN37"/>
  <c r="FO36"/>
  <c r="FN36"/>
  <c r="FO35"/>
  <c r="FN35"/>
  <c r="FO34"/>
  <c r="FN34"/>
  <c r="FO33"/>
  <c r="FN33"/>
  <c r="FO32"/>
  <c r="FN32"/>
  <c r="FO31"/>
  <c r="FN31"/>
  <c r="FO30"/>
  <c r="FN30"/>
  <c r="FO29"/>
  <c r="FN29"/>
  <c r="FO28"/>
  <c r="FN28"/>
  <c r="FO27"/>
  <c r="FN27"/>
  <c r="FO26"/>
  <c r="FN26"/>
  <c r="FO25"/>
  <c r="FN25"/>
  <c r="FO24"/>
  <c r="FN24"/>
  <c r="FO23"/>
  <c r="FN23"/>
  <c r="FO22"/>
  <c r="FN22"/>
  <c r="FO21"/>
  <c r="FN21"/>
  <c r="FO20"/>
  <c r="FN20"/>
  <c r="FO19"/>
  <c r="FN19"/>
  <c r="FO18"/>
  <c r="FN18"/>
  <c r="FO17"/>
  <c r="FN17"/>
  <c r="FO16"/>
  <c r="FN16"/>
  <c r="FO15"/>
  <c r="FN15"/>
  <c r="FO14"/>
  <c r="FN14"/>
  <c r="FO13"/>
  <c r="FN13"/>
  <c r="FO12"/>
  <c r="FN12"/>
  <c r="FO11"/>
  <c r="FN11"/>
  <c r="FO10"/>
  <c r="FN10"/>
  <c r="FO9"/>
  <c r="FN9"/>
  <c r="FO8"/>
  <c r="FN8"/>
  <c r="FO7"/>
  <c r="FN7"/>
  <c r="FO6"/>
  <c r="FN6"/>
  <c r="FO3" s="1"/>
  <c r="FO5"/>
  <c r="FN5"/>
  <c r="FO2"/>
  <c r="FN2"/>
  <c r="FN1"/>
  <c r="FJ334"/>
  <c r="FI334"/>
  <c r="FJ333"/>
  <c r="FI333"/>
  <c r="FJ332"/>
  <c r="FI332"/>
  <c r="FJ331"/>
  <c r="FI331"/>
  <c r="FJ330"/>
  <c r="FI330"/>
  <c r="FJ329"/>
  <c r="FI329"/>
  <c r="FJ328"/>
  <c r="FI328"/>
  <c r="FJ327"/>
  <c r="FI327"/>
  <c r="FJ326"/>
  <c r="FI326"/>
  <c r="FJ325"/>
  <c r="FI325"/>
  <c r="FJ324"/>
  <c r="FI324"/>
  <c r="FJ323"/>
  <c r="FI323"/>
  <c r="FJ322"/>
  <c r="FI322"/>
  <c r="FJ321"/>
  <c r="FI321"/>
  <c r="FJ320"/>
  <c r="FI320"/>
  <c r="FJ319"/>
  <c r="FI319"/>
  <c r="FJ318"/>
  <c r="FI318"/>
  <c r="FJ317"/>
  <c r="FI317"/>
  <c r="FJ316"/>
  <c r="FI316"/>
  <c r="FJ315"/>
  <c r="FI315"/>
  <c r="FJ314"/>
  <c r="FI314"/>
  <c r="FJ313"/>
  <c r="FI313"/>
  <c r="FJ312"/>
  <c r="FI312"/>
  <c r="FJ311"/>
  <c r="FI311"/>
  <c r="FJ310"/>
  <c r="FI310"/>
  <c r="FJ309"/>
  <c r="FI309"/>
  <c r="FJ308"/>
  <c r="FI308"/>
  <c r="FJ307"/>
  <c r="FI307"/>
  <c r="FJ306"/>
  <c r="FI306"/>
  <c r="FJ305"/>
  <c r="FI305"/>
  <c r="FJ304"/>
  <c r="FI304"/>
  <c r="FJ303"/>
  <c r="FI303"/>
  <c r="FJ302"/>
  <c r="FI302"/>
  <c r="FJ301"/>
  <c r="FI301"/>
  <c r="FJ300"/>
  <c r="FI300"/>
  <c r="FJ299"/>
  <c r="FI299"/>
  <c r="FJ298"/>
  <c r="FI298"/>
  <c r="FJ297"/>
  <c r="FI297"/>
  <c r="FJ296"/>
  <c r="FI296"/>
  <c r="FJ295"/>
  <c r="FI295"/>
  <c r="FJ294"/>
  <c r="FI294"/>
  <c r="FJ293"/>
  <c r="FI293"/>
  <c r="FJ292"/>
  <c r="FI292"/>
  <c r="FJ291"/>
  <c r="FI291"/>
  <c r="FJ290"/>
  <c r="FI290"/>
  <c r="FJ289"/>
  <c r="FI289"/>
  <c r="FJ288"/>
  <c r="FI288"/>
  <c r="FJ287"/>
  <c r="FI287"/>
  <c r="FJ286"/>
  <c r="FI286"/>
  <c r="FJ285"/>
  <c r="FI285"/>
  <c r="FJ284"/>
  <c r="FI284"/>
  <c r="FJ283"/>
  <c r="FI283"/>
  <c r="FJ282"/>
  <c r="FI282"/>
  <c r="FJ281"/>
  <c r="FI281"/>
  <c r="FJ280"/>
  <c r="FI280"/>
  <c r="FJ279"/>
  <c r="FI279"/>
  <c r="FJ278"/>
  <c r="FI278"/>
  <c r="FJ277"/>
  <c r="FI277"/>
  <c r="FJ276"/>
  <c r="FI276"/>
  <c r="FJ275"/>
  <c r="FI275"/>
  <c r="FJ274"/>
  <c r="FI274"/>
  <c r="FJ273"/>
  <c r="FI273"/>
  <c r="FJ272"/>
  <c r="FI272"/>
  <c r="FJ271"/>
  <c r="FI271"/>
  <c r="FJ270"/>
  <c r="FI270"/>
  <c r="FJ269"/>
  <c r="FI269"/>
  <c r="FJ268"/>
  <c r="FI268"/>
  <c r="FJ267"/>
  <c r="FI267"/>
  <c r="FJ266"/>
  <c r="FI266"/>
  <c r="FJ265"/>
  <c r="FI265"/>
  <c r="FJ264"/>
  <c r="FI264"/>
  <c r="FJ263"/>
  <c r="FI263"/>
  <c r="FJ262"/>
  <c r="FI262"/>
  <c r="FJ261"/>
  <c r="FI261"/>
  <c r="FJ260"/>
  <c r="FI260"/>
  <c r="FJ259"/>
  <c r="FI259"/>
  <c r="FJ258"/>
  <c r="FI258"/>
  <c r="FJ257"/>
  <c r="FI257"/>
  <c r="FJ256"/>
  <c r="FI256"/>
  <c r="FJ255"/>
  <c r="FI255"/>
  <c r="FJ254"/>
  <c r="FI254"/>
  <c r="FJ253"/>
  <c r="FI253"/>
  <c r="FJ252"/>
  <c r="FI252"/>
  <c r="FJ251"/>
  <c r="FI251"/>
  <c r="FJ250"/>
  <c r="FI250"/>
  <c r="FJ249"/>
  <c r="FI249"/>
  <c r="FJ248"/>
  <c r="FI248"/>
  <c r="FJ247"/>
  <c r="FI247"/>
  <c r="FJ246"/>
  <c r="FI246"/>
  <c r="FJ245"/>
  <c r="FI245"/>
  <c r="FJ244"/>
  <c r="FI244"/>
  <c r="FJ243"/>
  <c r="FI243"/>
  <c r="FJ242"/>
  <c r="FI242"/>
  <c r="FJ241"/>
  <c r="FI241"/>
  <c r="FJ240"/>
  <c r="FI240"/>
  <c r="FJ239"/>
  <c r="FI239"/>
  <c r="FJ238"/>
  <c r="FI238"/>
  <c r="FJ237"/>
  <c r="FI237"/>
  <c r="FJ236"/>
  <c r="FI236"/>
  <c r="FJ235"/>
  <c r="FI235"/>
  <c r="FJ234"/>
  <c r="FI234"/>
  <c r="FJ233"/>
  <c r="FI233"/>
  <c r="FJ232"/>
  <c r="FI232"/>
  <c r="FJ231"/>
  <c r="FI231"/>
  <c r="FJ230"/>
  <c r="FI230"/>
  <c r="FJ229"/>
  <c r="FI229"/>
  <c r="FJ228"/>
  <c r="FI228"/>
  <c r="FJ227"/>
  <c r="FI227"/>
  <c r="FJ226"/>
  <c r="FI226"/>
  <c r="FJ225"/>
  <c r="FI225"/>
  <c r="FJ224"/>
  <c r="FI224"/>
  <c r="FJ223"/>
  <c r="FI223"/>
  <c r="FJ222"/>
  <c r="FI222"/>
  <c r="FJ221"/>
  <c r="FI221"/>
  <c r="FJ220"/>
  <c r="FI220"/>
  <c r="FJ219"/>
  <c r="FI219"/>
  <c r="FJ218"/>
  <c r="FI218"/>
  <c r="FJ217"/>
  <c r="FI217"/>
  <c r="FJ216"/>
  <c r="FI216"/>
  <c r="FJ215"/>
  <c r="FI215"/>
  <c r="FJ214"/>
  <c r="FI214"/>
  <c r="FJ213"/>
  <c r="FI213"/>
  <c r="FJ212"/>
  <c r="FI212"/>
  <c r="FJ211"/>
  <c r="FI211"/>
  <c r="FJ210"/>
  <c r="FI210"/>
  <c r="FJ209"/>
  <c r="FI209"/>
  <c r="FJ208"/>
  <c r="FI208"/>
  <c r="FJ207"/>
  <c r="FI207"/>
  <c r="FJ206"/>
  <c r="FI206"/>
  <c r="FJ205"/>
  <c r="FI205"/>
  <c r="FJ204"/>
  <c r="FI204"/>
  <c r="FJ203"/>
  <c r="FI203"/>
  <c r="FJ202"/>
  <c r="FI202"/>
  <c r="FJ201"/>
  <c r="FI201"/>
  <c r="FJ200"/>
  <c r="FI200"/>
  <c r="FJ199"/>
  <c r="FI199"/>
  <c r="FJ198"/>
  <c r="FI198"/>
  <c r="FJ197"/>
  <c r="FI197"/>
  <c r="FJ196"/>
  <c r="FI196"/>
  <c r="FJ195"/>
  <c r="FI195"/>
  <c r="FJ194"/>
  <c r="FI194"/>
  <c r="FJ193"/>
  <c r="FI193"/>
  <c r="FJ192"/>
  <c r="FI192"/>
  <c r="FJ191"/>
  <c r="FI191"/>
  <c r="FJ190"/>
  <c r="FI190"/>
  <c r="FJ189"/>
  <c r="FI189"/>
  <c r="FJ188"/>
  <c r="FI188"/>
  <c r="FJ187"/>
  <c r="FI187"/>
  <c r="FJ186"/>
  <c r="FI186"/>
  <c r="FJ185"/>
  <c r="FI185"/>
  <c r="FJ184"/>
  <c r="FI184"/>
  <c r="FJ183"/>
  <c r="FI183"/>
  <c r="FJ182"/>
  <c r="FI182"/>
  <c r="FJ181"/>
  <c r="FI181"/>
  <c r="FJ180"/>
  <c r="FI180"/>
  <c r="FJ179"/>
  <c r="FI179"/>
  <c r="FJ178"/>
  <c r="FI178"/>
  <c r="FJ177"/>
  <c r="FI177"/>
  <c r="FJ176"/>
  <c r="FI176"/>
  <c r="FJ175"/>
  <c r="FI175"/>
  <c r="FJ174"/>
  <c r="FI174"/>
  <c r="FJ173"/>
  <c r="FI173"/>
  <c r="FJ172"/>
  <c r="FI172"/>
  <c r="FJ171"/>
  <c r="FI171"/>
  <c r="FJ170"/>
  <c r="FI170"/>
  <c r="FJ169"/>
  <c r="FI169"/>
  <c r="FJ168"/>
  <c r="FI168"/>
  <c r="FJ167"/>
  <c r="FI167"/>
  <c r="FJ166"/>
  <c r="FI166"/>
  <c r="FJ165"/>
  <c r="FI165"/>
  <c r="FJ164"/>
  <c r="FI164"/>
  <c r="FJ163"/>
  <c r="FI163"/>
  <c r="FJ162"/>
  <c r="FI162"/>
  <c r="FJ161"/>
  <c r="FI161"/>
  <c r="FJ160"/>
  <c r="FI160"/>
  <c r="FJ159"/>
  <c r="FI159"/>
  <c r="FJ158"/>
  <c r="FI158"/>
  <c r="FJ157"/>
  <c r="FI157"/>
  <c r="FJ156"/>
  <c r="FI156"/>
  <c r="FJ155"/>
  <c r="FI155"/>
  <c r="FJ154"/>
  <c r="FI154"/>
  <c r="FJ153"/>
  <c r="FI153"/>
  <c r="FJ152"/>
  <c r="FI152"/>
  <c r="FJ151"/>
  <c r="FI151"/>
  <c r="FJ150"/>
  <c r="FI150"/>
  <c r="FJ149"/>
  <c r="FI149"/>
  <c r="FJ148"/>
  <c r="FI148"/>
  <c r="FJ147"/>
  <c r="FI147"/>
  <c r="FJ146"/>
  <c r="FI146"/>
  <c r="FJ145"/>
  <c r="FI145"/>
  <c r="FJ144"/>
  <c r="FI144"/>
  <c r="FJ143"/>
  <c r="FI143"/>
  <c r="FJ142"/>
  <c r="FI142"/>
  <c r="FJ141"/>
  <c r="FI141"/>
  <c r="FJ140"/>
  <c r="FI140"/>
  <c r="FJ139"/>
  <c r="FI139"/>
  <c r="FJ138"/>
  <c r="FI138"/>
  <c r="FJ137"/>
  <c r="FI137"/>
  <c r="FJ136"/>
  <c r="FI136"/>
  <c r="FJ135"/>
  <c r="FI135"/>
  <c r="FJ134"/>
  <c r="FI134"/>
  <c r="FJ133"/>
  <c r="FI133"/>
  <c r="FJ132"/>
  <c r="FI132"/>
  <c r="FJ131"/>
  <c r="FI131"/>
  <c r="FJ130"/>
  <c r="FI130"/>
  <c r="FJ129"/>
  <c r="FI129"/>
  <c r="FJ128"/>
  <c r="FI128"/>
  <c r="FJ127"/>
  <c r="FI127"/>
  <c r="FJ126"/>
  <c r="FI126"/>
  <c r="FJ125"/>
  <c r="FI125"/>
  <c r="FJ124"/>
  <c r="FI124"/>
  <c r="FJ123"/>
  <c r="FI123"/>
  <c r="FJ122"/>
  <c r="FI122"/>
  <c r="FJ121"/>
  <c r="FI121"/>
  <c r="FJ120"/>
  <c r="FI120"/>
  <c r="FJ119"/>
  <c r="FI119"/>
  <c r="FJ118"/>
  <c r="FI118"/>
  <c r="FJ117"/>
  <c r="FI117"/>
  <c r="FJ116"/>
  <c r="FI116"/>
  <c r="FJ115"/>
  <c r="FI115"/>
  <c r="FJ114"/>
  <c r="FI114"/>
  <c r="FJ113"/>
  <c r="FI113"/>
  <c r="FJ112"/>
  <c r="FI112"/>
  <c r="FJ111"/>
  <c r="FI111"/>
  <c r="FJ110"/>
  <c r="FI110"/>
  <c r="FJ109"/>
  <c r="FI109"/>
  <c r="FJ108"/>
  <c r="FI108"/>
  <c r="FJ107"/>
  <c r="FI107"/>
  <c r="FJ106"/>
  <c r="FI106"/>
  <c r="FJ105"/>
  <c r="FI105"/>
  <c r="FJ104"/>
  <c r="FI104"/>
  <c r="FJ103"/>
  <c r="FI103"/>
  <c r="FJ102"/>
  <c r="FI102"/>
  <c r="FJ101"/>
  <c r="FI101"/>
  <c r="FJ100"/>
  <c r="FI100"/>
  <c r="FJ99"/>
  <c r="FI99"/>
  <c r="FJ98"/>
  <c r="FI98"/>
  <c r="FJ97"/>
  <c r="FI97"/>
  <c r="FJ96"/>
  <c r="FI96"/>
  <c r="FJ95"/>
  <c r="FI95"/>
  <c r="FJ94"/>
  <c r="FI94"/>
  <c r="FJ93"/>
  <c r="FI93"/>
  <c r="FJ92"/>
  <c r="FI92"/>
  <c r="FJ91"/>
  <c r="FI91"/>
  <c r="FJ90"/>
  <c r="FI90"/>
  <c r="FJ89"/>
  <c r="FI89"/>
  <c r="FJ88"/>
  <c r="FI88"/>
  <c r="FJ87"/>
  <c r="FI87"/>
  <c r="FJ86"/>
  <c r="FI86"/>
  <c r="FJ85"/>
  <c r="FI85"/>
  <c r="FJ84"/>
  <c r="FI84"/>
  <c r="FJ83"/>
  <c r="FI83"/>
  <c r="FJ82"/>
  <c r="FI82"/>
  <c r="FJ81"/>
  <c r="FI81"/>
  <c r="FJ80"/>
  <c r="FI80"/>
  <c r="FJ79"/>
  <c r="FI79"/>
  <c r="FJ78"/>
  <c r="FI78"/>
  <c r="FJ77"/>
  <c r="FI77"/>
  <c r="FJ76"/>
  <c r="FI76"/>
  <c r="FJ75"/>
  <c r="FI75"/>
  <c r="FJ74"/>
  <c r="FI74"/>
  <c r="FJ73"/>
  <c r="FI73"/>
  <c r="FJ72"/>
  <c r="FI72"/>
  <c r="FJ71"/>
  <c r="FI71"/>
  <c r="FJ70"/>
  <c r="FI70"/>
  <c r="FJ69"/>
  <c r="FI69"/>
  <c r="FJ68"/>
  <c r="FI68"/>
  <c r="FJ67"/>
  <c r="FI67"/>
  <c r="FJ66"/>
  <c r="FI66"/>
  <c r="FJ65"/>
  <c r="FI65"/>
  <c r="FJ64"/>
  <c r="FI64"/>
  <c r="FJ63"/>
  <c r="FI63"/>
  <c r="FJ62"/>
  <c r="FI62"/>
  <c r="FJ61"/>
  <c r="FI61"/>
  <c r="FJ60"/>
  <c r="FI60"/>
  <c r="FJ59"/>
  <c r="FI59"/>
  <c r="FJ58"/>
  <c r="FI58"/>
  <c r="FJ57"/>
  <c r="FI57"/>
  <c r="FJ56"/>
  <c r="FI56"/>
  <c r="FJ55"/>
  <c r="FI55"/>
  <c r="FJ54"/>
  <c r="FI54"/>
  <c r="FJ53"/>
  <c r="FI53"/>
  <c r="FJ52"/>
  <c r="FI52"/>
  <c r="FJ51"/>
  <c r="FI51"/>
  <c r="FJ50"/>
  <c r="FI50"/>
  <c r="FJ49"/>
  <c r="FI49"/>
  <c r="FJ48"/>
  <c r="FI48"/>
  <c r="FJ47"/>
  <c r="FI47"/>
  <c r="FJ46"/>
  <c r="FI46"/>
  <c r="FJ45"/>
  <c r="FI45"/>
  <c r="FJ44"/>
  <c r="FI44"/>
  <c r="FJ43"/>
  <c r="FI43"/>
  <c r="FJ42"/>
  <c r="FI42"/>
  <c r="FJ41"/>
  <c r="FI41"/>
  <c r="FJ40"/>
  <c r="FI40"/>
  <c r="FJ39"/>
  <c r="FI39"/>
  <c r="FJ38"/>
  <c r="FI38"/>
  <c r="FJ37"/>
  <c r="FI37"/>
  <c r="FJ36"/>
  <c r="FI36"/>
  <c r="FJ35"/>
  <c r="FI35"/>
  <c r="FJ34"/>
  <c r="FI34"/>
  <c r="FJ33"/>
  <c r="FI33"/>
  <c r="FJ32"/>
  <c r="FI32"/>
  <c r="FJ31"/>
  <c r="FI31"/>
  <c r="FJ30"/>
  <c r="FI30"/>
  <c r="FJ29"/>
  <c r="FI29"/>
  <c r="FJ28"/>
  <c r="FI28"/>
  <c r="FJ27"/>
  <c r="FI27"/>
  <c r="FJ26"/>
  <c r="FI26"/>
  <c r="FJ25"/>
  <c r="FI25"/>
  <c r="FJ24"/>
  <c r="FI24"/>
  <c r="FJ23"/>
  <c r="FI23"/>
  <c r="FJ22"/>
  <c r="FI22"/>
  <c r="FJ21"/>
  <c r="FI21"/>
  <c r="FJ20"/>
  <c r="FI20"/>
  <c r="FJ19"/>
  <c r="FI19"/>
  <c r="FJ18"/>
  <c r="FI18"/>
  <c r="FJ17"/>
  <c r="FI17"/>
  <c r="FJ16"/>
  <c r="FI16"/>
  <c r="FJ15"/>
  <c r="FI15"/>
  <c r="FJ14"/>
  <c r="FI14"/>
  <c r="FJ13"/>
  <c r="FI13"/>
  <c r="FJ12"/>
  <c r="FI12"/>
  <c r="FJ11"/>
  <c r="FI11"/>
  <c r="FJ10"/>
  <c r="FI10"/>
  <c r="FJ9"/>
  <c r="FI9"/>
  <c r="FJ8"/>
  <c r="FI8"/>
  <c r="FJ7"/>
  <c r="FI7"/>
  <c r="FJ6"/>
  <c r="FI6"/>
  <c r="FJ3" s="1"/>
  <c r="FJ5"/>
  <c r="FI5"/>
  <c r="FJ2"/>
  <c r="FI2"/>
  <c r="FI1"/>
  <c r="FE334"/>
  <c r="FD334"/>
  <c r="FE333"/>
  <c r="FD333"/>
  <c r="FE332"/>
  <c r="FD332"/>
  <c r="FE331"/>
  <c r="FD331"/>
  <c r="FE330"/>
  <c r="FD330"/>
  <c r="FE329"/>
  <c r="FD329"/>
  <c r="FE328"/>
  <c r="FD328"/>
  <c r="FE327"/>
  <c r="FD327"/>
  <c r="FE326"/>
  <c r="FD326"/>
  <c r="FE325"/>
  <c r="FD325"/>
  <c r="FE324"/>
  <c r="FD324"/>
  <c r="FE323"/>
  <c r="FD323"/>
  <c r="FE322"/>
  <c r="FD322"/>
  <c r="FE321"/>
  <c r="FD321"/>
  <c r="FE320"/>
  <c r="FD320"/>
  <c r="FE319"/>
  <c r="FD319"/>
  <c r="FE318"/>
  <c r="FD318"/>
  <c r="FE317"/>
  <c r="FD317"/>
  <c r="FE316"/>
  <c r="FD316"/>
  <c r="FE315"/>
  <c r="FD315"/>
  <c r="FE314"/>
  <c r="FD314"/>
  <c r="FE313"/>
  <c r="FD313"/>
  <c r="FE312"/>
  <c r="FD312"/>
  <c r="FE311"/>
  <c r="FD311"/>
  <c r="FE310"/>
  <c r="FD310"/>
  <c r="FE309"/>
  <c r="FD309"/>
  <c r="FE308"/>
  <c r="FD308"/>
  <c r="FE307"/>
  <c r="FD307"/>
  <c r="FE306"/>
  <c r="FD306"/>
  <c r="FE305"/>
  <c r="FD305"/>
  <c r="FE304"/>
  <c r="FD304"/>
  <c r="FE303"/>
  <c r="FD303"/>
  <c r="FE302"/>
  <c r="FD302"/>
  <c r="FE301"/>
  <c r="FD301"/>
  <c r="FE300"/>
  <c r="FD300"/>
  <c r="FE299"/>
  <c r="FD299"/>
  <c r="FE298"/>
  <c r="FD298"/>
  <c r="FE297"/>
  <c r="FD297"/>
  <c r="FE296"/>
  <c r="FD296"/>
  <c r="FE295"/>
  <c r="FD295"/>
  <c r="FE294"/>
  <c r="FD294"/>
  <c r="FE293"/>
  <c r="FD293"/>
  <c r="FE292"/>
  <c r="FD292"/>
  <c r="FE291"/>
  <c r="FD291"/>
  <c r="FE290"/>
  <c r="FD290"/>
  <c r="FE289"/>
  <c r="FD289"/>
  <c r="FE288"/>
  <c r="FD288"/>
  <c r="FE287"/>
  <c r="FD287"/>
  <c r="FE286"/>
  <c r="FD286"/>
  <c r="FE285"/>
  <c r="FD285"/>
  <c r="FE284"/>
  <c r="FD284"/>
  <c r="FE283"/>
  <c r="FD283"/>
  <c r="FE282"/>
  <c r="FD282"/>
  <c r="FE281"/>
  <c r="FD281"/>
  <c r="FE280"/>
  <c r="FD280"/>
  <c r="FE279"/>
  <c r="FD279"/>
  <c r="FE278"/>
  <c r="FD278"/>
  <c r="FE277"/>
  <c r="FD277"/>
  <c r="FE276"/>
  <c r="FD276"/>
  <c r="FE275"/>
  <c r="FD275"/>
  <c r="FE274"/>
  <c r="FD274"/>
  <c r="FE273"/>
  <c r="FD273"/>
  <c r="FE272"/>
  <c r="FD272"/>
  <c r="FE271"/>
  <c r="FD271"/>
  <c r="FE270"/>
  <c r="FD270"/>
  <c r="FE269"/>
  <c r="FD269"/>
  <c r="FE268"/>
  <c r="FD268"/>
  <c r="FE267"/>
  <c r="FD267"/>
  <c r="FE266"/>
  <c r="FD266"/>
  <c r="FE265"/>
  <c r="FD265"/>
  <c r="FE264"/>
  <c r="FD264"/>
  <c r="FE263"/>
  <c r="FD263"/>
  <c r="FE262"/>
  <c r="FD262"/>
  <c r="FE261"/>
  <c r="FD261"/>
  <c r="FE260"/>
  <c r="FD260"/>
  <c r="FE259"/>
  <c r="FD259"/>
  <c r="FE258"/>
  <c r="FD258"/>
  <c r="FE257"/>
  <c r="FD257"/>
  <c r="FE256"/>
  <c r="FD256"/>
  <c r="FE255"/>
  <c r="FD255"/>
  <c r="FE254"/>
  <c r="FD254"/>
  <c r="FE253"/>
  <c r="FD253"/>
  <c r="FE252"/>
  <c r="FD252"/>
  <c r="FE251"/>
  <c r="FD251"/>
  <c r="FE250"/>
  <c r="FD250"/>
  <c r="FE249"/>
  <c r="FD249"/>
  <c r="FE248"/>
  <c r="FD248"/>
  <c r="FE247"/>
  <c r="FD247"/>
  <c r="FE246"/>
  <c r="FD246"/>
  <c r="FE245"/>
  <c r="FD245"/>
  <c r="FE244"/>
  <c r="FD244"/>
  <c r="FE243"/>
  <c r="FD243"/>
  <c r="FE242"/>
  <c r="FD242"/>
  <c r="FE241"/>
  <c r="FD241"/>
  <c r="FE240"/>
  <c r="FD240"/>
  <c r="FE239"/>
  <c r="FD239"/>
  <c r="FE238"/>
  <c r="FD238"/>
  <c r="FE237"/>
  <c r="FD237"/>
  <c r="FE236"/>
  <c r="FD236"/>
  <c r="FE235"/>
  <c r="FD235"/>
  <c r="FE234"/>
  <c r="FD234"/>
  <c r="FE233"/>
  <c r="FD233"/>
  <c r="FE232"/>
  <c r="FD232"/>
  <c r="FE231"/>
  <c r="FD231"/>
  <c r="FE230"/>
  <c r="FD230"/>
  <c r="FE229"/>
  <c r="FD229"/>
  <c r="FE228"/>
  <c r="FD228"/>
  <c r="FE227"/>
  <c r="FD227"/>
  <c r="FE226"/>
  <c r="FD226"/>
  <c r="FE225"/>
  <c r="FD225"/>
  <c r="FE224"/>
  <c r="FD224"/>
  <c r="FE223"/>
  <c r="FD223"/>
  <c r="FE222"/>
  <c r="FD222"/>
  <c r="FE221"/>
  <c r="FD221"/>
  <c r="FE220"/>
  <c r="FD220"/>
  <c r="FE219"/>
  <c r="FD219"/>
  <c r="FE218"/>
  <c r="FD218"/>
  <c r="FE217"/>
  <c r="FD217"/>
  <c r="FE216"/>
  <c r="FD216"/>
  <c r="FE215"/>
  <c r="FD215"/>
  <c r="FE214"/>
  <c r="FD214"/>
  <c r="FE213"/>
  <c r="FD213"/>
  <c r="FE212"/>
  <c r="FD212"/>
  <c r="FE211"/>
  <c r="FD211"/>
  <c r="FE210"/>
  <c r="FD210"/>
  <c r="FE209"/>
  <c r="FD209"/>
  <c r="FE208"/>
  <c r="FD208"/>
  <c r="FE207"/>
  <c r="FD207"/>
  <c r="FE206"/>
  <c r="FD206"/>
  <c r="FE205"/>
  <c r="FD205"/>
  <c r="FE204"/>
  <c r="FD204"/>
  <c r="FE203"/>
  <c r="FD203"/>
  <c r="FE202"/>
  <c r="FD202"/>
  <c r="FE201"/>
  <c r="FD201"/>
  <c r="FE200"/>
  <c r="FD200"/>
  <c r="FE199"/>
  <c r="FD199"/>
  <c r="FE198"/>
  <c r="FD198"/>
  <c r="FE197"/>
  <c r="FD197"/>
  <c r="FE196"/>
  <c r="FD196"/>
  <c r="FE195"/>
  <c r="FD195"/>
  <c r="FE194"/>
  <c r="FD194"/>
  <c r="FE193"/>
  <c r="FD193"/>
  <c r="FE192"/>
  <c r="FD192"/>
  <c r="FE191"/>
  <c r="FD191"/>
  <c r="FE190"/>
  <c r="FD190"/>
  <c r="FE189"/>
  <c r="FD189"/>
  <c r="FE188"/>
  <c r="FD188"/>
  <c r="FE187"/>
  <c r="FD187"/>
  <c r="FE186"/>
  <c r="FD186"/>
  <c r="FE185"/>
  <c r="FD185"/>
  <c r="FE184"/>
  <c r="FD184"/>
  <c r="FE183"/>
  <c r="FD183"/>
  <c r="FE182"/>
  <c r="FD182"/>
  <c r="FE181"/>
  <c r="FD181"/>
  <c r="FE180"/>
  <c r="FD180"/>
  <c r="FE179"/>
  <c r="FD179"/>
  <c r="FE178"/>
  <c r="FD178"/>
  <c r="FE177"/>
  <c r="FD177"/>
  <c r="FE176"/>
  <c r="FD176"/>
  <c r="FE175"/>
  <c r="FD175"/>
  <c r="FE174"/>
  <c r="FD174"/>
  <c r="FE173"/>
  <c r="FD173"/>
  <c r="FE172"/>
  <c r="FD172"/>
  <c r="FE171"/>
  <c r="FD171"/>
  <c r="FE170"/>
  <c r="FD170"/>
  <c r="FE169"/>
  <c r="FD169"/>
  <c r="FE168"/>
  <c r="FD168"/>
  <c r="FE167"/>
  <c r="FD167"/>
  <c r="FE166"/>
  <c r="FD166"/>
  <c r="FE165"/>
  <c r="FD165"/>
  <c r="FE164"/>
  <c r="FD164"/>
  <c r="FE163"/>
  <c r="FD163"/>
  <c r="FE162"/>
  <c r="FD162"/>
  <c r="FE161"/>
  <c r="FD161"/>
  <c r="FE160"/>
  <c r="FD160"/>
  <c r="FE159"/>
  <c r="FD159"/>
  <c r="FE158"/>
  <c r="FD158"/>
  <c r="FE157"/>
  <c r="FD157"/>
  <c r="FE156"/>
  <c r="FD156"/>
  <c r="FE155"/>
  <c r="FD155"/>
  <c r="FE154"/>
  <c r="FD154"/>
  <c r="FE153"/>
  <c r="FD153"/>
  <c r="FE152"/>
  <c r="FD152"/>
  <c r="FE151"/>
  <c r="FD151"/>
  <c r="FE150"/>
  <c r="FD150"/>
  <c r="FE149"/>
  <c r="FD149"/>
  <c r="FE148"/>
  <c r="FD148"/>
  <c r="FE147"/>
  <c r="FD147"/>
  <c r="FE146"/>
  <c r="FD146"/>
  <c r="FE145"/>
  <c r="FD145"/>
  <c r="FE144"/>
  <c r="FD144"/>
  <c r="FE143"/>
  <c r="FD143"/>
  <c r="FE142"/>
  <c r="FD142"/>
  <c r="FE141"/>
  <c r="FD141"/>
  <c r="FE140"/>
  <c r="FD140"/>
  <c r="FE139"/>
  <c r="FD139"/>
  <c r="FE138"/>
  <c r="FD138"/>
  <c r="FE137"/>
  <c r="FD137"/>
  <c r="FE136"/>
  <c r="FD136"/>
  <c r="FE135"/>
  <c r="FD135"/>
  <c r="FE134"/>
  <c r="FD134"/>
  <c r="FE133"/>
  <c r="FD133"/>
  <c r="FE132"/>
  <c r="FD132"/>
  <c r="FE131"/>
  <c r="FD131"/>
  <c r="FE130"/>
  <c r="FD130"/>
  <c r="FE129"/>
  <c r="FD129"/>
  <c r="FE128"/>
  <c r="FD128"/>
  <c r="FE127"/>
  <c r="FD127"/>
  <c r="FE126"/>
  <c r="FD126"/>
  <c r="FE125"/>
  <c r="FD125"/>
  <c r="FE124"/>
  <c r="FD124"/>
  <c r="FE123"/>
  <c r="FD123"/>
  <c r="FE122"/>
  <c r="FD122"/>
  <c r="FE121"/>
  <c r="FD121"/>
  <c r="FE120"/>
  <c r="FD120"/>
  <c r="FE119"/>
  <c r="FD119"/>
  <c r="FE118"/>
  <c r="FD118"/>
  <c r="FE117"/>
  <c r="FD117"/>
  <c r="FE116"/>
  <c r="FD116"/>
  <c r="FE115"/>
  <c r="FD115"/>
  <c r="FE114"/>
  <c r="FD114"/>
  <c r="FE113"/>
  <c r="FD113"/>
  <c r="FE112"/>
  <c r="FD112"/>
  <c r="FE111"/>
  <c r="FD111"/>
  <c r="FE110"/>
  <c r="FD110"/>
  <c r="FE109"/>
  <c r="FD109"/>
  <c r="FE108"/>
  <c r="FD108"/>
  <c r="FE107"/>
  <c r="FD107"/>
  <c r="FE106"/>
  <c r="FD106"/>
  <c r="FE105"/>
  <c r="FD105"/>
  <c r="FE104"/>
  <c r="FD104"/>
  <c r="FE103"/>
  <c r="FD103"/>
  <c r="FE102"/>
  <c r="FD102"/>
  <c r="FE101"/>
  <c r="FD101"/>
  <c r="FE100"/>
  <c r="FD100"/>
  <c r="FE99"/>
  <c r="FD99"/>
  <c r="FE98"/>
  <c r="FD98"/>
  <c r="FE97"/>
  <c r="FD97"/>
  <c r="FE96"/>
  <c r="FD96"/>
  <c r="FE95"/>
  <c r="FD95"/>
  <c r="FE94"/>
  <c r="FD94"/>
  <c r="FE93"/>
  <c r="FD93"/>
  <c r="FE92"/>
  <c r="FD92"/>
  <c r="FE91"/>
  <c r="FD91"/>
  <c r="FE90"/>
  <c r="FD90"/>
  <c r="FE89"/>
  <c r="FD89"/>
  <c r="FE88"/>
  <c r="FD88"/>
  <c r="FE87"/>
  <c r="FD87"/>
  <c r="FE86"/>
  <c r="FD86"/>
  <c r="FE85"/>
  <c r="FD85"/>
  <c r="FE84"/>
  <c r="FD84"/>
  <c r="FE83"/>
  <c r="FD83"/>
  <c r="FE82"/>
  <c r="FD82"/>
  <c r="FE81"/>
  <c r="FD81"/>
  <c r="FE80"/>
  <c r="FD80"/>
  <c r="FE79"/>
  <c r="FD79"/>
  <c r="FE78"/>
  <c r="FD78"/>
  <c r="FE77"/>
  <c r="FD77"/>
  <c r="FE76"/>
  <c r="FD76"/>
  <c r="FE75"/>
  <c r="FD75"/>
  <c r="FE74"/>
  <c r="FD74"/>
  <c r="FE73"/>
  <c r="FD73"/>
  <c r="FE72"/>
  <c r="FD72"/>
  <c r="FE71"/>
  <c r="FD71"/>
  <c r="FE70"/>
  <c r="FD70"/>
  <c r="FE69"/>
  <c r="FD69"/>
  <c r="FE68"/>
  <c r="FD68"/>
  <c r="FE67"/>
  <c r="FD67"/>
  <c r="FE66"/>
  <c r="FD66"/>
  <c r="FE65"/>
  <c r="FD65"/>
  <c r="FE64"/>
  <c r="FD64"/>
  <c r="FE63"/>
  <c r="FD63"/>
  <c r="FE62"/>
  <c r="FD62"/>
  <c r="FE61"/>
  <c r="FD61"/>
  <c r="FE60"/>
  <c r="FD60"/>
  <c r="FE59"/>
  <c r="FD59"/>
  <c r="FE58"/>
  <c r="FD58"/>
  <c r="FE57"/>
  <c r="FD57"/>
  <c r="FE56"/>
  <c r="FD56"/>
  <c r="FE55"/>
  <c r="FD55"/>
  <c r="FE54"/>
  <c r="FD54"/>
  <c r="FE53"/>
  <c r="FD53"/>
  <c r="FE52"/>
  <c r="FD52"/>
  <c r="FE51"/>
  <c r="FD51"/>
  <c r="FE50"/>
  <c r="FD50"/>
  <c r="FE49"/>
  <c r="FD49"/>
  <c r="FE48"/>
  <c r="FD48"/>
  <c r="FE47"/>
  <c r="FD47"/>
  <c r="FE46"/>
  <c r="FD46"/>
  <c r="FE45"/>
  <c r="FD45"/>
  <c r="FE44"/>
  <c r="FD44"/>
  <c r="FE43"/>
  <c r="FD43"/>
  <c r="FE42"/>
  <c r="FD42"/>
  <c r="FE41"/>
  <c r="FD41"/>
  <c r="FE40"/>
  <c r="FD40"/>
  <c r="FE39"/>
  <c r="FD39"/>
  <c r="FE38"/>
  <c r="FD38"/>
  <c r="FE37"/>
  <c r="FD37"/>
  <c r="FE36"/>
  <c r="FD36"/>
  <c r="FE35"/>
  <c r="FD35"/>
  <c r="FE34"/>
  <c r="FD34"/>
  <c r="FE33"/>
  <c r="FD33"/>
  <c r="FE32"/>
  <c r="FD32"/>
  <c r="FE31"/>
  <c r="FD31"/>
  <c r="FE30"/>
  <c r="FD30"/>
  <c r="FE29"/>
  <c r="FD29"/>
  <c r="FE28"/>
  <c r="FD28"/>
  <c r="FE27"/>
  <c r="FD27"/>
  <c r="FE26"/>
  <c r="FD26"/>
  <c r="FE25"/>
  <c r="FD25"/>
  <c r="FE24"/>
  <c r="FD24"/>
  <c r="FE23"/>
  <c r="FD23"/>
  <c r="FE22"/>
  <c r="FD22"/>
  <c r="FE21"/>
  <c r="FD21"/>
  <c r="FE20"/>
  <c r="FD20"/>
  <c r="FE19"/>
  <c r="FD19"/>
  <c r="FE18"/>
  <c r="FD18"/>
  <c r="FE17"/>
  <c r="FD17"/>
  <c r="FE16"/>
  <c r="FD16"/>
  <c r="FE15"/>
  <c r="FD15"/>
  <c r="FE14"/>
  <c r="FD14"/>
  <c r="FE13"/>
  <c r="FD13"/>
  <c r="FE12"/>
  <c r="FD12"/>
  <c r="FE11"/>
  <c r="FD11"/>
  <c r="FE10"/>
  <c r="FD10"/>
  <c r="FE9"/>
  <c r="FD9"/>
  <c r="FE8"/>
  <c r="FD8"/>
  <c r="FE7"/>
  <c r="FD7"/>
  <c r="FE6"/>
  <c r="FD6"/>
  <c r="FE5"/>
  <c r="FD5"/>
  <c r="FE2"/>
  <c r="FD2"/>
  <c r="FD1"/>
  <c r="EY1"/>
  <c r="EY2"/>
  <c r="EZ2"/>
  <c r="EY5"/>
  <c r="EZ5"/>
  <c r="EY6"/>
  <c r="EZ3" s="1"/>
  <c r="EZ6"/>
  <c r="EY7"/>
  <c r="EZ7"/>
  <c r="EY8"/>
  <c r="EZ8"/>
  <c r="EY9"/>
  <c r="EZ9"/>
  <c r="EY10"/>
  <c r="EZ10"/>
  <c r="EY11"/>
  <c r="EZ11"/>
  <c r="EY12"/>
  <c r="EZ12"/>
  <c r="EY13"/>
  <c r="EZ13"/>
  <c r="EY14"/>
  <c r="EZ14"/>
  <c r="EY15"/>
  <c r="EZ15"/>
  <c r="EY16"/>
  <c r="EZ16"/>
  <c r="EY17"/>
  <c r="EZ17"/>
  <c r="EY18"/>
  <c r="EZ18"/>
  <c r="EY19"/>
  <c r="EZ19"/>
  <c r="EY20"/>
  <c r="EZ20"/>
  <c r="EY21"/>
  <c r="EZ21"/>
  <c r="EY22"/>
  <c r="EZ22"/>
  <c r="EY23"/>
  <c r="EZ23"/>
  <c r="EY24"/>
  <c r="EZ24"/>
  <c r="EY25"/>
  <c r="EZ25"/>
  <c r="EY26"/>
  <c r="EZ26"/>
  <c r="EY27"/>
  <c r="EZ27"/>
  <c r="EY28"/>
  <c r="EZ28"/>
  <c r="EY29"/>
  <c r="EZ29"/>
  <c r="EY30"/>
  <c r="EZ30"/>
  <c r="EY31"/>
  <c r="EZ31"/>
  <c r="EY32"/>
  <c r="EZ32"/>
  <c r="EY33"/>
  <c r="EZ33"/>
  <c r="EY34"/>
  <c r="EZ34"/>
  <c r="EY35"/>
  <c r="EZ35"/>
  <c r="EY36"/>
  <c r="EZ36"/>
  <c r="EY37"/>
  <c r="EZ37"/>
  <c r="EY38"/>
  <c r="EZ38"/>
  <c r="EY39"/>
  <c r="EZ39"/>
  <c r="EY40"/>
  <c r="EZ40"/>
  <c r="EY41"/>
  <c r="EZ41"/>
  <c r="EY42"/>
  <c r="EZ42"/>
  <c r="EY43"/>
  <c r="EZ43"/>
  <c r="EY44"/>
  <c r="EZ44"/>
  <c r="EY45"/>
  <c r="EZ45"/>
  <c r="EY46"/>
  <c r="EZ46"/>
  <c r="EY47"/>
  <c r="EZ47"/>
  <c r="EY48"/>
  <c r="EZ48"/>
  <c r="EY49"/>
  <c r="EZ49"/>
  <c r="EY50"/>
  <c r="EZ50"/>
  <c r="EY51"/>
  <c r="EZ51"/>
  <c r="EY52"/>
  <c r="EZ52"/>
  <c r="EY53"/>
  <c r="EZ53"/>
  <c r="EY54"/>
  <c r="EZ54"/>
  <c r="EY55"/>
  <c r="EZ55"/>
  <c r="EY56"/>
  <c r="EZ56"/>
  <c r="EY57"/>
  <c r="EZ57"/>
  <c r="EY58"/>
  <c r="EZ58"/>
  <c r="EY59"/>
  <c r="EZ59"/>
  <c r="EY60"/>
  <c r="EZ60"/>
  <c r="EY61"/>
  <c r="EZ61"/>
  <c r="EY62"/>
  <c r="EZ62"/>
  <c r="EY63"/>
  <c r="EZ63"/>
  <c r="EY64"/>
  <c r="EZ64"/>
  <c r="EY65"/>
  <c r="EZ65"/>
  <c r="EY66"/>
  <c r="EZ66"/>
  <c r="EY67"/>
  <c r="EZ67"/>
  <c r="EY68"/>
  <c r="EZ68"/>
  <c r="EY69"/>
  <c r="EZ69"/>
  <c r="EY70"/>
  <c r="EZ70"/>
  <c r="EY71"/>
  <c r="EZ71"/>
  <c r="EY72"/>
  <c r="EZ72"/>
  <c r="EY73"/>
  <c r="EZ73"/>
  <c r="EY74"/>
  <c r="EZ74"/>
  <c r="EY75"/>
  <c r="EZ75"/>
  <c r="EY76"/>
  <c r="EZ76"/>
  <c r="EY77"/>
  <c r="EZ77"/>
  <c r="EY78"/>
  <c r="EZ78"/>
  <c r="EY79"/>
  <c r="EZ79"/>
  <c r="EY80"/>
  <c r="EZ80"/>
  <c r="EY81"/>
  <c r="EZ81"/>
  <c r="EY82"/>
  <c r="EZ82"/>
  <c r="EY83"/>
  <c r="EZ83"/>
  <c r="EY84"/>
  <c r="EZ84"/>
  <c r="EY85"/>
  <c r="EZ85"/>
  <c r="EY86"/>
  <c r="EZ86"/>
  <c r="EY87"/>
  <c r="EZ87"/>
  <c r="EY88"/>
  <c r="EZ88"/>
  <c r="EY89"/>
  <c r="EZ89"/>
  <c r="EY90"/>
  <c r="EZ90"/>
  <c r="EY91"/>
  <c r="EZ91"/>
  <c r="EY92"/>
  <c r="EZ92"/>
  <c r="EY93"/>
  <c r="EZ93"/>
  <c r="EY94"/>
  <c r="EZ94"/>
  <c r="EY95"/>
  <c r="EZ95"/>
  <c r="EY96"/>
  <c r="EZ96"/>
  <c r="EY97"/>
  <c r="EZ97"/>
  <c r="EY98"/>
  <c r="EZ98"/>
  <c r="EY99"/>
  <c r="EZ99"/>
  <c r="EY100"/>
  <c r="EZ100"/>
  <c r="EY101"/>
  <c r="EZ101"/>
  <c r="EY102"/>
  <c r="EZ102"/>
  <c r="EY103"/>
  <c r="EZ103"/>
  <c r="EY104"/>
  <c r="EZ104"/>
  <c r="EY105"/>
  <c r="EZ105"/>
  <c r="EY106"/>
  <c r="EZ106"/>
  <c r="EY107"/>
  <c r="EZ107"/>
  <c r="EY108"/>
  <c r="EZ108"/>
  <c r="EY109"/>
  <c r="EZ109"/>
  <c r="EY110"/>
  <c r="EZ110"/>
  <c r="EY111"/>
  <c r="EZ111"/>
  <c r="EY112"/>
  <c r="EZ112"/>
  <c r="EY113"/>
  <c r="EZ113"/>
  <c r="EY114"/>
  <c r="EZ114"/>
  <c r="EY115"/>
  <c r="EZ115"/>
  <c r="EY116"/>
  <c r="EZ116"/>
  <c r="EY117"/>
  <c r="EZ117"/>
  <c r="EY118"/>
  <c r="EZ118"/>
  <c r="EY119"/>
  <c r="EZ119"/>
  <c r="EY120"/>
  <c r="EZ120"/>
  <c r="EY121"/>
  <c r="EZ121"/>
  <c r="EY122"/>
  <c r="EZ122"/>
  <c r="EY123"/>
  <c r="EZ123"/>
  <c r="EY124"/>
  <c r="EZ124"/>
  <c r="EY125"/>
  <c r="EZ125"/>
  <c r="EY126"/>
  <c r="EZ126"/>
  <c r="EY127"/>
  <c r="EZ127"/>
  <c r="EY128"/>
  <c r="EZ128"/>
  <c r="EY129"/>
  <c r="EZ129"/>
  <c r="EY130"/>
  <c r="EZ130"/>
  <c r="EY131"/>
  <c r="EZ131"/>
  <c r="EY132"/>
  <c r="EZ132"/>
  <c r="EY133"/>
  <c r="EZ133"/>
  <c r="EY134"/>
  <c r="EZ134"/>
  <c r="EY135"/>
  <c r="EZ135"/>
  <c r="EY136"/>
  <c r="EZ136"/>
  <c r="EY137"/>
  <c r="EZ137"/>
  <c r="EY138"/>
  <c r="EZ138"/>
  <c r="EY139"/>
  <c r="EZ139"/>
  <c r="EY140"/>
  <c r="EZ140"/>
  <c r="EY141"/>
  <c r="EZ141"/>
  <c r="EY142"/>
  <c r="EZ142"/>
  <c r="EY143"/>
  <c r="EZ143"/>
  <c r="EY144"/>
  <c r="EZ144"/>
  <c r="EY145"/>
  <c r="EZ145"/>
  <c r="EY146"/>
  <c r="EZ146"/>
  <c r="EY147"/>
  <c r="EZ147"/>
  <c r="EY148"/>
  <c r="EZ148"/>
  <c r="EY149"/>
  <c r="EZ149"/>
  <c r="EY150"/>
  <c r="EZ150"/>
  <c r="EY151"/>
  <c r="EZ151"/>
  <c r="EY152"/>
  <c r="EZ152"/>
  <c r="EY153"/>
  <c r="EZ153"/>
  <c r="EY154"/>
  <c r="EZ154"/>
  <c r="EY155"/>
  <c r="EZ155"/>
  <c r="EY156"/>
  <c r="EZ156"/>
  <c r="EY157"/>
  <c r="EZ157"/>
  <c r="EY158"/>
  <c r="EZ158"/>
  <c r="EY159"/>
  <c r="EZ159"/>
  <c r="EY160"/>
  <c r="EZ160"/>
  <c r="EY161"/>
  <c r="EZ161"/>
  <c r="EY162"/>
  <c r="EZ162"/>
  <c r="EY163"/>
  <c r="EZ163"/>
  <c r="EY164"/>
  <c r="EZ164"/>
  <c r="EY165"/>
  <c r="EZ165"/>
  <c r="EY166"/>
  <c r="EZ166"/>
  <c r="EY167"/>
  <c r="EZ167"/>
  <c r="EY168"/>
  <c r="EZ168"/>
  <c r="EY169"/>
  <c r="EZ169"/>
  <c r="EY170"/>
  <c r="EZ170"/>
  <c r="EY171"/>
  <c r="EZ171"/>
  <c r="EY172"/>
  <c r="EZ172"/>
  <c r="EY173"/>
  <c r="EZ173"/>
  <c r="EY174"/>
  <c r="EZ174"/>
  <c r="EY175"/>
  <c r="EZ175"/>
  <c r="EY176"/>
  <c r="EZ176"/>
  <c r="EY177"/>
  <c r="EZ177"/>
  <c r="EY178"/>
  <c r="EZ178"/>
  <c r="EY179"/>
  <c r="EZ179"/>
  <c r="EY180"/>
  <c r="EZ180"/>
  <c r="EY181"/>
  <c r="EZ181"/>
  <c r="EY182"/>
  <c r="EZ182"/>
  <c r="EY183"/>
  <c r="EZ183"/>
  <c r="EY184"/>
  <c r="EZ184"/>
  <c r="EY185"/>
  <c r="EZ185"/>
  <c r="EY186"/>
  <c r="EZ186"/>
  <c r="EY187"/>
  <c r="EZ187"/>
  <c r="EY188"/>
  <c r="EZ188"/>
  <c r="EY189"/>
  <c r="EZ189"/>
  <c r="EY190"/>
  <c r="EZ190"/>
  <c r="EY191"/>
  <c r="EZ191"/>
  <c r="EY192"/>
  <c r="EZ192"/>
  <c r="EY193"/>
  <c r="EZ193"/>
  <c r="EY194"/>
  <c r="EZ194"/>
  <c r="EY195"/>
  <c r="EZ195"/>
  <c r="EY196"/>
  <c r="EZ196"/>
  <c r="EY197"/>
  <c r="EZ197"/>
  <c r="EY198"/>
  <c r="EZ198"/>
  <c r="EY199"/>
  <c r="EZ199"/>
  <c r="EY200"/>
  <c r="EZ200"/>
  <c r="EY201"/>
  <c r="EZ201"/>
  <c r="EY202"/>
  <c r="EZ202"/>
  <c r="EY203"/>
  <c r="EZ203"/>
  <c r="EY204"/>
  <c r="EZ204"/>
  <c r="EY205"/>
  <c r="EZ205"/>
  <c r="EY206"/>
  <c r="EZ206"/>
  <c r="EY207"/>
  <c r="EZ207"/>
  <c r="EY208"/>
  <c r="EZ208"/>
  <c r="EY209"/>
  <c r="EZ209"/>
  <c r="EY210"/>
  <c r="EZ210"/>
  <c r="EY211"/>
  <c r="EZ211"/>
  <c r="EY212"/>
  <c r="EZ212"/>
  <c r="EY213"/>
  <c r="EZ213"/>
  <c r="EY214"/>
  <c r="EZ214"/>
  <c r="EY215"/>
  <c r="EZ215"/>
  <c r="EY216"/>
  <c r="EZ216"/>
  <c r="EY217"/>
  <c r="EZ217"/>
  <c r="EY218"/>
  <c r="EZ218"/>
  <c r="EY219"/>
  <c r="EZ219"/>
  <c r="EY220"/>
  <c r="EZ220"/>
  <c r="EY221"/>
  <c r="EZ221"/>
  <c r="EY222"/>
  <c r="EZ222"/>
  <c r="EY223"/>
  <c r="EZ223"/>
  <c r="EY224"/>
  <c r="EZ224"/>
  <c r="EY225"/>
  <c r="EZ225"/>
  <c r="EY226"/>
  <c r="EZ226"/>
  <c r="EY227"/>
  <c r="EZ227"/>
  <c r="EY228"/>
  <c r="EZ228"/>
  <c r="EY229"/>
  <c r="EZ229"/>
  <c r="EY230"/>
  <c r="EZ230"/>
  <c r="EY231"/>
  <c r="EZ231"/>
  <c r="EY232"/>
  <c r="EZ232"/>
  <c r="EY233"/>
  <c r="EZ233"/>
  <c r="EY234"/>
  <c r="EZ234"/>
  <c r="EY235"/>
  <c r="EZ235"/>
  <c r="EY236"/>
  <c r="EZ236"/>
  <c r="EY237"/>
  <c r="EZ237"/>
  <c r="EY238"/>
  <c r="EZ238"/>
  <c r="EY239"/>
  <c r="EZ239"/>
  <c r="EY240"/>
  <c r="EZ240"/>
  <c r="EY241"/>
  <c r="EZ241"/>
  <c r="EY242"/>
  <c r="EZ242"/>
  <c r="EY243"/>
  <c r="EZ243"/>
  <c r="EY244"/>
  <c r="EZ244"/>
  <c r="EY245"/>
  <c r="EZ245"/>
  <c r="EY246"/>
  <c r="EZ246"/>
  <c r="EY247"/>
  <c r="EZ247"/>
  <c r="EY248"/>
  <c r="EZ248"/>
  <c r="EY249"/>
  <c r="EZ249"/>
  <c r="EY250"/>
  <c r="EZ250"/>
  <c r="EY251"/>
  <c r="EZ251"/>
  <c r="EY252"/>
  <c r="EZ252"/>
  <c r="EY253"/>
  <c r="EZ253"/>
  <c r="EY254"/>
  <c r="EZ254"/>
  <c r="EY255"/>
  <c r="EZ255"/>
  <c r="EY256"/>
  <c r="EZ256"/>
  <c r="EY257"/>
  <c r="EZ257"/>
  <c r="EY258"/>
  <c r="EZ258"/>
  <c r="EY259"/>
  <c r="EZ259"/>
  <c r="EY260"/>
  <c r="EZ260"/>
  <c r="EY261"/>
  <c r="EZ261"/>
  <c r="EY262"/>
  <c r="EZ262"/>
  <c r="EY263"/>
  <c r="EZ263"/>
  <c r="EY264"/>
  <c r="EZ264"/>
  <c r="EY265"/>
  <c r="EZ265"/>
  <c r="EY266"/>
  <c r="EZ266"/>
  <c r="EY267"/>
  <c r="EZ267"/>
  <c r="EY268"/>
  <c r="EZ268"/>
  <c r="EY269"/>
  <c r="EZ269"/>
  <c r="EY270"/>
  <c r="EZ270"/>
  <c r="EY271"/>
  <c r="EZ271"/>
  <c r="EY272"/>
  <c r="EZ272"/>
  <c r="EY273"/>
  <c r="EZ273"/>
  <c r="EY274"/>
  <c r="EZ274"/>
  <c r="EY275"/>
  <c r="EZ275"/>
  <c r="EY276"/>
  <c r="EZ276"/>
  <c r="EY277"/>
  <c r="EZ277"/>
  <c r="EY278"/>
  <c r="EZ278"/>
  <c r="EY279"/>
  <c r="EZ279"/>
  <c r="EY280"/>
  <c r="EZ280"/>
  <c r="EY281"/>
  <c r="EZ281"/>
  <c r="EY282"/>
  <c r="EZ282"/>
  <c r="EY283"/>
  <c r="EZ283"/>
  <c r="EY284"/>
  <c r="EZ284"/>
  <c r="EY285"/>
  <c r="EZ285"/>
  <c r="EY286"/>
  <c r="EZ286"/>
  <c r="EY287"/>
  <c r="EZ287"/>
  <c r="EY288"/>
  <c r="EZ288"/>
  <c r="EY289"/>
  <c r="EZ289"/>
  <c r="EY290"/>
  <c r="EZ290"/>
  <c r="EY291"/>
  <c r="EZ291"/>
  <c r="EY292"/>
  <c r="EZ292"/>
  <c r="EY293"/>
  <c r="EZ293"/>
  <c r="EY294"/>
  <c r="EZ294"/>
  <c r="EY295"/>
  <c r="EZ295"/>
  <c r="EY296"/>
  <c r="EZ296"/>
  <c r="EY297"/>
  <c r="EZ297"/>
  <c r="EY298"/>
  <c r="EZ298"/>
  <c r="EY299"/>
  <c r="EZ299"/>
  <c r="EY300"/>
  <c r="EZ300"/>
  <c r="EY301"/>
  <c r="EZ301"/>
  <c r="EY302"/>
  <c r="EZ302"/>
  <c r="EY303"/>
  <c r="EZ303"/>
  <c r="EY304"/>
  <c r="EZ304"/>
  <c r="EY305"/>
  <c r="EZ305"/>
  <c r="EY306"/>
  <c r="EZ306"/>
  <c r="EY307"/>
  <c r="EZ307"/>
  <c r="EY308"/>
  <c r="EZ308"/>
  <c r="EY309"/>
  <c r="EZ309"/>
  <c r="EY310"/>
  <c r="EZ310"/>
  <c r="EY311"/>
  <c r="EZ311"/>
  <c r="EY312"/>
  <c r="EZ312"/>
  <c r="EY313"/>
  <c r="EZ313"/>
  <c r="EY314"/>
  <c r="EZ314"/>
  <c r="EY315"/>
  <c r="EZ315"/>
  <c r="EY316"/>
  <c r="EZ316"/>
  <c r="EY317"/>
  <c r="EZ317"/>
  <c r="EY318"/>
  <c r="EZ318"/>
  <c r="EY319"/>
  <c r="EZ319"/>
  <c r="EY320"/>
  <c r="EZ320"/>
  <c r="EY321"/>
  <c r="EZ321"/>
  <c r="EY322"/>
  <c r="EZ322"/>
  <c r="EY323"/>
  <c r="EZ323"/>
  <c r="EY324"/>
  <c r="EZ324"/>
  <c r="EY325"/>
  <c r="EZ325"/>
  <c r="EY326"/>
  <c r="EZ326"/>
  <c r="EY327"/>
  <c r="EZ327"/>
  <c r="EY328"/>
  <c r="EZ328"/>
  <c r="EY329"/>
  <c r="EZ329"/>
  <c r="EY330"/>
  <c r="EZ330"/>
  <c r="EY331"/>
  <c r="EZ331"/>
  <c r="EY332"/>
  <c r="EZ332"/>
  <c r="EY333"/>
  <c r="EZ333"/>
  <c r="EY334"/>
  <c r="EZ334"/>
  <c r="EU334"/>
  <c r="ET334"/>
  <c r="EU333"/>
  <c r="ET333"/>
  <c r="EU332"/>
  <c r="ET332"/>
  <c r="EU331"/>
  <c r="ET331"/>
  <c r="EU330"/>
  <c r="ET330"/>
  <c r="EU329"/>
  <c r="ET329"/>
  <c r="EU328"/>
  <c r="ET328"/>
  <c r="EU327"/>
  <c r="ET327"/>
  <c r="EU326"/>
  <c r="ET326"/>
  <c r="EU325"/>
  <c r="ET325"/>
  <c r="EU324"/>
  <c r="ET324"/>
  <c r="EU323"/>
  <c r="ET323"/>
  <c r="EU322"/>
  <c r="ET322"/>
  <c r="EU321"/>
  <c r="ET321"/>
  <c r="EU320"/>
  <c r="ET320"/>
  <c r="EU319"/>
  <c r="ET319"/>
  <c r="EU318"/>
  <c r="ET318"/>
  <c r="EU317"/>
  <c r="ET317"/>
  <c r="EU316"/>
  <c r="ET316"/>
  <c r="EU315"/>
  <c r="ET315"/>
  <c r="EU314"/>
  <c r="ET314"/>
  <c r="EU313"/>
  <c r="ET313"/>
  <c r="EU312"/>
  <c r="ET312"/>
  <c r="EU311"/>
  <c r="ET311"/>
  <c r="EU310"/>
  <c r="ET310"/>
  <c r="EU309"/>
  <c r="ET309"/>
  <c r="EU308"/>
  <c r="ET308"/>
  <c r="EU307"/>
  <c r="ET307"/>
  <c r="EU306"/>
  <c r="ET306"/>
  <c r="EU305"/>
  <c r="ET305"/>
  <c r="EU304"/>
  <c r="ET304"/>
  <c r="EU303"/>
  <c r="ET303"/>
  <c r="EU302"/>
  <c r="ET302"/>
  <c r="EU301"/>
  <c r="ET301"/>
  <c r="EU300"/>
  <c r="ET300"/>
  <c r="EU299"/>
  <c r="ET299"/>
  <c r="EU298"/>
  <c r="ET298"/>
  <c r="EU297"/>
  <c r="ET297"/>
  <c r="EU296"/>
  <c r="ET296"/>
  <c r="EU295"/>
  <c r="ET295"/>
  <c r="EU294"/>
  <c r="ET294"/>
  <c r="EU293"/>
  <c r="ET293"/>
  <c r="EU292"/>
  <c r="ET292"/>
  <c r="EU291"/>
  <c r="ET291"/>
  <c r="EU290"/>
  <c r="ET290"/>
  <c r="EU289"/>
  <c r="ET289"/>
  <c r="EU288"/>
  <c r="ET288"/>
  <c r="EU287"/>
  <c r="ET287"/>
  <c r="EU286"/>
  <c r="ET286"/>
  <c r="EU285"/>
  <c r="ET285"/>
  <c r="EU284"/>
  <c r="ET284"/>
  <c r="EU283"/>
  <c r="ET283"/>
  <c r="EU282"/>
  <c r="ET282"/>
  <c r="EU281"/>
  <c r="ET281"/>
  <c r="EU280"/>
  <c r="ET280"/>
  <c r="EU279"/>
  <c r="ET279"/>
  <c r="EU278"/>
  <c r="ET278"/>
  <c r="EU277"/>
  <c r="ET277"/>
  <c r="EU276"/>
  <c r="ET276"/>
  <c r="EU275"/>
  <c r="ET275"/>
  <c r="EU274"/>
  <c r="ET274"/>
  <c r="EU273"/>
  <c r="ET273"/>
  <c r="EU272"/>
  <c r="ET272"/>
  <c r="EU271"/>
  <c r="ET271"/>
  <c r="EU270"/>
  <c r="ET270"/>
  <c r="EU269"/>
  <c r="ET269"/>
  <c r="EU268"/>
  <c r="ET268"/>
  <c r="EU267"/>
  <c r="ET267"/>
  <c r="EU266"/>
  <c r="ET266"/>
  <c r="EU265"/>
  <c r="ET265"/>
  <c r="EU264"/>
  <c r="ET264"/>
  <c r="EU263"/>
  <c r="ET263"/>
  <c r="EU262"/>
  <c r="ET262"/>
  <c r="EU261"/>
  <c r="ET261"/>
  <c r="EU260"/>
  <c r="ET260"/>
  <c r="EU259"/>
  <c r="ET259"/>
  <c r="EU258"/>
  <c r="ET258"/>
  <c r="EU257"/>
  <c r="ET257"/>
  <c r="EU256"/>
  <c r="ET256"/>
  <c r="EU255"/>
  <c r="ET255"/>
  <c r="EU254"/>
  <c r="ET254"/>
  <c r="EU253"/>
  <c r="ET253"/>
  <c r="EU252"/>
  <c r="ET252"/>
  <c r="EU251"/>
  <c r="ET251"/>
  <c r="EU250"/>
  <c r="ET250"/>
  <c r="EU249"/>
  <c r="ET249"/>
  <c r="EU248"/>
  <c r="ET248"/>
  <c r="EU247"/>
  <c r="ET247"/>
  <c r="EU246"/>
  <c r="ET246"/>
  <c r="EU245"/>
  <c r="ET245"/>
  <c r="EU244"/>
  <c r="ET244"/>
  <c r="EU243"/>
  <c r="ET243"/>
  <c r="EU242"/>
  <c r="ET242"/>
  <c r="EU241"/>
  <c r="ET241"/>
  <c r="EU240"/>
  <c r="ET240"/>
  <c r="EU239"/>
  <c r="ET239"/>
  <c r="EU238"/>
  <c r="ET238"/>
  <c r="EU237"/>
  <c r="ET237"/>
  <c r="EU236"/>
  <c r="ET236"/>
  <c r="EU235"/>
  <c r="ET235"/>
  <c r="EU234"/>
  <c r="ET234"/>
  <c r="EU233"/>
  <c r="ET233"/>
  <c r="EU232"/>
  <c r="ET232"/>
  <c r="EU231"/>
  <c r="ET231"/>
  <c r="EU230"/>
  <c r="ET230"/>
  <c r="EU229"/>
  <c r="ET229"/>
  <c r="EU228"/>
  <c r="ET228"/>
  <c r="EU227"/>
  <c r="ET227"/>
  <c r="EU226"/>
  <c r="ET226"/>
  <c r="EU225"/>
  <c r="ET225"/>
  <c r="EU224"/>
  <c r="ET224"/>
  <c r="EU223"/>
  <c r="ET223"/>
  <c r="EU222"/>
  <c r="ET222"/>
  <c r="EU221"/>
  <c r="ET221"/>
  <c r="EU220"/>
  <c r="ET220"/>
  <c r="EU219"/>
  <c r="ET219"/>
  <c r="EU218"/>
  <c r="ET218"/>
  <c r="EU217"/>
  <c r="ET217"/>
  <c r="EU216"/>
  <c r="ET216"/>
  <c r="EU215"/>
  <c r="ET215"/>
  <c r="EU214"/>
  <c r="ET214"/>
  <c r="EU213"/>
  <c r="ET213"/>
  <c r="EU212"/>
  <c r="ET212"/>
  <c r="EU211"/>
  <c r="ET211"/>
  <c r="EU210"/>
  <c r="ET210"/>
  <c r="EU209"/>
  <c r="ET209"/>
  <c r="EU208"/>
  <c r="ET208"/>
  <c r="EU207"/>
  <c r="ET207"/>
  <c r="EU206"/>
  <c r="ET206"/>
  <c r="EU205"/>
  <c r="ET205"/>
  <c r="EU204"/>
  <c r="ET204"/>
  <c r="EU203"/>
  <c r="ET203"/>
  <c r="EU202"/>
  <c r="ET202"/>
  <c r="EU201"/>
  <c r="ET201"/>
  <c r="EU200"/>
  <c r="ET200"/>
  <c r="EU199"/>
  <c r="ET199"/>
  <c r="EU198"/>
  <c r="ET198"/>
  <c r="EU197"/>
  <c r="ET197"/>
  <c r="EU196"/>
  <c r="ET196"/>
  <c r="EU195"/>
  <c r="ET195"/>
  <c r="EU194"/>
  <c r="ET194"/>
  <c r="EU193"/>
  <c r="ET193"/>
  <c r="EU192"/>
  <c r="ET192"/>
  <c r="EU191"/>
  <c r="ET191"/>
  <c r="EU190"/>
  <c r="ET190"/>
  <c r="EU189"/>
  <c r="ET189"/>
  <c r="EU188"/>
  <c r="ET188"/>
  <c r="EU187"/>
  <c r="ET187"/>
  <c r="EU186"/>
  <c r="ET186"/>
  <c r="EU185"/>
  <c r="ET185"/>
  <c r="EU184"/>
  <c r="ET184"/>
  <c r="EU183"/>
  <c r="ET183"/>
  <c r="EU182"/>
  <c r="ET182"/>
  <c r="EU181"/>
  <c r="ET181"/>
  <c r="EU180"/>
  <c r="ET180"/>
  <c r="EU179"/>
  <c r="ET179"/>
  <c r="EU178"/>
  <c r="ET178"/>
  <c r="EU177"/>
  <c r="ET177"/>
  <c r="EU176"/>
  <c r="ET176"/>
  <c r="EU175"/>
  <c r="ET175"/>
  <c r="EU174"/>
  <c r="ET174"/>
  <c r="EU173"/>
  <c r="ET173"/>
  <c r="EU172"/>
  <c r="ET172"/>
  <c r="EU171"/>
  <c r="ET171"/>
  <c r="EU170"/>
  <c r="ET170"/>
  <c r="EU169"/>
  <c r="ET169"/>
  <c r="EU168"/>
  <c r="ET168"/>
  <c r="EU167"/>
  <c r="ET167"/>
  <c r="EU166"/>
  <c r="ET166"/>
  <c r="EU165"/>
  <c r="ET165"/>
  <c r="EU164"/>
  <c r="ET164"/>
  <c r="EU163"/>
  <c r="ET163"/>
  <c r="EU162"/>
  <c r="ET162"/>
  <c r="EU161"/>
  <c r="ET161"/>
  <c r="EU160"/>
  <c r="ET160"/>
  <c r="EU159"/>
  <c r="ET159"/>
  <c r="EU158"/>
  <c r="ET158"/>
  <c r="EU157"/>
  <c r="ET157"/>
  <c r="EU156"/>
  <c r="ET156"/>
  <c r="EU155"/>
  <c r="ET155"/>
  <c r="EU154"/>
  <c r="ET154"/>
  <c r="EU153"/>
  <c r="ET153"/>
  <c r="EU152"/>
  <c r="ET152"/>
  <c r="EU151"/>
  <c r="ET151"/>
  <c r="EU150"/>
  <c r="ET150"/>
  <c r="EU149"/>
  <c r="ET149"/>
  <c r="EU148"/>
  <c r="ET148"/>
  <c r="EU147"/>
  <c r="ET147"/>
  <c r="EU146"/>
  <c r="ET146"/>
  <c r="EU145"/>
  <c r="ET145"/>
  <c r="EU144"/>
  <c r="ET144"/>
  <c r="EU143"/>
  <c r="ET143"/>
  <c r="EU142"/>
  <c r="ET142"/>
  <c r="EU141"/>
  <c r="ET141"/>
  <c r="EU140"/>
  <c r="ET140"/>
  <c r="EU139"/>
  <c r="ET139"/>
  <c r="EU138"/>
  <c r="ET138"/>
  <c r="EU137"/>
  <c r="ET137"/>
  <c r="EU136"/>
  <c r="ET136"/>
  <c r="EU135"/>
  <c r="ET135"/>
  <c r="EU134"/>
  <c r="ET134"/>
  <c r="EU133"/>
  <c r="ET133"/>
  <c r="EU132"/>
  <c r="ET132"/>
  <c r="EU131"/>
  <c r="ET131"/>
  <c r="EU130"/>
  <c r="ET130"/>
  <c r="EU129"/>
  <c r="ET129"/>
  <c r="EU128"/>
  <c r="ET128"/>
  <c r="EU127"/>
  <c r="ET127"/>
  <c r="EU126"/>
  <c r="ET126"/>
  <c r="EU125"/>
  <c r="ET125"/>
  <c r="EU124"/>
  <c r="ET124"/>
  <c r="EU123"/>
  <c r="ET123"/>
  <c r="EU122"/>
  <c r="ET122"/>
  <c r="EU121"/>
  <c r="ET121"/>
  <c r="EU120"/>
  <c r="ET120"/>
  <c r="EU119"/>
  <c r="ET119"/>
  <c r="EU118"/>
  <c r="ET118"/>
  <c r="EU117"/>
  <c r="ET117"/>
  <c r="EU116"/>
  <c r="ET116"/>
  <c r="EU115"/>
  <c r="ET115"/>
  <c r="EU114"/>
  <c r="ET114"/>
  <c r="EU113"/>
  <c r="ET113"/>
  <c r="EU112"/>
  <c r="ET112"/>
  <c r="EU111"/>
  <c r="ET111"/>
  <c r="EU110"/>
  <c r="ET110"/>
  <c r="EU109"/>
  <c r="ET109"/>
  <c r="EU108"/>
  <c r="ET108"/>
  <c r="EU107"/>
  <c r="ET107"/>
  <c r="EU106"/>
  <c r="ET106"/>
  <c r="EU105"/>
  <c r="ET105"/>
  <c r="EU104"/>
  <c r="ET104"/>
  <c r="EU103"/>
  <c r="ET103"/>
  <c r="EU102"/>
  <c r="ET102"/>
  <c r="EU101"/>
  <c r="ET101"/>
  <c r="EU100"/>
  <c r="ET100"/>
  <c r="EU99"/>
  <c r="ET99"/>
  <c r="EU98"/>
  <c r="ET98"/>
  <c r="EU97"/>
  <c r="ET97"/>
  <c r="EU96"/>
  <c r="ET96"/>
  <c r="EU95"/>
  <c r="ET95"/>
  <c r="EU94"/>
  <c r="ET94"/>
  <c r="EU93"/>
  <c r="ET93"/>
  <c r="EU92"/>
  <c r="ET92"/>
  <c r="EU91"/>
  <c r="ET91"/>
  <c r="EU90"/>
  <c r="ET90"/>
  <c r="EU89"/>
  <c r="ET89"/>
  <c r="EU88"/>
  <c r="ET88"/>
  <c r="EU87"/>
  <c r="ET87"/>
  <c r="EU86"/>
  <c r="ET86"/>
  <c r="EU85"/>
  <c r="ET85"/>
  <c r="EU84"/>
  <c r="ET84"/>
  <c r="EU83"/>
  <c r="ET83"/>
  <c r="EU82"/>
  <c r="ET82"/>
  <c r="EU81"/>
  <c r="ET81"/>
  <c r="EU80"/>
  <c r="ET80"/>
  <c r="EU79"/>
  <c r="ET79"/>
  <c r="EU78"/>
  <c r="ET78"/>
  <c r="EU77"/>
  <c r="ET77"/>
  <c r="EU76"/>
  <c r="ET76"/>
  <c r="EU75"/>
  <c r="ET75"/>
  <c r="EU74"/>
  <c r="ET74"/>
  <c r="EU73"/>
  <c r="ET73"/>
  <c r="EU72"/>
  <c r="ET72"/>
  <c r="EU71"/>
  <c r="ET71"/>
  <c r="EU70"/>
  <c r="ET70"/>
  <c r="EU69"/>
  <c r="ET69"/>
  <c r="EU68"/>
  <c r="ET68"/>
  <c r="EU67"/>
  <c r="ET67"/>
  <c r="EU66"/>
  <c r="ET66"/>
  <c r="EU65"/>
  <c r="ET65"/>
  <c r="EU64"/>
  <c r="ET64"/>
  <c r="EU63"/>
  <c r="ET63"/>
  <c r="EU62"/>
  <c r="ET62"/>
  <c r="EU61"/>
  <c r="ET61"/>
  <c r="EU60"/>
  <c r="ET60"/>
  <c r="EU59"/>
  <c r="ET59"/>
  <c r="EU58"/>
  <c r="ET58"/>
  <c r="EU57"/>
  <c r="ET57"/>
  <c r="EU56"/>
  <c r="ET56"/>
  <c r="EU55"/>
  <c r="ET55"/>
  <c r="EU54"/>
  <c r="ET54"/>
  <c r="EU53"/>
  <c r="ET53"/>
  <c r="EU52"/>
  <c r="ET52"/>
  <c r="EU51"/>
  <c r="ET51"/>
  <c r="EU50"/>
  <c r="ET50"/>
  <c r="EU49"/>
  <c r="ET49"/>
  <c r="EU48"/>
  <c r="ET48"/>
  <c r="EU47"/>
  <c r="ET47"/>
  <c r="EU46"/>
  <c r="ET46"/>
  <c r="EU45"/>
  <c r="ET45"/>
  <c r="EU44"/>
  <c r="ET44"/>
  <c r="EU43"/>
  <c r="ET43"/>
  <c r="EU42"/>
  <c r="ET42"/>
  <c r="EU41"/>
  <c r="ET41"/>
  <c r="EU40"/>
  <c r="ET40"/>
  <c r="EU39"/>
  <c r="ET39"/>
  <c r="EU38"/>
  <c r="ET38"/>
  <c r="EU37"/>
  <c r="ET37"/>
  <c r="EU36"/>
  <c r="ET36"/>
  <c r="EU35"/>
  <c r="ET35"/>
  <c r="EU34"/>
  <c r="ET34"/>
  <c r="EU33"/>
  <c r="ET33"/>
  <c r="EU32"/>
  <c r="ET32"/>
  <c r="EU31"/>
  <c r="ET31"/>
  <c r="EU30"/>
  <c r="ET30"/>
  <c r="EU29"/>
  <c r="ET29"/>
  <c r="EU28"/>
  <c r="ET28"/>
  <c r="EU27"/>
  <c r="ET27"/>
  <c r="EU26"/>
  <c r="ET26"/>
  <c r="EU25"/>
  <c r="ET25"/>
  <c r="EU24"/>
  <c r="ET24"/>
  <c r="EU23"/>
  <c r="ET23"/>
  <c r="EU22"/>
  <c r="ET22"/>
  <c r="EU21"/>
  <c r="ET21"/>
  <c r="EU20"/>
  <c r="ET20"/>
  <c r="EU19"/>
  <c r="ET19"/>
  <c r="EU18"/>
  <c r="ET18"/>
  <c r="EU17"/>
  <c r="ET17"/>
  <c r="EU16"/>
  <c r="ET16"/>
  <c r="EU15"/>
  <c r="ET15"/>
  <c r="EU14"/>
  <c r="ET14"/>
  <c r="EU13"/>
  <c r="ET13"/>
  <c r="EU12"/>
  <c r="ET12"/>
  <c r="EU11"/>
  <c r="ET11"/>
  <c r="EU10"/>
  <c r="ET10"/>
  <c r="EU9"/>
  <c r="ET9"/>
  <c r="EU8"/>
  <c r="ET8"/>
  <c r="EU7"/>
  <c r="ET7"/>
  <c r="EU6"/>
  <c r="ET6"/>
  <c r="EU5"/>
  <c r="ET5"/>
  <c r="EU2"/>
  <c r="ET2"/>
  <c r="ET1"/>
  <c r="EP334"/>
  <c r="EO334"/>
  <c r="EP333"/>
  <c r="EO333"/>
  <c r="EP332"/>
  <c r="EO332"/>
  <c r="EP331"/>
  <c r="EO331"/>
  <c r="EP330"/>
  <c r="EO330"/>
  <c r="EP329"/>
  <c r="EO329"/>
  <c r="EP328"/>
  <c r="EO328"/>
  <c r="EP327"/>
  <c r="EO327"/>
  <c r="EP326"/>
  <c r="EO326"/>
  <c r="EP325"/>
  <c r="EO325"/>
  <c r="EP324"/>
  <c r="EO324"/>
  <c r="EP323"/>
  <c r="EO323"/>
  <c r="EP322"/>
  <c r="EO322"/>
  <c r="EP321"/>
  <c r="EO321"/>
  <c r="EP320"/>
  <c r="EO320"/>
  <c r="EP319"/>
  <c r="EO319"/>
  <c r="EP318"/>
  <c r="EO318"/>
  <c r="EP317"/>
  <c r="EO317"/>
  <c r="EP316"/>
  <c r="EO316"/>
  <c r="EP315"/>
  <c r="EO315"/>
  <c r="EP314"/>
  <c r="EO314"/>
  <c r="EP313"/>
  <c r="EO313"/>
  <c r="EP312"/>
  <c r="EO312"/>
  <c r="EP311"/>
  <c r="EO311"/>
  <c r="EP310"/>
  <c r="EO310"/>
  <c r="EP309"/>
  <c r="EO309"/>
  <c r="EP308"/>
  <c r="EO308"/>
  <c r="EP307"/>
  <c r="EO307"/>
  <c r="EP306"/>
  <c r="EO306"/>
  <c r="EP305"/>
  <c r="EO305"/>
  <c r="EP304"/>
  <c r="EO304"/>
  <c r="EP303"/>
  <c r="EO303"/>
  <c r="EP302"/>
  <c r="EO302"/>
  <c r="EP301"/>
  <c r="EO301"/>
  <c r="EP300"/>
  <c r="EO300"/>
  <c r="EP299"/>
  <c r="EO299"/>
  <c r="EP298"/>
  <c r="EO298"/>
  <c r="EP297"/>
  <c r="EO297"/>
  <c r="EP296"/>
  <c r="EO296"/>
  <c r="EP295"/>
  <c r="EO295"/>
  <c r="EP294"/>
  <c r="EO294"/>
  <c r="EP293"/>
  <c r="EO293"/>
  <c r="EP292"/>
  <c r="EO292"/>
  <c r="EP291"/>
  <c r="EO291"/>
  <c r="EP290"/>
  <c r="EO290"/>
  <c r="EP289"/>
  <c r="EO289"/>
  <c r="EP288"/>
  <c r="EO288"/>
  <c r="EP287"/>
  <c r="EO287"/>
  <c r="EP286"/>
  <c r="EO286"/>
  <c r="EP285"/>
  <c r="EO285"/>
  <c r="EP284"/>
  <c r="EO284"/>
  <c r="EP283"/>
  <c r="EO283"/>
  <c r="EP282"/>
  <c r="EO282"/>
  <c r="EP281"/>
  <c r="EO281"/>
  <c r="EP280"/>
  <c r="EO280"/>
  <c r="EP279"/>
  <c r="EO279"/>
  <c r="EP278"/>
  <c r="EO278"/>
  <c r="EP277"/>
  <c r="EO277"/>
  <c r="EP276"/>
  <c r="EO276"/>
  <c r="EP275"/>
  <c r="EO275"/>
  <c r="EP274"/>
  <c r="EO274"/>
  <c r="EP273"/>
  <c r="EO273"/>
  <c r="EP272"/>
  <c r="EO272"/>
  <c r="EP271"/>
  <c r="EO271"/>
  <c r="EP270"/>
  <c r="EO270"/>
  <c r="EP269"/>
  <c r="EO269"/>
  <c r="EP268"/>
  <c r="EO268"/>
  <c r="EP267"/>
  <c r="EO267"/>
  <c r="EP266"/>
  <c r="EO266"/>
  <c r="EP265"/>
  <c r="EO265"/>
  <c r="EP264"/>
  <c r="EO264"/>
  <c r="EP263"/>
  <c r="EO263"/>
  <c r="EP262"/>
  <c r="EO262"/>
  <c r="EP261"/>
  <c r="EO261"/>
  <c r="EP260"/>
  <c r="EO260"/>
  <c r="EP259"/>
  <c r="EO259"/>
  <c r="EP258"/>
  <c r="EO258"/>
  <c r="EP257"/>
  <c r="EO257"/>
  <c r="EP256"/>
  <c r="EO256"/>
  <c r="EP255"/>
  <c r="EO255"/>
  <c r="EP254"/>
  <c r="EO254"/>
  <c r="EP253"/>
  <c r="EO253"/>
  <c r="EP252"/>
  <c r="EO252"/>
  <c r="EP251"/>
  <c r="EO251"/>
  <c r="EP250"/>
  <c r="EO250"/>
  <c r="EP249"/>
  <c r="EO249"/>
  <c r="EP248"/>
  <c r="EO248"/>
  <c r="EP247"/>
  <c r="EO247"/>
  <c r="EP246"/>
  <c r="EO246"/>
  <c r="EP245"/>
  <c r="EO245"/>
  <c r="EP244"/>
  <c r="EO244"/>
  <c r="EP243"/>
  <c r="EO243"/>
  <c r="EP242"/>
  <c r="EO242"/>
  <c r="EP241"/>
  <c r="EO241"/>
  <c r="EP240"/>
  <c r="EO240"/>
  <c r="EP239"/>
  <c r="EO239"/>
  <c r="EP238"/>
  <c r="EO238"/>
  <c r="EP237"/>
  <c r="EO237"/>
  <c r="EP236"/>
  <c r="EO236"/>
  <c r="EP235"/>
  <c r="EO235"/>
  <c r="EP234"/>
  <c r="EO234"/>
  <c r="EP233"/>
  <c r="EO233"/>
  <c r="EP232"/>
  <c r="EO232"/>
  <c r="EP231"/>
  <c r="EO231"/>
  <c r="EP230"/>
  <c r="EO230"/>
  <c r="EP229"/>
  <c r="EO229"/>
  <c r="EP228"/>
  <c r="EO228"/>
  <c r="EP227"/>
  <c r="EO227"/>
  <c r="EP226"/>
  <c r="EO226"/>
  <c r="EP225"/>
  <c r="EO225"/>
  <c r="EP224"/>
  <c r="EO224"/>
  <c r="EP223"/>
  <c r="EO223"/>
  <c r="EP222"/>
  <c r="EO222"/>
  <c r="EP221"/>
  <c r="EO221"/>
  <c r="EP220"/>
  <c r="EO220"/>
  <c r="EP219"/>
  <c r="EO219"/>
  <c r="EP218"/>
  <c r="EO218"/>
  <c r="EP217"/>
  <c r="EO217"/>
  <c r="EP216"/>
  <c r="EO216"/>
  <c r="EP215"/>
  <c r="EO215"/>
  <c r="EP214"/>
  <c r="EO214"/>
  <c r="EP213"/>
  <c r="EO213"/>
  <c r="EP212"/>
  <c r="EO212"/>
  <c r="EP211"/>
  <c r="EO211"/>
  <c r="EP210"/>
  <c r="EO210"/>
  <c r="EP209"/>
  <c r="EO209"/>
  <c r="EP208"/>
  <c r="EO208"/>
  <c r="EP207"/>
  <c r="EO207"/>
  <c r="EP206"/>
  <c r="EO206"/>
  <c r="EP205"/>
  <c r="EO205"/>
  <c r="EP204"/>
  <c r="EO204"/>
  <c r="EP203"/>
  <c r="EO203"/>
  <c r="EP202"/>
  <c r="EO202"/>
  <c r="EP201"/>
  <c r="EO201"/>
  <c r="EP200"/>
  <c r="EO200"/>
  <c r="EP199"/>
  <c r="EO199"/>
  <c r="EP198"/>
  <c r="EO198"/>
  <c r="EP197"/>
  <c r="EO197"/>
  <c r="EP196"/>
  <c r="EO196"/>
  <c r="EP195"/>
  <c r="EO195"/>
  <c r="EP194"/>
  <c r="EO194"/>
  <c r="EP193"/>
  <c r="EO193"/>
  <c r="EP192"/>
  <c r="EO192"/>
  <c r="EP191"/>
  <c r="EO191"/>
  <c r="EP190"/>
  <c r="EO190"/>
  <c r="EP189"/>
  <c r="EO189"/>
  <c r="EP188"/>
  <c r="EO188"/>
  <c r="EP187"/>
  <c r="EO187"/>
  <c r="EP186"/>
  <c r="EO186"/>
  <c r="EP185"/>
  <c r="EO185"/>
  <c r="EP184"/>
  <c r="EO184"/>
  <c r="EP183"/>
  <c r="EO183"/>
  <c r="EP182"/>
  <c r="EO182"/>
  <c r="EP181"/>
  <c r="EO181"/>
  <c r="EP180"/>
  <c r="EO180"/>
  <c r="EP179"/>
  <c r="EO179"/>
  <c r="EP178"/>
  <c r="EO178"/>
  <c r="EP177"/>
  <c r="EO177"/>
  <c r="EP176"/>
  <c r="EO176"/>
  <c r="EP175"/>
  <c r="EO175"/>
  <c r="EP174"/>
  <c r="EO174"/>
  <c r="EP173"/>
  <c r="EO173"/>
  <c r="EP172"/>
  <c r="EO172"/>
  <c r="EP171"/>
  <c r="EO171"/>
  <c r="EP170"/>
  <c r="EO170"/>
  <c r="EP169"/>
  <c r="EO169"/>
  <c r="EP168"/>
  <c r="EO168"/>
  <c r="EP167"/>
  <c r="EO167"/>
  <c r="EP166"/>
  <c r="EO166"/>
  <c r="EP165"/>
  <c r="EO165"/>
  <c r="EP164"/>
  <c r="EO164"/>
  <c r="EP163"/>
  <c r="EO163"/>
  <c r="EP162"/>
  <c r="EO162"/>
  <c r="EP161"/>
  <c r="EO161"/>
  <c r="EP160"/>
  <c r="EO160"/>
  <c r="EP159"/>
  <c r="EO159"/>
  <c r="EP158"/>
  <c r="EO158"/>
  <c r="EP157"/>
  <c r="EO157"/>
  <c r="EP156"/>
  <c r="EO156"/>
  <c r="EP155"/>
  <c r="EO155"/>
  <c r="EP154"/>
  <c r="EO154"/>
  <c r="EP153"/>
  <c r="EO153"/>
  <c r="EP152"/>
  <c r="EO152"/>
  <c r="EP151"/>
  <c r="EO151"/>
  <c r="EP150"/>
  <c r="EO150"/>
  <c r="EP149"/>
  <c r="EO149"/>
  <c r="EP148"/>
  <c r="EO148"/>
  <c r="EP147"/>
  <c r="EO147"/>
  <c r="EP146"/>
  <c r="EO146"/>
  <c r="EP145"/>
  <c r="EO145"/>
  <c r="EP144"/>
  <c r="EO144"/>
  <c r="EP143"/>
  <c r="EO143"/>
  <c r="EP142"/>
  <c r="EO142"/>
  <c r="EP141"/>
  <c r="EO141"/>
  <c r="EP140"/>
  <c r="EO140"/>
  <c r="EP139"/>
  <c r="EO139"/>
  <c r="EP138"/>
  <c r="EO138"/>
  <c r="EP137"/>
  <c r="EO137"/>
  <c r="EP136"/>
  <c r="EO136"/>
  <c r="EP135"/>
  <c r="EO135"/>
  <c r="EP134"/>
  <c r="EO134"/>
  <c r="EP133"/>
  <c r="EO133"/>
  <c r="EP132"/>
  <c r="EO132"/>
  <c r="EP131"/>
  <c r="EO131"/>
  <c r="EP130"/>
  <c r="EO130"/>
  <c r="EP129"/>
  <c r="EO129"/>
  <c r="EP128"/>
  <c r="EO128"/>
  <c r="EP127"/>
  <c r="EO127"/>
  <c r="EP126"/>
  <c r="EO126"/>
  <c r="EP125"/>
  <c r="EO125"/>
  <c r="EP124"/>
  <c r="EO124"/>
  <c r="EP123"/>
  <c r="EO123"/>
  <c r="EP122"/>
  <c r="EO122"/>
  <c r="EP121"/>
  <c r="EO121"/>
  <c r="EP120"/>
  <c r="EO120"/>
  <c r="EP119"/>
  <c r="EO119"/>
  <c r="EP118"/>
  <c r="EO118"/>
  <c r="EP117"/>
  <c r="EO117"/>
  <c r="EP116"/>
  <c r="EO116"/>
  <c r="EP115"/>
  <c r="EO115"/>
  <c r="EP114"/>
  <c r="EO114"/>
  <c r="EP113"/>
  <c r="EO113"/>
  <c r="EP112"/>
  <c r="EO112"/>
  <c r="EP111"/>
  <c r="EO111"/>
  <c r="EP110"/>
  <c r="EO110"/>
  <c r="EP109"/>
  <c r="EO109"/>
  <c r="EP108"/>
  <c r="EO108"/>
  <c r="EP107"/>
  <c r="EO107"/>
  <c r="EP106"/>
  <c r="EO106"/>
  <c r="EP105"/>
  <c r="EO105"/>
  <c r="EP104"/>
  <c r="EO104"/>
  <c r="EP103"/>
  <c r="EO103"/>
  <c r="EP102"/>
  <c r="EO102"/>
  <c r="EP101"/>
  <c r="EO101"/>
  <c r="EP100"/>
  <c r="EO100"/>
  <c r="EP99"/>
  <c r="EO99"/>
  <c r="EP98"/>
  <c r="EO98"/>
  <c r="EP97"/>
  <c r="EO97"/>
  <c r="EP96"/>
  <c r="EO96"/>
  <c r="EP95"/>
  <c r="EO95"/>
  <c r="EP94"/>
  <c r="EO94"/>
  <c r="EP93"/>
  <c r="EO93"/>
  <c r="EP92"/>
  <c r="EO92"/>
  <c r="EP91"/>
  <c r="EO91"/>
  <c r="EP90"/>
  <c r="EO90"/>
  <c r="EP89"/>
  <c r="EO89"/>
  <c r="EP88"/>
  <c r="EO88"/>
  <c r="EP87"/>
  <c r="EO87"/>
  <c r="EP86"/>
  <c r="EO86"/>
  <c r="EP85"/>
  <c r="EO85"/>
  <c r="EP84"/>
  <c r="EO84"/>
  <c r="EP83"/>
  <c r="EO83"/>
  <c r="EP82"/>
  <c r="EO82"/>
  <c r="EP81"/>
  <c r="EO81"/>
  <c r="EP80"/>
  <c r="EO80"/>
  <c r="EP79"/>
  <c r="EO79"/>
  <c r="EP78"/>
  <c r="EO78"/>
  <c r="EP77"/>
  <c r="EO77"/>
  <c r="EP76"/>
  <c r="EO76"/>
  <c r="EP75"/>
  <c r="EO75"/>
  <c r="EP74"/>
  <c r="EO74"/>
  <c r="EP73"/>
  <c r="EO73"/>
  <c r="EP72"/>
  <c r="EO72"/>
  <c r="EP71"/>
  <c r="EO71"/>
  <c r="EP70"/>
  <c r="EO70"/>
  <c r="EP69"/>
  <c r="EO69"/>
  <c r="EP68"/>
  <c r="EO68"/>
  <c r="EP67"/>
  <c r="EO67"/>
  <c r="EP66"/>
  <c r="EO66"/>
  <c r="EP65"/>
  <c r="EO65"/>
  <c r="EP64"/>
  <c r="EO64"/>
  <c r="EP63"/>
  <c r="EO63"/>
  <c r="EP62"/>
  <c r="EO62"/>
  <c r="EP61"/>
  <c r="EO61"/>
  <c r="EP60"/>
  <c r="EO60"/>
  <c r="EP59"/>
  <c r="EO59"/>
  <c r="EP58"/>
  <c r="EO58"/>
  <c r="EP57"/>
  <c r="EO57"/>
  <c r="EP56"/>
  <c r="EO56"/>
  <c r="EP55"/>
  <c r="EO55"/>
  <c r="EP54"/>
  <c r="EO54"/>
  <c r="EP53"/>
  <c r="EO53"/>
  <c r="EP52"/>
  <c r="EO52"/>
  <c r="EP51"/>
  <c r="EO51"/>
  <c r="EP50"/>
  <c r="EO50"/>
  <c r="EP49"/>
  <c r="EO49"/>
  <c r="EP48"/>
  <c r="EO48"/>
  <c r="EP47"/>
  <c r="EO47"/>
  <c r="EP46"/>
  <c r="EO46"/>
  <c r="EP45"/>
  <c r="EO45"/>
  <c r="EP44"/>
  <c r="EO44"/>
  <c r="EP43"/>
  <c r="EO43"/>
  <c r="EP42"/>
  <c r="EO42"/>
  <c r="EP41"/>
  <c r="EO41"/>
  <c r="EP40"/>
  <c r="EO40"/>
  <c r="EP39"/>
  <c r="EO39"/>
  <c r="EP38"/>
  <c r="EO38"/>
  <c r="EP37"/>
  <c r="EO37"/>
  <c r="EP36"/>
  <c r="EO36"/>
  <c r="EP35"/>
  <c r="EO35"/>
  <c r="EP34"/>
  <c r="EO34"/>
  <c r="EP33"/>
  <c r="EO33"/>
  <c r="EP32"/>
  <c r="EO32"/>
  <c r="EP31"/>
  <c r="EO31"/>
  <c r="EP30"/>
  <c r="EO30"/>
  <c r="EP29"/>
  <c r="EO29"/>
  <c r="EP28"/>
  <c r="EO28"/>
  <c r="EP27"/>
  <c r="EO27"/>
  <c r="EP26"/>
  <c r="EO26"/>
  <c r="EP25"/>
  <c r="EO25"/>
  <c r="EP24"/>
  <c r="EO24"/>
  <c r="EP23"/>
  <c r="EO23"/>
  <c r="EP22"/>
  <c r="EO22"/>
  <c r="EP21"/>
  <c r="EO21"/>
  <c r="EP20"/>
  <c r="EO20"/>
  <c r="EP19"/>
  <c r="EO19"/>
  <c r="EP18"/>
  <c r="EO18"/>
  <c r="EP17"/>
  <c r="EO17"/>
  <c r="EP16"/>
  <c r="EO16"/>
  <c r="EP15"/>
  <c r="EO15"/>
  <c r="EP14"/>
  <c r="EO14"/>
  <c r="EP13"/>
  <c r="EO13"/>
  <c r="EP12"/>
  <c r="EO12"/>
  <c r="EP11"/>
  <c r="EO11"/>
  <c r="EP10"/>
  <c r="EO10"/>
  <c r="EP9"/>
  <c r="EO9"/>
  <c r="EP8"/>
  <c r="EO8"/>
  <c r="EP7"/>
  <c r="EO7"/>
  <c r="EP6"/>
  <c r="EO6"/>
  <c r="EP5"/>
  <c r="EO5"/>
  <c r="EP2"/>
  <c r="EO2"/>
  <c r="EO1"/>
  <c r="EK334"/>
  <c r="EJ334"/>
  <c r="EK333"/>
  <c r="EJ333"/>
  <c r="EK332"/>
  <c r="EJ332"/>
  <c r="EK331"/>
  <c r="EJ331"/>
  <c r="EK330"/>
  <c r="EJ330"/>
  <c r="EK329"/>
  <c r="EJ329"/>
  <c r="EK328"/>
  <c r="EJ328"/>
  <c r="EK327"/>
  <c r="EJ327"/>
  <c r="EK326"/>
  <c r="EJ326"/>
  <c r="EK325"/>
  <c r="EJ325"/>
  <c r="EK324"/>
  <c r="EJ324"/>
  <c r="EK323"/>
  <c r="EJ323"/>
  <c r="EK322"/>
  <c r="EJ322"/>
  <c r="EK321"/>
  <c r="EJ321"/>
  <c r="EK320"/>
  <c r="EJ320"/>
  <c r="EK319"/>
  <c r="EJ319"/>
  <c r="EK318"/>
  <c r="EJ318"/>
  <c r="EK317"/>
  <c r="EJ317"/>
  <c r="EK316"/>
  <c r="EJ316"/>
  <c r="EK315"/>
  <c r="EJ315"/>
  <c r="EK314"/>
  <c r="EJ314"/>
  <c r="EK313"/>
  <c r="EJ313"/>
  <c r="EK312"/>
  <c r="EJ312"/>
  <c r="EK311"/>
  <c r="EJ311"/>
  <c r="EK310"/>
  <c r="EJ310"/>
  <c r="EK309"/>
  <c r="EJ309"/>
  <c r="EK308"/>
  <c r="EJ308"/>
  <c r="EK307"/>
  <c r="EJ307"/>
  <c r="EK306"/>
  <c r="EJ306"/>
  <c r="EK305"/>
  <c r="EJ305"/>
  <c r="EK304"/>
  <c r="EJ304"/>
  <c r="EK303"/>
  <c r="EJ303"/>
  <c r="EK302"/>
  <c r="EJ302"/>
  <c r="EK301"/>
  <c r="EJ301"/>
  <c r="EK300"/>
  <c r="EJ300"/>
  <c r="EK299"/>
  <c r="EJ299"/>
  <c r="EK298"/>
  <c r="EJ298"/>
  <c r="EK297"/>
  <c r="EJ297"/>
  <c r="EK296"/>
  <c r="EJ296"/>
  <c r="EK295"/>
  <c r="EJ295"/>
  <c r="EK294"/>
  <c r="EJ294"/>
  <c r="EK293"/>
  <c r="EJ293"/>
  <c r="EK292"/>
  <c r="EJ292"/>
  <c r="EK291"/>
  <c r="EJ291"/>
  <c r="EK290"/>
  <c r="EJ290"/>
  <c r="EK289"/>
  <c r="EJ289"/>
  <c r="EK288"/>
  <c r="EJ288"/>
  <c r="EK287"/>
  <c r="EJ287"/>
  <c r="EK286"/>
  <c r="EJ286"/>
  <c r="EK285"/>
  <c r="EJ285"/>
  <c r="EK284"/>
  <c r="EJ284"/>
  <c r="EK283"/>
  <c r="EJ283"/>
  <c r="EK282"/>
  <c r="EJ282"/>
  <c r="EK281"/>
  <c r="EJ281"/>
  <c r="EK280"/>
  <c r="EJ280"/>
  <c r="EK279"/>
  <c r="EJ279"/>
  <c r="EK278"/>
  <c r="EJ278"/>
  <c r="EK277"/>
  <c r="EJ277"/>
  <c r="EK276"/>
  <c r="EJ276"/>
  <c r="EK275"/>
  <c r="EJ275"/>
  <c r="EK274"/>
  <c r="EJ274"/>
  <c r="EK273"/>
  <c r="EJ273"/>
  <c r="EK272"/>
  <c r="EJ272"/>
  <c r="EK271"/>
  <c r="EJ271"/>
  <c r="EK270"/>
  <c r="EJ270"/>
  <c r="EK269"/>
  <c r="EJ269"/>
  <c r="EK268"/>
  <c r="EJ268"/>
  <c r="EK267"/>
  <c r="EJ267"/>
  <c r="EK266"/>
  <c r="EJ266"/>
  <c r="EK265"/>
  <c r="EJ265"/>
  <c r="EK264"/>
  <c r="EJ264"/>
  <c r="EK263"/>
  <c r="EJ263"/>
  <c r="EK262"/>
  <c r="EJ262"/>
  <c r="EK261"/>
  <c r="EJ261"/>
  <c r="EK260"/>
  <c r="EJ260"/>
  <c r="EK259"/>
  <c r="EJ259"/>
  <c r="EK258"/>
  <c r="EJ258"/>
  <c r="EK257"/>
  <c r="EJ257"/>
  <c r="EK256"/>
  <c r="EJ256"/>
  <c r="EK255"/>
  <c r="EJ255"/>
  <c r="EK254"/>
  <c r="EJ254"/>
  <c r="EK253"/>
  <c r="EJ253"/>
  <c r="EK252"/>
  <c r="EJ252"/>
  <c r="EK251"/>
  <c r="EJ251"/>
  <c r="EK250"/>
  <c r="EJ250"/>
  <c r="EK249"/>
  <c r="EJ249"/>
  <c r="EK248"/>
  <c r="EJ248"/>
  <c r="EK247"/>
  <c r="EJ247"/>
  <c r="EK246"/>
  <c r="EJ246"/>
  <c r="EK245"/>
  <c r="EJ245"/>
  <c r="EK244"/>
  <c r="EJ244"/>
  <c r="EK243"/>
  <c r="EJ243"/>
  <c r="EK242"/>
  <c r="EJ242"/>
  <c r="EK241"/>
  <c r="EJ241"/>
  <c r="EK240"/>
  <c r="EJ240"/>
  <c r="EK239"/>
  <c r="EJ239"/>
  <c r="EK238"/>
  <c r="EJ238"/>
  <c r="EK237"/>
  <c r="EJ237"/>
  <c r="EK236"/>
  <c r="EJ236"/>
  <c r="EK235"/>
  <c r="EJ235"/>
  <c r="EK234"/>
  <c r="EJ234"/>
  <c r="EK233"/>
  <c r="EJ233"/>
  <c r="EK232"/>
  <c r="EJ232"/>
  <c r="EK231"/>
  <c r="EJ231"/>
  <c r="EK230"/>
  <c r="EJ230"/>
  <c r="EK229"/>
  <c r="EJ229"/>
  <c r="EK228"/>
  <c r="EJ228"/>
  <c r="EK227"/>
  <c r="EJ227"/>
  <c r="EK226"/>
  <c r="EJ226"/>
  <c r="EK225"/>
  <c r="EJ225"/>
  <c r="EK224"/>
  <c r="EJ224"/>
  <c r="EK223"/>
  <c r="EJ223"/>
  <c r="EK222"/>
  <c r="EJ222"/>
  <c r="EK221"/>
  <c r="EJ221"/>
  <c r="EK220"/>
  <c r="EJ220"/>
  <c r="EK219"/>
  <c r="EJ219"/>
  <c r="EK218"/>
  <c r="EJ218"/>
  <c r="EK217"/>
  <c r="EJ217"/>
  <c r="EK216"/>
  <c r="EJ216"/>
  <c r="EK215"/>
  <c r="EJ215"/>
  <c r="EK214"/>
  <c r="EJ214"/>
  <c r="EK213"/>
  <c r="EJ213"/>
  <c r="EK212"/>
  <c r="EJ212"/>
  <c r="EK211"/>
  <c r="EJ211"/>
  <c r="EK210"/>
  <c r="EJ210"/>
  <c r="EK209"/>
  <c r="EJ209"/>
  <c r="EK208"/>
  <c r="EJ208"/>
  <c r="EK207"/>
  <c r="EJ207"/>
  <c r="EK206"/>
  <c r="EJ206"/>
  <c r="EK205"/>
  <c r="EJ205"/>
  <c r="EK204"/>
  <c r="EJ204"/>
  <c r="EK203"/>
  <c r="EJ203"/>
  <c r="EK202"/>
  <c r="EJ202"/>
  <c r="EK201"/>
  <c r="EJ201"/>
  <c r="EK200"/>
  <c r="EJ200"/>
  <c r="EK199"/>
  <c r="EJ199"/>
  <c r="EK198"/>
  <c r="EJ198"/>
  <c r="EK197"/>
  <c r="EJ197"/>
  <c r="EK196"/>
  <c r="EJ196"/>
  <c r="EK195"/>
  <c r="EJ195"/>
  <c r="EK194"/>
  <c r="EJ194"/>
  <c r="EK193"/>
  <c r="EJ193"/>
  <c r="EK192"/>
  <c r="EJ192"/>
  <c r="EK191"/>
  <c r="EJ191"/>
  <c r="EK190"/>
  <c r="EJ190"/>
  <c r="EK189"/>
  <c r="EJ189"/>
  <c r="EK188"/>
  <c r="EJ188"/>
  <c r="EK187"/>
  <c r="EJ187"/>
  <c r="EK186"/>
  <c r="EJ186"/>
  <c r="EK185"/>
  <c r="EJ185"/>
  <c r="EK184"/>
  <c r="EJ184"/>
  <c r="EK183"/>
  <c r="EJ183"/>
  <c r="EK182"/>
  <c r="EJ182"/>
  <c r="EK181"/>
  <c r="EJ181"/>
  <c r="EK180"/>
  <c r="EJ180"/>
  <c r="EK179"/>
  <c r="EJ179"/>
  <c r="EK178"/>
  <c r="EJ178"/>
  <c r="EK177"/>
  <c r="EJ177"/>
  <c r="EK176"/>
  <c r="EJ176"/>
  <c r="EK175"/>
  <c r="EJ175"/>
  <c r="EK174"/>
  <c r="EJ174"/>
  <c r="EK173"/>
  <c r="EJ173"/>
  <c r="EK172"/>
  <c r="EJ172"/>
  <c r="EK171"/>
  <c r="EJ171"/>
  <c r="EK170"/>
  <c r="EJ170"/>
  <c r="EK169"/>
  <c r="EJ169"/>
  <c r="EK168"/>
  <c r="EJ168"/>
  <c r="EK167"/>
  <c r="EJ167"/>
  <c r="EK166"/>
  <c r="EJ166"/>
  <c r="EK165"/>
  <c r="EJ165"/>
  <c r="EK164"/>
  <c r="EJ164"/>
  <c r="EK163"/>
  <c r="EJ163"/>
  <c r="EK162"/>
  <c r="EJ162"/>
  <c r="EK161"/>
  <c r="EJ161"/>
  <c r="EK160"/>
  <c r="EJ160"/>
  <c r="EK159"/>
  <c r="EJ159"/>
  <c r="EK158"/>
  <c r="EJ158"/>
  <c r="EK157"/>
  <c r="EJ157"/>
  <c r="EK156"/>
  <c r="EJ156"/>
  <c r="EK155"/>
  <c r="EJ155"/>
  <c r="EK154"/>
  <c r="EJ154"/>
  <c r="EK153"/>
  <c r="EJ153"/>
  <c r="EK152"/>
  <c r="EJ152"/>
  <c r="EK151"/>
  <c r="EJ151"/>
  <c r="EK150"/>
  <c r="EJ150"/>
  <c r="EK149"/>
  <c r="EJ149"/>
  <c r="EK148"/>
  <c r="EJ148"/>
  <c r="EK147"/>
  <c r="EJ147"/>
  <c r="EK146"/>
  <c r="EJ146"/>
  <c r="EK145"/>
  <c r="EJ145"/>
  <c r="EK144"/>
  <c r="EJ144"/>
  <c r="EK143"/>
  <c r="EJ143"/>
  <c r="EK142"/>
  <c r="EJ142"/>
  <c r="EK141"/>
  <c r="EJ141"/>
  <c r="EK140"/>
  <c r="EJ140"/>
  <c r="EK139"/>
  <c r="EJ139"/>
  <c r="EK138"/>
  <c r="EJ138"/>
  <c r="EK137"/>
  <c r="EJ137"/>
  <c r="EK136"/>
  <c r="EJ136"/>
  <c r="EK135"/>
  <c r="EJ135"/>
  <c r="EK134"/>
  <c r="EJ134"/>
  <c r="EK133"/>
  <c r="EJ133"/>
  <c r="EK132"/>
  <c r="EJ132"/>
  <c r="EK131"/>
  <c r="EJ131"/>
  <c r="EK130"/>
  <c r="EJ130"/>
  <c r="EK129"/>
  <c r="EJ129"/>
  <c r="EK128"/>
  <c r="EJ128"/>
  <c r="EK127"/>
  <c r="EJ127"/>
  <c r="EK126"/>
  <c r="EJ126"/>
  <c r="EK125"/>
  <c r="EJ125"/>
  <c r="EK124"/>
  <c r="EJ124"/>
  <c r="EK123"/>
  <c r="EJ123"/>
  <c r="EK122"/>
  <c r="EJ122"/>
  <c r="EK121"/>
  <c r="EJ121"/>
  <c r="EK120"/>
  <c r="EJ120"/>
  <c r="EK119"/>
  <c r="EJ119"/>
  <c r="EK118"/>
  <c r="EJ118"/>
  <c r="EK117"/>
  <c r="EJ117"/>
  <c r="EK116"/>
  <c r="EJ116"/>
  <c r="EK115"/>
  <c r="EJ115"/>
  <c r="EK114"/>
  <c r="EJ114"/>
  <c r="EK113"/>
  <c r="EJ113"/>
  <c r="EK112"/>
  <c r="EJ112"/>
  <c r="EK111"/>
  <c r="EJ111"/>
  <c r="EK110"/>
  <c r="EJ110"/>
  <c r="EK109"/>
  <c r="EJ109"/>
  <c r="EK108"/>
  <c r="EJ108"/>
  <c r="EK107"/>
  <c r="EJ107"/>
  <c r="EK106"/>
  <c r="EJ106"/>
  <c r="EK105"/>
  <c r="EJ105"/>
  <c r="EK104"/>
  <c r="EJ104"/>
  <c r="EK103"/>
  <c r="EJ103"/>
  <c r="EK102"/>
  <c r="EJ102"/>
  <c r="EK101"/>
  <c r="EJ101"/>
  <c r="EK100"/>
  <c r="EJ100"/>
  <c r="EK99"/>
  <c r="EJ99"/>
  <c r="EK98"/>
  <c r="EJ98"/>
  <c r="EK97"/>
  <c r="EJ97"/>
  <c r="EK96"/>
  <c r="EJ96"/>
  <c r="EK95"/>
  <c r="EJ95"/>
  <c r="EK94"/>
  <c r="EJ94"/>
  <c r="EK93"/>
  <c r="EJ93"/>
  <c r="EK92"/>
  <c r="EJ92"/>
  <c r="EK91"/>
  <c r="EJ91"/>
  <c r="EK90"/>
  <c r="EJ90"/>
  <c r="EK89"/>
  <c r="EJ89"/>
  <c r="EK88"/>
  <c r="EJ88"/>
  <c r="EK87"/>
  <c r="EJ87"/>
  <c r="EK86"/>
  <c r="EJ86"/>
  <c r="EK85"/>
  <c r="EJ85"/>
  <c r="EK84"/>
  <c r="EJ84"/>
  <c r="EK83"/>
  <c r="EJ83"/>
  <c r="EK82"/>
  <c r="EJ82"/>
  <c r="EK81"/>
  <c r="EJ81"/>
  <c r="EK80"/>
  <c r="EJ80"/>
  <c r="EK79"/>
  <c r="EJ79"/>
  <c r="EK78"/>
  <c r="EJ78"/>
  <c r="EK77"/>
  <c r="EJ77"/>
  <c r="EK76"/>
  <c r="EJ76"/>
  <c r="EK75"/>
  <c r="EJ75"/>
  <c r="EK74"/>
  <c r="EJ74"/>
  <c r="EK73"/>
  <c r="EJ73"/>
  <c r="EK72"/>
  <c r="EJ72"/>
  <c r="EK71"/>
  <c r="EJ71"/>
  <c r="EK70"/>
  <c r="EJ70"/>
  <c r="EK69"/>
  <c r="EJ69"/>
  <c r="EK68"/>
  <c r="EJ68"/>
  <c r="EK67"/>
  <c r="EJ67"/>
  <c r="EK66"/>
  <c r="EJ66"/>
  <c r="EK65"/>
  <c r="EJ65"/>
  <c r="EK64"/>
  <c r="EJ64"/>
  <c r="EK63"/>
  <c r="EJ63"/>
  <c r="EK62"/>
  <c r="EJ62"/>
  <c r="EK61"/>
  <c r="EJ61"/>
  <c r="EK60"/>
  <c r="EJ60"/>
  <c r="EK59"/>
  <c r="EJ59"/>
  <c r="EK58"/>
  <c r="EJ58"/>
  <c r="EK57"/>
  <c r="EJ57"/>
  <c r="EK56"/>
  <c r="EJ56"/>
  <c r="EK55"/>
  <c r="EJ55"/>
  <c r="EK54"/>
  <c r="EJ54"/>
  <c r="EK53"/>
  <c r="EJ53"/>
  <c r="EK52"/>
  <c r="EJ52"/>
  <c r="EK51"/>
  <c r="EJ51"/>
  <c r="EK50"/>
  <c r="EJ50"/>
  <c r="EK49"/>
  <c r="EJ49"/>
  <c r="EK48"/>
  <c r="EJ48"/>
  <c r="EK47"/>
  <c r="EJ47"/>
  <c r="EK46"/>
  <c r="EJ46"/>
  <c r="EK45"/>
  <c r="EJ45"/>
  <c r="EK44"/>
  <c r="EJ44"/>
  <c r="EK43"/>
  <c r="EJ43"/>
  <c r="EK42"/>
  <c r="EJ42"/>
  <c r="EK41"/>
  <c r="EJ41"/>
  <c r="EK40"/>
  <c r="EJ40"/>
  <c r="EK39"/>
  <c r="EJ39"/>
  <c r="EK38"/>
  <c r="EJ38"/>
  <c r="EK37"/>
  <c r="EJ37"/>
  <c r="EK36"/>
  <c r="EJ36"/>
  <c r="EK35"/>
  <c r="EJ35"/>
  <c r="EK34"/>
  <c r="EJ34"/>
  <c r="EK33"/>
  <c r="EJ33"/>
  <c r="EK32"/>
  <c r="EJ32"/>
  <c r="EK31"/>
  <c r="EJ31"/>
  <c r="EK30"/>
  <c r="EJ30"/>
  <c r="EK29"/>
  <c r="EJ29"/>
  <c r="EK28"/>
  <c r="EJ28"/>
  <c r="EK27"/>
  <c r="EJ27"/>
  <c r="EK26"/>
  <c r="EJ26"/>
  <c r="EK25"/>
  <c r="EJ25"/>
  <c r="EK24"/>
  <c r="EJ24"/>
  <c r="EK23"/>
  <c r="EJ23"/>
  <c r="EK22"/>
  <c r="EJ22"/>
  <c r="EK21"/>
  <c r="EJ21"/>
  <c r="EK20"/>
  <c r="EJ20"/>
  <c r="EK19"/>
  <c r="EJ19"/>
  <c r="EK18"/>
  <c r="EJ18"/>
  <c r="EK17"/>
  <c r="EJ17"/>
  <c r="EK16"/>
  <c r="EJ16"/>
  <c r="EK15"/>
  <c r="EJ15"/>
  <c r="EK14"/>
  <c r="EJ14"/>
  <c r="EK13"/>
  <c r="EJ13"/>
  <c r="EK12"/>
  <c r="EJ12"/>
  <c r="EK11"/>
  <c r="EJ11"/>
  <c r="EK10"/>
  <c r="EJ10"/>
  <c r="EK9"/>
  <c r="EJ9"/>
  <c r="EK8"/>
  <c r="EJ8"/>
  <c r="EK7"/>
  <c r="EJ7"/>
  <c r="EK6"/>
  <c r="EJ6"/>
  <c r="EK3" s="1"/>
  <c r="EK5"/>
  <c r="EJ5"/>
  <c r="EK2"/>
  <c r="EJ2"/>
  <c r="EJ1"/>
  <c r="EF334"/>
  <c r="EE334"/>
  <c r="EF333"/>
  <c r="EE333"/>
  <c r="EF332"/>
  <c r="EE332"/>
  <c r="EF331"/>
  <c r="EE331"/>
  <c r="EF330"/>
  <c r="EE330"/>
  <c r="EF329"/>
  <c r="EE329"/>
  <c r="EF328"/>
  <c r="EE328"/>
  <c r="EF327"/>
  <c r="EE327"/>
  <c r="EF326"/>
  <c r="EE326"/>
  <c r="EF325"/>
  <c r="EE325"/>
  <c r="EF324"/>
  <c r="EE324"/>
  <c r="EF323"/>
  <c r="EE323"/>
  <c r="EF322"/>
  <c r="EE322"/>
  <c r="EF321"/>
  <c r="EE321"/>
  <c r="EF320"/>
  <c r="EE320"/>
  <c r="EF319"/>
  <c r="EE319"/>
  <c r="EF318"/>
  <c r="EE318"/>
  <c r="EF317"/>
  <c r="EE317"/>
  <c r="EF316"/>
  <c r="EE316"/>
  <c r="EF315"/>
  <c r="EE315"/>
  <c r="EF314"/>
  <c r="EE314"/>
  <c r="EF313"/>
  <c r="EE313"/>
  <c r="EF312"/>
  <c r="EE312"/>
  <c r="EF311"/>
  <c r="EE311"/>
  <c r="EF310"/>
  <c r="EE310"/>
  <c r="EF309"/>
  <c r="EE309"/>
  <c r="EF308"/>
  <c r="EE308"/>
  <c r="EF307"/>
  <c r="EE307"/>
  <c r="EF306"/>
  <c r="EE306"/>
  <c r="EF305"/>
  <c r="EE305"/>
  <c r="EF304"/>
  <c r="EE304"/>
  <c r="EF303"/>
  <c r="EE303"/>
  <c r="EF302"/>
  <c r="EE302"/>
  <c r="EF301"/>
  <c r="EE301"/>
  <c r="EF300"/>
  <c r="EE300"/>
  <c r="EF299"/>
  <c r="EE299"/>
  <c r="EF298"/>
  <c r="EE298"/>
  <c r="EF297"/>
  <c r="EE297"/>
  <c r="EF296"/>
  <c r="EE296"/>
  <c r="EF295"/>
  <c r="EE295"/>
  <c r="EF294"/>
  <c r="EE294"/>
  <c r="EF293"/>
  <c r="EE293"/>
  <c r="EF292"/>
  <c r="EE292"/>
  <c r="EF291"/>
  <c r="EE291"/>
  <c r="EF290"/>
  <c r="EE290"/>
  <c r="EF289"/>
  <c r="EE289"/>
  <c r="EF288"/>
  <c r="EE288"/>
  <c r="EF287"/>
  <c r="EE287"/>
  <c r="EF286"/>
  <c r="EE286"/>
  <c r="EF285"/>
  <c r="EE285"/>
  <c r="EF284"/>
  <c r="EE284"/>
  <c r="EF283"/>
  <c r="EE283"/>
  <c r="EF282"/>
  <c r="EE282"/>
  <c r="EF281"/>
  <c r="EE281"/>
  <c r="EF280"/>
  <c r="EE280"/>
  <c r="EF279"/>
  <c r="EE279"/>
  <c r="EF278"/>
  <c r="EE278"/>
  <c r="EF277"/>
  <c r="EE277"/>
  <c r="EF276"/>
  <c r="EE276"/>
  <c r="EF275"/>
  <c r="EE275"/>
  <c r="EF274"/>
  <c r="EE274"/>
  <c r="EF273"/>
  <c r="EE273"/>
  <c r="EF272"/>
  <c r="EE272"/>
  <c r="EF271"/>
  <c r="EE271"/>
  <c r="EF270"/>
  <c r="EE270"/>
  <c r="EF269"/>
  <c r="EE269"/>
  <c r="EF268"/>
  <c r="EE268"/>
  <c r="EF267"/>
  <c r="EE267"/>
  <c r="EF266"/>
  <c r="EE266"/>
  <c r="EF265"/>
  <c r="EE265"/>
  <c r="EF264"/>
  <c r="EE264"/>
  <c r="EF263"/>
  <c r="EE263"/>
  <c r="EF262"/>
  <c r="EE262"/>
  <c r="EF261"/>
  <c r="EE261"/>
  <c r="EF260"/>
  <c r="EE260"/>
  <c r="EF259"/>
  <c r="EE259"/>
  <c r="EF258"/>
  <c r="EE258"/>
  <c r="EF257"/>
  <c r="EE257"/>
  <c r="EF256"/>
  <c r="EE256"/>
  <c r="EF255"/>
  <c r="EE255"/>
  <c r="EF254"/>
  <c r="EE254"/>
  <c r="EF253"/>
  <c r="EE253"/>
  <c r="EF252"/>
  <c r="EE252"/>
  <c r="EF251"/>
  <c r="EE251"/>
  <c r="EF250"/>
  <c r="EE250"/>
  <c r="EF249"/>
  <c r="EE249"/>
  <c r="EF248"/>
  <c r="EE248"/>
  <c r="EF247"/>
  <c r="EE247"/>
  <c r="EF246"/>
  <c r="EE246"/>
  <c r="EF245"/>
  <c r="EE245"/>
  <c r="EF244"/>
  <c r="EE244"/>
  <c r="EF243"/>
  <c r="EE243"/>
  <c r="EF242"/>
  <c r="EE242"/>
  <c r="EF241"/>
  <c r="EE241"/>
  <c r="EF240"/>
  <c r="EE240"/>
  <c r="EF239"/>
  <c r="EE239"/>
  <c r="EF238"/>
  <c r="EE238"/>
  <c r="EF237"/>
  <c r="EE237"/>
  <c r="EF236"/>
  <c r="EE236"/>
  <c r="EF235"/>
  <c r="EE235"/>
  <c r="EF234"/>
  <c r="EE234"/>
  <c r="EF233"/>
  <c r="EE233"/>
  <c r="EF232"/>
  <c r="EE232"/>
  <c r="EF231"/>
  <c r="EE231"/>
  <c r="EF230"/>
  <c r="EE230"/>
  <c r="EF229"/>
  <c r="EE229"/>
  <c r="EF228"/>
  <c r="EE228"/>
  <c r="EF227"/>
  <c r="EE227"/>
  <c r="EF226"/>
  <c r="EE226"/>
  <c r="EF225"/>
  <c r="EE225"/>
  <c r="EF224"/>
  <c r="EE224"/>
  <c r="EF223"/>
  <c r="EE223"/>
  <c r="EF222"/>
  <c r="EE222"/>
  <c r="EF221"/>
  <c r="EE221"/>
  <c r="EF220"/>
  <c r="EE220"/>
  <c r="EF219"/>
  <c r="EE219"/>
  <c r="EF218"/>
  <c r="EE218"/>
  <c r="EF217"/>
  <c r="EE217"/>
  <c r="EF216"/>
  <c r="EE216"/>
  <c r="EF215"/>
  <c r="EE215"/>
  <c r="EF214"/>
  <c r="EE214"/>
  <c r="EF213"/>
  <c r="EE213"/>
  <c r="EF212"/>
  <c r="EE212"/>
  <c r="EF211"/>
  <c r="EE211"/>
  <c r="EF210"/>
  <c r="EE210"/>
  <c r="EF209"/>
  <c r="EE209"/>
  <c r="EF208"/>
  <c r="EE208"/>
  <c r="EF207"/>
  <c r="EE207"/>
  <c r="EF206"/>
  <c r="EE206"/>
  <c r="EF205"/>
  <c r="EE205"/>
  <c r="EF204"/>
  <c r="EE204"/>
  <c r="EF203"/>
  <c r="EE203"/>
  <c r="EF202"/>
  <c r="EE202"/>
  <c r="EF201"/>
  <c r="EE201"/>
  <c r="EF200"/>
  <c r="EE200"/>
  <c r="EF199"/>
  <c r="EE199"/>
  <c r="EF198"/>
  <c r="EE198"/>
  <c r="EF197"/>
  <c r="EE197"/>
  <c r="EF196"/>
  <c r="EE196"/>
  <c r="EF195"/>
  <c r="EE195"/>
  <c r="EF194"/>
  <c r="EE194"/>
  <c r="EF193"/>
  <c r="EE193"/>
  <c r="EF192"/>
  <c r="EE192"/>
  <c r="EF191"/>
  <c r="EE191"/>
  <c r="EF190"/>
  <c r="EE190"/>
  <c r="EF189"/>
  <c r="EE189"/>
  <c r="EF188"/>
  <c r="EE188"/>
  <c r="EF187"/>
  <c r="EE187"/>
  <c r="EF186"/>
  <c r="EE186"/>
  <c r="EF185"/>
  <c r="EE185"/>
  <c r="EF184"/>
  <c r="EE184"/>
  <c r="EF183"/>
  <c r="EE183"/>
  <c r="EF182"/>
  <c r="EE182"/>
  <c r="EF181"/>
  <c r="EE181"/>
  <c r="EF180"/>
  <c r="EE180"/>
  <c r="EF179"/>
  <c r="EE179"/>
  <c r="EF178"/>
  <c r="EE178"/>
  <c r="EF177"/>
  <c r="EE177"/>
  <c r="EF176"/>
  <c r="EE176"/>
  <c r="EF175"/>
  <c r="EE175"/>
  <c r="EF174"/>
  <c r="EE174"/>
  <c r="EF173"/>
  <c r="EE173"/>
  <c r="EF172"/>
  <c r="EE172"/>
  <c r="EF171"/>
  <c r="EE171"/>
  <c r="EF170"/>
  <c r="EE170"/>
  <c r="EF169"/>
  <c r="EE169"/>
  <c r="EF168"/>
  <c r="EE168"/>
  <c r="EF167"/>
  <c r="EE167"/>
  <c r="EF166"/>
  <c r="EE166"/>
  <c r="EF165"/>
  <c r="EE165"/>
  <c r="EF164"/>
  <c r="EE164"/>
  <c r="EF163"/>
  <c r="EE163"/>
  <c r="EF162"/>
  <c r="EE162"/>
  <c r="EF161"/>
  <c r="EE161"/>
  <c r="EF160"/>
  <c r="EE160"/>
  <c r="EF159"/>
  <c r="EE159"/>
  <c r="EF158"/>
  <c r="EE158"/>
  <c r="EF157"/>
  <c r="EE157"/>
  <c r="EF156"/>
  <c r="EE156"/>
  <c r="EF155"/>
  <c r="EE155"/>
  <c r="EF154"/>
  <c r="EE154"/>
  <c r="EF153"/>
  <c r="EE153"/>
  <c r="EF152"/>
  <c r="EE152"/>
  <c r="EF151"/>
  <c r="EE151"/>
  <c r="EF150"/>
  <c r="EE150"/>
  <c r="EF149"/>
  <c r="EE149"/>
  <c r="EF148"/>
  <c r="EE148"/>
  <c r="EF147"/>
  <c r="EE147"/>
  <c r="EF146"/>
  <c r="EE146"/>
  <c r="EF145"/>
  <c r="EE145"/>
  <c r="EF144"/>
  <c r="EE144"/>
  <c r="EF143"/>
  <c r="EE143"/>
  <c r="EF142"/>
  <c r="EE142"/>
  <c r="EF141"/>
  <c r="EE141"/>
  <c r="EF140"/>
  <c r="EE140"/>
  <c r="EF139"/>
  <c r="EE139"/>
  <c r="EF138"/>
  <c r="EE138"/>
  <c r="EF137"/>
  <c r="EE137"/>
  <c r="EF136"/>
  <c r="EE136"/>
  <c r="EF135"/>
  <c r="EE135"/>
  <c r="EF134"/>
  <c r="EE134"/>
  <c r="EF133"/>
  <c r="EE133"/>
  <c r="EF132"/>
  <c r="EE132"/>
  <c r="EF131"/>
  <c r="EE131"/>
  <c r="EF130"/>
  <c r="EE130"/>
  <c r="EF129"/>
  <c r="EE129"/>
  <c r="EF128"/>
  <c r="EE128"/>
  <c r="EF127"/>
  <c r="EE127"/>
  <c r="EF126"/>
  <c r="EE126"/>
  <c r="EF125"/>
  <c r="EE125"/>
  <c r="EF124"/>
  <c r="EE124"/>
  <c r="EF123"/>
  <c r="EE123"/>
  <c r="EF122"/>
  <c r="EE122"/>
  <c r="EF121"/>
  <c r="EE121"/>
  <c r="EF120"/>
  <c r="EE120"/>
  <c r="EF119"/>
  <c r="EE119"/>
  <c r="EF118"/>
  <c r="EE118"/>
  <c r="EF117"/>
  <c r="EE117"/>
  <c r="EF116"/>
  <c r="EE116"/>
  <c r="EF115"/>
  <c r="EE115"/>
  <c r="EF114"/>
  <c r="EE114"/>
  <c r="EF113"/>
  <c r="EE113"/>
  <c r="EF112"/>
  <c r="EE112"/>
  <c r="EF111"/>
  <c r="EE111"/>
  <c r="EF110"/>
  <c r="EE110"/>
  <c r="EF109"/>
  <c r="EE109"/>
  <c r="EF108"/>
  <c r="EE108"/>
  <c r="EF107"/>
  <c r="EE107"/>
  <c r="EF106"/>
  <c r="EE106"/>
  <c r="EF105"/>
  <c r="EE105"/>
  <c r="EF104"/>
  <c r="EE104"/>
  <c r="EF103"/>
  <c r="EE103"/>
  <c r="EF102"/>
  <c r="EE102"/>
  <c r="EF101"/>
  <c r="EE101"/>
  <c r="EF100"/>
  <c r="EE100"/>
  <c r="EF99"/>
  <c r="EE99"/>
  <c r="EF98"/>
  <c r="EE98"/>
  <c r="EF97"/>
  <c r="EE97"/>
  <c r="EF96"/>
  <c r="EE96"/>
  <c r="EF95"/>
  <c r="EE95"/>
  <c r="EF94"/>
  <c r="EE94"/>
  <c r="EF93"/>
  <c r="EE93"/>
  <c r="EF92"/>
  <c r="EE92"/>
  <c r="EF91"/>
  <c r="EE91"/>
  <c r="EF90"/>
  <c r="EE90"/>
  <c r="EF89"/>
  <c r="EE89"/>
  <c r="EF88"/>
  <c r="EE88"/>
  <c r="EF87"/>
  <c r="EE87"/>
  <c r="EF86"/>
  <c r="EE86"/>
  <c r="EF85"/>
  <c r="EE85"/>
  <c r="EF84"/>
  <c r="EE84"/>
  <c r="EF83"/>
  <c r="EE83"/>
  <c r="EF82"/>
  <c r="EE82"/>
  <c r="EF81"/>
  <c r="EE81"/>
  <c r="EF80"/>
  <c r="EE80"/>
  <c r="EF79"/>
  <c r="EE79"/>
  <c r="EF78"/>
  <c r="EE78"/>
  <c r="EF77"/>
  <c r="EE77"/>
  <c r="EF76"/>
  <c r="EE76"/>
  <c r="EF75"/>
  <c r="EE75"/>
  <c r="EF74"/>
  <c r="EE74"/>
  <c r="EF73"/>
  <c r="EE73"/>
  <c r="EF72"/>
  <c r="EE72"/>
  <c r="EF71"/>
  <c r="EE71"/>
  <c r="EF70"/>
  <c r="EE70"/>
  <c r="EF69"/>
  <c r="EE69"/>
  <c r="EF68"/>
  <c r="EE68"/>
  <c r="EF67"/>
  <c r="EE67"/>
  <c r="EF66"/>
  <c r="EE66"/>
  <c r="EF65"/>
  <c r="EE65"/>
  <c r="EF64"/>
  <c r="EE64"/>
  <c r="EF63"/>
  <c r="EE63"/>
  <c r="EF62"/>
  <c r="EE62"/>
  <c r="EF61"/>
  <c r="EE61"/>
  <c r="EF60"/>
  <c r="EE60"/>
  <c r="EF59"/>
  <c r="EE59"/>
  <c r="EF58"/>
  <c r="EE58"/>
  <c r="EF57"/>
  <c r="EE57"/>
  <c r="EF56"/>
  <c r="EE56"/>
  <c r="EF55"/>
  <c r="EE55"/>
  <c r="EF54"/>
  <c r="EE54"/>
  <c r="EF53"/>
  <c r="EE53"/>
  <c r="EF52"/>
  <c r="EE52"/>
  <c r="EF51"/>
  <c r="EE51"/>
  <c r="EF50"/>
  <c r="EE50"/>
  <c r="EF49"/>
  <c r="EE49"/>
  <c r="EF48"/>
  <c r="EE48"/>
  <c r="EF47"/>
  <c r="EE47"/>
  <c r="EF46"/>
  <c r="EE46"/>
  <c r="EF45"/>
  <c r="EE45"/>
  <c r="EF44"/>
  <c r="EE44"/>
  <c r="EF43"/>
  <c r="EE43"/>
  <c r="EF42"/>
  <c r="EE42"/>
  <c r="EF41"/>
  <c r="EE41"/>
  <c r="EF40"/>
  <c r="EE40"/>
  <c r="EF39"/>
  <c r="EE39"/>
  <c r="EF38"/>
  <c r="EE38"/>
  <c r="EF37"/>
  <c r="EE37"/>
  <c r="EF36"/>
  <c r="EE36"/>
  <c r="EF35"/>
  <c r="EE35"/>
  <c r="EF34"/>
  <c r="EE34"/>
  <c r="EF33"/>
  <c r="EE33"/>
  <c r="EF32"/>
  <c r="EE32"/>
  <c r="EF31"/>
  <c r="EE31"/>
  <c r="EF30"/>
  <c r="EE30"/>
  <c r="EF29"/>
  <c r="EE29"/>
  <c r="EF28"/>
  <c r="EE28"/>
  <c r="EF27"/>
  <c r="EE27"/>
  <c r="EF26"/>
  <c r="EE26"/>
  <c r="EF25"/>
  <c r="EE25"/>
  <c r="EF24"/>
  <c r="EE24"/>
  <c r="EF23"/>
  <c r="EE23"/>
  <c r="EF22"/>
  <c r="EE22"/>
  <c r="EF21"/>
  <c r="EE21"/>
  <c r="EF20"/>
  <c r="EE20"/>
  <c r="EF19"/>
  <c r="EE19"/>
  <c r="EF18"/>
  <c r="EE18"/>
  <c r="EF17"/>
  <c r="EE17"/>
  <c r="EF16"/>
  <c r="EE16"/>
  <c r="EF15"/>
  <c r="EE15"/>
  <c r="EF14"/>
  <c r="EE14"/>
  <c r="EF13"/>
  <c r="EE13"/>
  <c r="EF12"/>
  <c r="EE12"/>
  <c r="EF11"/>
  <c r="EE11"/>
  <c r="EF10"/>
  <c r="EE10"/>
  <c r="EF9"/>
  <c r="EE9"/>
  <c r="EF8"/>
  <c r="EE8"/>
  <c r="EF7"/>
  <c r="EE7"/>
  <c r="EF6"/>
  <c r="EE6"/>
  <c r="EF5"/>
  <c r="EE5"/>
  <c r="EF2"/>
  <c r="EE2"/>
  <c r="EE1"/>
  <c r="EA334"/>
  <c r="DZ334"/>
  <c r="EA333"/>
  <c r="DZ333"/>
  <c r="EA332"/>
  <c r="DZ332"/>
  <c r="EA331"/>
  <c r="DZ331"/>
  <c r="EA330"/>
  <c r="DZ330"/>
  <c r="EA329"/>
  <c r="DZ329"/>
  <c r="EA328"/>
  <c r="DZ328"/>
  <c r="EA327"/>
  <c r="DZ327"/>
  <c r="EA326"/>
  <c r="DZ326"/>
  <c r="EA325"/>
  <c r="DZ325"/>
  <c r="EA324"/>
  <c r="DZ324"/>
  <c r="EA323"/>
  <c r="DZ323"/>
  <c r="EA322"/>
  <c r="DZ322"/>
  <c r="EA321"/>
  <c r="DZ321"/>
  <c r="EA320"/>
  <c r="DZ320"/>
  <c r="EA319"/>
  <c r="DZ319"/>
  <c r="EA318"/>
  <c r="DZ318"/>
  <c r="EA317"/>
  <c r="DZ317"/>
  <c r="EA316"/>
  <c r="DZ316"/>
  <c r="EA315"/>
  <c r="DZ315"/>
  <c r="EA314"/>
  <c r="DZ314"/>
  <c r="EA313"/>
  <c r="DZ313"/>
  <c r="EA312"/>
  <c r="DZ312"/>
  <c r="EA311"/>
  <c r="DZ311"/>
  <c r="EA310"/>
  <c r="DZ310"/>
  <c r="EA309"/>
  <c r="DZ309"/>
  <c r="EA308"/>
  <c r="DZ308"/>
  <c r="EA307"/>
  <c r="DZ307"/>
  <c r="EA306"/>
  <c r="DZ306"/>
  <c r="EA305"/>
  <c r="DZ305"/>
  <c r="EA304"/>
  <c r="DZ304"/>
  <c r="EA303"/>
  <c r="DZ303"/>
  <c r="EA302"/>
  <c r="DZ302"/>
  <c r="EA301"/>
  <c r="DZ301"/>
  <c r="EA300"/>
  <c r="DZ300"/>
  <c r="EA299"/>
  <c r="DZ299"/>
  <c r="EA298"/>
  <c r="DZ298"/>
  <c r="EA297"/>
  <c r="DZ297"/>
  <c r="EA296"/>
  <c r="DZ296"/>
  <c r="EA295"/>
  <c r="DZ295"/>
  <c r="EA294"/>
  <c r="DZ294"/>
  <c r="EA293"/>
  <c r="DZ293"/>
  <c r="EA292"/>
  <c r="DZ292"/>
  <c r="EA291"/>
  <c r="DZ291"/>
  <c r="EA290"/>
  <c r="DZ290"/>
  <c r="EA289"/>
  <c r="DZ289"/>
  <c r="EA288"/>
  <c r="DZ288"/>
  <c r="EA287"/>
  <c r="DZ287"/>
  <c r="EA286"/>
  <c r="DZ286"/>
  <c r="EA285"/>
  <c r="DZ285"/>
  <c r="EA284"/>
  <c r="DZ284"/>
  <c r="EA283"/>
  <c r="DZ283"/>
  <c r="EA282"/>
  <c r="DZ282"/>
  <c r="EA281"/>
  <c r="DZ281"/>
  <c r="EA280"/>
  <c r="DZ280"/>
  <c r="EA279"/>
  <c r="DZ279"/>
  <c r="EA278"/>
  <c r="DZ278"/>
  <c r="EA277"/>
  <c r="DZ277"/>
  <c r="EA276"/>
  <c r="DZ276"/>
  <c r="EA275"/>
  <c r="DZ275"/>
  <c r="EA274"/>
  <c r="DZ274"/>
  <c r="EA273"/>
  <c r="DZ273"/>
  <c r="EA272"/>
  <c r="DZ272"/>
  <c r="EA271"/>
  <c r="DZ271"/>
  <c r="EA270"/>
  <c r="DZ270"/>
  <c r="EA269"/>
  <c r="DZ269"/>
  <c r="EA268"/>
  <c r="DZ268"/>
  <c r="EA267"/>
  <c r="DZ267"/>
  <c r="EA266"/>
  <c r="DZ266"/>
  <c r="EA265"/>
  <c r="DZ265"/>
  <c r="EA264"/>
  <c r="DZ264"/>
  <c r="EA263"/>
  <c r="DZ263"/>
  <c r="EA262"/>
  <c r="DZ262"/>
  <c r="EA261"/>
  <c r="DZ261"/>
  <c r="EA260"/>
  <c r="DZ260"/>
  <c r="EA259"/>
  <c r="DZ259"/>
  <c r="EA258"/>
  <c r="DZ258"/>
  <c r="EA257"/>
  <c r="DZ257"/>
  <c r="EA256"/>
  <c r="DZ256"/>
  <c r="EA255"/>
  <c r="DZ255"/>
  <c r="EA254"/>
  <c r="DZ254"/>
  <c r="EA253"/>
  <c r="DZ253"/>
  <c r="EA252"/>
  <c r="DZ252"/>
  <c r="EA251"/>
  <c r="DZ251"/>
  <c r="EA250"/>
  <c r="DZ250"/>
  <c r="EA249"/>
  <c r="DZ249"/>
  <c r="EA248"/>
  <c r="DZ248"/>
  <c r="EA247"/>
  <c r="DZ247"/>
  <c r="EA246"/>
  <c r="DZ246"/>
  <c r="EA245"/>
  <c r="DZ245"/>
  <c r="EA244"/>
  <c r="DZ244"/>
  <c r="EA243"/>
  <c r="DZ243"/>
  <c r="EA242"/>
  <c r="DZ242"/>
  <c r="EA241"/>
  <c r="DZ241"/>
  <c r="EA240"/>
  <c r="DZ240"/>
  <c r="EA239"/>
  <c r="DZ239"/>
  <c r="EA238"/>
  <c r="DZ238"/>
  <c r="EA237"/>
  <c r="DZ237"/>
  <c r="EA236"/>
  <c r="DZ236"/>
  <c r="EA235"/>
  <c r="DZ235"/>
  <c r="EA234"/>
  <c r="DZ234"/>
  <c r="EA233"/>
  <c r="DZ233"/>
  <c r="EA232"/>
  <c r="DZ232"/>
  <c r="EA231"/>
  <c r="DZ231"/>
  <c r="EA230"/>
  <c r="DZ230"/>
  <c r="EA229"/>
  <c r="DZ229"/>
  <c r="EA228"/>
  <c r="DZ228"/>
  <c r="EA227"/>
  <c r="DZ227"/>
  <c r="EA226"/>
  <c r="DZ226"/>
  <c r="EA225"/>
  <c r="DZ225"/>
  <c r="EA224"/>
  <c r="DZ224"/>
  <c r="EA223"/>
  <c r="DZ223"/>
  <c r="EA222"/>
  <c r="DZ222"/>
  <c r="EA221"/>
  <c r="DZ221"/>
  <c r="EA220"/>
  <c r="DZ220"/>
  <c r="EA219"/>
  <c r="DZ219"/>
  <c r="EA218"/>
  <c r="DZ218"/>
  <c r="EA217"/>
  <c r="DZ217"/>
  <c r="EA216"/>
  <c r="DZ216"/>
  <c r="EA215"/>
  <c r="DZ215"/>
  <c r="EA214"/>
  <c r="DZ214"/>
  <c r="EA213"/>
  <c r="DZ213"/>
  <c r="EA212"/>
  <c r="DZ212"/>
  <c r="EA211"/>
  <c r="DZ211"/>
  <c r="EA210"/>
  <c r="DZ210"/>
  <c r="EA209"/>
  <c r="DZ209"/>
  <c r="EA208"/>
  <c r="DZ208"/>
  <c r="EA207"/>
  <c r="DZ207"/>
  <c r="EA206"/>
  <c r="DZ206"/>
  <c r="EA205"/>
  <c r="DZ205"/>
  <c r="EA204"/>
  <c r="DZ204"/>
  <c r="EA203"/>
  <c r="DZ203"/>
  <c r="EA202"/>
  <c r="DZ202"/>
  <c r="EA201"/>
  <c r="DZ201"/>
  <c r="EA200"/>
  <c r="DZ200"/>
  <c r="EA199"/>
  <c r="DZ199"/>
  <c r="EA198"/>
  <c r="DZ198"/>
  <c r="EA197"/>
  <c r="DZ197"/>
  <c r="EA196"/>
  <c r="DZ196"/>
  <c r="EA195"/>
  <c r="DZ195"/>
  <c r="EA194"/>
  <c r="DZ194"/>
  <c r="EA193"/>
  <c r="DZ193"/>
  <c r="EA192"/>
  <c r="DZ192"/>
  <c r="EA191"/>
  <c r="DZ191"/>
  <c r="EA190"/>
  <c r="DZ190"/>
  <c r="EA189"/>
  <c r="DZ189"/>
  <c r="EA188"/>
  <c r="DZ188"/>
  <c r="EA187"/>
  <c r="DZ187"/>
  <c r="EA186"/>
  <c r="DZ186"/>
  <c r="EA185"/>
  <c r="DZ185"/>
  <c r="EA184"/>
  <c r="DZ184"/>
  <c r="EA183"/>
  <c r="DZ183"/>
  <c r="EA182"/>
  <c r="DZ182"/>
  <c r="EA181"/>
  <c r="DZ181"/>
  <c r="EA180"/>
  <c r="DZ180"/>
  <c r="EA179"/>
  <c r="DZ179"/>
  <c r="EA178"/>
  <c r="DZ178"/>
  <c r="EA177"/>
  <c r="DZ177"/>
  <c r="EA176"/>
  <c r="DZ176"/>
  <c r="EA175"/>
  <c r="DZ175"/>
  <c r="EA174"/>
  <c r="DZ174"/>
  <c r="EA173"/>
  <c r="DZ173"/>
  <c r="EA172"/>
  <c r="DZ172"/>
  <c r="EA171"/>
  <c r="DZ171"/>
  <c r="EA170"/>
  <c r="DZ170"/>
  <c r="EA169"/>
  <c r="DZ169"/>
  <c r="EA168"/>
  <c r="DZ168"/>
  <c r="EA167"/>
  <c r="DZ167"/>
  <c r="EA166"/>
  <c r="DZ166"/>
  <c r="EA165"/>
  <c r="DZ165"/>
  <c r="EA164"/>
  <c r="DZ164"/>
  <c r="EA163"/>
  <c r="DZ163"/>
  <c r="EA162"/>
  <c r="DZ162"/>
  <c r="EA161"/>
  <c r="DZ161"/>
  <c r="EA160"/>
  <c r="DZ160"/>
  <c r="EA159"/>
  <c r="DZ159"/>
  <c r="EA158"/>
  <c r="DZ158"/>
  <c r="EA157"/>
  <c r="DZ157"/>
  <c r="EA156"/>
  <c r="DZ156"/>
  <c r="EA155"/>
  <c r="DZ155"/>
  <c r="EA154"/>
  <c r="DZ154"/>
  <c r="EA153"/>
  <c r="DZ153"/>
  <c r="EA152"/>
  <c r="DZ152"/>
  <c r="EA151"/>
  <c r="DZ151"/>
  <c r="EA150"/>
  <c r="DZ150"/>
  <c r="EA149"/>
  <c r="DZ149"/>
  <c r="EA148"/>
  <c r="DZ148"/>
  <c r="EA147"/>
  <c r="DZ147"/>
  <c r="EA146"/>
  <c r="DZ146"/>
  <c r="EA145"/>
  <c r="DZ145"/>
  <c r="EA144"/>
  <c r="DZ144"/>
  <c r="EA143"/>
  <c r="DZ143"/>
  <c r="EA142"/>
  <c r="DZ142"/>
  <c r="EA141"/>
  <c r="DZ141"/>
  <c r="EA140"/>
  <c r="DZ140"/>
  <c r="EA139"/>
  <c r="DZ139"/>
  <c r="EA138"/>
  <c r="DZ138"/>
  <c r="EA137"/>
  <c r="DZ137"/>
  <c r="EA136"/>
  <c r="DZ136"/>
  <c r="EA135"/>
  <c r="DZ135"/>
  <c r="EA134"/>
  <c r="DZ134"/>
  <c r="EA133"/>
  <c r="DZ133"/>
  <c r="EA132"/>
  <c r="DZ132"/>
  <c r="EA131"/>
  <c r="DZ131"/>
  <c r="EA130"/>
  <c r="DZ130"/>
  <c r="EA129"/>
  <c r="DZ129"/>
  <c r="EA128"/>
  <c r="DZ128"/>
  <c r="EA127"/>
  <c r="DZ127"/>
  <c r="EA126"/>
  <c r="DZ126"/>
  <c r="EA125"/>
  <c r="DZ125"/>
  <c r="EA124"/>
  <c r="DZ124"/>
  <c r="EA123"/>
  <c r="DZ123"/>
  <c r="EA122"/>
  <c r="DZ122"/>
  <c r="EA121"/>
  <c r="DZ121"/>
  <c r="EA120"/>
  <c r="DZ120"/>
  <c r="EA119"/>
  <c r="DZ119"/>
  <c r="EA118"/>
  <c r="DZ118"/>
  <c r="EA117"/>
  <c r="DZ117"/>
  <c r="EA116"/>
  <c r="DZ116"/>
  <c r="EA115"/>
  <c r="DZ115"/>
  <c r="EA114"/>
  <c r="DZ114"/>
  <c r="EA113"/>
  <c r="DZ113"/>
  <c r="EA112"/>
  <c r="DZ112"/>
  <c r="EA111"/>
  <c r="DZ111"/>
  <c r="EA110"/>
  <c r="DZ110"/>
  <c r="EA109"/>
  <c r="DZ109"/>
  <c r="EA108"/>
  <c r="DZ108"/>
  <c r="EA107"/>
  <c r="DZ107"/>
  <c r="EA106"/>
  <c r="DZ106"/>
  <c r="EA105"/>
  <c r="DZ105"/>
  <c r="EA104"/>
  <c r="DZ104"/>
  <c r="EA103"/>
  <c r="DZ103"/>
  <c r="EA102"/>
  <c r="DZ102"/>
  <c r="EA101"/>
  <c r="DZ101"/>
  <c r="EA100"/>
  <c r="DZ100"/>
  <c r="EA99"/>
  <c r="DZ99"/>
  <c r="EA98"/>
  <c r="DZ98"/>
  <c r="EA97"/>
  <c r="DZ97"/>
  <c r="EA96"/>
  <c r="DZ96"/>
  <c r="EA95"/>
  <c r="DZ95"/>
  <c r="EA94"/>
  <c r="DZ94"/>
  <c r="EA93"/>
  <c r="DZ93"/>
  <c r="EA92"/>
  <c r="DZ92"/>
  <c r="EA91"/>
  <c r="DZ91"/>
  <c r="EA90"/>
  <c r="DZ90"/>
  <c r="EA89"/>
  <c r="DZ89"/>
  <c r="EA88"/>
  <c r="DZ88"/>
  <c r="EA87"/>
  <c r="DZ87"/>
  <c r="EA86"/>
  <c r="DZ86"/>
  <c r="EA85"/>
  <c r="DZ85"/>
  <c r="EA84"/>
  <c r="DZ84"/>
  <c r="EA83"/>
  <c r="DZ83"/>
  <c r="EA82"/>
  <c r="DZ82"/>
  <c r="EA81"/>
  <c r="DZ81"/>
  <c r="EA80"/>
  <c r="DZ80"/>
  <c r="EA79"/>
  <c r="DZ79"/>
  <c r="EA78"/>
  <c r="DZ78"/>
  <c r="EA77"/>
  <c r="DZ77"/>
  <c r="EA76"/>
  <c r="DZ76"/>
  <c r="EA75"/>
  <c r="DZ75"/>
  <c r="EA74"/>
  <c r="DZ74"/>
  <c r="EA73"/>
  <c r="DZ73"/>
  <c r="EA72"/>
  <c r="DZ72"/>
  <c r="EA71"/>
  <c r="DZ71"/>
  <c r="EA70"/>
  <c r="DZ70"/>
  <c r="EA69"/>
  <c r="DZ69"/>
  <c r="EA68"/>
  <c r="DZ68"/>
  <c r="EA67"/>
  <c r="DZ67"/>
  <c r="EA66"/>
  <c r="DZ66"/>
  <c r="EA65"/>
  <c r="DZ65"/>
  <c r="EA64"/>
  <c r="DZ64"/>
  <c r="EA63"/>
  <c r="DZ63"/>
  <c r="EA62"/>
  <c r="DZ62"/>
  <c r="EA61"/>
  <c r="DZ61"/>
  <c r="EA60"/>
  <c r="DZ60"/>
  <c r="EA59"/>
  <c r="DZ59"/>
  <c r="EA58"/>
  <c r="DZ58"/>
  <c r="EA57"/>
  <c r="DZ57"/>
  <c r="EA56"/>
  <c r="DZ56"/>
  <c r="EA55"/>
  <c r="DZ55"/>
  <c r="EA54"/>
  <c r="DZ54"/>
  <c r="EA53"/>
  <c r="DZ53"/>
  <c r="EA52"/>
  <c r="DZ52"/>
  <c r="EA51"/>
  <c r="DZ51"/>
  <c r="EA50"/>
  <c r="DZ50"/>
  <c r="EA49"/>
  <c r="DZ49"/>
  <c r="EA48"/>
  <c r="DZ48"/>
  <c r="EA47"/>
  <c r="DZ47"/>
  <c r="EA46"/>
  <c r="DZ46"/>
  <c r="EA45"/>
  <c r="DZ45"/>
  <c r="EA44"/>
  <c r="DZ44"/>
  <c r="EA43"/>
  <c r="DZ43"/>
  <c r="EA42"/>
  <c r="DZ42"/>
  <c r="EA41"/>
  <c r="DZ41"/>
  <c r="EA40"/>
  <c r="DZ40"/>
  <c r="EA39"/>
  <c r="DZ39"/>
  <c r="EA38"/>
  <c r="DZ38"/>
  <c r="EA37"/>
  <c r="DZ37"/>
  <c r="EA36"/>
  <c r="DZ36"/>
  <c r="EA35"/>
  <c r="DZ35"/>
  <c r="EA34"/>
  <c r="DZ34"/>
  <c r="EA33"/>
  <c r="DZ33"/>
  <c r="EA32"/>
  <c r="DZ32"/>
  <c r="EA31"/>
  <c r="DZ31"/>
  <c r="EA30"/>
  <c r="DZ30"/>
  <c r="EA29"/>
  <c r="DZ29"/>
  <c r="EA28"/>
  <c r="DZ28"/>
  <c r="EA27"/>
  <c r="DZ27"/>
  <c r="EA26"/>
  <c r="DZ26"/>
  <c r="EA25"/>
  <c r="DZ25"/>
  <c r="EA24"/>
  <c r="DZ24"/>
  <c r="EA23"/>
  <c r="DZ23"/>
  <c r="EA22"/>
  <c r="DZ22"/>
  <c r="EA21"/>
  <c r="DZ21"/>
  <c r="EA20"/>
  <c r="DZ20"/>
  <c r="EA19"/>
  <c r="DZ19"/>
  <c r="EA18"/>
  <c r="DZ18"/>
  <c r="EA17"/>
  <c r="DZ17"/>
  <c r="EA16"/>
  <c r="DZ16"/>
  <c r="EA15"/>
  <c r="DZ15"/>
  <c r="EA14"/>
  <c r="DZ14"/>
  <c r="EA13"/>
  <c r="DZ13"/>
  <c r="EA12"/>
  <c r="DZ12"/>
  <c r="EA11"/>
  <c r="DZ11"/>
  <c r="EA10"/>
  <c r="DZ10"/>
  <c r="EA9"/>
  <c r="DZ9"/>
  <c r="EA8"/>
  <c r="DZ8"/>
  <c r="EA7"/>
  <c r="DZ7"/>
  <c r="EA6"/>
  <c r="DZ6"/>
  <c r="EA3" s="1"/>
  <c r="EA5"/>
  <c r="DZ5"/>
  <c r="EA2"/>
  <c r="DZ2"/>
  <c r="DZ1"/>
  <c r="DV334"/>
  <c r="DU334"/>
  <c r="DV333"/>
  <c r="DU333"/>
  <c r="DV332"/>
  <c r="DU332"/>
  <c r="DV331"/>
  <c r="DU331"/>
  <c r="DV330"/>
  <c r="DU330"/>
  <c r="DV329"/>
  <c r="DU329"/>
  <c r="DV328"/>
  <c r="DU328"/>
  <c r="DV327"/>
  <c r="DU327"/>
  <c r="DV326"/>
  <c r="DU326"/>
  <c r="DV325"/>
  <c r="DU325"/>
  <c r="DV324"/>
  <c r="DU324"/>
  <c r="DV323"/>
  <c r="DU323"/>
  <c r="DV322"/>
  <c r="DU322"/>
  <c r="DV321"/>
  <c r="DU321"/>
  <c r="DV320"/>
  <c r="DU320"/>
  <c r="DV319"/>
  <c r="DU319"/>
  <c r="DV318"/>
  <c r="DU318"/>
  <c r="DV317"/>
  <c r="DU317"/>
  <c r="DV316"/>
  <c r="DU316"/>
  <c r="DV315"/>
  <c r="DU315"/>
  <c r="DV314"/>
  <c r="DU314"/>
  <c r="DV313"/>
  <c r="DU313"/>
  <c r="DV312"/>
  <c r="DU312"/>
  <c r="DV311"/>
  <c r="DU311"/>
  <c r="DV310"/>
  <c r="DU310"/>
  <c r="DV309"/>
  <c r="DU309"/>
  <c r="DV308"/>
  <c r="DU308"/>
  <c r="DV307"/>
  <c r="DU307"/>
  <c r="DV306"/>
  <c r="DU306"/>
  <c r="DV305"/>
  <c r="DU305"/>
  <c r="DV304"/>
  <c r="DU304"/>
  <c r="DV303"/>
  <c r="DU303"/>
  <c r="DV302"/>
  <c r="DU302"/>
  <c r="DV301"/>
  <c r="DU301"/>
  <c r="DV300"/>
  <c r="DU300"/>
  <c r="DV299"/>
  <c r="DU299"/>
  <c r="DV298"/>
  <c r="DU298"/>
  <c r="DV297"/>
  <c r="DU297"/>
  <c r="DV296"/>
  <c r="DU296"/>
  <c r="DV295"/>
  <c r="DU295"/>
  <c r="DV294"/>
  <c r="DU294"/>
  <c r="DV293"/>
  <c r="DU293"/>
  <c r="DV292"/>
  <c r="DU292"/>
  <c r="DV291"/>
  <c r="DU291"/>
  <c r="DV290"/>
  <c r="DU290"/>
  <c r="DV289"/>
  <c r="DU289"/>
  <c r="DV288"/>
  <c r="DU288"/>
  <c r="DV287"/>
  <c r="DU287"/>
  <c r="DV286"/>
  <c r="DU286"/>
  <c r="DV285"/>
  <c r="DU285"/>
  <c r="DV284"/>
  <c r="DU284"/>
  <c r="DV283"/>
  <c r="DU283"/>
  <c r="DV282"/>
  <c r="DU282"/>
  <c r="DV281"/>
  <c r="DU281"/>
  <c r="DV280"/>
  <c r="DU280"/>
  <c r="DV279"/>
  <c r="DU279"/>
  <c r="DV278"/>
  <c r="DU278"/>
  <c r="DV277"/>
  <c r="DU277"/>
  <c r="DV276"/>
  <c r="DU276"/>
  <c r="DV275"/>
  <c r="DU275"/>
  <c r="DV274"/>
  <c r="DU274"/>
  <c r="DV273"/>
  <c r="DU273"/>
  <c r="DV272"/>
  <c r="DU272"/>
  <c r="DV271"/>
  <c r="DU271"/>
  <c r="DV270"/>
  <c r="DU270"/>
  <c r="DV269"/>
  <c r="DU269"/>
  <c r="DV268"/>
  <c r="DU268"/>
  <c r="DV267"/>
  <c r="DU267"/>
  <c r="DV266"/>
  <c r="DU266"/>
  <c r="DV265"/>
  <c r="DU265"/>
  <c r="DV264"/>
  <c r="DU264"/>
  <c r="DV263"/>
  <c r="DU263"/>
  <c r="DV262"/>
  <c r="DU262"/>
  <c r="DV261"/>
  <c r="DU261"/>
  <c r="DV260"/>
  <c r="DU260"/>
  <c r="DV259"/>
  <c r="DU259"/>
  <c r="DV258"/>
  <c r="DU258"/>
  <c r="DV257"/>
  <c r="DU257"/>
  <c r="DV256"/>
  <c r="DU256"/>
  <c r="DV255"/>
  <c r="DU255"/>
  <c r="DV254"/>
  <c r="DU254"/>
  <c r="DV253"/>
  <c r="DU253"/>
  <c r="DV252"/>
  <c r="DU252"/>
  <c r="DV251"/>
  <c r="DU251"/>
  <c r="DV250"/>
  <c r="DU250"/>
  <c r="DV249"/>
  <c r="DU249"/>
  <c r="DV248"/>
  <c r="DU248"/>
  <c r="DV247"/>
  <c r="DU247"/>
  <c r="DV246"/>
  <c r="DU246"/>
  <c r="DV245"/>
  <c r="DU245"/>
  <c r="DV244"/>
  <c r="DU244"/>
  <c r="DV243"/>
  <c r="DU243"/>
  <c r="DV242"/>
  <c r="DU242"/>
  <c r="DV241"/>
  <c r="DU241"/>
  <c r="DV240"/>
  <c r="DU240"/>
  <c r="DV239"/>
  <c r="DU239"/>
  <c r="DV238"/>
  <c r="DU238"/>
  <c r="DV237"/>
  <c r="DU237"/>
  <c r="DV236"/>
  <c r="DU236"/>
  <c r="DV235"/>
  <c r="DU235"/>
  <c r="DV234"/>
  <c r="DU234"/>
  <c r="DV233"/>
  <c r="DU233"/>
  <c r="DV232"/>
  <c r="DU232"/>
  <c r="DV231"/>
  <c r="DU231"/>
  <c r="DV230"/>
  <c r="DU230"/>
  <c r="DV229"/>
  <c r="DU229"/>
  <c r="DV228"/>
  <c r="DU228"/>
  <c r="DV227"/>
  <c r="DU227"/>
  <c r="DV226"/>
  <c r="DU226"/>
  <c r="DV225"/>
  <c r="DU225"/>
  <c r="DV224"/>
  <c r="DU224"/>
  <c r="DV223"/>
  <c r="DU223"/>
  <c r="DV222"/>
  <c r="DU222"/>
  <c r="DV221"/>
  <c r="DU221"/>
  <c r="DV220"/>
  <c r="DU220"/>
  <c r="DV219"/>
  <c r="DU219"/>
  <c r="DV218"/>
  <c r="DU218"/>
  <c r="DV217"/>
  <c r="DU217"/>
  <c r="DV216"/>
  <c r="DU216"/>
  <c r="DV215"/>
  <c r="DU215"/>
  <c r="DV214"/>
  <c r="DU214"/>
  <c r="DV213"/>
  <c r="DU213"/>
  <c r="DV212"/>
  <c r="DU212"/>
  <c r="DV211"/>
  <c r="DU211"/>
  <c r="DV210"/>
  <c r="DU210"/>
  <c r="DV209"/>
  <c r="DU209"/>
  <c r="DV208"/>
  <c r="DU208"/>
  <c r="DV207"/>
  <c r="DU207"/>
  <c r="DV206"/>
  <c r="DU206"/>
  <c r="DV205"/>
  <c r="DU205"/>
  <c r="DV204"/>
  <c r="DU204"/>
  <c r="DV203"/>
  <c r="DU203"/>
  <c r="DV202"/>
  <c r="DU202"/>
  <c r="DV201"/>
  <c r="DU201"/>
  <c r="DV200"/>
  <c r="DU200"/>
  <c r="DV199"/>
  <c r="DU199"/>
  <c r="DV198"/>
  <c r="DU198"/>
  <c r="DV197"/>
  <c r="DU197"/>
  <c r="DV196"/>
  <c r="DU196"/>
  <c r="DV195"/>
  <c r="DU195"/>
  <c r="DV194"/>
  <c r="DU194"/>
  <c r="DV193"/>
  <c r="DU193"/>
  <c r="DV192"/>
  <c r="DU192"/>
  <c r="DV191"/>
  <c r="DU191"/>
  <c r="DV190"/>
  <c r="DU190"/>
  <c r="DV189"/>
  <c r="DU189"/>
  <c r="DV188"/>
  <c r="DU188"/>
  <c r="DV187"/>
  <c r="DU187"/>
  <c r="DV186"/>
  <c r="DU186"/>
  <c r="DV185"/>
  <c r="DU185"/>
  <c r="DV184"/>
  <c r="DU184"/>
  <c r="DV183"/>
  <c r="DU183"/>
  <c r="DV182"/>
  <c r="DU182"/>
  <c r="DV181"/>
  <c r="DU181"/>
  <c r="DV180"/>
  <c r="DU180"/>
  <c r="DV179"/>
  <c r="DU179"/>
  <c r="DV178"/>
  <c r="DU178"/>
  <c r="DV177"/>
  <c r="DU177"/>
  <c r="DV176"/>
  <c r="DU176"/>
  <c r="DV175"/>
  <c r="DU175"/>
  <c r="DV174"/>
  <c r="DU174"/>
  <c r="DV173"/>
  <c r="DU173"/>
  <c r="DV172"/>
  <c r="DU172"/>
  <c r="DV171"/>
  <c r="DU171"/>
  <c r="DV170"/>
  <c r="DU170"/>
  <c r="DV169"/>
  <c r="DU169"/>
  <c r="DV168"/>
  <c r="DU168"/>
  <c r="DV167"/>
  <c r="DU167"/>
  <c r="DV166"/>
  <c r="DU166"/>
  <c r="DV165"/>
  <c r="DU165"/>
  <c r="DV164"/>
  <c r="DU164"/>
  <c r="DV163"/>
  <c r="DU163"/>
  <c r="DV162"/>
  <c r="DU162"/>
  <c r="DV161"/>
  <c r="DU161"/>
  <c r="DV160"/>
  <c r="DU160"/>
  <c r="DV159"/>
  <c r="DU159"/>
  <c r="DV158"/>
  <c r="DU158"/>
  <c r="DV157"/>
  <c r="DU157"/>
  <c r="DV156"/>
  <c r="DU156"/>
  <c r="DV155"/>
  <c r="DU155"/>
  <c r="DV154"/>
  <c r="DU154"/>
  <c r="DV153"/>
  <c r="DU153"/>
  <c r="DV152"/>
  <c r="DU152"/>
  <c r="DV151"/>
  <c r="DU151"/>
  <c r="DV150"/>
  <c r="DU150"/>
  <c r="DV149"/>
  <c r="DU149"/>
  <c r="DV148"/>
  <c r="DU148"/>
  <c r="DV147"/>
  <c r="DU147"/>
  <c r="DV146"/>
  <c r="DU146"/>
  <c r="DV145"/>
  <c r="DU145"/>
  <c r="DV144"/>
  <c r="DU144"/>
  <c r="DV143"/>
  <c r="DU143"/>
  <c r="DV142"/>
  <c r="DU142"/>
  <c r="DV141"/>
  <c r="DU141"/>
  <c r="DV140"/>
  <c r="DU140"/>
  <c r="DV139"/>
  <c r="DU139"/>
  <c r="DV138"/>
  <c r="DU138"/>
  <c r="DV137"/>
  <c r="DU137"/>
  <c r="DV136"/>
  <c r="DU136"/>
  <c r="DV135"/>
  <c r="DU135"/>
  <c r="DV134"/>
  <c r="DU134"/>
  <c r="DV133"/>
  <c r="DU133"/>
  <c r="DV132"/>
  <c r="DU132"/>
  <c r="DV131"/>
  <c r="DU131"/>
  <c r="DV130"/>
  <c r="DU130"/>
  <c r="DV129"/>
  <c r="DU129"/>
  <c r="DV128"/>
  <c r="DU128"/>
  <c r="DV127"/>
  <c r="DU127"/>
  <c r="DV126"/>
  <c r="DU126"/>
  <c r="DV125"/>
  <c r="DU125"/>
  <c r="DV124"/>
  <c r="DU124"/>
  <c r="DV123"/>
  <c r="DU123"/>
  <c r="DV122"/>
  <c r="DU122"/>
  <c r="DV121"/>
  <c r="DU121"/>
  <c r="DV120"/>
  <c r="DU120"/>
  <c r="DV119"/>
  <c r="DU119"/>
  <c r="DV118"/>
  <c r="DU118"/>
  <c r="DV117"/>
  <c r="DU117"/>
  <c r="DV116"/>
  <c r="DU116"/>
  <c r="DV115"/>
  <c r="DU115"/>
  <c r="DV114"/>
  <c r="DU114"/>
  <c r="DV113"/>
  <c r="DU113"/>
  <c r="DV112"/>
  <c r="DU112"/>
  <c r="DV111"/>
  <c r="DU111"/>
  <c r="DV110"/>
  <c r="DU110"/>
  <c r="DV109"/>
  <c r="DU109"/>
  <c r="DV108"/>
  <c r="DU108"/>
  <c r="DV107"/>
  <c r="DU107"/>
  <c r="DV106"/>
  <c r="DU106"/>
  <c r="DV105"/>
  <c r="DU105"/>
  <c r="DV104"/>
  <c r="DU104"/>
  <c r="DV103"/>
  <c r="DU103"/>
  <c r="DV102"/>
  <c r="DU102"/>
  <c r="DV101"/>
  <c r="DU101"/>
  <c r="DV100"/>
  <c r="DU100"/>
  <c r="DV99"/>
  <c r="DU99"/>
  <c r="DV98"/>
  <c r="DU98"/>
  <c r="DV97"/>
  <c r="DU97"/>
  <c r="DV96"/>
  <c r="DU96"/>
  <c r="DV95"/>
  <c r="DU95"/>
  <c r="DV94"/>
  <c r="DU94"/>
  <c r="DV93"/>
  <c r="DU93"/>
  <c r="DV92"/>
  <c r="DU92"/>
  <c r="DV91"/>
  <c r="DU91"/>
  <c r="DV90"/>
  <c r="DU90"/>
  <c r="DV89"/>
  <c r="DU89"/>
  <c r="DV88"/>
  <c r="DU88"/>
  <c r="DV87"/>
  <c r="DU87"/>
  <c r="DV86"/>
  <c r="DU86"/>
  <c r="DV85"/>
  <c r="DU85"/>
  <c r="DV84"/>
  <c r="DU84"/>
  <c r="DV83"/>
  <c r="DU83"/>
  <c r="DV82"/>
  <c r="DU82"/>
  <c r="DV81"/>
  <c r="DU81"/>
  <c r="DV80"/>
  <c r="DU80"/>
  <c r="DV79"/>
  <c r="DU79"/>
  <c r="DV78"/>
  <c r="DU78"/>
  <c r="DV77"/>
  <c r="DU77"/>
  <c r="DV76"/>
  <c r="DU76"/>
  <c r="DV75"/>
  <c r="DU75"/>
  <c r="DV74"/>
  <c r="DU74"/>
  <c r="DV73"/>
  <c r="DU73"/>
  <c r="DV72"/>
  <c r="DU72"/>
  <c r="DV71"/>
  <c r="DU71"/>
  <c r="DV70"/>
  <c r="DU70"/>
  <c r="DV69"/>
  <c r="DU69"/>
  <c r="DV68"/>
  <c r="DU68"/>
  <c r="DV67"/>
  <c r="DU67"/>
  <c r="DV66"/>
  <c r="DU66"/>
  <c r="DV65"/>
  <c r="DU65"/>
  <c r="DV64"/>
  <c r="DU64"/>
  <c r="DV63"/>
  <c r="DU63"/>
  <c r="DV62"/>
  <c r="DU62"/>
  <c r="DV61"/>
  <c r="DU61"/>
  <c r="DV60"/>
  <c r="DU60"/>
  <c r="DV59"/>
  <c r="DU59"/>
  <c r="DV58"/>
  <c r="DU58"/>
  <c r="DV57"/>
  <c r="DU57"/>
  <c r="DV56"/>
  <c r="DU56"/>
  <c r="DV55"/>
  <c r="DU55"/>
  <c r="DV54"/>
  <c r="DU54"/>
  <c r="DV53"/>
  <c r="DU53"/>
  <c r="DV52"/>
  <c r="DU52"/>
  <c r="DV51"/>
  <c r="DU51"/>
  <c r="DV50"/>
  <c r="DU50"/>
  <c r="DV49"/>
  <c r="DU49"/>
  <c r="DV48"/>
  <c r="DU48"/>
  <c r="DV47"/>
  <c r="DU47"/>
  <c r="DV46"/>
  <c r="DU46"/>
  <c r="DV45"/>
  <c r="DU45"/>
  <c r="DV44"/>
  <c r="DU44"/>
  <c r="DV43"/>
  <c r="DU43"/>
  <c r="DV42"/>
  <c r="DU42"/>
  <c r="DV41"/>
  <c r="DU41"/>
  <c r="DV40"/>
  <c r="DU40"/>
  <c r="DV39"/>
  <c r="DU39"/>
  <c r="DV38"/>
  <c r="DU38"/>
  <c r="DV37"/>
  <c r="DU37"/>
  <c r="DV36"/>
  <c r="DU36"/>
  <c r="DV35"/>
  <c r="DU35"/>
  <c r="DV34"/>
  <c r="DU34"/>
  <c r="DV33"/>
  <c r="DU33"/>
  <c r="DV32"/>
  <c r="DU32"/>
  <c r="DV31"/>
  <c r="DU31"/>
  <c r="DV30"/>
  <c r="DU30"/>
  <c r="DV29"/>
  <c r="DU29"/>
  <c r="DV28"/>
  <c r="DU28"/>
  <c r="DV27"/>
  <c r="DU27"/>
  <c r="DV26"/>
  <c r="DU26"/>
  <c r="DV25"/>
  <c r="DU25"/>
  <c r="DV24"/>
  <c r="DU24"/>
  <c r="DV23"/>
  <c r="DU23"/>
  <c r="DV22"/>
  <c r="DU22"/>
  <c r="DV21"/>
  <c r="DU21"/>
  <c r="DV20"/>
  <c r="DU20"/>
  <c r="DV19"/>
  <c r="DU19"/>
  <c r="DV18"/>
  <c r="DU18"/>
  <c r="DV17"/>
  <c r="DU17"/>
  <c r="DV16"/>
  <c r="DU16"/>
  <c r="DV15"/>
  <c r="DU15"/>
  <c r="DV14"/>
  <c r="DU14"/>
  <c r="DV13"/>
  <c r="DU13"/>
  <c r="DV12"/>
  <c r="DU12"/>
  <c r="DV11"/>
  <c r="DU11"/>
  <c r="DV10"/>
  <c r="DU10"/>
  <c r="DV9"/>
  <c r="DU9"/>
  <c r="DV8"/>
  <c r="DU8"/>
  <c r="DV7"/>
  <c r="DU7"/>
  <c r="DV6"/>
  <c r="DU6"/>
  <c r="DV5"/>
  <c r="DU5"/>
  <c r="DV2"/>
  <c r="DU2"/>
  <c r="DU1"/>
  <c r="DQ334"/>
  <c r="DP334"/>
  <c r="DQ333"/>
  <c r="DP333"/>
  <c r="DQ332"/>
  <c r="DP332"/>
  <c r="DQ331"/>
  <c r="DP331"/>
  <c r="DQ330"/>
  <c r="DP330"/>
  <c r="DQ329"/>
  <c r="DP329"/>
  <c r="DQ328"/>
  <c r="DP328"/>
  <c r="DQ327"/>
  <c r="DP327"/>
  <c r="DQ326"/>
  <c r="DP326"/>
  <c r="DQ325"/>
  <c r="DP325"/>
  <c r="DQ324"/>
  <c r="DP324"/>
  <c r="DQ323"/>
  <c r="DP323"/>
  <c r="DQ322"/>
  <c r="DP322"/>
  <c r="DQ321"/>
  <c r="DP321"/>
  <c r="DQ320"/>
  <c r="DP320"/>
  <c r="DQ319"/>
  <c r="DP319"/>
  <c r="DQ318"/>
  <c r="DP318"/>
  <c r="DQ317"/>
  <c r="DP317"/>
  <c r="DQ316"/>
  <c r="DP316"/>
  <c r="DQ315"/>
  <c r="DP315"/>
  <c r="DQ314"/>
  <c r="DP314"/>
  <c r="DQ313"/>
  <c r="DP313"/>
  <c r="DQ312"/>
  <c r="DP312"/>
  <c r="DQ311"/>
  <c r="DP311"/>
  <c r="DQ310"/>
  <c r="DP310"/>
  <c r="DQ309"/>
  <c r="DP309"/>
  <c r="DQ308"/>
  <c r="DP308"/>
  <c r="DQ307"/>
  <c r="DP307"/>
  <c r="DQ306"/>
  <c r="DP306"/>
  <c r="DQ305"/>
  <c r="DP305"/>
  <c r="DQ304"/>
  <c r="DP304"/>
  <c r="DQ303"/>
  <c r="DP303"/>
  <c r="DQ302"/>
  <c r="DP302"/>
  <c r="DQ301"/>
  <c r="DP301"/>
  <c r="DQ300"/>
  <c r="DP300"/>
  <c r="DQ299"/>
  <c r="DP299"/>
  <c r="DQ298"/>
  <c r="DP298"/>
  <c r="DQ297"/>
  <c r="DP297"/>
  <c r="DQ296"/>
  <c r="DP296"/>
  <c r="DQ295"/>
  <c r="DP295"/>
  <c r="DQ294"/>
  <c r="DP294"/>
  <c r="DQ293"/>
  <c r="DP293"/>
  <c r="DQ292"/>
  <c r="DP292"/>
  <c r="DQ291"/>
  <c r="DP291"/>
  <c r="DQ290"/>
  <c r="DP290"/>
  <c r="DQ289"/>
  <c r="DP289"/>
  <c r="DQ288"/>
  <c r="DP288"/>
  <c r="DQ287"/>
  <c r="DP287"/>
  <c r="DQ286"/>
  <c r="DP286"/>
  <c r="DQ285"/>
  <c r="DP285"/>
  <c r="DQ284"/>
  <c r="DP284"/>
  <c r="DQ283"/>
  <c r="DP283"/>
  <c r="DQ282"/>
  <c r="DP282"/>
  <c r="DQ281"/>
  <c r="DP281"/>
  <c r="DQ280"/>
  <c r="DP280"/>
  <c r="DQ279"/>
  <c r="DP279"/>
  <c r="DQ278"/>
  <c r="DP278"/>
  <c r="DQ277"/>
  <c r="DP277"/>
  <c r="DQ276"/>
  <c r="DP276"/>
  <c r="DQ275"/>
  <c r="DP275"/>
  <c r="DQ274"/>
  <c r="DP274"/>
  <c r="DQ273"/>
  <c r="DP273"/>
  <c r="DQ272"/>
  <c r="DP272"/>
  <c r="DQ271"/>
  <c r="DP271"/>
  <c r="DQ270"/>
  <c r="DP270"/>
  <c r="DQ269"/>
  <c r="DP269"/>
  <c r="DQ268"/>
  <c r="DP268"/>
  <c r="DQ267"/>
  <c r="DP267"/>
  <c r="DQ266"/>
  <c r="DP266"/>
  <c r="DQ265"/>
  <c r="DP265"/>
  <c r="DQ264"/>
  <c r="DP264"/>
  <c r="DQ263"/>
  <c r="DP263"/>
  <c r="DQ262"/>
  <c r="DP262"/>
  <c r="DQ261"/>
  <c r="DP261"/>
  <c r="DQ260"/>
  <c r="DP260"/>
  <c r="DQ259"/>
  <c r="DP259"/>
  <c r="DQ258"/>
  <c r="DP258"/>
  <c r="DQ257"/>
  <c r="DP257"/>
  <c r="DQ256"/>
  <c r="DP256"/>
  <c r="DQ255"/>
  <c r="DP255"/>
  <c r="DQ254"/>
  <c r="DP254"/>
  <c r="DQ253"/>
  <c r="DP253"/>
  <c r="DQ252"/>
  <c r="DP252"/>
  <c r="DQ251"/>
  <c r="DP251"/>
  <c r="DQ250"/>
  <c r="DP250"/>
  <c r="DQ249"/>
  <c r="DP249"/>
  <c r="DQ248"/>
  <c r="DP248"/>
  <c r="DQ247"/>
  <c r="DP247"/>
  <c r="DQ246"/>
  <c r="DP246"/>
  <c r="DQ245"/>
  <c r="DP245"/>
  <c r="DQ244"/>
  <c r="DP244"/>
  <c r="DQ243"/>
  <c r="DP243"/>
  <c r="DQ242"/>
  <c r="DP242"/>
  <c r="DQ241"/>
  <c r="DP241"/>
  <c r="DQ240"/>
  <c r="DP240"/>
  <c r="DQ239"/>
  <c r="DP239"/>
  <c r="DQ238"/>
  <c r="DP238"/>
  <c r="DQ237"/>
  <c r="DP237"/>
  <c r="DQ236"/>
  <c r="DP236"/>
  <c r="DQ235"/>
  <c r="DP235"/>
  <c r="DQ234"/>
  <c r="DP234"/>
  <c r="DQ233"/>
  <c r="DP233"/>
  <c r="DQ232"/>
  <c r="DP232"/>
  <c r="DQ231"/>
  <c r="DP231"/>
  <c r="DQ230"/>
  <c r="DP230"/>
  <c r="DQ229"/>
  <c r="DP229"/>
  <c r="DQ228"/>
  <c r="DP228"/>
  <c r="DQ227"/>
  <c r="DP227"/>
  <c r="DQ226"/>
  <c r="DP226"/>
  <c r="DQ225"/>
  <c r="DP225"/>
  <c r="DQ224"/>
  <c r="DP224"/>
  <c r="DQ223"/>
  <c r="DP223"/>
  <c r="DQ222"/>
  <c r="DP222"/>
  <c r="DQ221"/>
  <c r="DP221"/>
  <c r="DQ220"/>
  <c r="DP220"/>
  <c r="DQ219"/>
  <c r="DP219"/>
  <c r="DQ218"/>
  <c r="DP218"/>
  <c r="DQ217"/>
  <c r="DP217"/>
  <c r="DQ216"/>
  <c r="DP216"/>
  <c r="DQ215"/>
  <c r="DP215"/>
  <c r="DQ214"/>
  <c r="DP214"/>
  <c r="DQ213"/>
  <c r="DP213"/>
  <c r="DQ212"/>
  <c r="DP212"/>
  <c r="DQ211"/>
  <c r="DP211"/>
  <c r="DQ210"/>
  <c r="DP210"/>
  <c r="DQ209"/>
  <c r="DP209"/>
  <c r="DQ208"/>
  <c r="DP208"/>
  <c r="DQ207"/>
  <c r="DP207"/>
  <c r="DQ206"/>
  <c r="DP206"/>
  <c r="DQ205"/>
  <c r="DP205"/>
  <c r="DQ204"/>
  <c r="DP204"/>
  <c r="DQ203"/>
  <c r="DP203"/>
  <c r="DQ202"/>
  <c r="DP202"/>
  <c r="DQ201"/>
  <c r="DP201"/>
  <c r="DQ200"/>
  <c r="DP200"/>
  <c r="DQ199"/>
  <c r="DP199"/>
  <c r="DQ198"/>
  <c r="DP198"/>
  <c r="DQ197"/>
  <c r="DP197"/>
  <c r="DQ196"/>
  <c r="DP196"/>
  <c r="DQ195"/>
  <c r="DP195"/>
  <c r="DQ194"/>
  <c r="DP194"/>
  <c r="DQ193"/>
  <c r="DP193"/>
  <c r="DQ192"/>
  <c r="DP192"/>
  <c r="DQ191"/>
  <c r="DP191"/>
  <c r="DQ190"/>
  <c r="DP190"/>
  <c r="DQ189"/>
  <c r="DP189"/>
  <c r="DQ188"/>
  <c r="DP188"/>
  <c r="DQ187"/>
  <c r="DP187"/>
  <c r="DQ186"/>
  <c r="DP186"/>
  <c r="DQ185"/>
  <c r="DP185"/>
  <c r="DQ184"/>
  <c r="DP184"/>
  <c r="DQ183"/>
  <c r="DP183"/>
  <c r="DQ182"/>
  <c r="DP182"/>
  <c r="DQ181"/>
  <c r="DP181"/>
  <c r="DQ180"/>
  <c r="DP180"/>
  <c r="DQ179"/>
  <c r="DP179"/>
  <c r="DQ178"/>
  <c r="DP178"/>
  <c r="DQ177"/>
  <c r="DP177"/>
  <c r="DQ176"/>
  <c r="DP176"/>
  <c r="DQ175"/>
  <c r="DP175"/>
  <c r="DQ174"/>
  <c r="DP174"/>
  <c r="DQ173"/>
  <c r="DP173"/>
  <c r="DQ172"/>
  <c r="DP172"/>
  <c r="DQ171"/>
  <c r="DP171"/>
  <c r="DQ170"/>
  <c r="DP170"/>
  <c r="DQ169"/>
  <c r="DP169"/>
  <c r="DQ168"/>
  <c r="DP168"/>
  <c r="DQ167"/>
  <c r="DP167"/>
  <c r="DQ166"/>
  <c r="DP166"/>
  <c r="DQ165"/>
  <c r="DP165"/>
  <c r="DQ164"/>
  <c r="DP164"/>
  <c r="DQ163"/>
  <c r="DP163"/>
  <c r="DQ162"/>
  <c r="DP162"/>
  <c r="DQ161"/>
  <c r="DP161"/>
  <c r="DQ160"/>
  <c r="DP160"/>
  <c r="DQ159"/>
  <c r="DP159"/>
  <c r="DQ158"/>
  <c r="DP158"/>
  <c r="DQ157"/>
  <c r="DP157"/>
  <c r="DQ156"/>
  <c r="DP156"/>
  <c r="DQ155"/>
  <c r="DP155"/>
  <c r="DQ154"/>
  <c r="DP154"/>
  <c r="DQ153"/>
  <c r="DP153"/>
  <c r="DQ152"/>
  <c r="DP152"/>
  <c r="DQ151"/>
  <c r="DP151"/>
  <c r="DQ150"/>
  <c r="DP150"/>
  <c r="DQ149"/>
  <c r="DP149"/>
  <c r="DQ148"/>
  <c r="DP148"/>
  <c r="DQ147"/>
  <c r="DP147"/>
  <c r="DQ146"/>
  <c r="DP146"/>
  <c r="DQ145"/>
  <c r="DP145"/>
  <c r="DQ144"/>
  <c r="DP144"/>
  <c r="DQ143"/>
  <c r="DP143"/>
  <c r="DQ142"/>
  <c r="DP142"/>
  <c r="DQ141"/>
  <c r="DP141"/>
  <c r="DQ140"/>
  <c r="DP140"/>
  <c r="DQ139"/>
  <c r="DP139"/>
  <c r="DQ138"/>
  <c r="DP138"/>
  <c r="DQ137"/>
  <c r="DP137"/>
  <c r="DQ136"/>
  <c r="DP136"/>
  <c r="DQ135"/>
  <c r="DP135"/>
  <c r="DQ134"/>
  <c r="DP134"/>
  <c r="DQ133"/>
  <c r="DP133"/>
  <c r="DQ132"/>
  <c r="DP132"/>
  <c r="DQ131"/>
  <c r="DP131"/>
  <c r="DQ130"/>
  <c r="DP130"/>
  <c r="DQ129"/>
  <c r="DP129"/>
  <c r="DQ128"/>
  <c r="DP128"/>
  <c r="DQ127"/>
  <c r="DP127"/>
  <c r="DQ126"/>
  <c r="DP126"/>
  <c r="DQ125"/>
  <c r="DP125"/>
  <c r="DQ124"/>
  <c r="DP124"/>
  <c r="DQ123"/>
  <c r="DP123"/>
  <c r="DQ122"/>
  <c r="DP122"/>
  <c r="DQ121"/>
  <c r="DP121"/>
  <c r="DQ120"/>
  <c r="DP120"/>
  <c r="DQ119"/>
  <c r="DP119"/>
  <c r="DQ118"/>
  <c r="DP118"/>
  <c r="DQ117"/>
  <c r="DP117"/>
  <c r="DQ116"/>
  <c r="DP116"/>
  <c r="DQ115"/>
  <c r="DP115"/>
  <c r="DQ114"/>
  <c r="DP114"/>
  <c r="DQ113"/>
  <c r="DP113"/>
  <c r="DQ112"/>
  <c r="DP112"/>
  <c r="DQ111"/>
  <c r="DP111"/>
  <c r="DQ110"/>
  <c r="DP110"/>
  <c r="DQ109"/>
  <c r="DP109"/>
  <c r="DQ108"/>
  <c r="DP108"/>
  <c r="DQ107"/>
  <c r="DP107"/>
  <c r="DQ106"/>
  <c r="DP106"/>
  <c r="DQ105"/>
  <c r="DP105"/>
  <c r="DQ104"/>
  <c r="DP104"/>
  <c r="DQ103"/>
  <c r="DP103"/>
  <c r="DQ102"/>
  <c r="DP102"/>
  <c r="DQ101"/>
  <c r="DP101"/>
  <c r="DQ100"/>
  <c r="DP100"/>
  <c r="DQ99"/>
  <c r="DP99"/>
  <c r="DQ98"/>
  <c r="DP98"/>
  <c r="DQ97"/>
  <c r="DP97"/>
  <c r="DQ96"/>
  <c r="DP96"/>
  <c r="DQ95"/>
  <c r="DP95"/>
  <c r="DQ94"/>
  <c r="DP94"/>
  <c r="DQ93"/>
  <c r="DP93"/>
  <c r="DQ92"/>
  <c r="DP92"/>
  <c r="DQ91"/>
  <c r="DP91"/>
  <c r="DQ90"/>
  <c r="DP90"/>
  <c r="DQ89"/>
  <c r="DP89"/>
  <c r="DQ88"/>
  <c r="DP88"/>
  <c r="DQ87"/>
  <c r="DP87"/>
  <c r="DQ86"/>
  <c r="DP86"/>
  <c r="DQ85"/>
  <c r="DP85"/>
  <c r="DQ84"/>
  <c r="DP84"/>
  <c r="DQ83"/>
  <c r="DP83"/>
  <c r="DQ82"/>
  <c r="DP82"/>
  <c r="DQ81"/>
  <c r="DP81"/>
  <c r="DQ80"/>
  <c r="DP80"/>
  <c r="DQ79"/>
  <c r="DP79"/>
  <c r="DQ78"/>
  <c r="DP78"/>
  <c r="DQ77"/>
  <c r="DP77"/>
  <c r="DQ76"/>
  <c r="DP76"/>
  <c r="DQ75"/>
  <c r="DP75"/>
  <c r="DQ74"/>
  <c r="DP74"/>
  <c r="DQ73"/>
  <c r="DP73"/>
  <c r="DQ72"/>
  <c r="DP72"/>
  <c r="DQ71"/>
  <c r="DP71"/>
  <c r="DQ70"/>
  <c r="DP70"/>
  <c r="DQ69"/>
  <c r="DP69"/>
  <c r="DQ68"/>
  <c r="DP68"/>
  <c r="DQ67"/>
  <c r="DP67"/>
  <c r="DQ66"/>
  <c r="DP66"/>
  <c r="DQ65"/>
  <c r="DP65"/>
  <c r="DQ64"/>
  <c r="DP64"/>
  <c r="DQ63"/>
  <c r="DP63"/>
  <c r="DQ62"/>
  <c r="DP62"/>
  <c r="DQ61"/>
  <c r="DP61"/>
  <c r="DQ60"/>
  <c r="DP60"/>
  <c r="DQ59"/>
  <c r="DP59"/>
  <c r="DQ58"/>
  <c r="DP58"/>
  <c r="DQ57"/>
  <c r="DP57"/>
  <c r="DQ56"/>
  <c r="DP56"/>
  <c r="DQ55"/>
  <c r="DP55"/>
  <c r="DQ54"/>
  <c r="DP54"/>
  <c r="DQ53"/>
  <c r="DP53"/>
  <c r="DQ52"/>
  <c r="DP52"/>
  <c r="DQ51"/>
  <c r="DP51"/>
  <c r="DQ50"/>
  <c r="DP50"/>
  <c r="DQ49"/>
  <c r="DP49"/>
  <c r="DQ48"/>
  <c r="DP48"/>
  <c r="DQ47"/>
  <c r="DP47"/>
  <c r="DQ46"/>
  <c r="DP46"/>
  <c r="DQ45"/>
  <c r="DP45"/>
  <c r="DQ44"/>
  <c r="DP44"/>
  <c r="DQ43"/>
  <c r="DP43"/>
  <c r="DQ42"/>
  <c r="DP42"/>
  <c r="DQ41"/>
  <c r="DP41"/>
  <c r="DQ40"/>
  <c r="DP40"/>
  <c r="DQ39"/>
  <c r="DP39"/>
  <c r="DQ38"/>
  <c r="DP38"/>
  <c r="DQ37"/>
  <c r="DP37"/>
  <c r="DQ36"/>
  <c r="DP36"/>
  <c r="DQ35"/>
  <c r="DP35"/>
  <c r="DQ34"/>
  <c r="DP34"/>
  <c r="DQ33"/>
  <c r="DP33"/>
  <c r="DQ32"/>
  <c r="DP32"/>
  <c r="DQ31"/>
  <c r="DP31"/>
  <c r="DQ30"/>
  <c r="DP30"/>
  <c r="DQ29"/>
  <c r="DP29"/>
  <c r="DQ28"/>
  <c r="DP28"/>
  <c r="DQ27"/>
  <c r="DP27"/>
  <c r="DQ26"/>
  <c r="DP26"/>
  <c r="DQ25"/>
  <c r="DP25"/>
  <c r="DQ24"/>
  <c r="DP24"/>
  <c r="DQ23"/>
  <c r="DP23"/>
  <c r="DQ22"/>
  <c r="DP22"/>
  <c r="DQ21"/>
  <c r="DP21"/>
  <c r="DQ20"/>
  <c r="DP20"/>
  <c r="DQ19"/>
  <c r="DP19"/>
  <c r="DQ18"/>
  <c r="DP18"/>
  <c r="DQ17"/>
  <c r="DP17"/>
  <c r="DQ16"/>
  <c r="DP16"/>
  <c r="DQ15"/>
  <c r="DP15"/>
  <c r="DQ14"/>
  <c r="DP14"/>
  <c r="DQ13"/>
  <c r="DP13"/>
  <c r="DQ12"/>
  <c r="DP12"/>
  <c r="DQ11"/>
  <c r="DP11"/>
  <c r="DQ10"/>
  <c r="DP10"/>
  <c r="DQ9"/>
  <c r="DP9"/>
  <c r="DQ8"/>
  <c r="DP8"/>
  <c r="DQ7"/>
  <c r="DP7"/>
  <c r="DQ6"/>
  <c r="DP6"/>
  <c r="DQ3" s="1"/>
  <c r="DQ5"/>
  <c r="DP5"/>
  <c r="DQ2"/>
  <c r="DP2"/>
  <c r="DP1"/>
  <c r="DL334"/>
  <c r="DK334"/>
  <c r="DL333"/>
  <c r="DK333"/>
  <c r="DL332"/>
  <c r="DK332"/>
  <c r="DL331"/>
  <c r="DK331"/>
  <c r="DL330"/>
  <c r="DK330"/>
  <c r="DL329"/>
  <c r="DK329"/>
  <c r="DL328"/>
  <c r="DK328"/>
  <c r="DL327"/>
  <c r="DK327"/>
  <c r="DL326"/>
  <c r="DK326"/>
  <c r="DL325"/>
  <c r="DK325"/>
  <c r="DL324"/>
  <c r="DK324"/>
  <c r="DL323"/>
  <c r="DK323"/>
  <c r="DL322"/>
  <c r="DK322"/>
  <c r="DL321"/>
  <c r="DK321"/>
  <c r="DL320"/>
  <c r="DK320"/>
  <c r="DL319"/>
  <c r="DK319"/>
  <c r="DL318"/>
  <c r="DK318"/>
  <c r="DL317"/>
  <c r="DK317"/>
  <c r="DL316"/>
  <c r="DK316"/>
  <c r="DL315"/>
  <c r="DK315"/>
  <c r="DL314"/>
  <c r="DK314"/>
  <c r="DL313"/>
  <c r="DK313"/>
  <c r="DL312"/>
  <c r="DK312"/>
  <c r="DL311"/>
  <c r="DK311"/>
  <c r="DL310"/>
  <c r="DK310"/>
  <c r="DL309"/>
  <c r="DK309"/>
  <c r="DL308"/>
  <c r="DK308"/>
  <c r="DL307"/>
  <c r="DK307"/>
  <c r="DL306"/>
  <c r="DK306"/>
  <c r="DL305"/>
  <c r="DK305"/>
  <c r="DL304"/>
  <c r="DK304"/>
  <c r="DL303"/>
  <c r="DK303"/>
  <c r="DL302"/>
  <c r="DK302"/>
  <c r="DL301"/>
  <c r="DK301"/>
  <c r="DL300"/>
  <c r="DK300"/>
  <c r="DL299"/>
  <c r="DK299"/>
  <c r="DL298"/>
  <c r="DK298"/>
  <c r="DL297"/>
  <c r="DK297"/>
  <c r="DL296"/>
  <c r="DK296"/>
  <c r="DL295"/>
  <c r="DK295"/>
  <c r="DL294"/>
  <c r="DK294"/>
  <c r="DL293"/>
  <c r="DK293"/>
  <c r="DL292"/>
  <c r="DK292"/>
  <c r="DL291"/>
  <c r="DK291"/>
  <c r="DL290"/>
  <c r="DK290"/>
  <c r="DL289"/>
  <c r="DK289"/>
  <c r="DL288"/>
  <c r="DK288"/>
  <c r="DL287"/>
  <c r="DK287"/>
  <c r="DL286"/>
  <c r="DK286"/>
  <c r="DL285"/>
  <c r="DK285"/>
  <c r="DL284"/>
  <c r="DK284"/>
  <c r="DL283"/>
  <c r="DK283"/>
  <c r="DL282"/>
  <c r="DK282"/>
  <c r="DL281"/>
  <c r="DK281"/>
  <c r="DL280"/>
  <c r="DK280"/>
  <c r="DL279"/>
  <c r="DK279"/>
  <c r="DL278"/>
  <c r="DK278"/>
  <c r="DL277"/>
  <c r="DK277"/>
  <c r="DL276"/>
  <c r="DK276"/>
  <c r="DL275"/>
  <c r="DK275"/>
  <c r="DL274"/>
  <c r="DK274"/>
  <c r="DL273"/>
  <c r="DK273"/>
  <c r="DL272"/>
  <c r="DK272"/>
  <c r="DL271"/>
  <c r="DK271"/>
  <c r="DL270"/>
  <c r="DK270"/>
  <c r="DL269"/>
  <c r="DK269"/>
  <c r="DL268"/>
  <c r="DK268"/>
  <c r="DL267"/>
  <c r="DK267"/>
  <c r="DL266"/>
  <c r="DK266"/>
  <c r="DL265"/>
  <c r="DK265"/>
  <c r="DL264"/>
  <c r="DK264"/>
  <c r="DL263"/>
  <c r="DK263"/>
  <c r="DL262"/>
  <c r="DK262"/>
  <c r="DL261"/>
  <c r="DK261"/>
  <c r="DL260"/>
  <c r="DK260"/>
  <c r="DL259"/>
  <c r="DK259"/>
  <c r="DL258"/>
  <c r="DK258"/>
  <c r="DL257"/>
  <c r="DK257"/>
  <c r="DL256"/>
  <c r="DK256"/>
  <c r="DL255"/>
  <c r="DK255"/>
  <c r="DL254"/>
  <c r="DK254"/>
  <c r="DL253"/>
  <c r="DK253"/>
  <c r="DL252"/>
  <c r="DK252"/>
  <c r="DL251"/>
  <c r="DK251"/>
  <c r="DL250"/>
  <c r="DK250"/>
  <c r="DL249"/>
  <c r="DK249"/>
  <c r="DL248"/>
  <c r="DK248"/>
  <c r="DL247"/>
  <c r="DK247"/>
  <c r="DL246"/>
  <c r="DK246"/>
  <c r="DL245"/>
  <c r="DK245"/>
  <c r="DL244"/>
  <c r="DK244"/>
  <c r="DL243"/>
  <c r="DK243"/>
  <c r="DL242"/>
  <c r="DK242"/>
  <c r="DL241"/>
  <c r="DK241"/>
  <c r="DL240"/>
  <c r="DK240"/>
  <c r="DL239"/>
  <c r="DK239"/>
  <c r="DL238"/>
  <c r="DK238"/>
  <c r="DL237"/>
  <c r="DK237"/>
  <c r="DL236"/>
  <c r="DK236"/>
  <c r="DL235"/>
  <c r="DK235"/>
  <c r="DL234"/>
  <c r="DK234"/>
  <c r="DL233"/>
  <c r="DK233"/>
  <c r="DL232"/>
  <c r="DK232"/>
  <c r="DL231"/>
  <c r="DK231"/>
  <c r="DL230"/>
  <c r="DK230"/>
  <c r="DL229"/>
  <c r="DK229"/>
  <c r="DL228"/>
  <c r="DK228"/>
  <c r="DL227"/>
  <c r="DK227"/>
  <c r="DL226"/>
  <c r="DK226"/>
  <c r="DL225"/>
  <c r="DK225"/>
  <c r="DL224"/>
  <c r="DK224"/>
  <c r="DL223"/>
  <c r="DK223"/>
  <c r="DL222"/>
  <c r="DK222"/>
  <c r="DL221"/>
  <c r="DK221"/>
  <c r="DL220"/>
  <c r="DK220"/>
  <c r="DL219"/>
  <c r="DK219"/>
  <c r="DL218"/>
  <c r="DK218"/>
  <c r="DL217"/>
  <c r="DK217"/>
  <c r="DL216"/>
  <c r="DK216"/>
  <c r="DL215"/>
  <c r="DK215"/>
  <c r="DL214"/>
  <c r="DK214"/>
  <c r="DL213"/>
  <c r="DK213"/>
  <c r="DL212"/>
  <c r="DK212"/>
  <c r="DL211"/>
  <c r="DK211"/>
  <c r="DL210"/>
  <c r="DK210"/>
  <c r="DL209"/>
  <c r="DK209"/>
  <c r="DL208"/>
  <c r="DK208"/>
  <c r="DL207"/>
  <c r="DK207"/>
  <c r="DL206"/>
  <c r="DK206"/>
  <c r="DL205"/>
  <c r="DK205"/>
  <c r="DL204"/>
  <c r="DK204"/>
  <c r="DL203"/>
  <c r="DK203"/>
  <c r="DL202"/>
  <c r="DK202"/>
  <c r="DL201"/>
  <c r="DK201"/>
  <c r="DL200"/>
  <c r="DK200"/>
  <c r="DL199"/>
  <c r="DK199"/>
  <c r="DL198"/>
  <c r="DK198"/>
  <c r="DL197"/>
  <c r="DK197"/>
  <c r="DL196"/>
  <c r="DK196"/>
  <c r="DL195"/>
  <c r="DK195"/>
  <c r="DL194"/>
  <c r="DK194"/>
  <c r="DL193"/>
  <c r="DK193"/>
  <c r="DL192"/>
  <c r="DK192"/>
  <c r="DL191"/>
  <c r="DK191"/>
  <c r="DL190"/>
  <c r="DK190"/>
  <c r="DL189"/>
  <c r="DK189"/>
  <c r="DL188"/>
  <c r="DK188"/>
  <c r="DL187"/>
  <c r="DK187"/>
  <c r="DL186"/>
  <c r="DK186"/>
  <c r="DL185"/>
  <c r="DK185"/>
  <c r="DL184"/>
  <c r="DK184"/>
  <c r="DL183"/>
  <c r="DK183"/>
  <c r="DL182"/>
  <c r="DK182"/>
  <c r="DL181"/>
  <c r="DK181"/>
  <c r="DL180"/>
  <c r="DK180"/>
  <c r="DL179"/>
  <c r="DK179"/>
  <c r="DL178"/>
  <c r="DK178"/>
  <c r="DL177"/>
  <c r="DK177"/>
  <c r="DL176"/>
  <c r="DK176"/>
  <c r="DL175"/>
  <c r="DK175"/>
  <c r="DL174"/>
  <c r="DK174"/>
  <c r="DL173"/>
  <c r="DK173"/>
  <c r="DL172"/>
  <c r="DK172"/>
  <c r="DL171"/>
  <c r="DK171"/>
  <c r="DL170"/>
  <c r="DK170"/>
  <c r="DL169"/>
  <c r="DK169"/>
  <c r="DL168"/>
  <c r="DK168"/>
  <c r="DL167"/>
  <c r="DK167"/>
  <c r="DL166"/>
  <c r="DK166"/>
  <c r="DL165"/>
  <c r="DK165"/>
  <c r="DL164"/>
  <c r="DK164"/>
  <c r="DL163"/>
  <c r="DK163"/>
  <c r="DL162"/>
  <c r="DK162"/>
  <c r="DL161"/>
  <c r="DK161"/>
  <c r="DL160"/>
  <c r="DK160"/>
  <c r="DL159"/>
  <c r="DK159"/>
  <c r="DL158"/>
  <c r="DK158"/>
  <c r="DL157"/>
  <c r="DK157"/>
  <c r="DL156"/>
  <c r="DK156"/>
  <c r="DL155"/>
  <c r="DK155"/>
  <c r="DL154"/>
  <c r="DK154"/>
  <c r="DL153"/>
  <c r="DK153"/>
  <c r="DL152"/>
  <c r="DK152"/>
  <c r="DL151"/>
  <c r="DK151"/>
  <c r="DL150"/>
  <c r="DK150"/>
  <c r="DL149"/>
  <c r="DK149"/>
  <c r="DL148"/>
  <c r="DK148"/>
  <c r="DL147"/>
  <c r="DK147"/>
  <c r="DL146"/>
  <c r="DK146"/>
  <c r="DL145"/>
  <c r="DK145"/>
  <c r="DL144"/>
  <c r="DK144"/>
  <c r="DL143"/>
  <c r="DK143"/>
  <c r="DL142"/>
  <c r="DK142"/>
  <c r="DL141"/>
  <c r="DK141"/>
  <c r="DL140"/>
  <c r="DK140"/>
  <c r="DL139"/>
  <c r="DK139"/>
  <c r="DL138"/>
  <c r="DK138"/>
  <c r="DL137"/>
  <c r="DK137"/>
  <c r="DL136"/>
  <c r="DK136"/>
  <c r="DL135"/>
  <c r="DK135"/>
  <c r="DL134"/>
  <c r="DK134"/>
  <c r="DL133"/>
  <c r="DK133"/>
  <c r="DL132"/>
  <c r="DK132"/>
  <c r="DL131"/>
  <c r="DK131"/>
  <c r="DL130"/>
  <c r="DK130"/>
  <c r="DL129"/>
  <c r="DK129"/>
  <c r="DL128"/>
  <c r="DK128"/>
  <c r="DL127"/>
  <c r="DK127"/>
  <c r="DL126"/>
  <c r="DK126"/>
  <c r="DL125"/>
  <c r="DK125"/>
  <c r="DL124"/>
  <c r="DK124"/>
  <c r="DL123"/>
  <c r="DK123"/>
  <c r="DL122"/>
  <c r="DK122"/>
  <c r="DL121"/>
  <c r="DK121"/>
  <c r="DL120"/>
  <c r="DK120"/>
  <c r="DL119"/>
  <c r="DK119"/>
  <c r="DL118"/>
  <c r="DK118"/>
  <c r="DL117"/>
  <c r="DK117"/>
  <c r="DL116"/>
  <c r="DK116"/>
  <c r="DL115"/>
  <c r="DK115"/>
  <c r="DL114"/>
  <c r="DK114"/>
  <c r="DL113"/>
  <c r="DK113"/>
  <c r="DL112"/>
  <c r="DK112"/>
  <c r="DL111"/>
  <c r="DK111"/>
  <c r="DL110"/>
  <c r="DK110"/>
  <c r="DL109"/>
  <c r="DK109"/>
  <c r="DL108"/>
  <c r="DK108"/>
  <c r="DL107"/>
  <c r="DK107"/>
  <c r="DL106"/>
  <c r="DK106"/>
  <c r="DL105"/>
  <c r="DK105"/>
  <c r="DL104"/>
  <c r="DK104"/>
  <c r="DL103"/>
  <c r="DK103"/>
  <c r="DL102"/>
  <c r="DK102"/>
  <c r="DL101"/>
  <c r="DK101"/>
  <c r="DL100"/>
  <c r="DK100"/>
  <c r="DL99"/>
  <c r="DK99"/>
  <c r="DL98"/>
  <c r="DK98"/>
  <c r="DL97"/>
  <c r="DK97"/>
  <c r="DL96"/>
  <c r="DK96"/>
  <c r="DL95"/>
  <c r="DK95"/>
  <c r="DL94"/>
  <c r="DK94"/>
  <c r="DL93"/>
  <c r="DK93"/>
  <c r="DL92"/>
  <c r="DK92"/>
  <c r="DL91"/>
  <c r="DK91"/>
  <c r="DL90"/>
  <c r="DK90"/>
  <c r="DL89"/>
  <c r="DK89"/>
  <c r="DL88"/>
  <c r="DK88"/>
  <c r="DL87"/>
  <c r="DK87"/>
  <c r="DL86"/>
  <c r="DK86"/>
  <c r="DL85"/>
  <c r="DK85"/>
  <c r="DL84"/>
  <c r="DK84"/>
  <c r="DL83"/>
  <c r="DK83"/>
  <c r="DL82"/>
  <c r="DK82"/>
  <c r="DL81"/>
  <c r="DK81"/>
  <c r="DL80"/>
  <c r="DK80"/>
  <c r="DL79"/>
  <c r="DK79"/>
  <c r="DL78"/>
  <c r="DK78"/>
  <c r="DL77"/>
  <c r="DK77"/>
  <c r="DL76"/>
  <c r="DK76"/>
  <c r="DL75"/>
  <c r="DK75"/>
  <c r="DL74"/>
  <c r="DK74"/>
  <c r="DL73"/>
  <c r="DK73"/>
  <c r="DL72"/>
  <c r="DK72"/>
  <c r="DL71"/>
  <c r="DK71"/>
  <c r="DL70"/>
  <c r="DK70"/>
  <c r="DL69"/>
  <c r="DK69"/>
  <c r="DL68"/>
  <c r="DK68"/>
  <c r="DL67"/>
  <c r="DK67"/>
  <c r="DL66"/>
  <c r="DK66"/>
  <c r="DL65"/>
  <c r="DK65"/>
  <c r="DL64"/>
  <c r="DK64"/>
  <c r="DL63"/>
  <c r="DK63"/>
  <c r="DL62"/>
  <c r="DK62"/>
  <c r="DL61"/>
  <c r="DK61"/>
  <c r="DL60"/>
  <c r="DK60"/>
  <c r="DL59"/>
  <c r="DK59"/>
  <c r="DL58"/>
  <c r="DK58"/>
  <c r="DL57"/>
  <c r="DK57"/>
  <c r="DL56"/>
  <c r="DK56"/>
  <c r="DL55"/>
  <c r="DK55"/>
  <c r="DL54"/>
  <c r="DK54"/>
  <c r="DL53"/>
  <c r="DK53"/>
  <c r="DL52"/>
  <c r="DK52"/>
  <c r="DL51"/>
  <c r="DK51"/>
  <c r="DL50"/>
  <c r="DK50"/>
  <c r="DL49"/>
  <c r="DK49"/>
  <c r="DL48"/>
  <c r="DK48"/>
  <c r="DL47"/>
  <c r="DK47"/>
  <c r="DL46"/>
  <c r="DK46"/>
  <c r="DL45"/>
  <c r="DK45"/>
  <c r="DL44"/>
  <c r="DK44"/>
  <c r="DL43"/>
  <c r="DK43"/>
  <c r="DL42"/>
  <c r="DK42"/>
  <c r="DL41"/>
  <c r="DK41"/>
  <c r="DL40"/>
  <c r="DK40"/>
  <c r="DL39"/>
  <c r="DK39"/>
  <c r="DL38"/>
  <c r="DK38"/>
  <c r="DL37"/>
  <c r="DK37"/>
  <c r="DL36"/>
  <c r="DK36"/>
  <c r="DL35"/>
  <c r="DK35"/>
  <c r="DL34"/>
  <c r="DK34"/>
  <c r="DL33"/>
  <c r="DK33"/>
  <c r="DL32"/>
  <c r="DK32"/>
  <c r="DL31"/>
  <c r="DK31"/>
  <c r="DL30"/>
  <c r="DK30"/>
  <c r="DL29"/>
  <c r="DK29"/>
  <c r="DL28"/>
  <c r="DK28"/>
  <c r="DL27"/>
  <c r="DK27"/>
  <c r="DL26"/>
  <c r="DK26"/>
  <c r="DL25"/>
  <c r="DK25"/>
  <c r="DL24"/>
  <c r="DK24"/>
  <c r="DL23"/>
  <c r="DK23"/>
  <c r="DL22"/>
  <c r="DK22"/>
  <c r="DL21"/>
  <c r="DK21"/>
  <c r="DL20"/>
  <c r="DK20"/>
  <c r="DL19"/>
  <c r="DK19"/>
  <c r="DL18"/>
  <c r="DK18"/>
  <c r="DL17"/>
  <c r="DK17"/>
  <c r="DL16"/>
  <c r="DK16"/>
  <c r="DL15"/>
  <c r="DK15"/>
  <c r="DL14"/>
  <c r="DK14"/>
  <c r="DL13"/>
  <c r="DK13"/>
  <c r="DL12"/>
  <c r="DK12"/>
  <c r="DL11"/>
  <c r="DK11"/>
  <c r="DL10"/>
  <c r="DK10"/>
  <c r="DL9"/>
  <c r="DK9"/>
  <c r="DL8"/>
  <c r="DK8"/>
  <c r="DL7"/>
  <c r="DK7"/>
  <c r="DL6"/>
  <c r="DK6"/>
  <c r="DL3" s="1"/>
  <c r="DL5"/>
  <c r="DK5"/>
  <c r="DL2"/>
  <c r="DK2"/>
  <c r="DK1"/>
  <c r="DG334"/>
  <c r="DF334"/>
  <c r="DG333"/>
  <c r="DF333"/>
  <c r="DG332"/>
  <c r="DF332"/>
  <c r="DG331"/>
  <c r="DF331"/>
  <c r="DG330"/>
  <c r="DF330"/>
  <c r="DG329"/>
  <c r="DF329"/>
  <c r="DG328"/>
  <c r="DF328"/>
  <c r="DG327"/>
  <c r="DF327"/>
  <c r="DG326"/>
  <c r="DF326"/>
  <c r="DG325"/>
  <c r="DF325"/>
  <c r="DG324"/>
  <c r="DF324"/>
  <c r="DG323"/>
  <c r="DF323"/>
  <c r="DG322"/>
  <c r="DF322"/>
  <c r="DG321"/>
  <c r="DF321"/>
  <c r="DG320"/>
  <c r="DF320"/>
  <c r="DG319"/>
  <c r="DF319"/>
  <c r="DG318"/>
  <c r="DF318"/>
  <c r="DG317"/>
  <c r="DF317"/>
  <c r="DG316"/>
  <c r="DF316"/>
  <c r="DG315"/>
  <c r="DF315"/>
  <c r="DG314"/>
  <c r="DF314"/>
  <c r="DG313"/>
  <c r="DF313"/>
  <c r="DG312"/>
  <c r="DF312"/>
  <c r="DG311"/>
  <c r="DF311"/>
  <c r="DG310"/>
  <c r="DF310"/>
  <c r="DG309"/>
  <c r="DF309"/>
  <c r="DG308"/>
  <c r="DF308"/>
  <c r="DG307"/>
  <c r="DF307"/>
  <c r="DG306"/>
  <c r="DF306"/>
  <c r="DG305"/>
  <c r="DF305"/>
  <c r="DG304"/>
  <c r="DF304"/>
  <c r="DG303"/>
  <c r="DF303"/>
  <c r="DG302"/>
  <c r="DF302"/>
  <c r="DG301"/>
  <c r="DF301"/>
  <c r="DG300"/>
  <c r="DF300"/>
  <c r="DG299"/>
  <c r="DF299"/>
  <c r="DG298"/>
  <c r="DF298"/>
  <c r="DG297"/>
  <c r="DF297"/>
  <c r="DG296"/>
  <c r="DF296"/>
  <c r="DG295"/>
  <c r="DF295"/>
  <c r="DG294"/>
  <c r="DF294"/>
  <c r="DG293"/>
  <c r="DF293"/>
  <c r="DG292"/>
  <c r="DF292"/>
  <c r="DG291"/>
  <c r="DF291"/>
  <c r="DG290"/>
  <c r="DF290"/>
  <c r="DG289"/>
  <c r="DF289"/>
  <c r="DG288"/>
  <c r="DF288"/>
  <c r="DG287"/>
  <c r="DF287"/>
  <c r="DG286"/>
  <c r="DF286"/>
  <c r="DG285"/>
  <c r="DF285"/>
  <c r="DG284"/>
  <c r="DF284"/>
  <c r="DG283"/>
  <c r="DF283"/>
  <c r="DG282"/>
  <c r="DF282"/>
  <c r="DG281"/>
  <c r="DF281"/>
  <c r="DG280"/>
  <c r="DF280"/>
  <c r="DG279"/>
  <c r="DF279"/>
  <c r="DG278"/>
  <c r="DF278"/>
  <c r="DG277"/>
  <c r="DF277"/>
  <c r="DG276"/>
  <c r="DF276"/>
  <c r="DG275"/>
  <c r="DF275"/>
  <c r="DG274"/>
  <c r="DF274"/>
  <c r="DG273"/>
  <c r="DF273"/>
  <c r="DG272"/>
  <c r="DF272"/>
  <c r="DG271"/>
  <c r="DF271"/>
  <c r="DG270"/>
  <c r="DF270"/>
  <c r="DG269"/>
  <c r="DF269"/>
  <c r="DG268"/>
  <c r="DF268"/>
  <c r="DG267"/>
  <c r="DF267"/>
  <c r="DG266"/>
  <c r="DF266"/>
  <c r="DG265"/>
  <c r="DF265"/>
  <c r="DG264"/>
  <c r="DF264"/>
  <c r="DG263"/>
  <c r="DF263"/>
  <c r="DG262"/>
  <c r="DF262"/>
  <c r="DG261"/>
  <c r="DF261"/>
  <c r="DG260"/>
  <c r="DF260"/>
  <c r="DG259"/>
  <c r="DF259"/>
  <c r="DG258"/>
  <c r="DF258"/>
  <c r="DG257"/>
  <c r="DF257"/>
  <c r="DG256"/>
  <c r="DF256"/>
  <c r="DG255"/>
  <c r="DF255"/>
  <c r="DG254"/>
  <c r="DF254"/>
  <c r="DG253"/>
  <c r="DF253"/>
  <c r="DG252"/>
  <c r="DF252"/>
  <c r="DG251"/>
  <c r="DF251"/>
  <c r="DG250"/>
  <c r="DF250"/>
  <c r="DG249"/>
  <c r="DF249"/>
  <c r="DG248"/>
  <c r="DF248"/>
  <c r="DG247"/>
  <c r="DF247"/>
  <c r="DG246"/>
  <c r="DF246"/>
  <c r="DG245"/>
  <c r="DF245"/>
  <c r="DG244"/>
  <c r="DF244"/>
  <c r="DG243"/>
  <c r="DF243"/>
  <c r="DG242"/>
  <c r="DF242"/>
  <c r="DG241"/>
  <c r="DF241"/>
  <c r="DG240"/>
  <c r="DF240"/>
  <c r="DG239"/>
  <c r="DF239"/>
  <c r="DG238"/>
  <c r="DF238"/>
  <c r="DG237"/>
  <c r="DF237"/>
  <c r="DG236"/>
  <c r="DF236"/>
  <c r="DG235"/>
  <c r="DF235"/>
  <c r="DG234"/>
  <c r="DF234"/>
  <c r="DG233"/>
  <c r="DF233"/>
  <c r="DG232"/>
  <c r="DF232"/>
  <c r="DG231"/>
  <c r="DF231"/>
  <c r="DG230"/>
  <c r="DF230"/>
  <c r="DG229"/>
  <c r="DF229"/>
  <c r="DG228"/>
  <c r="DF228"/>
  <c r="DG227"/>
  <c r="DF227"/>
  <c r="DG226"/>
  <c r="DF226"/>
  <c r="DG225"/>
  <c r="DF225"/>
  <c r="DG224"/>
  <c r="DF224"/>
  <c r="DG223"/>
  <c r="DF223"/>
  <c r="DG222"/>
  <c r="DF222"/>
  <c r="DG221"/>
  <c r="DF221"/>
  <c r="DG220"/>
  <c r="DF220"/>
  <c r="DG219"/>
  <c r="DF219"/>
  <c r="DG218"/>
  <c r="DF218"/>
  <c r="DG217"/>
  <c r="DF217"/>
  <c r="DG216"/>
  <c r="DF216"/>
  <c r="DG215"/>
  <c r="DF215"/>
  <c r="DG214"/>
  <c r="DF214"/>
  <c r="DG213"/>
  <c r="DF213"/>
  <c r="DG212"/>
  <c r="DF212"/>
  <c r="DG211"/>
  <c r="DF211"/>
  <c r="DG210"/>
  <c r="DF210"/>
  <c r="DG209"/>
  <c r="DF209"/>
  <c r="DG208"/>
  <c r="DF208"/>
  <c r="DG207"/>
  <c r="DF207"/>
  <c r="DG206"/>
  <c r="DF206"/>
  <c r="DG205"/>
  <c r="DF205"/>
  <c r="DG204"/>
  <c r="DF204"/>
  <c r="DG203"/>
  <c r="DF203"/>
  <c r="DG202"/>
  <c r="DF202"/>
  <c r="DG201"/>
  <c r="DF201"/>
  <c r="DG200"/>
  <c r="DF200"/>
  <c r="DG199"/>
  <c r="DF199"/>
  <c r="DG198"/>
  <c r="DF198"/>
  <c r="DG197"/>
  <c r="DF197"/>
  <c r="DG196"/>
  <c r="DF196"/>
  <c r="DG195"/>
  <c r="DF195"/>
  <c r="DG194"/>
  <c r="DF194"/>
  <c r="DG193"/>
  <c r="DF193"/>
  <c r="DG192"/>
  <c r="DF192"/>
  <c r="DG191"/>
  <c r="DF191"/>
  <c r="DG190"/>
  <c r="DF190"/>
  <c r="DG189"/>
  <c r="DF189"/>
  <c r="DG188"/>
  <c r="DF188"/>
  <c r="DG187"/>
  <c r="DF187"/>
  <c r="DG186"/>
  <c r="DF186"/>
  <c r="DG185"/>
  <c r="DF185"/>
  <c r="DG184"/>
  <c r="DF184"/>
  <c r="DG183"/>
  <c r="DF183"/>
  <c r="DG182"/>
  <c r="DF182"/>
  <c r="DG181"/>
  <c r="DF181"/>
  <c r="DG180"/>
  <c r="DF180"/>
  <c r="DG179"/>
  <c r="DF179"/>
  <c r="DG178"/>
  <c r="DF178"/>
  <c r="DG177"/>
  <c r="DF177"/>
  <c r="DG176"/>
  <c r="DF176"/>
  <c r="DG175"/>
  <c r="DF175"/>
  <c r="DG174"/>
  <c r="DF174"/>
  <c r="DG173"/>
  <c r="DF173"/>
  <c r="DG172"/>
  <c r="DF172"/>
  <c r="DG171"/>
  <c r="DF171"/>
  <c r="DG170"/>
  <c r="DF170"/>
  <c r="DG169"/>
  <c r="DF169"/>
  <c r="DG168"/>
  <c r="DF168"/>
  <c r="DG167"/>
  <c r="DF167"/>
  <c r="DG166"/>
  <c r="DF166"/>
  <c r="DG165"/>
  <c r="DF165"/>
  <c r="DG164"/>
  <c r="DF164"/>
  <c r="DG163"/>
  <c r="DF163"/>
  <c r="DG162"/>
  <c r="DF162"/>
  <c r="DG161"/>
  <c r="DF161"/>
  <c r="DG160"/>
  <c r="DF160"/>
  <c r="DG159"/>
  <c r="DF159"/>
  <c r="DG158"/>
  <c r="DF158"/>
  <c r="DG157"/>
  <c r="DF157"/>
  <c r="DG156"/>
  <c r="DF156"/>
  <c r="DG155"/>
  <c r="DF155"/>
  <c r="DG154"/>
  <c r="DF154"/>
  <c r="DG153"/>
  <c r="DF153"/>
  <c r="DG152"/>
  <c r="DF152"/>
  <c r="DG151"/>
  <c r="DF151"/>
  <c r="DG150"/>
  <c r="DF150"/>
  <c r="DG149"/>
  <c r="DF149"/>
  <c r="DG148"/>
  <c r="DF148"/>
  <c r="DG147"/>
  <c r="DF147"/>
  <c r="DG146"/>
  <c r="DF146"/>
  <c r="DG145"/>
  <c r="DF145"/>
  <c r="DG144"/>
  <c r="DF144"/>
  <c r="DG143"/>
  <c r="DF143"/>
  <c r="DG142"/>
  <c r="DF142"/>
  <c r="DG141"/>
  <c r="DF141"/>
  <c r="DG140"/>
  <c r="DF140"/>
  <c r="DG139"/>
  <c r="DF139"/>
  <c r="DG138"/>
  <c r="DF138"/>
  <c r="DG137"/>
  <c r="DF137"/>
  <c r="DG136"/>
  <c r="DF136"/>
  <c r="DG135"/>
  <c r="DF135"/>
  <c r="DG134"/>
  <c r="DF134"/>
  <c r="DG133"/>
  <c r="DF133"/>
  <c r="DG132"/>
  <c r="DF132"/>
  <c r="DG131"/>
  <c r="DF131"/>
  <c r="DG130"/>
  <c r="DF130"/>
  <c r="DG129"/>
  <c r="DF129"/>
  <c r="DG128"/>
  <c r="DF128"/>
  <c r="DG127"/>
  <c r="DF127"/>
  <c r="DG126"/>
  <c r="DF126"/>
  <c r="DG125"/>
  <c r="DF125"/>
  <c r="DG124"/>
  <c r="DF124"/>
  <c r="DG123"/>
  <c r="DF123"/>
  <c r="DG122"/>
  <c r="DF122"/>
  <c r="DG121"/>
  <c r="DF121"/>
  <c r="DG120"/>
  <c r="DF120"/>
  <c r="DG119"/>
  <c r="DF119"/>
  <c r="DG118"/>
  <c r="DF118"/>
  <c r="DG117"/>
  <c r="DF117"/>
  <c r="DG116"/>
  <c r="DF116"/>
  <c r="DG115"/>
  <c r="DF115"/>
  <c r="DG114"/>
  <c r="DF114"/>
  <c r="DG113"/>
  <c r="DF113"/>
  <c r="DG112"/>
  <c r="DF112"/>
  <c r="DG111"/>
  <c r="DF111"/>
  <c r="DG110"/>
  <c r="DF110"/>
  <c r="DG109"/>
  <c r="DF109"/>
  <c r="DG108"/>
  <c r="DF108"/>
  <c r="DG107"/>
  <c r="DF107"/>
  <c r="DG106"/>
  <c r="DF106"/>
  <c r="DG105"/>
  <c r="DF105"/>
  <c r="DG104"/>
  <c r="DF104"/>
  <c r="DG103"/>
  <c r="DF103"/>
  <c r="DG102"/>
  <c r="DF102"/>
  <c r="DG101"/>
  <c r="DF101"/>
  <c r="DG100"/>
  <c r="DF100"/>
  <c r="DG99"/>
  <c r="DF99"/>
  <c r="DG98"/>
  <c r="DF98"/>
  <c r="DG97"/>
  <c r="DF97"/>
  <c r="DG96"/>
  <c r="DF96"/>
  <c r="DG95"/>
  <c r="DF95"/>
  <c r="DG94"/>
  <c r="DF94"/>
  <c r="DG93"/>
  <c r="DF93"/>
  <c r="DG92"/>
  <c r="DF92"/>
  <c r="DG91"/>
  <c r="DF91"/>
  <c r="DG90"/>
  <c r="DF90"/>
  <c r="DG89"/>
  <c r="DF89"/>
  <c r="DG88"/>
  <c r="DF88"/>
  <c r="DG87"/>
  <c r="DF87"/>
  <c r="DG86"/>
  <c r="DF86"/>
  <c r="DG85"/>
  <c r="DF85"/>
  <c r="DG84"/>
  <c r="DF84"/>
  <c r="DG83"/>
  <c r="DF83"/>
  <c r="DG82"/>
  <c r="DF82"/>
  <c r="DG81"/>
  <c r="DF81"/>
  <c r="DG80"/>
  <c r="DF80"/>
  <c r="DG79"/>
  <c r="DF79"/>
  <c r="DG78"/>
  <c r="DF78"/>
  <c r="DG77"/>
  <c r="DF77"/>
  <c r="DG76"/>
  <c r="DF76"/>
  <c r="DG75"/>
  <c r="DF75"/>
  <c r="DG74"/>
  <c r="DF74"/>
  <c r="DG73"/>
  <c r="DF73"/>
  <c r="DG72"/>
  <c r="DF72"/>
  <c r="DG71"/>
  <c r="DF71"/>
  <c r="DG70"/>
  <c r="DF70"/>
  <c r="DG69"/>
  <c r="DF69"/>
  <c r="DG68"/>
  <c r="DF68"/>
  <c r="DG67"/>
  <c r="DF67"/>
  <c r="DG66"/>
  <c r="DF66"/>
  <c r="DG65"/>
  <c r="DF65"/>
  <c r="DG64"/>
  <c r="DF64"/>
  <c r="DG63"/>
  <c r="DF63"/>
  <c r="DG62"/>
  <c r="DF62"/>
  <c r="DG61"/>
  <c r="DF61"/>
  <c r="DG60"/>
  <c r="DF60"/>
  <c r="DG59"/>
  <c r="DF59"/>
  <c r="DG58"/>
  <c r="DF58"/>
  <c r="DG57"/>
  <c r="DF57"/>
  <c r="DG56"/>
  <c r="DF56"/>
  <c r="DG55"/>
  <c r="DF55"/>
  <c r="DG54"/>
  <c r="DF54"/>
  <c r="DG53"/>
  <c r="DF53"/>
  <c r="DG52"/>
  <c r="DF52"/>
  <c r="DG51"/>
  <c r="DF51"/>
  <c r="DG50"/>
  <c r="DF50"/>
  <c r="DG49"/>
  <c r="DF49"/>
  <c r="DG48"/>
  <c r="DF48"/>
  <c r="DG47"/>
  <c r="DF47"/>
  <c r="DG46"/>
  <c r="DF46"/>
  <c r="DG45"/>
  <c r="DF45"/>
  <c r="DG44"/>
  <c r="DF44"/>
  <c r="DG43"/>
  <c r="DF43"/>
  <c r="DG42"/>
  <c r="DF42"/>
  <c r="DG41"/>
  <c r="DF41"/>
  <c r="DG40"/>
  <c r="DF40"/>
  <c r="DG39"/>
  <c r="DF39"/>
  <c r="DG38"/>
  <c r="DF38"/>
  <c r="DG37"/>
  <c r="DF37"/>
  <c r="DG36"/>
  <c r="DF36"/>
  <c r="DG35"/>
  <c r="DF35"/>
  <c r="DG34"/>
  <c r="DF34"/>
  <c r="DG33"/>
  <c r="DF33"/>
  <c r="DG32"/>
  <c r="DF32"/>
  <c r="DG31"/>
  <c r="DF31"/>
  <c r="DG30"/>
  <c r="DF30"/>
  <c r="DG29"/>
  <c r="DF29"/>
  <c r="DG28"/>
  <c r="DF28"/>
  <c r="DG27"/>
  <c r="DF27"/>
  <c r="DG26"/>
  <c r="DF26"/>
  <c r="DG25"/>
  <c r="DF25"/>
  <c r="DG24"/>
  <c r="DF24"/>
  <c r="DG23"/>
  <c r="DF23"/>
  <c r="DG22"/>
  <c r="DF22"/>
  <c r="DG21"/>
  <c r="DF21"/>
  <c r="DG20"/>
  <c r="DF20"/>
  <c r="DG19"/>
  <c r="DF19"/>
  <c r="DG18"/>
  <c r="DF18"/>
  <c r="DG17"/>
  <c r="DF17"/>
  <c r="DG16"/>
  <c r="DF16"/>
  <c r="DG15"/>
  <c r="DF15"/>
  <c r="DG14"/>
  <c r="DF14"/>
  <c r="DG13"/>
  <c r="DF13"/>
  <c r="DG12"/>
  <c r="DF12"/>
  <c r="DG11"/>
  <c r="DF11"/>
  <c r="DG10"/>
  <c r="DF10"/>
  <c r="DG9"/>
  <c r="DF9"/>
  <c r="DG8"/>
  <c r="DF8"/>
  <c r="DG7"/>
  <c r="DF7"/>
  <c r="DG6"/>
  <c r="DF6"/>
  <c r="DG5"/>
  <c r="DF5"/>
  <c r="DG2"/>
  <c r="DF2"/>
  <c r="DF1"/>
  <c r="DB334"/>
  <c r="DA334"/>
  <c r="DB333"/>
  <c r="DA333"/>
  <c r="DB332"/>
  <c r="DA332"/>
  <c r="DB331"/>
  <c r="DA331"/>
  <c r="DB330"/>
  <c r="DA330"/>
  <c r="DB329"/>
  <c r="DA329"/>
  <c r="DB328"/>
  <c r="DA328"/>
  <c r="DB327"/>
  <c r="DA327"/>
  <c r="DB326"/>
  <c r="DA326"/>
  <c r="DB325"/>
  <c r="DA325"/>
  <c r="DB324"/>
  <c r="DA324"/>
  <c r="DB323"/>
  <c r="DA323"/>
  <c r="DB322"/>
  <c r="DA322"/>
  <c r="DB321"/>
  <c r="DA321"/>
  <c r="DB320"/>
  <c r="DA320"/>
  <c r="DB319"/>
  <c r="DA319"/>
  <c r="DB318"/>
  <c r="DA318"/>
  <c r="DB317"/>
  <c r="DA317"/>
  <c r="DB316"/>
  <c r="DA316"/>
  <c r="DB315"/>
  <c r="DA315"/>
  <c r="DB314"/>
  <c r="DA314"/>
  <c r="DB313"/>
  <c r="DA313"/>
  <c r="DB312"/>
  <c r="DA312"/>
  <c r="DB311"/>
  <c r="DA311"/>
  <c r="DB310"/>
  <c r="DA310"/>
  <c r="DB309"/>
  <c r="DA309"/>
  <c r="DB308"/>
  <c r="DA308"/>
  <c r="DB307"/>
  <c r="DA307"/>
  <c r="DB306"/>
  <c r="DA306"/>
  <c r="DB305"/>
  <c r="DA305"/>
  <c r="DB304"/>
  <c r="DA304"/>
  <c r="DB303"/>
  <c r="DA303"/>
  <c r="DB302"/>
  <c r="DA302"/>
  <c r="DB301"/>
  <c r="DA301"/>
  <c r="DB300"/>
  <c r="DA300"/>
  <c r="DB299"/>
  <c r="DA299"/>
  <c r="DB298"/>
  <c r="DA298"/>
  <c r="DB297"/>
  <c r="DA297"/>
  <c r="DB296"/>
  <c r="DA296"/>
  <c r="DB295"/>
  <c r="DA295"/>
  <c r="DB294"/>
  <c r="DA294"/>
  <c r="DB293"/>
  <c r="DA293"/>
  <c r="DB292"/>
  <c r="DA292"/>
  <c r="DB291"/>
  <c r="DA291"/>
  <c r="DB290"/>
  <c r="DA290"/>
  <c r="DB289"/>
  <c r="DA289"/>
  <c r="DB288"/>
  <c r="DA288"/>
  <c r="DB287"/>
  <c r="DA287"/>
  <c r="DB286"/>
  <c r="DA286"/>
  <c r="DB285"/>
  <c r="DA285"/>
  <c r="DB284"/>
  <c r="DA284"/>
  <c r="DB283"/>
  <c r="DA283"/>
  <c r="DB282"/>
  <c r="DA282"/>
  <c r="DB281"/>
  <c r="DA281"/>
  <c r="DB280"/>
  <c r="DA280"/>
  <c r="DB279"/>
  <c r="DA279"/>
  <c r="DB278"/>
  <c r="DA278"/>
  <c r="DB277"/>
  <c r="DA277"/>
  <c r="DB276"/>
  <c r="DA276"/>
  <c r="DB275"/>
  <c r="DA275"/>
  <c r="DB274"/>
  <c r="DA274"/>
  <c r="DB273"/>
  <c r="DA273"/>
  <c r="DB272"/>
  <c r="DA272"/>
  <c r="DB271"/>
  <c r="DA271"/>
  <c r="DB270"/>
  <c r="DA270"/>
  <c r="DB269"/>
  <c r="DA269"/>
  <c r="DB268"/>
  <c r="DA268"/>
  <c r="DB267"/>
  <c r="DA267"/>
  <c r="DB266"/>
  <c r="DA266"/>
  <c r="DB265"/>
  <c r="DA265"/>
  <c r="DB264"/>
  <c r="DA264"/>
  <c r="DB263"/>
  <c r="DA263"/>
  <c r="DB262"/>
  <c r="DA262"/>
  <c r="DB261"/>
  <c r="DA261"/>
  <c r="DB260"/>
  <c r="DA260"/>
  <c r="DB259"/>
  <c r="DA259"/>
  <c r="DB258"/>
  <c r="DA258"/>
  <c r="DB257"/>
  <c r="DA257"/>
  <c r="DB256"/>
  <c r="DA256"/>
  <c r="DB255"/>
  <c r="DA255"/>
  <c r="DB254"/>
  <c r="DA254"/>
  <c r="DB253"/>
  <c r="DA253"/>
  <c r="DB252"/>
  <c r="DA252"/>
  <c r="DB251"/>
  <c r="DA251"/>
  <c r="DB250"/>
  <c r="DA250"/>
  <c r="DB249"/>
  <c r="DA249"/>
  <c r="DB248"/>
  <c r="DA248"/>
  <c r="DB247"/>
  <c r="DA247"/>
  <c r="DB246"/>
  <c r="DA246"/>
  <c r="DB245"/>
  <c r="DA245"/>
  <c r="DB244"/>
  <c r="DA244"/>
  <c r="DB243"/>
  <c r="DA243"/>
  <c r="DB242"/>
  <c r="DA242"/>
  <c r="DB241"/>
  <c r="DA241"/>
  <c r="DB240"/>
  <c r="DA240"/>
  <c r="DB239"/>
  <c r="DA239"/>
  <c r="DB238"/>
  <c r="DA238"/>
  <c r="DB237"/>
  <c r="DA237"/>
  <c r="DB236"/>
  <c r="DA236"/>
  <c r="DB235"/>
  <c r="DA235"/>
  <c r="DB234"/>
  <c r="DA234"/>
  <c r="DB233"/>
  <c r="DA233"/>
  <c r="DB232"/>
  <c r="DA232"/>
  <c r="DB231"/>
  <c r="DA231"/>
  <c r="DB230"/>
  <c r="DA230"/>
  <c r="DB229"/>
  <c r="DA229"/>
  <c r="DB228"/>
  <c r="DA228"/>
  <c r="DB227"/>
  <c r="DA227"/>
  <c r="DB226"/>
  <c r="DA226"/>
  <c r="DB225"/>
  <c r="DA225"/>
  <c r="DB224"/>
  <c r="DA224"/>
  <c r="DB223"/>
  <c r="DA223"/>
  <c r="DB222"/>
  <c r="DA222"/>
  <c r="DB221"/>
  <c r="DA221"/>
  <c r="DB220"/>
  <c r="DA220"/>
  <c r="DB219"/>
  <c r="DA219"/>
  <c r="DB218"/>
  <c r="DA218"/>
  <c r="DB217"/>
  <c r="DA217"/>
  <c r="DB216"/>
  <c r="DA216"/>
  <c r="DB215"/>
  <c r="DA215"/>
  <c r="DB214"/>
  <c r="DA214"/>
  <c r="DB213"/>
  <c r="DA213"/>
  <c r="DB212"/>
  <c r="DA212"/>
  <c r="DB211"/>
  <c r="DA211"/>
  <c r="DB210"/>
  <c r="DA210"/>
  <c r="DB209"/>
  <c r="DA209"/>
  <c r="DB208"/>
  <c r="DA208"/>
  <c r="DB207"/>
  <c r="DA207"/>
  <c r="DB206"/>
  <c r="DA206"/>
  <c r="DB205"/>
  <c r="DA205"/>
  <c r="DB204"/>
  <c r="DA204"/>
  <c r="DB203"/>
  <c r="DA203"/>
  <c r="DB202"/>
  <c r="DA202"/>
  <c r="DB201"/>
  <c r="DA201"/>
  <c r="DB200"/>
  <c r="DA200"/>
  <c r="DB199"/>
  <c r="DA199"/>
  <c r="DB198"/>
  <c r="DA198"/>
  <c r="DB197"/>
  <c r="DA197"/>
  <c r="DB196"/>
  <c r="DA196"/>
  <c r="DB195"/>
  <c r="DA195"/>
  <c r="DB194"/>
  <c r="DA194"/>
  <c r="DB193"/>
  <c r="DA193"/>
  <c r="DB192"/>
  <c r="DA192"/>
  <c r="DB191"/>
  <c r="DA191"/>
  <c r="DB190"/>
  <c r="DA190"/>
  <c r="DB189"/>
  <c r="DA189"/>
  <c r="DB188"/>
  <c r="DA188"/>
  <c r="DB187"/>
  <c r="DA187"/>
  <c r="DB186"/>
  <c r="DA186"/>
  <c r="DB185"/>
  <c r="DA185"/>
  <c r="DB184"/>
  <c r="DA184"/>
  <c r="DB183"/>
  <c r="DA183"/>
  <c r="DB182"/>
  <c r="DA182"/>
  <c r="DB181"/>
  <c r="DA181"/>
  <c r="DB180"/>
  <c r="DA180"/>
  <c r="DB179"/>
  <c r="DA179"/>
  <c r="DB178"/>
  <c r="DA178"/>
  <c r="DB177"/>
  <c r="DA177"/>
  <c r="DB176"/>
  <c r="DA176"/>
  <c r="DB175"/>
  <c r="DA175"/>
  <c r="DB174"/>
  <c r="DA174"/>
  <c r="DB173"/>
  <c r="DA173"/>
  <c r="DB172"/>
  <c r="DA172"/>
  <c r="DB171"/>
  <c r="DA171"/>
  <c r="DB170"/>
  <c r="DA170"/>
  <c r="DB169"/>
  <c r="DA169"/>
  <c r="DB168"/>
  <c r="DA168"/>
  <c r="DB167"/>
  <c r="DA167"/>
  <c r="DB166"/>
  <c r="DA166"/>
  <c r="DB165"/>
  <c r="DA165"/>
  <c r="DB164"/>
  <c r="DA164"/>
  <c r="DB163"/>
  <c r="DA163"/>
  <c r="DB162"/>
  <c r="DA162"/>
  <c r="DB161"/>
  <c r="DA161"/>
  <c r="DB160"/>
  <c r="DA160"/>
  <c r="DB159"/>
  <c r="DA159"/>
  <c r="DB158"/>
  <c r="DA158"/>
  <c r="DB157"/>
  <c r="DA157"/>
  <c r="DB156"/>
  <c r="DA156"/>
  <c r="DB155"/>
  <c r="DA155"/>
  <c r="DB154"/>
  <c r="DA154"/>
  <c r="DB153"/>
  <c r="DA153"/>
  <c r="DB152"/>
  <c r="DA152"/>
  <c r="DB151"/>
  <c r="DA151"/>
  <c r="DB150"/>
  <c r="DA150"/>
  <c r="DB149"/>
  <c r="DA149"/>
  <c r="DB148"/>
  <c r="DA148"/>
  <c r="DB147"/>
  <c r="DA147"/>
  <c r="DB146"/>
  <c r="DA146"/>
  <c r="DB145"/>
  <c r="DA145"/>
  <c r="DB144"/>
  <c r="DA144"/>
  <c r="DB143"/>
  <c r="DA143"/>
  <c r="DB142"/>
  <c r="DA142"/>
  <c r="DB141"/>
  <c r="DA141"/>
  <c r="DB140"/>
  <c r="DA140"/>
  <c r="DB139"/>
  <c r="DA139"/>
  <c r="DB138"/>
  <c r="DA138"/>
  <c r="DB137"/>
  <c r="DA137"/>
  <c r="DB136"/>
  <c r="DA136"/>
  <c r="DB135"/>
  <c r="DA135"/>
  <c r="DB134"/>
  <c r="DA134"/>
  <c r="DB133"/>
  <c r="DA133"/>
  <c r="DB132"/>
  <c r="DA132"/>
  <c r="DB131"/>
  <c r="DA131"/>
  <c r="DB130"/>
  <c r="DA130"/>
  <c r="DB129"/>
  <c r="DA129"/>
  <c r="DB128"/>
  <c r="DA128"/>
  <c r="DB127"/>
  <c r="DA127"/>
  <c r="DB126"/>
  <c r="DA126"/>
  <c r="DB125"/>
  <c r="DA125"/>
  <c r="DB124"/>
  <c r="DA124"/>
  <c r="DB123"/>
  <c r="DA123"/>
  <c r="DB122"/>
  <c r="DA122"/>
  <c r="DB121"/>
  <c r="DA121"/>
  <c r="DB120"/>
  <c r="DA120"/>
  <c r="DB119"/>
  <c r="DA119"/>
  <c r="DB118"/>
  <c r="DA118"/>
  <c r="DB117"/>
  <c r="DA117"/>
  <c r="DB116"/>
  <c r="DA116"/>
  <c r="DB115"/>
  <c r="DA115"/>
  <c r="DB114"/>
  <c r="DA114"/>
  <c r="DB113"/>
  <c r="DA113"/>
  <c r="DB112"/>
  <c r="DA112"/>
  <c r="DB111"/>
  <c r="DA111"/>
  <c r="DB110"/>
  <c r="DA110"/>
  <c r="DB109"/>
  <c r="DA109"/>
  <c r="DB108"/>
  <c r="DA108"/>
  <c r="DB107"/>
  <c r="DA107"/>
  <c r="DB106"/>
  <c r="DA106"/>
  <c r="DB105"/>
  <c r="DA105"/>
  <c r="DB104"/>
  <c r="DA104"/>
  <c r="DB103"/>
  <c r="DA103"/>
  <c r="DB102"/>
  <c r="DA102"/>
  <c r="DB101"/>
  <c r="DA101"/>
  <c r="DB100"/>
  <c r="DA100"/>
  <c r="DB99"/>
  <c r="DA99"/>
  <c r="DB98"/>
  <c r="DA98"/>
  <c r="DB97"/>
  <c r="DA97"/>
  <c r="DB96"/>
  <c r="DA96"/>
  <c r="DB95"/>
  <c r="DA95"/>
  <c r="DB94"/>
  <c r="DA94"/>
  <c r="DB93"/>
  <c r="DA93"/>
  <c r="DB92"/>
  <c r="DA92"/>
  <c r="DB91"/>
  <c r="DA91"/>
  <c r="DB90"/>
  <c r="DA90"/>
  <c r="DB89"/>
  <c r="DA89"/>
  <c r="DB88"/>
  <c r="DA88"/>
  <c r="DB87"/>
  <c r="DA87"/>
  <c r="DB86"/>
  <c r="DA86"/>
  <c r="DB85"/>
  <c r="DA85"/>
  <c r="DB84"/>
  <c r="DA84"/>
  <c r="DB83"/>
  <c r="DA83"/>
  <c r="DB82"/>
  <c r="DA82"/>
  <c r="DB81"/>
  <c r="DA81"/>
  <c r="DB80"/>
  <c r="DA80"/>
  <c r="DB79"/>
  <c r="DA79"/>
  <c r="DB78"/>
  <c r="DA78"/>
  <c r="DB77"/>
  <c r="DA77"/>
  <c r="DB76"/>
  <c r="DA76"/>
  <c r="DB75"/>
  <c r="DA75"/>
  <c r="DB74"/>
  <c r="DA74"/>
  <c r="DB73"/>
  <c r="DA73"/>
  <c r="DB72"/>
  <c r="DA72"/>
  <c r="DB71"/>
  <c r="DA71"/>
  <c r="DB70"/>
  <c r="DA70"/>
  <c r="DB69"/>
  <c r="DA69"/>
  <c r="DB68"/>
  <c r="DA68"/>
  <c r="DB67"/>
  <c r="DA67"/>
  <c r="DB66"/>
  <c r="DA66"/>
  <c r="DB65"/>
  <c r="DA65"/>
  <c r="DB64"/>
  <c r="DA64"/>
  <c r="DB63"/>
  <c r="DA63"/>
  <c r="DB62"/>
  <c r="DA62"/>
  <c r="DB61"/>
  <c r="DA61"/>
  <c r="DB60"/>
  <c r="DA60"/>
  <c r="DB59"/>
  <c r="DA59"/>
  <c r="DB58"/>
  <c r="DA58"/>
  <c r="DB57"/>
  <c r="DA57"/>
  <c r="DB56"/>
  <c r="DA56"/>
  <c r="DB55"/>
  <c r="DA55"/>
  <c r="DB54"/>
  <c r="DA54"/>
  <c r="DB53"/>
  <c r="DA53"/>
  <c r="DB52"/>
  <c r="DA52"/>
  <c r="DB51"/>
  <c r="DA51"/>
  <c r="DB50"/>
  <c r="DA50"/>
  <c r="DB49"/>
  <c r="DA49"/>
  <c r="DB48"/>
  <c r="DA48"/>
  <c r="DB47"/>
  <c r="DA47"/>
  <c r="DB46"/>
  <c r="DA46"/>
  <c r="DB45"/>
  <c r="DA45"/>
  <c r="DB44"/>
  <c r="DA44"/>
  <c r="DB43"/>
  <c r="DA43"/>
  <c r="DB42"/>
  <c r="DA42"/>
  <c r="DB41"/>
  <c r="DA41"/>
  <c r="DB40"/>
  <c r="DA40"/>
  <c r="DB39"/>
  <c r="DA39"/>
  <c r="DB38"/>
  <c r="DA38"/>
  <c r="DB37"/>
  <c r="DA37"/>
  <c r="DB36"/>
  <c r="DA36"/>
  <c r="DB35"/>
  <c r="DA35"/>
  <c r="DB34"/>
  <c r="DA34"/>
  <c r="DB33"/>
  <c r="DA33"/>
  <c r="DB32"/>
  <c r="DA32"/>
  <c r="DB31"/>
  <c r="DA31"/>
  <c r="DB30"/>
  <c r="DA30"/>
  <c r="DB29"/>
  <c r="DA29"/>
  <c r="DB28"/>
  <c r="DA28"/>
  <c r="DB27"/>
  <c r="DA27"/>
  <c r="DB26"/>
  <c r="DA26"/>
  <c r="DB25"/>
  <c r="DA25"/>
  <c r="DB24"/>
  <c r="DA24"/>
  <c r="DB23"/>
  <c r="DA23"/>
  <c r="DB22"/>
  <c r="DA22"/>
  <c r="DB21"/>
  <c r="DA21"/>
  <c r="DB20"/>
  <c r="DA20"/>
  <c r="DB19"/>
  <c r="DA19"/>
  <c r="DB18"/>
  <c r="DA18"/>
  <c r="DB17"/>
  <c r="DA17"/>
  <c r="DB16"/>
  <c r="DA16"/>
  <c r="DB15"/>
  <c r="DA15"/>
  <c r="DB14"/>
  <c r="DA14"/>
  <c r="DB13"/>
  <c r="DA13"/>
  <c r="DB12"/>
  <c r="DA12"/>
  <c r="DB11"/>
  <c r="DA11"/>
  <c r="DB10"/>
  <c r="DA10"/>
  <c r="DB9"/>
  <c r="DA9"/>
  <c r="DB8"/>
  <c r="DA8"/>
  <c r="DB7"/>
  <c r="DA7"/>
  <c r="DB6"/>
  <c r="DA6"/>
  <c r="DB3" s="1"/>
  <c r="DB5"/>
  <c r="DA5"/>
  <c r="DB2"/>
  <c r="DA2"/>
  <c r="DA1"/>
  <c r="CW334"/>
  <c r="CV334"/>
  <c r="CW333"/>
  <c r="CV333"/>
  <c r="CW332"/>
  <c r="CV332"/>
  <c r="CW331"/>
  <c r="CV331"/>
  <c r="CW330"/>
  <c r="CV330"/>
  <c r="CW329"/>
  <c r="CV329"/>
  <c r="CW328"/>
  <c r="CV328"/>
  <c r="CW327"/>
  <c r="CV327"/>
  <c r="CW326"/>
  <c r="CV326"/>
  <c r="CW325"/>
  <c r="CV325"/>
  <c r="CW324"/>
  <c r="CV324"/>
  <c r="CW323"/>
  <c r="CV323"/>
  <c r="CW322"/>
  <c r="CV322"/>
  <c r="CW321"/>
  <c r="CV321"/>
  <c r="CW320"/>
  <c r="CV320"/>
  <c r="CW319"/>
  <c r="CV319"/>
  <c r="CW318"/>
  <c r="CV318"/>
  <c r="CW317"/>
  <c r="CV317"/>
  <c r="CW316"/>
  <c r="CV316"/>
  <c r="CW315"/>
  <c r="CV315"/>
  <c r="CW314"/>
  <c r="CV314"/>
  <c r="CW313"/>
  <c r="CV313"/>
  <c r="CW312"/>
  <c r="CV312"/>
  <c r="CW311"/>
  <c r="CV311"/>
  <c r="CW310"/>
  <c r="CV310"/>
  <c r="CW309"/>
  <c r="CV309"/>
  <c r="CW308"/>
  <c r="CV308"/>
  <c r="CW307"/>
  <c r="CV307"/>
  <c r="CW306"/>
  <c r="CV306"/>
  <c r="CW305"/>
  <c r="CV305"/>
  <c r="CW304"/>
  <c r="CV304"/>
  <c r="CW303"/>
  <c r="CV303"/>
  <c r="CW302"/>
  <c r="CV302"/>
  <c r="CW301"/>
  <c r="CV301"/>
  <c r="CW300"/>
  <c r="CV300"/>
  <c r="CW299"/>
  <c r="CV299"/>
  <c r="CW298"/>
  <c r="CV298"/>
  <c r="CW297"/>
  <c r="CV297"/>
  <c r="CW296"/>
  <c r="CV296"/>
  <c r="CW295"/>
  <c r="CV295"/>
  <c r="CW294"/>
  <c r="CV294"/>
  <c r="CW293"/>
  <c r="CV293"/>
  <c r="CW292"/>
  <c r="CV292"/>
  <c r="CW291"/>
  <c r="CV291"/>
  <c r="CW290"/>
  <c r="CV290"/>
  <c r="CW289"/>
  <c r="CV289"/>
  <c r="CW288"/>
  <c r="CV288"/>
  <c r="CW287"/>
  <c r="CV287"/>
  <c r="CW286"/>
  <c r="CV286"/>
  <c r="CW285"/>
  <c r="CV285"/>
  <c r="CW284"/>
  <c r="CV284"/>
  <c r="CW283"/>
  <c r="CV283"/>
  <c r="CW282"/>
  <c r="CV282"/>
  <c r="CW281"/>
  <c r="CV281"/>
  <c r="CW280"/>
  <c r="CV280"/>
  <c r="CW279"/>
  <c r="CV279"/>
  <c r="CW278"/>
  <c r="CV278"/>
  <c r="CW277"/>
  <c r="CV277"/>
  <c r="CW276"/>
  <c r="CV276"/>
  <c r="CW275"/>
  <c r="CV275"/>
  <c r="CW274"/>
  <c r="CV274"/>
  <c r="CW273"/>
  <c r="CV273"/>
  <c r="CW272"/>
  <c r="CV272"/>
  <c r="CW271"/>
  <c r="CV271"/>
  <c r="CW270"/>
  <c r="CV270"/>
  <c r="CW269"/>
  <c r="CV269"/>
  <c r="CW268"/>
  <c r="CV268"/>
  <c r="CW267"/>
  <c r="CV267"/>
  <c r="CW266"/>
  <c r="CV266"/>
  <c r="CW265"/>
  <c r="CV265"/>
  <c r="CW264"/>
  <c r="CV264"/>
  <c r="CW263"/>
  <c r="CV263"/>
  <c r="CW262"/>
  <c r="CV262"/>
  <c r="CW261"/>
  <c r="CV261"/>
  <c r="CW260"/>
  <c r="CV260"/>
  <c r="CW259"/>
  <c r="CV259"/>
  <c r="CW258"/>
  <c r="CV258"/>
  <c r="CW257"/>
  <c r="CV257"/>
  <c r="CW256"/>
  <c r="CV256"/>
  <c r="CW255"/>
  <c r="CV255"/>
  <c r="CW254"/>
  <c r="CV254"/>
  <c r="CW253"/>
  <c r="CV253"/>
  <c r="CW252"/>
  <c r="CV252"/>
  <c r="CW251"/>
  <c r="CV251"/>
  <c r="CW250"/>
  <c r="CV250"/>
  <c r="CW249"/>
  <c r="CV249"/>
  <c r="CW248"/>
  <c r="CV248"/>
  <c r="CW247"/>
  <c r="CV247"/>
  <c r="CW246"/>
  <c r="CV246"/>
  <c r="CW245"/>
  <c r="CV245"/>
  <c r="CW244"/>
  <c r="CV244"/>
  <c r="CW243"/>
  <c r="CV243"/>
  <c r="CW242"/>
  <c r="CV242"/>
  <c r="CW241"/>
  <c r="CV241"/>
  <c r="CW240"/>
  <c r="CV240"/>
  <c r="CW239"/>
  <c r="CV239"/>
  <c r="CW238"/>
  <c r="CV238"/>
  <c r="CW237"/>
  <c r="CV237"/>
  <c r="CW236"/>
  <c r="CV236"/>
  <c r="CW235"/>
  <c r="CV235"/>
  <c r="CW234"/>
  <c r="CV234"/>
  <c r="CW233"/>
  <c r="CV233"/>
  <c r="CW232"/>
  <c r="CV232"/>
  <c r="CW231"/>
  <c r="CV231"/>
  <c r="CW230"/>
  <c r="CV230"/>
  <c r="CW229"/>
  <c r="CV229"/>
  <c r="CW228"/>
  <c r="CV228"/>
  <c r="CW227"/>
  <c r="CV227"/>
  <c r="CW226"/>
  <c r="CV226"/>
  <c r="CW225"/>
  <c r="CV225"/>
  <c r="CW224"/>
  <c r="CV224"/>
  <c r="CW223"/>
  <c r="CV223"/>
  <c r="CW222"/>
  <c r="CV222"/>
  <c r="CW221"/>
  <c r="CV221"/>
  <c r="CW220"/>
  <c r="CV220"/>
  <c r="CW219"/>
  <c r="CV219"/>
  <c r="CW218"/>
  <c r="CV218"/>
  <c r="CW217"/>
  <c r="CV217"/>
  <c r="CW216"/>
  <c r="CV216"/>
  <c r="CW215"/>
  <c r="CV215"/>
  <c r="CW214"/>
  <c r="CV214"/>
  <c r="CW213"/>
  <c r="CV213"/>
  <c r="CW212"/>
  <c r="CV212"/>
  <c r="CW211"/>
  <c r="CV211"/>
  <c r="CW210"/>
  <c r="CV210"/>
  <c r="CW209"/>
  <c r="CV209"/>
  <c r="CW208"/>
  <c r="CV208"/>
  <c r="CW207"/>
  <c r="CV207"/>
  <c r="CW206"/>
  <c r="CV206"/>
  <c r="CW205"/>
  <c r="CV205"/>
  <c r="CW204"/>
  <c r="CV204"/>
  <c r="CW203"/>
  <c r="CV203"/>
  <c r="CW202"/>
  <c r="CV202"/>
  <c r="CW201"/>
  <c r="CV201"/>
  <c r="CW200"/>
  <c r="CV200"/>
  <c r="CW199"/>
  <c r="CV199"/>
  <c r="CW198"/>
  <c r="CV198"/>
  <c r="CW197"/>
  <c r="CV197"/>
  <c r="CW196"/>
  <c r="CV196"/>
  <c r="CW195"/>
  <c r="CV195"/>
  <c r="CW194"/>
  <c r="CV194"/>
  <c r="CW193"/>
  <c r="CV193"/>
  <c r="CW192"/>
  <c r="CV192"/>
  <c r="CW191"/>
  <c r="CV191"/>
  <c r="CW190"/>
  <c r="CV190"/>
  <c r="CW189"/>
  <c r="CV189"/>
  <c r="CW188"/>
  <c r="CV188"/>
  <c r="CW187"/>
  <c r="CV187"/>
  <c r="CW186"/>
  <c r="CV186"/>
  <c r="CW185"/>
  <c r="CV185"/>
  <c r="CW184"/>
  <c r="CV184"/>
  <c r="CW183"/>
  <c r="CV183"/>
  <c r="CW182"/>
  <c r="CV182"/>
  <c r="CW181"/>
  <c r="CV181"/>
  <c r="CW180"/>
  <c r="CV180"/>
  <c r="CW179"/>
  <c r="CV179"/>
  <c r="CW178"/>
  <c r="CV178"/>
  <c r="CW177"/>
  <c r="CV177"/>
  <c r="CW176"/>
  <c r="CV176"/>
  <c r="CW175"/>
  <c r="CV175"/>
  <c r="CW174"/>
  <c r="CV174"/>
  <c r="CW173"/>
  <c r="CV173"/>
  <c r="CW172"/>
  <c r="CV172"/>
  <c r="CW171"/>
  <c r="CV171"/>
  <c r="CW170"/>
  <c r="CV170"/>
  <c r="CW169"/>
  <c r="CV169"/>
  <c r="CW168"/>
  <c r="CV168"/>
  <c r="CW167"/>
  <c r="CV167"/>
  <c r="CW166"/>
  <c r="CV166"/>
  <c r="CW165"/>
  <c r="CV165"/>
  <c r="CW164"/>
  <c r="CV164"/>
  <c r="CW163"/>
  <c r="CV163"/>
  <c r="CW162"/>
  <c r="CV162"/>
  <c r="CW161"/>
  <c r="CV161"/>
  <c r="CW160"/>
  <c r="CV160"/>
  <c r="CW159"/>
  <c r="CV159"/>
  <c r="CW158"/>
  <c r="CV158"/>
  <c r="CW157"/>
  <c r="CV157"/>
  <c r="CW156"/>
  <c r="CV156"/>
  <c r="CW155"/>
  <c r="CV155"/>
  <c r="CW154"/>
  <c r="CV154"/>
  <c r="CW153"/>
  <c r="CV153"/>
  <c r="CW152"/>
  <c r="CV152"/>
  <c r="CW151"/>
  <c r="CV151"/>
  <c r="CW150"/>
  <c r="CV150"/>
  <c r="CW149"/>
  <c r="CV149"/>
  <c r="CW148"/>
  <c r="CV148"/>
  <c r="CW147"/>
  <c r="CV147"/>
  <c r="CW146"/>
  <c r="CV146"/>
  <c r="CW145"/>
  <c r="CV145"/>
  <c r="CW144"/>
  <c r="CV144"/>
  <c r="CW143"/>
  <c r="CV143"/>
  <c r="CW142"/>
  <c r="CV142"/>
  <c r="CW141"/>
  <c r="CV141"/>
  <c r="CW140"/>
  <c r="CV140"/>
  <c r="CW139"/>
  <c r="CV139"/>
  <c r="CW138"/>
  <c r="CV138"/>
  <c r="CW137"/>
  <c r="CV137"/>
  <c r="CW136"/>
  <c r="CV136"/>
  <c r="CW135"/>
  <c r="CV135"/>
  <c r="CW134"/>
  <c r="CV134"/>
  <c r="CW133"/>
  <c r="CV133"/>
  <c r="CW132"/>
  <c r="CV132"/>
  <c r="CW131"/>
  <c r="CV131"/>
  <c r="CW130"/>
  <c r="CV130"/>
  <c r="CW129"/>
  <c r="CV129"/>
  <c r="CW128"/>
  <c r="CV128"/>
  <c r="CW127"/>
  <c r="CV127"/>
  <c r="CW126"/>
  <c r="CV126"/>
  <c r="CW125"/>
  <c r="CV125"/>
  <c r="CW124"/>
  <c r="CV124"/>
  <c r="CW123"/>
  <c r="CV123"/>
  <c r="CW122"/>
  <c r="CV122"/>
  <c r="CW121"/>
  <c r="CV121"/>
  <c r="CW120"/>
  <c r="CV120"/>
  <c r="CW119"/>
  <c r="CV119"/>
  <c r="CW118"/>
  <c r="CV118"/>
  <c r="CW117"/>
  <c r="CV117"/>
  <c r="CW116"/>
  <c r="CV116"/>
  <c r="CW115"/>
  <c r="CV115"/>
  <c r="CW114"/>
  <c r="CV114"/>
  <c r="CW113"/>
  <c r="CV113"/>
  <c r="CW112"/>
  <c r="CV112"/>
  <c r="CW111"/>
  <c r="CV111"/>
  <c r="CW110"/>
  <c r="CV110"/>
  <c r="CW109"/>
  <c r="CV109"/>
  <c r="CW108"/>
  <c r="CV108"/>
  <c r="CW107"/>
  <c r="CV107"/>
  <c r="CW106"/>
  <c r="CV106"/>
  <c r="CW105"/>
  <c r="CV105"/>
  <c r="CW104"/>
  <c r="CV104"/>
  <c r="CW103"/>
  <c r="CV103"/>
  <c r="CW102"/>
  <c r="CV102"/>
  <c r="CW101"/>
  <c r="CV101"/>
  <c r="CW100"/>
  <c r="CV100"/>
  <c r="CW99"/>
  <c r="CV99"/>
  <c r="CW98"/>
  <c r="CV98"/>
  <c r="CW97"/>
  <c r="CV97"/>
  <c r="CW96"/>
  <c r="CV96"/>
  <c r="CW95"/>
  <c r="CV95"/>
  <c r="CW94"/>
  <c r="CV94"/>
  <c r="CW93"/>
  <c r="CV93"/>
  <c r="CW92"/>
  <c r="CV92"/>
  <c r="CW91"/>
  <c r="CV91"/>
  <c r="CW90"/>
  <c r="CV90"/>
  <c r="CW89"/>
  <c r="CV89"/>
  <c r="CW88"/>
  <c r="CV88"/>
  <c r="CW87"/>
  <c r="CV87"/>
  <c r="CW86"/>
  <c r="CV86"/>
  <c r="CW85"/>
  <c r="CV85"/>
  <c r="CW84"/>
  <c r="CV84"/>
  <c r="CW83"/>
  <c r="CV83"/>
  <c r="CW82"/>
  <c r="CV82"/>
  <c r="CW81"/>
  <c r="CV81"/>
  <c r="CW80"/>
  <c r="CV80"/>
  <c r="CW79"/>
  <c r="CV79"/>
  <c r="CW78"/>
  <c r="CV78"/>
  <c r="CW77"/>
  <c r="CV77"/>
  <c r="CW76"/>
  <c r="CV76"/>
  <c r="CW75"/>
  <c r="CV75"/>
  <c r="CW74"/>
  <c r="CV74"/>
  <c r="CW73"/>
  <c r="CV73"/>
  <c r="CW72"/>
  <c r="CV72"/>
  <c r="CW71"/>
  <c r="CV71"/>
  <c r="CW70"/>
  <c r="CV70"/>
  <c r="CW69"/>
  <c r="CV69"/>
  <c r="CW68"/>
  <c r="CV68"/>
  <c r="CW67"/>
  <c r="CV67"/>
  <c r="CW66"/>
  <c r="CV66"/>
  <c r="CW65"/>
  <c r="CV65"/>
  <c r="CW64"/>
  <c r="CV64"/>
  <c r="CW63"/>
  <c r="CV63"/>
  <c r="CW62"/>
  <c r="CV62"/>
  <c r="CW61"/>
  <c r="CV61"/>
  <c r="CW60"/>
  <c r="CV60"/>
  <c r="CW59"/>
  <c r="CV59"/>
  <c r="CW58"/>
  <c r="CV58"/>
  <c r="CW57"/>
  <c r="CV57"/>
  <c r="CW56"/>
  <c r="CV56"/>
  <c r="CW55"/>
  <c r="CV55"/>
  <c r="CW54"/>
  <c r="CV54"/>
  <c r="CW53"/>
  <c r="CV53"/>
  <c r="CW52"/>
  <c r="CV52"/>
  <c r="CW51"/>
  <c r="CV51"/>
  <c r="CW50"/>
  <c r="CV50"/>
  <c r="CW49"/>
  <c r="CV49"/>
  <c r="CW48"/>
  <c r="CV48"/>
  <c r="CW47"/>
  <c r="CV47"/>
  <c r="CW46"/>
  <c r="CV46"/>
  <c r="CW45"/>
  <c r="CV45"/>
  <c r="CW44"/>
  <c r="CV44"/>
  <c r="CW43"/>
  <c r="CV43"/>
  <c r="CW42"/>
  <c r="CV42"/>
  <c r="CW41"/>
  <c r="CV41"/>
  <c r="CW40"/>
  <c r="CV40"/>
  <c r="CW39"/>
  <c r="CV39"/>
  <c r="CW38"/>
  <c r="CV38"/>
  <c r="CW37"/>
  <c r="CV37"/>
  <c r="CW36"/>
  <c r="CV36"/>
  <c r="CW35"/>
  <c r="CV35"/>
  <c r="CW34"/>
  <c r="CV34"/>
  <c r="CW33"/>
  <c r="CV33"/>
  <c r="CW32"/>
  <c r="CV32"/>
  <c r="CW31"/>
  <c r="CV31"/>
  <c r="CW30"/>
  <c r="CV30"/>
  <c r="CW29"/>
  <c r="CV29"/>
  <c r="CW28"/>
  <c r="CV28"/>
  <c r="CW27"/>
  <c r="CV27"/>
  <c r="CW26"/>
  <c r="CV26"/>
  <c r="CW25"/>
  <c r="CV25"/>
  <c r="CW24"/>
  <c r="CV24"/>
  <c r="CW23"/>
  <c r="CV23"/>
  <c r="CW22"/>
  <c r="CV22"/>
  <c r="CW21"/>
  <c r="CV21"/>
  <c r="CW20"/>
  <c r="CV20"/>
  <c r="CW19"/>
  <c r="CV19"/>
  <c r="CW18"/>
  <c r="CV18"/>
  <c r="CW17"/>
  <c r="CV17"/>
  <c r="CW16"/>
  <c r="CV16"/>
  <c r="CW15"/>
  <c r="CV15"/>
  <c r="CW14"/>
  <c r="CV14"/>
  <c r="CW13"/>
  <c r="CV13"/>
  <c r="CW12"/>
  <c r="CV12"/>
  <c r="CW11"/>
  <c r="CV11"/>
  <c r="CW10"/>
  <c r="CV10"/>
  <c r="CW9"/>
  <c r="CV9"/>
  <c r="CW8"/>
  <c r="CV8"/>
  <c r="CW7"/>
  <c r="CV7"/>
  <c r="CW6"/>
  <c r="CV6"/>
  <c r="CW5"/>
  <c r="CV5"/>
  <c r="CW2"/>
  <c r="CV2"/>
  <c r="CV1"/>
  <c r="CR334"/>
  <c r="CQ334"/>
  <c r="CR333"/>
  <c r="CQ333"/>
  <c r="CR332"/>
  <c r="CQ332"/>
  <c r="CR331"/>
  <c r="CQ331"/>
  <c r="CR330"/>
  <c r="CQ330"/>
  <c r="CR329"/>
  <c r="CQ329"/>
  <c r="CR328"/>
  <c r="CQ328"/>
  <c r="CR327"/>
  <c r="CQ327"/>
  <c r="CR326"/>
  <c r="CQ326"/>
  <c r="CR325"/>
  <c r="CQ325"/>
  <c r="CR324"/>
  <c r="CQ324"/>
  <c r="CR323"/>
  <c r="CQ323"/>
  <c r="CR322"/>
  <c r="CQ322"/>
  <c r="CR321"/>
  <c r="CQ321"/>
  <c r="CR320"/>
  <c r="CQ320"/>
  <c r="CR319"/>
  <c r="CQ319"/>
  <c r="CR318"/>
  <c r="CQ318"/>
  <c r="CR317"/>
  <c r="CQ317"/>
  <c r="CR316"/>
  <c r="CQ316"/>
  <c r="CR315"/>
  <c r="CQ315"/>
  <c r="CR314"/>
  <c r="CQ314"/>
  <c r="CR313"/>
  <c r="CQ313"/>
  <c r="CR312"/>
  <c r="CQ312"/>
  <c r="CR311"/>
  <c r="CQ311"/>
  <c r="CR310"/>
  <c r="CQ310"/>
  <c r="CR309"/>
  <c r="CQ309"/>
  <c r="CR308"/>
  <c r="CQ308"/>
  <c r="CR307"/>
  <c r="CQ307"/>
  <c r="CR306"/>
  <c r="CQ306"/>
  <c r="CR305"/>
  <c r="CQ305"/>
  <c r="CR304"/>
  <c r="CQ304"/>
  <c r="CR303"/>
  <c r="CQ303"/>
  <c r="CR302"/>
  <c r="CQ302"/>
  <c r="CR301"/>
  <c r="CQ301"/>
  <c r="CR300"/>
  <c r="CQ300"/>
  <c r="CR299"/>
  <c r="CQ299"/>
  <c r="CR298"/>
  <c r="CQ298"/>
  <c r="CR297"/>
  <c r="CQ297"/>
  <c r="CR296"/>
  <c r="CQ296"/>
  <c r="CR295"/>
  <c r="CQ295"/>
  <c r="CR294"/>
  <c r="CQ294"/>
  <c r="CR293"/>
  <c r="CQ293"/>
  <c r="CR292"/>
  <c r="CQ292"/>
  <c r="CR291"/>
  <c r="CQ291"/>
  <c r="CR290"/>
  <c r="CQ290"/>
  <c r="CR289"/>
  <c r="CQ289"/>
  <c r="CR288"/>
  <c r="CQ288"/>
  <c r="CR287"/>
  <c r="CQ287"/>
  <c r="CR286"/>
  <c r="CQ286"/>
  <c r="CR285"/>
  <c r="CQ285"/>
  <c r="CR284"/>
  <c r="CQ284"/>
  <c r="CR283"/>
  <c r="CQ283"/>
  <c r="CR282"/>
  <c r="CQ282"/>
  <c r="CR281"/>
  <c r="CQ281"/>
  <c r="CR280"/>
  <c r="CQ280"/>
  <c r="CR279"/>
  <c r="CQ279"/>
  <c r="CR278"/>
  <c r="CQ278"/>
  <c r="CR277"/>
  <c r="CQ277"/>
  <c r="CR276"/>
  <c r="CQ276"/>
  <c r="CR275"/>
  <c r="CQ275"/>
  <c r="CR274"/>
  <c r="CQ274"/>
  <c r="CR273"/>
  <c r="CQ273"/>
  <c r="CR272"/>
  <c r="CQ272"/>
  <c r="CR271"/>
  <c r="CQ271"/>
  <c r="CR270"/>
  <c r="CQ270"/>
  <c r="CR269"/>
  <c r="CQ269"/>
  <c r="CR268"/>
  <c r="CQ268"/>
  <c r="CR267"/>
  <c r="CQ267"/>
  <c r="CR266"/>
  <c r="CQ266"/>
  <c r="CR265"/>
  <c r="CQ265"/>
  <c r="CR264"/>
  <c r="CQ264"/>
  <c r="CR263"/>
  <c r="CQ263"/>
  <c r="CR262"/>
  <c r="CQ262"/>
  <c r="CR261"/>
  <c r="CQ261"/>
  <c r="CR260"/>
  <c r="CQ260"/>
  <c r="CR259"/>
  <c r="CQ259"/>
  <c r="CR258"/>
  <c r="CQ258"/>
  <c r="CR257"/>
  <c r="CQ257"/>
  <c r="CR256"/>
  <c r="CQ256"/>
  <c r="CR255"/>
  <c r="CQ255"/>
  <c r="CR254"/>
  <c r="CQ254"/>
  <c r="CR253"/>
  <c r="CQ253"/>
  <c r="CR252"/>
  <c r="CQ252"/>
  <c r="CR251"/>
  <c r="CQ251"/>
  <c r="CR250"/>
  <c r="CQ250"/>
  <c r="CR249"/>
  <c r="CQ249"/>
  <c r="CR248"/>
  <c r="CQ248"/>
  <c r="CR247"/>
  <c r="CQ247"/>
  <c r="CR246"/>
  <c r="CQ246"/>
  <c r="CR245"/>
  <c r="CQ245"/>
  <c r="CR244"/>
  <c r="CQ244"/>
  <c r="CR243"/>
  <c r="CQ243"/>
  <c r="CR242"/>
  <c r="CQ242"/>
  <c r="CR241"/>
  <c r="CQ241"/>
  <c r="CR240"/>
  <c r="CQ240"/>
  <c r="CR239"/>
  <c r="CQ239"/>
  <c r="CR238"/>
  <c r="CQ238"/>
  <c r="CR237"/>
  <c r="CQ237"/>
  <c r="CR236"/>
  <c r="CQ236"/>
  <c r="CR235"/>
  <c r="CQ235"/>
  <c r="CR234"/>
  <c r="CQ234"/>
  <c r="CR233"/>
  <c r="CQ233"/>
  <c r="CR232"/>
  <c r="CQ232"/>
  <c r="CR231"/>
  <c r="CQ231"/>
  <c r="CR230"/>
  <c r="CQ230"/>
  <c r="CR229"/>
  <c r="CQ229"/>
  <c r="CR228"/>
  <c r="CQ228"/>
  <c r="CR227"/>
  <c r="CQ227"/>
  <c r="CR226"/>
  <c r="CQ226"/>
  <c r="CR225"/>
  <c r="CQ225"/>
  <c r="CR224"/>
  <c r="CQ224"/>
  <c r="CR223"/>
  <c r="CQ223"/>
  <c r="CR222"/>
  <c r="CQ222"/>
  <c r="CR221"/>
  <c r="CQ221"/>
  <c r="CR220"/>
  <c r="CQ220"/>
  <c r="CR219"/>
  <c r="CQ219"/>
  <c r="CR218"/>
  <c r="CQ218"/>
  <c r="CR217"/>
  <c r="CQ217"/>
  <c r="CR216"/>
  <c r="CQ216"/>
  <c r="CR215"/>
  <c r="CQ215"/>
  <c r="CR214"/>
  <c r="CQ214"/>
  <c r="CR213"/>
  <c r="CQ213"/>
  <c r="CR212"/>
  <c r="CQ212"/>
  <c r="CR211"/>
  <c r="CQ211"/>
  <c r="CR210"/>
  <c r="CQ210"/>
  <c r="CR209"/>
  <c r="CQ209"/>
  <c r="CR208"/>
  <c r="CQ208"/>
  <c r="CR207"/>
  <c r="CQ207"/>
  <c r="CR206"/>
  <c r="CQ206"/>
  <c r="CR205"/>
  <c r="CQ205"/>
  <c r="CR204"/>
  <c r="CQ204"/>
  <c r="CR203"/>
  <c r="CQ203"/>
  <c r="CR202"/>
  <c r="CQ202"/>
  <c r="CR201"/>
  <c r="CQ201"/>
  <c r="CR200"/>
  <c r="CQ200"/>
  <c r="CR199"/>
  <c r="CQ199"/>
  <c r="CR198"/>
  <c r="CQ198"/>
  <c r="CR197"/>
  <c r="CQ197"/>
  <c r="CR196"/>
  <c r="CQ196"/>
  <c r="CR195"/>
  <c r="CQ195"/>
  <c r="CR194"/>
  <c r="CQ194"/>
  <c r="CR193"/>
  <c r="CQ193"/>
  <c r="CR192"/>
  <c r="CQ192"/>
  <c r="CR191"/>
  <c r="CQ191"/>
  <c r="CR190"/>
  <c r="CQ190"/>
  <c r="CR189"/>
  <c r="CQ189"/>
  <c r="CR188"/>
  <c r="CQ188"/>
  <c r="CR187"/>
  <c r="CQ187"/>
  <c r="CR186"/>
  <c r="CQ186"/>
  <c r="CR185"/>
  <c r="CQ185"/>
  <c r="CR184"/>
  <c r="CQ184"/>
  <c r="CR183"/>
  <c r="CQ183"/>
  <c r="CR182"/>
  <c r="CQ182"/>
  <c r="CR181"/>
  <c r="CQ181"/>
  <c r="CR180"/>
  <c r="CQ180"/>
  <c r="CR179"/>
  <c r="CQ179"/>
  <c r="CR178"/>
  <c r="CQ178"/>
  <c r="CR177"/>
  <c r="CQ177"/>
  <c r="CR176"/>
  <c r="CQ176"/>
  <c r="CR175"/>
  <c r="CQ175"/>
  <c r="CR174"/>
  <c r="CQ174"/>
  <c r="CR173"/>
  <c r="CQ173"/>
  <c r="CR172"/>
  <c r="CQ172"/>
  <c r="CR171"/>
  <c r="CQ171"/>
  <c r="CR170"/>
  <c r="CQ170"/>
  <c r="CR169"/>
  <c r="CQ169"/>
  <c r="CR168"/>
  <c r="CQ168"/>
  <c r="CR167"/>
  <c r="CQ167"/>
  <c r="CR166"/>
  <c r="CQ166"/>
  <c r="CR165"/>
  <c r="CQ165"/>
  <c r="CR164"/>
  <c r="CQ164"/>
  <c r="CR163"/>
  <c r="CQ163"/>
  <c r="CR162"/>
  <c r="CQ162"/>
  <c r="CR161"/>
  <c r="CQ161"/>
  <c r="CR160"/>
  <c r="CQ160"/>
  <c r="CR159"/>
  <c r="CQ159"/>
  <c r="CR158"/>
  <c r="CQ158"/>
  <c r="CR157"/>
  <c r="CQ157"/>
  <c r="CR156"/>
  <c r="CQ156"/>
  <c r="CR155"/>
  <c r="CQ155"/>
  <c r="CR154"/>
  <c r="CQ154"/>
  <c r="CR153"/>
  <c r="CQ153"/>
  <c r="CR152"/>
  <c r="CQ152"/>
  <c r="CR151"/>
  <c r="CQ151"/>
  <c r="CR150"/>
  <c r="CQ150"/>
  <c r="CR149"/>
  <c r="CQ149"/>
  <c r="CR148"/>
  <c r="CQ148"/>
  <c r="CR147"/>
  <c r="CQ147"/>
  <c r="CR146"/>
  <c r="CQ146"/>
  <c r="CR145"/>
  <c r="CQ145"/>
  <c r="CR144"/>
  <c r="CQ144"/>
  <c r="CR143"/>
  <c r="CQ143"/>
  <c r="CR142"/>
  <c r="CQ142"/>
  <c r="CR141"/>
  <c r="CQ141"/>
  <c r="CR140"/>
  <c r="CQ140"/>
  <c r="CR139"/>
  <c r="CQ139"/>
  <c r="CR138"/>
  <c r="CQ138"/>
  <c r="CR137"/>
  <c r="CQ137"/>
  <c r="CR136"/>
  <c r="CQ136"/>
  <c r="CR135"/>
  <c r="CQ135"/>
  <c r="CR134"/>
  <c r="CQ134"/>
  <c r="CR133"/>
  <c r="CQ133"/>
  <c r="CR132"/>
  <c r="CQ132"/>
  <c r="CR131"/>
  <c r="CQ131"/>
  <c r="CR130"/>
  <c r="CQ130"/>
  <c r="CR129"/>
  <c r="CQ129"/>
  <c r="CR128"/>
  <c r="CQ128"/>
  <c r="CR127"/>
  <c r="CQ127"/>
  <c r="CR126"/>
  <c r="CQ126"/>
  <c r="CR125"/>
  <c r="CQ125"/>
  <c r="CR124"/>
  <c r="CQ124"/>
  <c r="CR123"/>
  <c r="CQ123"/>
  <c r="CR122"/>
  <c r="CQ122"/>
  <c r="CR121"/>
  <c r="CQ121"/>
  <c r="CR120"/>
  <c r="CQ120"/>
  <c r="CR119"/>
  <c r="CQ119"/>
  <c r="CR118"/>
  <c r="CQ118"/>
  <c r="CR117"/>
  <c r="CQ117"/>
  <c r="CR116"/>
  <c r="CQ116"/>
  <c r="CR115"/>
  <c r="CQ115"/>
  <c r="CR114"/>
  <c r="CQ114"/>
  <c r="CR113"/>
  <c r="CQ113"/>
  <c r="CR112"/>
  <c r="CQ112"/>
  <c r="CR111"/>
  <c r="CQ111"/>
  <c r="CR110"/>
  <c r="CQ110"/>
  <c r="CR109"/>
  <c r="CQ109"/>
  <c r="CR108"/>
  <c r="CQ108"/>
  <c r="CR107"/>
  <c r="CQ107"/>
  <c r="CR106"/>
  <c r="CQ106"/>
  <c r="CR105"/>
  <c r="CQ105"/>
  <c r="CR104"/>
  <c r="CQ104"/>
  <c r="CR103"/>
  <c r="CQ103"/>
  <c r="CR102"/>
  <c r="CQ102"/>
  <c r="CR101"/>
  <c r="CQ101"/>
  <c r="CR100"/>
  <c r="CQ100"/>
  <c r="CR99"/>
  <c r="CQ99"/>
  <c r="CR98"/>
  <c r="CQ98"/>
  <c r="CR97"/>
  <c r="CQ97"/>
  <c r="CR96"/>
  <c r="CQ96"/>
  <c r="CR95"/>
  <c r="CQ95"/>
  <c r="CR94"/>
  <c r="CQ94"/>
  <c r="CR93"/>
  <c r="CQ93"/>
  <c r="CR92"/>
  <c r="CQ92"/>
  <c r="CR91"/>
  <c r="CQ91"/>
  <c r="CR90"/>
  <c r="CQ90"/>
  <c r="CR89"/>
  <c r="CQ89"/>
  <c r="CR88"/>
  <c r="CQ88"/>
  <c r="CR87"/>
  <c r="CQ87"/>
  <c r="CR86"/>
  <c r="CQ86"/>
  <c r="CR85"/>
  <c r="CQ85"/>
  <c r="CR84"/>
  <c r="CQ84"/>
  <c r="CR83"/>
  <c r="CQ83"/>
  <c r="CR82"/>
  <c r="CQ82"/>
  <c r="CR81"/>
  <c r="CQ81"/>
  <c r="CR80"/>
  <c r="CQ80"/>
  <c r="CR79"/>
  <c r="CQ79"/>
  <c r="CR78"/>
  <c r="CQ78"/>
  <c r="CR77"/>
  <c r="CQ77"/>
  <c r="CR76"/>
  <c r="CQ76"/>
  <c r="CR75"/>
  <c r="CQ75"/>
  <c r="CR74"/>
  <c r="CQ74"/>
  <c r="CR73"/>
  <c r="CQ73"/>
  <c r="CR72"/>
  <c r="CQ72"/>
  <c r="CR71"/>
  <c r="CQ71"/>
  <c r="CR70"/>
  <c r="CQ70"/>
  <c r="CR69"/>
  <c r="CQ69"/>
  <c r="CR68"/>
  <c r="CQ68"/>
  <c r="CR67"/>
  <c r="CQ67"/>
  <c r="CR66"/>
  <c r="CQ66"/>
  <c r="CR65"/>
  <c r="CQ65"/>
  <c r="CR64"/>
  <c r="CQ64"/>
  <c r="CR63"/>
  <c r="CQ63"/>
  <c r="CR62"/>
  <c r="CQ62"/>
  <c r="CR61"/>
  <c r="CQ61"/>
  <c r="CR60"/>
  <c r="CQ60"/>
  <c r="CR59"/>
  <c r="CQ59"/>
  <c r="CR58"/>
  <c r="CQ58"/>
  <c r="CR57"/>
  <c r="CQ57"/>
  <c r="CR56"/>
  <c r="CQ56"/>
  <c r="CR55"/>
  <c r="CQ55"/>
  <c r="CR54"/>
  <c r="CQ54"/>
  <c r="CR53"/>
  <c r="CQ53"/>
  <c r="CR52"/>
  <c r="CQ52"/>
  <c r="CR51"/>
  <c r="CQ51"/>
  <c r="CR50"/>
  <c r="CQ50"/>
  <c r="CR49"/>
  <c r="CQ49"/>
  <c r="CR48"/>
  <c r="CQ48"/>
  <c r="CR47"/>
  <c r="CQ47"/>
  <c r="CR46"/>
  <c r="CQ46"/>
  <c r="CR45"/>
  <c r="CQ45"/>
  <c r="CR44"/>
  <c r="CQ44"/>
  <c r="CR43"/>
  <c r="CQ43"/>
  <c r="CR42"/>
  <c r="CQ42"/>
  <c r="CR41"/>
  <c r="CQ41"/>
  <c r="CR40"/>
  <c r="CQ40"/>
  <c r="CR39"/>
  <c r="CQ39"/>
  <c r="CR38"/>
  <c r="CQ38"/>
  <c r="CR37"/>
  <c r="CQ37"/>
  <c r="CR36"/>
  <c r="CQ36"/>
  <c r="CR35"/>
  <c r="CQ35"/>
  <c r="CR34"/>
  <c r="CQ34"/>
  <c r="CR33"/>
  <c r="CQ33"/>
  <c r="CR32"/>
  <c r="CQ32"/>
  <c r="CR31"/>
  <c r="CQ31"/>
  <c r="CR30"/>
  <c r="CQ30"/>
  <c r="CR29"/>
  <c r="CQ29"/>
  <c r="CR28"/>
  <c r="CQ28"/>
  <c r="CR27"/>
  <c r="CQ27"/>
  <c r="CR26"/>
  <c r="CQ26"/>
  <c r="CR25"/>
  <c r="CQ25"/>
  <c r="CR24"/>
  <c r="CQ24"/>
  <c r="CR23"/>
  <c r="CQ23"/>
  <c r="CR22"/>
  <c r="CQ22"/>
  <c r="CR21"/>
  <c r="CQ21"/>
  <c r="CR20"/>
  <c r="CQ20"/>
  <c r="CR19"/>
  <c r="CQ19"/>
  <c r="CR18"/>
  <c r="CQ18"/>
  <c r="CR17"/>
  <c r="CQ17"/>
  <c r="CR16"/>
  <c r="CQ16"/>
  <c r="CR15"/>
  <c r="CQ15"/>
  <c r="CR14"/>
  <c r="CQ14"/>
  <c r="CR13"/>
  <c r="CQ13"/>
  <c r="CR12"/>
  <c r="CQ12"/>
  <c r="CR11"/>
  <c r="CQ11"/>
  <c r="CR10"/>
  <c r="CQ10"/>
  <c r="CR9"/>
  <c r="CQ9"/>
  <c r="CR8"/>
  <c r="CQ8"/>
  <c r="CR7"/>
  <c r="CQ7"/>
  <c r="CR3" s="1"/>
  <c r="CR6"/>
  <c r="CQ6"/>
  <c r="CR5"/>
  <c r="CQ5"/>
  <c r="CR2"/>
  <c r="CQ2"/>
  <c r="CQ1"/>
  <c r="CM334"/>
  <c r="CL334"/>
  <c r="CM333"/>
  <c r="CL333"/>
  <c r="CM332"/>
  <c r="CL332"/>
  <c r="CM331"/>
  <c r="CL331"/>
  <c r="CM330"/>
  <c r="CL330"/>
  <c r="CM329"/>
  <c r="CL329"/>
  <c r="CM328"/>
  <c r="CL328"/>
  <c r="CM327"/>
  <c r="CL327"/>
  <c r="CM326"/>
  <c r="CL326"/>
  <c r="CM325"/>
  <c r="CL325"/>
  <c r="CM324"/>
  <c r="CL324"/>
  <c r="CM323"/>
  <c r="CL323"/>
  <c r="CM322"/>
  <c r="CL322"/>
  <c r="CM321"/>
  <c r="CL321"/>
  <c r="CM320"/>
  <c r="CL320"/>
  <c r="CM319"/>
  <c r="CL319"/>
  <c r="CM318"/>
  <c r="CL318"/>
  <c r="CM317"/>
  <c r="CL317"/>
  <c r="CM316"/>
  <c r="CL316"/>
  <c r="CM315"/>
  <c r="CL315"/>
  <c r="CM314"/>
  <c r="CL314"/>
  <c r="CM313"/>
  <c r="CL313"/>
  <c r="CM312"/>
  <c r="CL312"/>
  <c r="CM311"/>
  <c r="CL311"/>
  <c r="CM310"/>
  <c r="CL310"/>
  <c r="CM309"/>
  <c r="CL309"/>
  <c r="CM308"/>
  <c r="CL308"/>
  <c r="CM307"/>
  <c r="CL307"/>
  <c r="CM306"/>
  <c r="CL306"/>
  <c r="CM305"/>
  <c r="CL305"/>
  <c r="CM304"/>
  <c r="CL304"/>
  <c r="CM303"/>
  <c r="CL303"/>
  <c r="CM302"/>
  <c r="CL302"/>
  <c r="CM301"/>
  <c r="CL301"/>
  <c r="CM300"/>
  <c r="CL300"/>
  <c r="CM299"/>
  <c r="CL299"/>
  <c r="CM298"/>
  <c r="CL298"/>
  <c r="CM297"/>
  <c r="CL297"/>
  <c r="CM296"/>
  <c r="CL296"/>
  <c r="CM295"/>
  <c r="CL295"/>
  <c r="CM294"/>
  <c r="CL294"/>
  <c r="CM293"/>
  <c r="CL293"/>
  <c r="CM292"/>
  <c r="CL292"/>
  <c r="CM291"/>
  <c r="CL291"/>
  <c r="CM290"/>
  <c r="CL290"/>
  <c r="CM289"/>
  <c r="CL289"/>
  <c r="CM288"/>
  <c r="CL288"/>
  <c r="CM287"/>
  <c r="CL287"/>
  <c r="CM286"/>
  <c r="CL286"/>
  <c r="CM285"/>
  <c r="CL285"/>
  <c r="CM284"/>
  <c r="CL284"/>
  <c r="CM283"/>
  <c r="CL283"/>
  <c r="CM282"/>
  <c r="CL282"/>
  <c r="CM281"/>
  <c r="CL281"/>
  <c r="CM280"/>
  <c r="CL280"/>
  <c r="CM279"/>
  <c r="CL279"/>
  <c r="CM278"/>
  <c r="CL278"/>
  <c r="CM277"/>
  <c r="CL277"/>
  <c r="CM276"/>
  <c r="CL276"/>
  <c r="CM275"/>
  <c r="CL275"/>
  <c r="CM274"/>
  <c r="CL274"/>
  <c r="CM273"/>
  <c r="CL273"/>
  <c r="CM272"/>
  <c r="CL272"/>
  <c r="CM271"/>
  <c r="CL271"/>
  <c r="CM270"/>
  <c r="CL270"/>
  <c r="CM269"/>
  <c r="CL269"/>
  <c r="CM268"/>
  <c r="CL268"/>
  <c r="CM267"/>
  <c r="CL267"/>
  <c r="CM266"/>
  <c r="CL266"/>
  <c r="CM265"/>
  <c r="CL265"/>
  <c r="CM264"/>
  <c r="CL264"/>
  <c r="CM263"/>
  <c r="CL263"/>
  <c r="CM262"/>
  <c r="CL262"/>
  <c r="CM261"/>
  <c r="CL261"/>
  <c r="CM260"/>
  <c r="CL260"/>
  <c r="CM259"/>
  <c r="CL259"/>
  <c r="CM258"/>
  <c r="CL258"/>
  <c r="CM257"/>
  <c r="CL257"/>
  <c r="CM256"/>
  <c r="CL256"/>
  <c r="CM255"/>
  <c r="CL255"/>
  <c r="CM254"/>
  <c r="CL254"/>
  <c r="CM253"/>
  <c r="CL253"/>
  <c r="CM252"/>
  <c r="CL252"/>
  <c r="CM251"/>
  <c r="CL251"/>
  <c r="CM250"/>
  <c r="CL250"/>
  <c r="CM249"/>
  <c r="CL249"/>
  <c r="CM248"/>
  <c r="CL248"/>
  <c r="CM247"/>
  <c r="CL247"/>
  <c r="CM246"/>
  <c r="CL246"/>
  <c r="CM245"/>
  <c r="CL245"/>
  <c r="CM244"/>
  <c r="CL244"/>
  <c r="CM243"/>
  <c r="CL243"/>
  <c r="CM242"/>
  <c r="CL242"/>
  <c r="CM241"/>
  <c r="CL241"/>
  <c r="CM240"/>
  <c r="CL240"/>
  <c r="CM239"/>
  <c r="CL239"/>
  <c r="CM238"/>
  <c r="CL238"/>
  <c r="CM237"/>
  <c r="CL237"/>
  <c r="CM236"/>
  <c r="CL236"/>
  <c r="CM235"/>
  <c r="CL235"/>
  <c r="CM234"/>
  <c r="CL234"/>
  <c r="CM233"/>
  <c r="CL233"/>
  <c r="CM232"/>
  <c r="CL232"/>
  <c r="CM231"/>
  <c r="CL231"/>
  <c r="CM230"/>
  <c r="CL230"/>
  <c r="CM229"/>
  <c r="CL229"/>
  <c r="CM228"/>
  <c r="CL228"/>
  <c r="CM227"/>
  <c r="CL227"/>
  <c r="CM226"/>
  <c r="CL226"/>
  <c r="CM225"/>
  <c r="CL225"/>
  <c r="CM224"/>
  <c r="CL224"/>
  <c r="CM223"/>
  <c r="CL223"/>
  <c r="CM222"/>
  <c r="CL222"/>
  <c r="CM221"/>
  <c r="CL221"/>
  <c r="CM220"/>
  <c r="CL220"/>
  <c r="CM219"/>
  <c r="CL219"/>
  <c r="CM218"/>
  <c r="CL218"/>
  <c r="CM217"/>
  <c r="CL217"/>
  <c r="CM216"/>
  <c r="CL216"/>
  <c r="CM215"/>
  <c r="CL215"/>
  <c r="CM214"/>
  <c r="CL214"/>
  <c r="CM213"/>
  <c r="CL213"/>
  <c r="CM212"/>
  <c r="CL212"/>
  <c r="CM211"/>
  <c r="CL211"/>
  <c r="CM210"/>
  <c r="CL210"/>
  <c r="CM209"/>
  <c r="CL209"/>
  <c r="CM208"/>
  <c r="CL208"/>
  <c r="CM207"/>
  <c r="CL207"/>
  <c r="CM206"/>
  <c r="CL206"/>
  <c r="CM205"/>
  <c r="CL205"/>
  <c r="CM204"/>
  <c r="CL204"/>
  <c r="CM203"/>
  <c r="CL203"/>
  <c r="CM202"/>
  <c r="CL202"/>
  <c r="CM201"/>
  <c r="CL201"/>
  <c r="CM200"/>
  <c r="CL200"/>
  <c r="CM199"/>
  <c r="CL199"/>
  <c r="CM198"/>
  <c r="CL198"/>
  <c r="CM197"/>
  <c r="CL197"/>
  <c r="CM196"/>
  <c r="CL196"/>
  <c r="CM195"/>
  <c r="CL195"/>
  <c r="CM194"/>
  <c r="CL194"/>
  <c r="CM193"/>
  <c r="CL193"/>
  <c r="CM192"/>
  <c r="CL192"/>
  <c r="CM191"/>
  <c r="CL191"/>
  <c r="CM190"/>
  <c r="CL190"/>
  <c r="CM189"/>
  <c r="CL189"/>
  <c r="CM188"/>
  <c r="CL188"/>
  <c r="CM187"/>
  <c r="CL187"/>
  <c r="CM186"/>
  <c r="CL186"/>
  <c r="CM185"/>
  <c r="CL185"/>
  <c r="CM184"/>
  <c r="CL184"/>
  <c r="CM183"/>
  <c r="CL183"/>
  <c r="CM182"/>
  <c r="CL182"/>
  <c r="CM181"/>
  <c r="CL181"/>
  <c r="CM180"/>
  <c r="CL180"/>
  <c r="CM179"/>
  <c r="CL179"/>
  <c r="CM178"/>
  <c r="CL178"/>
  <c r="CM177"/>
  <c r="CL177"/>
  <c r="CM176"/>
  <c r="CL176"/>
  <c r="CM175"/>
  <c r="CL175"/>
  <c r="CM174"/>
  <c r="CL174"/>
  <c r="CM173"/>
  <c r="CL173"/>
  <c r="CM172"/>
  <c r="CL172"/>
  <c r="CM171"/>
  <c r="CL171"/>
  <c r="CM170"/>
  <c r="CL170"/>
  <c r="CM169"/>
  <c r="CL169"/>
  <c r="CM168"/>
  <c r="CL168"/>
  <c r="CM167"/>
  <c r="CL167"/>
  <c r="CM166"/>
  <c r="CL166"/>
  <c r="CM165"/>
  <c r="CL165"/>
  <c r="CM164"/>
  <c r="CL164"/>
  <c r="CM163"/>
  <c r="CL163"/>
  <c r="CM162"/>
  <c r="CL162"/>
  <c r="CM161"/>
  <c r="CL161"/>
  <c r="CM160"/>
  <c r="CL160"/>
  <c r="CM159"/>
  <c r="CL159"/>
  <c r="CM158"/>
  <c r="CL158"/>
  <c r="CM157"/>
  <c r="CL157"/>
  <c r="CM156"/>
  <c r="CL156"/>
  <c r="CM155"/>
  <c r="CL155"/>
  <c r="CM154"/>
  <c r="CL154"/>
  <c r="CM153"/>
  <c r="CL153"/>
  <c r="CM152"/>
  <c r="CL152"/>
  <c r="CM151"/>
  <c r="CL151"/>
  <c r="CM150"/>
  <c r="CL150"/>
  <c r="CM149"/>
  <c r="CL149"/>
  <c r="CM148"/>
  <c r="CL148"/>
  <c r="CM147"/>
  <c r="CL147"/>
  <c r="CM146"/>
  <c r="CL146"/>
  <c r="CM145"/>
  <c r="CL145"/>
  <c r="CM144"/>
  <c r="CL144"/>
  <c r="CM143"/>
  <c r="CL143"/>
  <c r="CM142"/>
  <c r="CL142"/>
  <c r="CM141"/>
  <c r="CL141"/>
  <c r="CM140"/>
  <c r="CL140"/>
  <c r="CM139"/>
  <c r="CL139"/>
  <c r="CM138"/>
  <c r="CL138"/>
  <c r="CM137"/>
  <c r="CL137"/>
  <c r="CM136"/>
  <c r="CL136"/>
  <c r="CM135"/>
  <c r="CL135"/>
  <c r="CM134"/>
  <c r="CL134"/>
  <c r="CM133"/>
  <c r="CL133"/>
  <c r="CM132"/>
  <c r="CL132"/>
  <c r="CM131"/>
  <c r="CL131"/>
  <c r="CM130"/>
  <c r="CL130"/>
  <c r="CM129"/>
  <c r="CL129"/>
  <c r="CM128"/>
  <c r="CL128"/>
  <c r="CM127"/>
  <c r="CL127"/>
  <c r="CM126"/>
  <c r="CL126"/>
  <c r="CM125"/>
  <c r="CL125"/>
  <c r="CM124"/>
  <c r="CL124"/>
  <c r="CM123"/>
  <c r="CL123"/>
  <c r="CM122"/>
  <c r="CL122"/>
  <c r="CM121"/>
  <c r="CL121"/>
  <c r="CM120"/>
  <c r="CL120"/>
  <c r="CM119"/>
  <c r="CL119"/>
  <c r="CM118"/>
  <c r="CL118"/>
  <c r="CM117"/>
  <c r="CL117"/>
  <c r="CM116"/>
  <c r="CL116"/>
  <c r="CM115"/>
  <c r="CL115"/>
  <c r="CM114"/>
  <c r="CL114"/>
  <c r="CM113"/>
  <c r="CL113"/>
  <c r="CM112"/>
  <c r="CL112"/>
  <c r="CM111"/>
  <c r="CL111"/>
  <c r="CM110"/>
  <c r="CL110"/>
  <c r="CM109"/>
  <c r="CL109"/>
  <c r="CM108"/>
  <c r="CL108"/>
  <c r="CM107"/>
  <c r="CL107"/>
  <c r="CM106"/>
  <c r="CL106"/>
  <c r="CM105"/>
  <c r="CL105"/>
  <c r="CM104"/>
  <c r="CL104"/>
  <c r="CM103"/>
  <c r="CL103"/>
  <c r="CM102"/>
  <c r="CL102"/>
  <c r="CM101"/>
  <c r="CL101"/>
  <c r="CM100"/>
  <c r="CL100"/>
  <c r="CM99"/>
  <c r="CL99"/>
  <c r="CM98"/>
  <c r="CL98"/>
  <c r="CM97"/>
  <c r="CL97"/>
  <c r="CM96"/>
  <c r="CL96"/>
  <c r="CM95"/>
  <c r="CL95"/>
  <c r="CM94"/>
  <c r="CL94"/>
  <c r="CM93"/>
  <c r="CL93"/>
  <c r="CM92"/>
  <c r="CL92"/>
  <c r="CM91"/>
  <c r="CL91"/>
  <c r="CM90"/>
  <c r="CL90"/>
  <c r="CM89"/>
  <c r="CL89"/>
  <c r="CM88"/>
  <c r="CL88"/>
  <c r="CM87"/>
  <c r="CL87"/>
  <c r="CM86"/>
  <c r="CL86"/>
  <c r="CM85"/>
  <c r="CL85"/>
  <c r="CM84"/>
  <c r="CL84"/>
  <c r="CM83"/>
  <c r="CL83"/>
  <c r="CM82"/>
  <c r="CL82"/>
  <c r="CM81"/>
  <c r="CL81"/>
  <c r="CM80"/>
  <c r="CL80"/>
  <c r="CM79"/>
  <c r="CL79"/>
  <c r="CM78"/>
  <c r="CL78"/>
  <c r="CM77"/>
  <c r="CL77"/>
  <c r="CM76"/>
  <c r="CL76"/>
  <c r="CM75"/>
  <c r="CL75"/>
  <c r="CM74"/>
  <c r="CL74"/>
  <c r="CM73"/>
  <c r="CL73"/>
  <c r="CM72"/>
  <c r="CL72"/>
  <c r="CM71"/>
  <c r="CL71"/>
  <c r="CM70"/>
  <c r="CL70"/>
  <c r="CM69"/>
  <c r="CL69"/>
  <c r="CM68"/>
  <c r="CL68"/>
  <c r="CM67"/>
  <c r="CL67"/>
  <c r="CM66"/>
  <c r="CL66"/>
  <c r="CM65"/>
  <c r="CL65"/>
  <c r="CM64"/>
  <c r="CL64"/>
  <c r="CM63"/>
  <c r="CL63"/>
  <c r="CM62"/>
  <c r="CL62"/>
  <c r="CM61"/>
  <c r="CL61"/>
  <c r="CM60"/>
  <c r="CL60"/>
  <c r="CM59"/>
  <c r="CL59"/>
  <c r="CM58"/>
  <c r="CL58"/>
  <c r="CM57"/>
  <c r="CL57"/>
  <c r="CM56"/>
  <c r="CL56"/>
  <c r="CM55"/>
  <c r="CL55"/>
  <c r="CM54"/>
  <c r="CL54"/>
  <c r="CM53"/>
  <c r="CL53"/>
  <c r="CM52"/>
  <c r="CL52"/>
  <c r="CM51"/>
  <c r="CL51"/>
  <c r="CM50"/>
  <c r="CL50"/>
  <c r="CM49"/>
  <c r="CL49"/>
  <c r="CM48"/>
  <c r="CL48"/>
  <c r="CM47"/>
  <c r="CL47"/>
  <c r="CM46"/>
  <c r="CL46"/>
  <c r="CM45"/>
  <c r="CL45"/>
  <c r="CM44"/>
  <c r="CL44"/>
  <c r="CM43"/>
  <c r="CL43"/>
  <c r="CM42"/>
  <c r="CL42"/>
  <c r="CM41"/>
  <c r="CL41"/>
  <c r="CM40"/>
  <c r="CL40"/>
  <c r="CM39"/>
  <c r="CL39"/>
  <c r="CM38"/>
  <c r="CL38"/>
  <c r="CM37"/>
  <c r="CL37"/>
  <c r="CM36"/>
  <c r="CL36"/>
  <c r="CM35"/>
  <c r="CL35"/>
  <c r="CM34"/>
  <c r="CL34"/>
  <c r="CM33"/>
  <c r="CL33"/>
  <c r="CM32"/>
  <c r="CL32"/>
  <c r="CM31"/>
  <c r="CL31"/>
  <c r="CM30"/>
  <c r="CL30"/>
  <c r="CM29"/>
  <c r="CL29"/>
  <c r="CM28"/>
  <c r="CL28"/>
  <c r="CM27"/>
  <c r="CL27"/>
  <c r="CM26"/>
  <c r="CL26"/>
  <c r="CM25"/>
  <c r="CL25"/>
  <c r="CM24"/>
  <c r="CL24"/>
  <c r="CM23"/>
  <c r="CL23"/>
  <c r="CM22"/>
  <c r="CL22"/>
  <c r="CM21"/>
  <c r="CL21"/>
  <c r="CM20"/>
  <c r="CL20"/>
  <c r="CM19"/>
  <c r="CL19"/>
  <c r="CM18"/>
  <c r="CL18"/>
  <c r="CM17"/>
  <c r="CL17"/>
  <c r="CM16"/>
  <c r="CL16"/>
  <c r="CM15"/>
  <c r="CL15"/>
  <c r="CM14"/>
  <c r="CL14"/>
  <c r="CM13"/>
  <c r="CL13"/>
  <c r="CM12"/>
  <c r="CL12"/>
  <c r="CM11"/>
  <c r="CL11"/>
  <c r="CM10"/>
  <c r="CL10"/>
  <c r="CM9"/>
  <c r="CL9"/>
  <c r="CM8"/>
  <c r="CL8"/>
  <c r="CM7"/>
  <c r="CL7"/>
  <c r="CM6"/>
  <c r="CL6"/>
  <c r="CM5"/>
  <c r="CL5"/>
  <c r="CM2"/>
  <c r="CL2"/>
  <c r="CL1"/>
  <c r="CH334"/>
  <c r="CG334"/>
  <c r="CH333"/>
  <c r="CG333"/>
  <c r="CH332"/>
  <c r="CG332"/>
  <c r="CH331"/>
  <c r="CG331"/>
  <c r="CH330"/>
  <c r="CG330"/>
  <c r="CH329"/>
  <c r="CG329"/>
  <c r="CH328"/>
  <c r="CG328"/>
  <c r="CH327"/>
  <c r="CG327"/>
  <c r="CH326"/>
  <c r="CG326"/>
  <c r="CH325"/>
  <c r="CG325"/>
  <c r="CH324"/>
  <c r="CG324"/>
  <c r="CH323"/>
  <c r="CG323"/>
  <c r="CH322"/>
  <c r="CG322"/>
  <c r="CH321"/>
  <c r="CG321"/>
  <c r="CH320"/>
  <c r="CG320"/>
  <c r="CH319"/>
  <c r="CG319"/>
  <c r="CH318"/>
  <c r="CG318"/>
  <c r="CH317"/>
  <c r="CG317"/>
  <c r="CH316"/>
  <c r="CG316"/>
  <c r="CH315"/>
  <c r="CG315"/>
  <c r="CH314"/>
  <c r="CG314"/>
  <c r="CH313"/>
  <c r="CG313"/>
  <c r="CH312"/>
  <c r="CG312"/>
  <c r="CH311"/>
  <c r="CG311"/>
  <c r="CH310"/>
  <c r="CG310"/>
  <c r="CH309"/>
  <c r="CG309"/>
  <c r="CH308"/>
  <c r="CG308"/>
  <c r="CH307"/>
  <c r="CG307"/>
  <c r="CH306"/>
  <c r="CG306"/>
  <c r="CH305"/>
  <c r="CG305"/>
  <c r="CH304"/>
  <c r="CG304"/>
  <c r="CH303"/>
  <c r="CG303"/>
  <c r="CH302"/>
  <c r="CG302"/>
  <c r="CH301"/>
  <c r="CG301"/>
  <c r="CH300"/>
  <c r="CG300"/>
  <c r="CH299"/>
  <c r="CG299"/>
  <c r="CH298"/>
  <c r="CG298"/>
  <c r="CH297"/>
  <c r="CG297"/>
  <c r="CH296"/>
  <c r="CG296"/>
  <c r="CH295"/>
  <c r="CG295"/>
  <c r="CH294"/>
  <c r="CG294"/>
  <c r="CH293"/>
  <c r="CG293"/>
  <c r="CH292"/>
  <c r="CG292"/>
  <c r="CH291"/>
  <c r="CG291"/>
  <c r="CH290"/>
  <c r="CG290"/>
  <c r="CH289"/>
  <c r="CG289"/>
  <c r="CH288"/>
  <c r="CG288"/>
  <c r="CH287"/>
  <c r="CG287"/>
  <c r="CH286"/>
  <c r="CG286"/>
  <c r="CH285"/>
  <c r="CG285"/>
  <c r="CH284"/>
  <c r="CG284"/>
  <c r="CH283"/>
  <c r="CG283"/>
  <c r="CH282"/>
  <c r="CG282"/>
  <c r="CH281"/>
  <c r="CG281"/>
  <c r="CH280"/>
  <c r="CG280"/>
  <c r="CH279"/>
  <c r="CG279"/>
  <c r="CH278"/>
  <c r="CG278"/>
  <c r="CH277"/>
  <c r="CG277"/>
  <c r="CH276"/>
  <c r="CG276"/>
  <c r="CH275"/>
  <c r="CG275"/>
  <c r="CH274"/>
  <c r="CG274"/>
  <c r="CH273"/>
  <c r="CG273"/>
  <c r="CH272"/>
  <c r="CG272"/>
  <c r="CH271"/>
  <c r="CG271"/>
  <c r="CH270"/>
  <c r="CG270"/>
  <c r="CH269"/>
  <c r="CG269"/>
  <c r="CH268"/>
  <c r="CG268"/>
  <c r="CH267"/>
  <c r="CG267"/>
  <c r="CH266"/>
  <c r="CG266"/>
  <c r="CH265"/>
  <c r="CG265"/>
  <c r="CH264"/>
  <c r="CG264"/>
  <c r="CH263"/>
  <c r="CG263"/>
  <c r="CH262"/>
  <c r="CG262"/>
  <c r="CH261"/>
  <c r="CG261"/>
  <c r="CH260"/>
  <c r="CG260"/>
  <c r="CH259"/>
  <c r="CG259"/>
  <c r="CH258"/>
  <c r="CG258"/>
  <c r="CH257"/>
  <c r="CG257"/>
  <c r="CH256"/>
  <c r="CG256"/>
  <c r="CH255"/>
  <c r="CG255"/>
  <c r="CH254"/>
  <c r="CG254"/>
  <c r="CH253"/>
  <c r="CG253"/>
  <c r="CH252"/>
  <c r="CG252"/>
  <c r="CH251"/>
  <c r="CG251"/>
  <c r="CH250"/>
  <c r="CG250"/>
  <c r="CH249"/>
  <c r="CG249"/>
  <c r="CH248"/>
  <c r="CG248"/>
  <c r="CH247"/>
  <c r="CG247"/>
  <c r="CH246"/>
  <c r="CG246"/>
  <c r="CH245"/>
  <c r="CG245"/>
  <c r="CH244"/>
  <c r="CG244"/>
  <c r="CH243"/>
  <c r="CG243"/>
  <c r="CH242"/>
  <c r="CG242"/>
  <c r="CH241"/>
  <c r="CG241"/>
  <c r="CH240"/>
  <c r="CG240"/>
  <c r="CH239"/>
  <c r="CG239"/>
  <c r="CH238"/>
  <c r="CG238"/>
  <c r="CH237"/>
  <c r="CG237"/>
  <c r="CH236"/>
  <c r="CG236"/>
  <c r="CH235"/>
  <c r="CG235"/>
  <c r="CH234"/>
  <c r="CG234"/>
  <c r="CH233"/>
  <c r="CG233"/>
  <c r="CH232"/>
  <c r="CG232"/>
  <c r="CH231"/>
  <c r="CG231"/>
  <c r="CH230"/>
  <c r="CG230"/>
  <c r="CH229"/>
  <c r="CG229"/>
  <c r="CH228"/>
  <c r="CG228"/>
  <c r="CH227"/>
  <c r="CG227"/>
  <c r="CH226"/>
  <c r="CG226"/>
  <c r="CH225"/>
  <c r="CG225"/>
  <c r="CH224"/>
  <c r="CG224"/>
  <c r="CH223"/>
  <c r="CG223"/>
  <c r="CH222"/>
  <c r="CG222"/>
  <c r="CH221"/>
  <c r="CG221"/>
  <c r="CH220"/>
  <c r="CG220"/>
  <c r="CH219"/>
  <c r="CG219"/>
  <c r="CH218"/>
  <c r="CG218"/>
  <c r="CH217"/>
  <c r="CG217"/>
  <c r="CH216"/>
  <c r="CG216"/>
  <c r="CH215"/>
  <c r="CG215"/>
  <c r="CH214"/>
  <c r="CG214"/>
  <c r="CH213"/>
  <c r="CG213"/>
  <c r="CH212"/>
  <c r="CG212"/>
  <c r="CH211"/>
  <c r="CG211"/>
  <c r="CH210"/>
  <c r="CG210"/>
  <c r="CH209"/>
  <c r="CG209"/>
  <c r="CH208"/>
  <c r="CG208"/>
  <c r="CH207"/>
  <c r="CG207"/>
  <c r="CH206"/>
  <c r="CG206"/>
  <c r="CH205"/>
  <c r="CG205"/>
  <c r="CH204"/>
  <c r="CG204"/>
  <c r="CH203"/>
  <c r="CG203"/>
  <c r="CH202"/>
  <c r="CG202"/>
  <c r="CH201"/>
  <c r="CG201"/>
  <c r="CH200"/>
  <c r="CG200"/>
  <c r="CH199"/>
  <c r="CG199"/>
  <c r="CH198"/>
  <c r="CG198"/>
  <c r="CH197"/>
  <c r="CG197"/>
  <c r="CH196"/>
  <c r="CG196"/>
  <c r="CH195"/>
  <c r="CG195"/>
  <c r="CH194"/>
  <c r="CG194"/>
  <c r="CH193"/>
  <c r="CG193"/>
  <c r="CH192"/>
  <c r="CG192"/>
  <c r="CH191"/>
  <c r="CG191"/>
  <c r="CH190"/>
  <c r="CG190"/>
  <c r="CH189"/>
  <c r="CG189"/>
  <c r="CH188"/>
  <c r="CG188"/>
  <c r="CH187"/>
  <c r="CG187"/>
  <c r="CH186"/>
  <c r="CG186"/>
  <c r="CH185"/>
  <c r="CG185"/>
  <c r="CH184"/>
  <c r="CG184"/>
  <c r="CH183"/>
  <c r="CG183"/>
  <c r="CH182"/>
  <c r="CG182"/>
  <c r="CH181"/>
  <c r="CG181"/>
  <c r="CH180"/>
  <c r="CG180"/>
  <c r="CH179"/>
  <c r="CG179"/>
  <c r="CH178"/>
  <c r="CG178"/>
  <c r="CH177"/>
  <c r="CG177"/>
  <c r="CH176"/>
  <c r="CG176"/>
  <c r="CH175"/>
  <c r="CG175"/>
  <c r="CH174"/>
  <c r="CG174"/>
  <c r="CH173"/>
  <c r="CG173"/>
  <c r="CH172"/>
  <c r="CG172"/>
  <c r="CH171"/>
  <c r="CG171"/>
  <c r="CH170"/>
  <c r="CG170"/>
  <c r="CH169"/>
  <c r="CG169"/>
  <c r="CH168"/>
  <c r="CG168"/>
  <c r="CH167"/>
  <c r="CG167"/>
  <c r="CH166"/>
  <c r="CG166"/>
  <c r="CH165"/>
  <c r="CG165"/>
  <c r="CH164"/>
  <c r="CG164"/>
  <c r="CH163"/>
  <c r="CG163"/>
  <c r="CH162"/>
  <c r="CG162"/>
  <c r="CH161"/>
  <c r="CG161"/>
  <c r="CH160"/>
  <c r="CG160"/>
  <c r="CH159"/>
  <c r="CG159"/>
  <c r="CH158"/>
  <c r="CG158"/>
  <c r="CH157"/>
  <c r="CG157"/>
  <c r="CH156"/>
  <c r="CG156"/>
  <c r="CH155"/>
  <c r="CG155"/>
  <c r="CH154"/>
  <c r="CG154"/>
  <c r="CH153"/>
  <c r="CG153"/>
  <c r="CH152"/>
  <c r="CG152"/>
  <c r="CH151"/>
  <c r="CG151"/>
  <c r="CH150"/>
  <c r="CG150"/>
  <c r="CH149"/>
  <c r="CG149"/>
  <c r="CH148"/>
  <c r="CG148"/>
  <c r="CH147"/>
  <c r="CG147"/>
  <c r="CH146"/>
  <c r="CG146"/>
  <c r="CH145"/>
  <c r="CG145"/>
  <c r="CH144"/>
  <c r="CG144"/>
  <c r="CH143"/>
  <c r="CG143"/>
  <c r="CH142"/>
  <c r="CG142"/>
  <c r="CH141"/>
  <c r="CG141"/>
  <c r="CH140"/>
  <c r="CG140"/>
  <c r="CH139"/>
  <c r="CG139"/>
  <c r="CH138"/>
  <c r="CG138"/>
  <c r="CH137"/>
  <c r="CG137"/>
  <c r="CH136"/>
  <c r="CG136"/>
  <c r="CH135"/>
  <c r="CG135"/>
  <c r="CH134"/>
  <c r="CG134"/>
  <c r="CH133"/>
  <c r="CG133"/>
  <c r="CH132"/>
  <c r="CG132"/>
  <c r="CH131"/>
  <c r="CG131"/>
  <c r="CH130"/>
  <c r="CG130"/>
  <c r="CH129"/>
  <c r="CG129"/>
  <c r="CH128"/>
  <c r="CG128"/>
  <c r="CH127"/>
  <c r="CG127"/>
  <c r="CH126"/>
  <c r="CG126"/>
  <c r="CH125"/>
  <c r="CG125"/>
  <c r="CH124"/>
  <c r="CG124"/>
  <c r="CH123"/>
  <c r="CG123"/>
  <c r="CH122"/>
  <c r="CG122"/>
  <c r="CH121"/>
  <c r="CG121"/>
  <c r="CH120"/>
  <c r="CG120"/>
  <c r="CH119"/>
  <c r="CG119"/>
  <c r="CH118"/>
  <c r="CG118"/>
  <c r="CH117"/>
  <c r="CG117"/>
  <c r="CH116"/>
  <c r="CG116"/>
  <c r="CH115"/>
  <c r="CG115"/>
  <c r="CH114"/>
  <c r="CG114"/>
  <c r="CH113"/>
  <c r="CG113"/>
  <c r="CH112"/>
  <c r="CG112"/>
  <c r="CH111"/>
  <c r="CG111"/>
  <c r="CH110"/>
  <c r="CG110"/>
  <c r="CH109"/>
  <c r="CG109"/>
  <c r="CH108"/>
  <c r="CG108"/>
  <c r="CH107"/>
  <c r="CG107"/>
  <c r="CH106"/>
  <c r="CG106"/>
  <c r="CH105"/>
  <c r="CG105"/>
  <c r="CH104"/>
  <c r="CG104"/>
  <c r="CH103"/>
  <c r="CG103"/>
  <c r="CH102"/>
  <c r="CG102"/>
  <c r="CH101"/>
  <c r="CG101"/>
  <c r="CH100"/>
  <c r="CG100"/>
  <c r="CH99"/>
  <c r="CG99"/>
  <c r="CH98"/>
  <c r="CG98"/>
  <c r="CH97"/>
  <c r="CG97"/>
  <c r="CH96"/>
  <c r="CG96"/>
  <c r="CH95"/>
  <c r="CG95"/>
  <c r="CH94"/>
  <c r="CG94"/>
  <c r="CH93"/>
  <c r="CG93"/>
  <c r="CH92"/>
  <c r="CG92"/>
  <c r="CH91"/>
  <c r="CG91"/>
  <c r="CH90"/>
  <c r="CG90"/>
  <c r="CH89"/>
  <c r="CG89"/>
  <c r="CH88"/>
  <c r="CG88"/>
  <c r="CH87"/>
  <c r="CG87"/>
  <c r="CH86"/>
  <c r="CG86"/>
  <c r="CH85"/>
  <c r="CG85"/>
  <c r="CH84"/>
  <c r="CG84"/>
  <c r="CH83"/>
  <c r="CG83"/>
  <c r="CH82"/>
  <c r="CG82"/>
  <c r="CH81"/>
  <c r="CG81"/>
  <c r="CH80"/>
  <c r="CG80"/>
  <c r="CH79"/>
  <c r="CG79"/>
  <c r="CH78"/>
  <c r="CG78"/>
  <c r="CH77"/>
  <c r="CG77"/>
  <c r="CH76"/>
  <c r="CG76"/>
  <c r="CH75"/>
  <c r="CG75"/>
  <c r="CH74"/>
  <c r="CG74"/>
  <c r="CH73"/>
  <c r="CG73"/>
  <c r="CH72"/>
  <c r="CG72"/>
  <c r="CH71"/>
  <c r="CG71"/>
  <c r="CH70"/>
  <c r="CG70"/>
  <c r="CH69"/>
  <c r="CG69"/>
  <c r="CH68"/>
  <c r="CG68"/>
  <c r="CH67"/>
  <c r="CG67"/>
  <c r="CH66"/>
  <c r="CG66"/>
  <c r="CH65"/>
  <c r="CG65"/>
  <c r="CH64"/>
  <c r="CG64"/>
  <c r="CH63"/>
  <c r="CG63"/>
  <c r="CH62"/>
  <c r="CG62"/>
  <c r="CH61"/>
  <c r="CG61"/>
  <c r="CH60"/>
  <c r="CG60"/>
  <c r="CH59"/>
  <c r="CG59"/>
  <c r="CH58"/>
  <c r="CG58"/>
  <c r="CH57"/>
  <c r="CG57"/>
  <c r="CH56"/>
  <c r="CG56"/>
  <c r="CH55"/>
  <c r="CG55"/>
  <c r="CH54"/>
  <c r="CG54"/>
  <c r="CH53"/>
  <c r="CG53"/>
  <c r="CH52"/>
  <c r="CG52"/>
  <c r="CH51"/>
  <c r="CG51"/>
  <c r="CH50"/>
  <c r="CG50"/>
  <c r="CH49"/>
  <c r="CG49"/>
  <c r="CH48"/>
  <c r="CG48"/>
  <c r="CH47"/>
  <c r="CG47"/>
  <c r="CH46"/>
  <c r="CG46"/>
  <c r="CH45"/>
  <c r="CG45"/>
  <c r="CH44"/>
  <c r="CG44"/>
  <c r="CH43"/>
  <c r="CG43"/>
  <c r="CH42"/>
  <c r="CG42"/>
  <c r="CH41"/>
  <c r="CG41"/>
  <c r="CH40"/>
  <c r="CG40"/>
  <c r="CH39"/>
  <c r="CG39"/>
  <c r="CH38"/>
  <c r="CG38"/>
  <c r="CH37"/>
  <c r="CG37"/>
  <c r="CH36"/>
  <c r="CG36"/>
  <c r="CH35"/>
  <c r="CG35"/>
  <c r="CH34"/>
  <c r="CG34"/>
  <c r="CH33"/>
  <c r="CG33"/>
  <c r="CH32"/>
  <c r="CG32"/>
  <c r="CH31"/>
  <c r="CG31"/>
  <c r="CH30"/>
  <c r="CG30"/>
  <c r="CH29"/>
  <c r="CG29"/>
  <c r="CH28"/>
  <c r="CG28"/>
  <c r="CH27"/>
  <c r="CG27"/>
  <c r="CH26"/>
  <c r="CG26"/>
  <c r="CH25"/>
  <c r="CG25"/>
  <c r="CH24"/>
  <c r="CG24"/>
  <c r="CH23"/>
  <c r="CG23"/>
  <c r="CH22"/>
  <c r="CG22"/>
  <c r="CH21"/>
  <c r="CG21"/>
  <c r="CH20"/>
  <c r="CG20"/>
  <c r="CH19"/>
  <c r="CG19"/>
  <c r="CH18"/>
  <c r="CG18"/>
  <c r="CH17"/>
  <c r="CG17"/>
  <c r="CH16"/>
  <c r="CG16"/>
  <c r="CH15"/>
  <c r="CG15"/>
  <c r="CH14"/>
  <c r="CG14"/>
  <c r="CH13"/>
  <c r="CG13"/>
  <c r="CH12"/>
  <c r="CG12"/>
  <c r="CH11"/>
  <c r="CG11"/>
  <c r="CH10"/>
  <c r="CG10"/>
  <c r="CH9"/>
  <c r="CG9"/>
  <c r="CH8"/>
  <c r="CG8"/>
  <c r="CH3" s="1"/>
  <c r="CH7"/>
  <c r="CG7"/>
  <c r="CH6"/>
  <c r="CG6"/>
  <c r="CH5"/>
  <c r="CG5"/>
  <c r="CH2"/>
  <c r="CG2"/>
  <c r="CG1"/>
  <c r="CC334"/>
  <c r="CB334"/>
  <c r="CC333"/>
  <c r="CB333"/>
  <c r="CC332"/>
  <c r="CB332"/>
  <c r="CC331"/>
  <c r="CB331"/>
  <c r="CC330"/>
  <c r="CB330"/>
  <c r="CC329"/>
  <c r="CB329"/>
  <c r="CC328"/>
  <c r="CB328"/>
  <c r="CC327"/>
  <c r="CB327"/>
  <c r="CC326"/>
  <c r="CB326"/>
  <c r="CC325"/>
  <c r="CB325"/>
  <c r="CC324"/>
  <c r="CB324"/>
  <c r="CC323"/>
  <c r="CB323"/>
  <c r="CC322"/>
  <c r="CB322"/>
  <c r="CC321"/>
  <c r="CB321"/>
  <c r="CC320"/>
  <c r="CB320"/>
  <c r="CC319"/>
  <c r="CB319"/>
  <c r="CC318"/>
  <c r="CB318"/>
  <c r="CC317"/>
  <c r="CB317"/>
  <c r="CC316"/>
  <c r="CB316"/>
  <c r="CC315"/>
  <c r="CB315"/>
  <c r="CC314"/>
  <c r="CB314"/>
  <c r="CC313"/>
  <c r="CB313"/>
  <c r="CC312"/>
  <c r="CB312"/>
  <c r="CC311"/>
  <c r="CB311"/>
  <c r="CC310"/>
  <c r="CB310"/>
  <c r="CC309"/>
  <c r="CB309"/>
  <c r="CC308"/>
  <c r="CB308"/>
  <c r="CC307"/>
  <c r="CB307"/>
  <c r="CC306"/>
  <c r="CB306"/>
  <c r="CC305"/>
  <c r="CB305"/>
  <c r="CC304"/>
  <c r="CB304"/>
  <c r="CC303"/>
  <c r="CB303"/>
  <c r="CC302"/>
  <c r="CB302"/>
  <c r="CC301"/>
  <c r="CB301"/>
  <c r="CC300"/>
  <c r="CB300"/>
  <c r="CC299"/>
  <c r="CB299"/>
  <c r="CC298"/>
  <c r="CB298"/>
  <c r="CC297"/>
  <c r="CB297"/>
  <c r="CC296"/>
  <c r="CB296"/>
  <c r="CC295"/>
  <c r="CB295"/>
  <c r="CC294"/>
  <c r="CB294"/>
  <c r="CC293"/>
  <c r="CB293"/>
  <c r="CC292"/>
  <c r="CB292"/>
  <c r="CC291"/>
  <c r="CB291"/>
  <c r="CC290"/>
  <c r="CB290"/>
  <c r="CC289"/>
  <c r="CB289"/>
  <c r="CC288"/>
  <c r="CB288"/>
  <c r="CC287"/>
  <c r="CB287"/>
  <c r="CC286"/>
  <c r="CB286"/>
  <c r="CC285"/>
  <c r="CB285"/>
  <c r="CC284"/>
  <c r="CB284"/>
  <c r="CC283"/>
  <c r="CB283"/>
  <c r="CC282"/>
  <c r="CB282"/>
  <c r="CC281"/>
  <c r="CB281"/>
  <c r="CC280"/>
  <c r="CB280"/>
  <c r="CC279"/>
  <c r="CB279"/>
  <c r="CC278"/>
  <c r="CB278"/>
  <c r="CC277"/>
  <c r="CB277"/>
  <c r="CC276"/>
  <c r="CB276"/>
  <c r="CC275"/>
  <c r="CB275"/>
  <c r="CC274"/>
  <c r="CB274"/>
  <c r="CC273"/>
  <c r="CB273"/>
  <c r="CC272"/>
  <c r="CB272"/>
  <c r="CC271"/>
  <c r="CB271"/>
  <c r="CC270"/>
  <c r="CB270"/>
  <c r="CC269"/>
  <c r="CB269"/>
  <c r="CC268"/>
  <c r="CB268"/>
  <c r="CC267"/>
  <c r="CB267"/>
  <c r="CC266"/>
  <c r="CB266"/>
  <c r="CC265"/>
  <c r="CB265"/>
  <c r="CC264"/>
  <c r="CB264"/>
  <c r="CC263"/>
  <c r="CB263"/>
  <c r="CC262"/>
  <c r="CB262"/>
  <c r="CC261"/>
  <c r="CB261"/>
  <c r="CC260"/>
  <c r="CB260"/>
  <c r="CC259"/>
  <c r="CB259"/>
  <c r="CC258"/>
  <c r="CB258"/>
  <c r="CC257"/>
  <c r="CB257"/>
  <c r="CC256"/>
  <c r="CB256"/>
  <c r="CC255"/>
  <c r="CB255"/>
  <c r="CC254"/>
  <c r="CB254"/>
  <c r="CC253"/>
  <c r="CB253"/>
  <c r="CC252"/>
  <c r="CB252"/>
  <c r="CC251"/>
  <c r="CB251"/>
  <c r="CC250"/>
  <c r="CB250"/>
  <c r="CC249"/>
  <c r="CB249"/>
  <c r="CC248"/>
  <c r="CB248"/>
  <c r="CC247"/>
  <c r="CB247"/>
  <c r="CC246"/>
  <c r="CB246"/>
  <c r="CC245"/>
  <c r="CB245"/>
  <c r="CC244"/>
  <c r="CB244"/>
  <c r="CC243"/>
  <c r="CB243"/>
  <c r="CC242"/>
  <c r="CB242"/>
  <c r="CC241"/>
  <c r="CB241"/>
  <c r="CC240"/>
  <c r="CB240"/>
  <c r="CC239"/>
  <c r="CB239"/>
  <c r="CC238"/>
  <c r="CB238"/>
  <c r="CC237"/>
  <c r="CB237"/>
  <c r="CC236"/>
  <c r="CB236"/>
  <c r="CC235"/>
  <c r="CB235"/>
  <c r="CC234"/>
  <c r="CB234"/>
  <c r="CC233"/>
  <c r="CB233"/>
  <c r="CC232"/>
  <c r="CB232"/>
  <c r="CC231"/>
  <c r="CB231"/>
  <c r="CC230"/>
  <c r="CB230"/>
  <c r="CC229"/>
  <c r="CB229"/>
  <c r="CC228"/>
  <c r="CB228"/>
  <c r="CC227"/>
  <c r="CB227"/>
  <c r="CC226"/>
  <c r="CB226"/>
  <c r="CC225"/>
  <c r="CB225"/>
  <c r="CC224"/>
  <c r="CB224"/>
  <c r="CC223"/>
  <c r="CB223"/>
  <c r="CC222"/>
  <c r="CB222"/>
  <c r="CC221"/>
  <c r="CB221"/>
  <c r="CC220"/>
  <c r="CB220"/>
  <c r="CC219"/>
  <c r="CB219"/>
  <c r="CC218"/>
  <c r="CB218"/>
  <c r="CC217"/>
  <c r="CB217"/>
  <c r="CC216"/>
  <c r="CB216"/>
  <c r="CC215"/>
  <c r="CB215"/>
  <c r="CC214"/>
  <c r="CB214"/>
  <c r="CC213"/>
  <c r="CB213"/>
  <c r="CC212"/>
  <c r="CB212"/>
  <c r="CC211"/>
  <c r="CB211"/>
  <c r="CC210"/>
  <c r="CB210"/>
  <c r="CC209"/>
  <c r="CB209"/>
  <c r="CC208"/>
  <c r="CB208"/>
  <c r="CC207"/>
  <c r="CB207"/>
  <c r="CC206"/>
  <c r="CB206"/>
  <c r="CC205"/>
  <c r="CB205"/>
  <c r="CC204"/>
  <c r="CB204"/>
  <c r="CC203"/>
  <c r="CB203"/>
  <c r="CC202"/>
  <c r="CB202"/>
  <c r="CC201"/>
  <c r="CB201"/>
  <c r="CC200"/>
  <c r="CB200"/>
  <c r="CC199"/>
  <c r="CB199"/>
  <c r="CC198"/>
  <c r="CB198"/>
  <c r="CC197"/>
  <c r="CB197"/>
  <c r="CC196"/>
  <c r="CB196"/>
  <c r="CC195"/>
  <c r="CB195"/>
  <c r="CC194"/>
  <c r="CB194"/>
  <c r="CC193"/>
  <c r="CB193"/>
  <c r="CC192"/>
  <c r="CB192"/>
  <c r="CC191"/>
  <c r="CB191"/>
  <c r="CC190"/>
  <c r="CB190"/>
  <c r="CC189"/>
  <c r="CB189"/>
  <c r="CC188"/>
  <c r="CB188"/>
  <c r="CC187"/>
  <c r="CB187"/>
  <c r="CC186"/>
  <c r="CB186"/>
  <c r="CC185"/>
  <c r="CB185"/>
  <c r="CC184"/>
  <c r="CB184"/>
  <c r="CC183"/>
  <c r="CB183"/>
  <c r="CC182"/>
  <c r="CB182"/>
  <c r="CC181"/>
  <c r="CB181"/>
  <c r="CC180"/>
  <c r="CB180"/>
  <c r="CC179"/>
  <c r="CB179"/>
  <c r="CC178"/>
  <c r="CB178"/>
  <c r="CC177"/>
  <c r="CB177"/>
  <c r="CC176"/>
  <c r="CB176"/>
  <c r="CC175"/>
  <c r="CB175"/>
  <c r="CC174"/>
  <c r="CB174"/>
  <c r="CC173"/>
  <c r="CB173"/>
  <c r="CC172"/>
  <c r="CB172"/>
  <c r="CC171"/>
  <c r="CB171"/>
  <c r="CC170"/>
  <c r="CB170"/>
  <c r="CC169"/>
  <c r="CB169"/>
  <c r="CC168"/>
  <c r="CB168"/>
  <c r="CC167"/>
  <c r="CB167"/>
  <c r="CC166"/>
  <c r="CB166"/>
  <c r="CC165"/>
  <c r="CB165"/>
  <c r="CC164"/>
  <c r="CB164"/>
  <c r="CC163"/>
  <c r="CB163"/>
  <c r="CC162"/>
  <c r="CB162"/>
  <c r="CC161"/>
  <c r="CB161"/>
  <c r="CC160"/>
  <c r="CB160"/>
  <c r="CC159"/>
  <c r="CB159"/>
  <c r="CC158"/>
  <c r="CB158"/>
  <c r="CC157"/>
  <c r="CB157"/>
  <c r="CC156"/>
  <c r="CB156"/>
  <c r="CC155"/>
  <c r="CB155"/>
  <c r="CC154"/>
  <c r="CB154"/>
  <c r="CC153"/>
  <c r="CB153"/>
  <c r="CC152"/>
  <c r="CB152"/>
  <c r="CC151"/>
  <c r="CB151"/>
  <c r="CC150"/>
  <c r="CB150"/>
  <c r="CC149"/>
  <c r="CB149"/>
  <c r="CC148"/>
  <c r="CB148"/>
  <c r="CC147"/>
  <c r="CB147"/>
  <c r="CC146"/>
  <c r="CB146"/>
  <c r="CC145"/>
  <c r="CB145"/>
  <c r="CC144"/>
  <c r="CB144"/>
  <c r="CC143"/>
  <c r="CB143"/>
  <c r="CC142"/>
  <c r="CB142"/>
  <c r="CC141"/>
  <c r="CB141"/>
  <c r="CC140"/>
  <c r="CB140"/>
  <c r="CC139"/>
  <c r="CB139"/>
  <c r="CC138"/>
  <c r="CB138"/>
  <c r="CC137"/>
  <c r="CB137"/>
  <c r="CC136"/>
  <c r="CB136"/>
  <c r="CC135"/>
  <c r="CB135"/>
  <c r="CC134"/>
  <c r="CB134"/>
  <c r="CC133"/>
  <c r="CB133"/>
  <c r="CC132"/>
  <c r="CB132"/>
  <c r="CC131"/>
  <c r="CB131"/>
  <c r="CC130"/>
  <c r="CB130"/>
  <c r="CC129"/>
  <c r="CB129"/>
  <c r="CC128"/>
  <c r="CB128"/>
  <c r="CC127"/>
  <c r="CB127"/>
  <c r="CC126"/>
  <c r="CB126"/>
  <c r="CC125"/>
  <c r="CB125"/>
  <c r="CC124"/>
  <c r="CB124"/>
  <c r="CC123"/>
  <c r="CB123"/>
  <c r="CC122"/>
  <c r="CB122"/>
  <c r="CC121"/>
  <c r="CB121"/>
  <c r="CC120"/>
  <c r="CB120"/>
  <c r="CC119"/>
  <c r="CB119"/>
  <c r="CC118"/>
  <c r="CB118"/>
  <c r="CC117"/>
  <c r="CB117"/>
  <c r="CC116"/>
  <c r="CB116"/>
  <c r="CC115"/>
  <c r="CB115"/>
  <c r="CC114"/>
  <c r="CB114"/>
  <c r="CC113"/>
  <c r="CB113"/>
  <c r="CC112"/>
  <c r="CB112"/>
  <c r="CC111"/>
  <c r="CB111"/>
  <c r="CC110"/>
  <c r="CB110"/>
  <c r="CC109"/>
  <c r="CB109"/>
  <c r="CC108"/>
  <c r="CB108"/>
  <c r="CC107"/>
  <c r="CB107"/>
  <c r="CC106"/>
  <c r="CB106"/>
  <c r="CC105"/>
  <c r="CB105"/>
  <c r="CC104"/>
  <c r="CB104"/>
  <c r="CC103"/>
  <c r="CB103"/>
  <c r="CC102"/>
  <c r="CB102"/>
  <c r="CC101"/>
  <c r="CB101"/>
  <c r="CC100"/>
  <c r="CB100"/>
  <c r="CC99"/>
  <c r="CB99"/>
  <c r="CC98"/>
  <c r="CB98"/>
  <c r="CC97"/>
  <c r="CB97"/>
  <c r="CC96"/>
  <c r="CB96"/>
  <c r="CC95"/>
  <c r="CB95"/>
  <c r="CC94"/>
  <c r="CB94"/>
  <c r="CC93"/>
  <c r="CB93"/>
  <c r="CC92"/>
  <c r="CB92"/>
  <c r="CC91"/>
  <c r="CB91"/>
  <c r="CC90"/>
  <c r="CB90"/>
  <c r="CC89"/>
  <c r="CB89"/>
  <c r="CC88"/>
  <c r="CB88"/>
  <c r="CC87"/>
  <c r="CB87"/>
  <c r="CC86"/>
  <c r="CB86"/>
  <c r="CC85"/>
  <c r="CB85"/>
  <c r="CC84"/>
  <c r="CB84"/>
  <c r="CC83"/>
  <c r="CB83"/>
  <c r="CC82"/>
  <c r="CB82"/>
  <c r="CC81"/>
  <c r="CB81"/>
  <c r="CC80"/>
  <c r="CB80"/>
  <c r="CC79"/>
  <c r="CB79"/>
  <c r="CC78"/>
  <c r="CB78"/>
  <c r="CC77"/>
  <c r="CB77"/>
  <c r="CC76"/>
  <c r="CB76"/>
  <c r="CC75"/>
  <c r="CB75"/>
  <c r="CC74"/>
  <c r="CB74"/>
  <c r="CC73"/>
  <c r="CB73"/>
  <c r="CC72"/>
  <c r="CB72"/>
  <c r="CC71"/>
  <c r="CB71"/>
  <c r="CC70"/>
  <c r="CB70"/>
  <c r="CC69"/>
  <c r="CB69"/>
  <c r="CC68"/>
  <c r="CB68"/>
  <c r="CC67"/>
  <c r="CB67"/>
  <c r="CC66"/>
  <c r="CB66"/>
  <c r="CC65"/>
  <c r="CB65"/>
  <c r="CC64"/>
  <c r="CB64"/>
  <c r="CC63"/>
  <c r="CB63"/>
  <c r="CC62"/>
  <c r="CB62"/>
  <c r="CC61"/>
  <c r="CB61"/>
  <c r="CC60"/>
  <c r="CB60"/>
  <c r="CC59"/>
  <c r="CB59"/>
  <c r="CC58"/>
  <c r="CB58"/>
  <c r="CC57"/>
  <c r="CB57"/>
  <c r="CC56"/>
  <c r="CB56"/>
  <c r="CC55"/>
  <c r="CB55"/>
  <c r="CC54"/>
  <c r="CB54"/>
  <c r="CC53"/>
  <c r="CB53"/>
  <c r="CC52"/>
  <c r="CB52"/>
  <c r="CC51"/>
  <c r="CB51"/>
  <c r="CC50"/>
  <c r="CB50"/>
  <c r="CC49"/>
  <c r="CB49"/>
  <c r="CC48"/>
  <c r="CB48"/>
  <c r="CC47"/>
  <c r="CB47"/>
  <c r="CC46"/>
  <c r="CB46"/>
  <c r="CC45"/>
  <c r="CB45"/>
  <c r="CC44"/>
  <c r="CB44"/>
  <c r="CC43"/>
  <c r="CB43"/>
  <c r="CC42"/>
  <c r="CB42"/>
  <c r="CC41"/>
  <c r="CB41"/>
  <c r="CC40"/>
  <c r="CB40"/>
  <c r="CC39"/>
  <c r="CB39"/>
  <c r="CC38"/>
  <c r="CB38"/>
  <c r="CC37"/>
  <c r="CB37"/>
  <c r="CC36"/>
  <c r="CB36"/>
  <c r="CC35"/>
  <c r="CB35"/>
  <c r="CC34"/>
  <c r="CB34"/>
  <c r="CC33"/>
  <c r="CB33"/>
  <c r="CC32"/>
  <c r="CB32"/>
  <c r="CC31"/>
  <c r="CB31"/>
  <c r="CC30"/>
  <c r="CB30"/>
  <c r="CC29"/>
  <c r="CB29"/>
  <c r="CC28"/>
  <c r="CB28"/>
  <c r="CC27"/>
  <c r="CB27"/>
  <c r="CC26"/>
  <c r="CB26"/>
  <c r="CC25"/>
  <c r="CB25"/>
  <c r="CC24"/>
  <c r="CB24"/>
  <c r="CC23"/>
  <c r="CB23"/>
  <c r="CC22"/>
  <c r="CB22"/>
  <c r="CC21"/>
  <c r="CB21"/>
  <c r="CC20"/>
  <c r="CB20"/>
  <c r="CC19"/>
  <c r="CB19"/>
  <c r="CC18"/>
  <c r="CB18"/>
  <c r="CC17"/>
  <c r="CB17"/>
  <c r="CC16"/>
  <c r="CB16"/>
  <c r="CC15"/>
  <c r="CB15"/>
  <c r="CC14"/>
  <c r="CB14"/>
  <c r="CC13"/>
  <c r="CB13"/>
  <c r="CC12"/>
  <c r="CB12"/>
  <c r="CC11"/>
  <c r="CB11"/>
  <c r="CC10"/>
  <c r="CB10"/>
  <c r="CC9"/>
  <c r="CB9"/>
  <c r="CC8"/>
  <c r="CB8"/>
  <c r="CC3" s="1"/>
  <c r="CC7"/>
  <c r="CB7"/>
  <c r="CC6"/>
  <c r="CB6"/>
  <c r="CC5"/>
  <c r="CB5"/>
  <c r="CC2"/>
  <c r="CB2"/>
  <c r="CB1"/>
  <c r="BX334"/>
  <c r="BW334"/>
  <c r="BX333"/>
  <c r="BW333"/>
  <c r="BX332"/>
  <c r="BW332"/>
  <c r="BX331"/>
  <c r="BW331"/>
  <c r="BX330"/>
  <c r="BW330"/>
  <c r="BX329"/>
  <c r="BW329"/>
  <c r="BX328"/>
  <c r="BW328"/>
  <c r="BX327"/>
  <c r="BW327"/>
  <c r="BX326"/>
  <c r="BW326"/>
  <c r="BX325"/>
  <c r="BW325"/>
  <c r="BX324"/>
  <c r="BW324"/>
  <c r="BX323"/>
  <c r="BW323"/>
  <c r="BX322"/>
  <c r="BW322"/>
  <c r="BX321"/>
  <c r="BW321"/>
  <c r="BX320"/>
  <c r="BW320"/>
  <c r="BX319"/>
  <c r="BW319"/>
  <c r="BX318"/>
  <c r="BW318"/>
  <c r="BX317"/>
  <c r="BW317"/>
  <c r="BX316"/>
  <c r="BW316"/>
  <c r="BX315"/>
  <c r="BW315"/>
  <c r="BX314"/>
  <c r="BW314"/>
  <c r="BX313"/>
  <c r="BW313"/>
  <c r="BX312"/>
  <c r="BW312"/>
  <c r="BX311"/>
  <c r="BW311"/>
  <c r="BX310"/>
  <c r="BW310"/>
  <c r="BX309"/>
  <c r="BW309"/>
  <c r="BX308"/>
  <c r="BW308"/>
  <c r="BX307"/>
  <c r="BW307"/>
  <c r="BX306"/>
  <c r="BW306"/>
  <c r="BX305"/>
  <c r="BW305"/>
  <c r="BX304"/>
  <c r="BW304"/>
  <c r="BX303"/>
  <c r="BW303"/>
  <c r="BX302"/>
  <c r="BW302"/>
  <c r="BX301"/>
  <c r="BW301"/>
  <c r="BX300"/>
  <c r="BW300"/>
  <c r="BX299"/>
  <c r="BW299"/>
  <c r="BX298"/>
  <c r="BW298"/>
  <c r="BX297"/>
  <c r="BW297"/>
  <c r="BX296"/>
  <c r="BW296"/>
  <c r="BX295"/>
  <c r="BW295"/>
  <c r="BX294"/>
  <c r="BW294"/>
  <c r="BX293"/>
  <c r="BW293"/>
  <c r="BX292"/>
  <c r="BW292"/>
  <c r="BX291"/>
  <c r="BW291"/>
  <c r="BX290"/>
  <c r="BW290"/>
  <c r="BX289"/>
  <c r="BW289"/>
  <c r="BX288"/>
  <c r="BW288"/>
  <c r="BX287"/>
  <c r="BW287"/>
  <c r="BX286"/>
  <c r="BW286"/>
  <c r="BX285"/>
  <c r="BW285"/>
  <c r="BX284"/>
  <c r="BW284"/>
  <c r="BX283"/>
  <c r="BW283"/>
  <c r="BX282"/>
  <c r="BW282"/>
  <c r="BX281"/>
  <c r="BW281"/>
  <c r="BX280"/>
  <c r="BW280"/>
  <c r="BX279"/>
  <c r="BW279"/>
  <c r="BX278"/>
  <c r="BW278"/>
  <c r="BX277"/>
  <c r="BW277"/>
  <c r="BX276"/>
  <c r="BW276"/>
  <c r="BX275"/>
  <c r="BW275"/>
  <c r="BX274"/>
  <c r="BW274"/>
  <c r="BX273"/>
  <c r="BW273"/>
  <c r="BX272"/>
  <c r="BW272"/>
  <c r="BX271"/>
  <c r="BW271"/>
  <c r="BX270"/>
  <c r="BW270"/>
  <c r="BX269"/>
  <c r="BW269"/>
  <c r="BX268"/>
  <c r="BW268"/>
  <c r="BX267"/>
  <c r="BW267"/>
  <c r="BX266"/>
  <c r="BW266"/>
  <c r="BX265"/>
  <c r="BW265"/>
  <c r="BX264"/>
  <c r="BW264"/>
  <c r="BX263"/>
  <c r="BW263"/>
  <c r="BX262"/>
  <c r="BW262"/>
  <c r="BX261"/>
  <c r="BW261"/>
  <c r="BX260"/>
  <c r="BW260"/>
  <c r="BX259"/>
  <c r="BW259"/>
  <c r="BX258"/>
  <c r="BW258"/>
  <c r="BX257"/>
  <c r="BW257"/>
  <c r="BX256"/>
  <c r="BW256"/>
  <c r="BX255"/>
  <c r="BW255"/>
  <c r="BX254"/>
  <c r="BW254"/>
  <c r="BX253"/>
  <c r="BW253"/>
  <c r="BX252"/>
  <c r="BW252"/>
  <c r="BX251"/>
  <c r="BW251"/>
  <c r="BX250"/>
  <c r="BW250"/>
  <c r="BX249"/>
  <c r="BW249"/>
  <c r="BX248"/>
  <c r="BW248"/>
  <c r="BX247"/>
  <c r="BW247"/>
  <c r="BX246"/>
  <c r="BW246"/>
  <c r="BX245"/>
  <c r="BW245"/>
  <c r="BX244"/>
  <c r="BW244"/>
  <c r="BX243"/>
  <c r="BW243"/>
  <c r="BX242"/>
  <c r="BW242"/>
  <c r="BX241"/>
  <c r="BW241"/>
  <c r="BX240"/>
  <c r="BW240"/>
  <c r="BX239"/>
  <c r="BW239"/>
  <c r="BX238"/>
  <c r="BW238"/>
  <c r="BX237"/>
  <c r="BW237"/>
  <c r="BX236"/>
  <c r="BW236"/>
  <c r="BX235"/>
  <c r="BW235"/>
  <c r="BX234"/>
  <c r="BW234"/>
  <c r="BX233"/>
  <c r="BW233"/>
  <c r="BX232"/>
  <c r="BW232"/>
  <c r="BX231"/>
  <c r="BW231"/>
  <c r="BX230"/>
  <c r="BW230"/>
  <c r="BX229"/>
  <c r="BW229"/>
  <c r="BX228"/>
  <c r="BW228"/>
  <c r="BX227"/>
  <c r="BW227"/>
  <c r="BX226"/>
  <c r="BW226"/>
  <c r="BX225"/>
  <c r="BW225"/>
  <c r="BX224"/>
  <c r="BW224"/>
  <c r="BX223"/>
  <c r="BW223"/>
  <c r="BX222"/>
  <c r="BW222"/>
  <c r="BX221"/>
  <c r="BW221"/>
  <c r="BX220"/>
  <c r="BW220"/>
  <c r="BX219"/>
  <c r="BW219"/>
  <c r="BX218"/>
  <c r="BW218"/>
  <c r="BX217"/>
  <c r="BW217"/>
  <c r="BX216"/>
  <c r="BW216"/>
  <c r="BX215"/>
  <c r="BW215"/>
  <c r="BX214"/>
  <c r="BW214"/>
  <c r="BX213"/>
  <c r="BW213"/>
  <c r="BX212"/>
  <c r="BW212"/>
  <c r="BX211"/>
  <c r="BW211"/>
  <c r="BX210"/>
  <c r="BW210"/>
  <c r="BX209"/>
  <c r="BW209"/>
  <c r="BX208"/>
  <c r="BW208"/>
  <c r="BX207"/>
  <c r="BW207"/>
  <c r="BX206"/>
  <c r="BW206"/>
  <c r="BX205"/>
  <c r="BW205"/>
  <c r="BX204"/>
  <c r="BW204"/>
  <c r="BX203"/>
  <c r="BW203"/>
  <c r="BX202"/>
  <c r="BW202"/>
  <c r="BX201"/>
  <c r="BW201"/>
  <c r="BX200"/>
  <c r="BW200"/>
  <c r="BX199"/>
  <c r="BW199"/>
  <c r="BX198"/>
  <c r="BW198"/>
  <c r="BX197"/>
  <c r="BW197"/>
  <c r="BX196"/>
  <c r="BW196"/>
  <c r="BX195"/>
  <c r="BW195"/>
  <c r="BX194"/>
  <c r="BW194"/>
  <c r="BX193"/>
  <c r="BW193"/>
  <c r="BX192"/>
  <c r="BW192"/>
  <c r="BX191"/>
  <c r="BW191"/>
  <c r="BX190"/>
  <c r="BW190"/>
  <c r="BX189"/>
  <c r="BW189"/>
  <c r="BX188"/>
  <c r="BW188"/>
  <c r="BX187"/>
  <c r="BW187"/>
  <c r="BX186"/>
  <c r="BW186"/>
  <c r="BX185"/>
  <c r="BW185"/>
  <c r="BX184"/>
  <c r="BW184"/>
  <c r="BX183"/>
  <c r="BW183"/>
  <c r="BX182"/>
  <c r="BW182"/>
  <c r="BX181"/>
  <c r="BW181"/>
  <c r="BX180"/>
  <c r="BW180"/>
  <c r="BX179"/>
  <c r="BW179"/>
  <c r="BX178"/>
  <c r="BW178"/>
  <c r="BX177"/>
  <c r="BW177"/>
  <c r="BX176"/>
  <c r="BW176"/>
  <c r="BX175"/>
  <c r="BW175"/>
  <c r="BX174"/>
  <c r="BW174"/>
  <c r="BX173"/>
  <c r="BW173"/>
  <c r="BX172"/>
  <c r="BW172"/>
  <c r="BX171"/>
  <c r="BW171"/>
  <c r="BX170"/>
  <c r="BW170"/>
  <c r="BX169"/>
  <c r="BW169"/>
  <c r="BX168"/>
  <c r="BW168"/>
  <c r="BX167"/>
  <c r="BW167"/>
  <c r="BX166"/>
  <c r="BW166"/>
  <c r="BX165"/>
  <c r="BW165"/>
  <c r="BX164"/>
  <c r="BW164"/>
  <c r="BX163"/>
  <c r="BW163"/>
  <c r="BX162"/>
  <c r="BW162"/>
  <c r="BX161"/>
  <c r="BW161"/>
  <c r="BX160"/>
  <c r="BW160"/>
  <c r="BX159"/>
  <c r="BW159"/>
  <c r="BX158"/>
  <c r="BW158"/>
  <c r="BX157"/>
  <c r="BW157"/>
  <c r="BX156"/>
  <c r="BW156"/>
  <c r="BX155"/>
  <c r="BW155"/>
  <c r="BX154"/>
  <c r="BW154"/>
  <c r="BX153"/>
  <c r="BW153"/>
  <c r="BX152"/>
  <c r="BW152"/>
  <c r="BX151"/>
  <c r="BW151"/>
  <c r="BX150"/>
  <c r="BW150"/>
  <c r="BX149"/>
  <c r="BW149"/>
  <c r="BX148"/>
  <c r="BW148"/>
  <c r="BX147"/>
  <c r="BW147"/>
  <c r="BX146"/>
  <c r="BW146"/>
  <c r="BX145"/>
  <c r="BW145"/>
  <c r="BX144"/>
  <c r="BW144"/>
  <c r="BX143"/>
  <c r="BW143"/>
  <c r="BX142"/>
  <c r="BW142"/>
  <c r="BX141"/>
  <c r="BW141"/>
  <c r="BX140"/>
  <c r="BW140"/>
  <c r="BX139"/>
  <c r="BW139"/>
  <c r="BX138"/>
  <c r="BW138"/>
  <c r="BX137"/>
  <c r="BW137"/>
  <c r="BX136"/>
  <c r="BW136"/>
  <c r="BX135"/>
  <c r="BW135"/>
  <c r="BX134"/>
  <c r="BW134"/>
  <c r="BX133"/>
  <c r="BW133"/>
  <c r="BX132"/>
  <c r="BW132"/>
  <c r="BX131"/>
  <c r="BW131"/>
  <c r="BX130"/>
  <c r="BW130"/>
  <c r="BX129"/>
  <c r="BW129"/>
  <c r="BX128"/>
  <c r="BW128"/>
  <c r="BX127"/>
  <c r="BW127"/>
  <c r="BX126"/>
  <c r="BW126"/>
  <c r="BX125"/>
  <c r="BW125"/>
  <c r="BX124"/>
  <c r="BW124"/>
  <c r="BX123"/>
  <c r="BW123"/>
  <c r="BX122"/>
  <c r="BW122"/>
  <c r="BX121"/>
  <c r="BW121"/>
  <c r="BX120"/>
  <c r="BW120"/>
  <c r="BX119"/>
  <c r="BW119"/>
  <c r="BX118"/>
  <c r="BW118"/>
  <c r="BX117"/>
  <c r="BW117"/>
  <c r="BX116"/>
  <c r="BW116"/>
  <c r="BX115"/>
  <c r="BW115"/>
  <c r="BX114"/>
  <c r="BW114"/>
  <c r="BX113"/>
  <c r="BW113"/>
  <c r="BX112"/>
  <c r="BW112"/>
  <c r="BX111"/>
  <c r="BW111"/>
  <c r="BX110"/>
  <c r="BW110"/>
  <c r="BX109"/>
  <c r="BW109"/>
  <c r="BX108"/>
  <c r="BW108"/>
  <c r="BX107"/>
  <c r="BW107"/>
  <c r="BX106"/>
  <c r="BW106"/>
  <c r="BX105"/>
  <c r="BW105"/>
  <c r="BX104"/>
  <c r="BW104"/>
  <c r="BX103"/>
  <c r="BW103"/>
  <c r="BX102"/>
  <c r="BW102"/>
  <c r="BX101"/>
  <c r="BW101"/>
  <c r="BX100"/>
  <c r="BW100"/>
  <c r="BX99"/>
  <c r="BW99"/>
  <c r="BX98"/>
  <c r="BW98"/>
  <c r="BX97"/>
  <c r="BW97"/>
  <c r="BX96"/>
  <c r="BW96"/>
  <c r="BX95"/>
  <c r="BW95"/>
  <c r="BX94"/>
  <c r="BW94"/>
  <c r="BX93"/>
  <c r="BW93"/>
  <c r="BX92"/>
  <c r="BW92"/>
  <c r="BX91"/>
  <c r="BW91"/>
  <c r="BX90"/>
  <c r="BW90"/>
  <c r="BX89"/>
  <c r="BW89"/>
  <c r="BX88"/>
  <c r="BW88"/>
  <c r="BX87"/>
  <c r="BW87"/>
  <c r="BX86"/>
  <c r="BW86"/>
  <c r="BX85"/>
  <c r="BW85"/>
  <c r="BX84"/>
  <c r="BW84"/>
  <c r="BX83"/>
  <c r="BW83"/>
  <c r="BX82"/>
  <c r="BW82"/>
  <c r="BX81"/>
  <c r="BW81"/>
  <c r="BX80"/>
  <c r="BW80"/>
  <c r="BX79"/>
  <c r="BW79"/>
  <c r="BX78"/>
  <c r="BW78"/>
  <c r="BX77"/>
  <c r="BW77"/>
  <c r="BX76"/>
  <c r="BW76"/>
  <c r="BX75"/>
  <c r="BW75"/>
  <c r="BX74"/>
  <c r="BW74"/>
  <c r="BX73"/>
  <c r="BW73"/>
  <c r="BX72"/>
  <c r="BW72"/>
  <c r="BX71"/>
  <c r="BW71"/>
  <c r="BX70"/>
  <c r="BW70"/>
  <c r="BX69"/>
  <c r="BW69"/>
  <c r="BX68"/>
  <c r="BW68"/>
  <c r="BX67"/>
  <c r="BW67"/>
  <c r="BX66"/>
  <c r="BW66"/>
  <c r="BX65"/>
  <c r="BW65"/>
  <c r="BX64"/>
  <c r="BW64"/>
  <c r="BX63"/>
  <c r="BW63"/>
  <c r="BX62"/>
  <c r="BW62"/>
  <c r="BX61"/>
  <c r="BW61"/>
  <c r="BX60"/>
  <c r="BW60"/>
  <c r="BX59"/>
  <c r="BW59"/>
  <c r="BX58"/>
  <c r="BW58"/>
  <c r="BX57"/>
  <c r="BW57"/>
  <c r="BX56"/>
  <c r="BW56"/>
  <c r="BX55"/>
  <c r="BW55"/>
  <c r="BX54"/>
  <c r="BW54"/>
  <c r="BX53"/>
  <c r="BW53"/>
  <c r="BX52"/>
  <c r="BW52"/>
  <c r="BX51"/>
  <c r="BW51"/>
  <c r="BX50"/>
  <c r="BW50"/>
  <c r="BX49"/>
  <c r="BW49"/>
  <c r="BX48"/>
  <c r="BW48"/>
  <c r="BX47"/>
  <c r="BW47"/>
  <c r="BX46"/>
  <c r="BW46"/>
  <c r="BX45"/>
  <c r="BW45"/>
  <c r="BX44"/>
  <c r="BW44"/>
  <c r="BX43"/>
  <c r="BW43"/>
  <c r="BX42"/>
  <c r="BW42"/>
  <c r="BX41"/>
  <c r="BW41"/>
  <c r="BX40"/>
  <c r="BW40"/>
  <c r="BX39"/>
  <c r="BW39"/>
  <c r="BX38"/>
  <c r="BW38"/>
  <c r="BX37"/>
  <c r="BW37"/>
  <c r="BX36"/>
  <c r="BW36"/>
  <c r="BX35"/>
  <c r="BW35"/>
  <c r="BX34"/>
  <c r="BW34"/>
  <c r="BX33"/>
  <c r="BW33"/>
  <c r="BX32"/>
  <c r="BW32"/>
  <c r="BX31"/>
  <c r="BW31"/>
  <c r="BX30"/>
  <c r="BW30"/>
  <c r="BX29"/>
  <c r="BW29"/>
  <c r="BX28"/>
  <c r="BW28"/>
  <c r="BX27"/>
  <c r="BW27"/>
  <c r="BX26"/>
  <c r="BW26"/>
  <c r="BX25"/>
  <c r="BW25"/>
  <c r="BX24"/>
  <c r="BW24"/>
  <c r="BX23"/>
  <c r="BW23"/>
  <c r="BX22"/>
  <c r="BW22"/>
  <c r="BX21"/>
  <c r="BW21"/>
  <c r="BX20"/>
  <c r="BW20"/>
  <c r="BX19"/>
  <c r="BW19"/>
  <c r="BX18"/>
  <c r="BW18"/>
  <c r="BX17"/>
  <c r="BW17"/>
  <c r="BX16"/>
  <c r="BW16"/>
  <c r="BX15"/>
  <c r="BW15"/>
  <c r="BX14"/>
  <c r="BW14"/>
  <c r="BX13"/>
  <c r="BW13"/>
  <c r="BX12"/>
  <c r="BW12"/>
  <c r="BX11"/>
  <c r="BW11"/>
  <c r="BX10"/>
  <c r="BW10"/>
  <c r="BX9"/>
  <c r="BW9"/>
  <c r="BX8"/>
  <c r="BW8"/>
  <c r="BX3" s="1"/>
  <c r="BX7"/>
  <c r="BW7"/>
  <c r="BX6"/>
  <c r="BW6"/>
  <c r="BX5"/>
  <c r="BW5"/>
  <c r="BX2"/>
  <c r="BW2"/>
  <c r="BW1"/>
  <c r="BS334"/>
  <c r="BR334"/>
  <c r="BS333"/>
  <c r="BR333"/>
  <c r="BS332"/>
  <c r="BR332"/>
  <c r="BS331"/>
  <c r="BR331"/>
  <c r="BS330"/>
  <c r="BR330"/>
  <c r="BS329"/>
  <c r="BR329"/>
  <c r="BS328"/>
  <c r="BR328"/>
  <c r="BS327"/>
  <c r="BR327"/>
  <c r="BS326"/>
  <c r="BR326"/>
  <c r="BS325"/>
  <c r="BR325"/>
  <c r="BS324"/>
  <c r="BR324"/>
  <c r="BS323"/>
  <c r="BR323"/>
  <c r="BS322"/>
  <c r="BR322"/>
  <c r="BS321"/>
  <c r="BR321"/>
  <c r="BS320"/>
  <c r="BR320"/>
  <c r="BS319"/>
  <c r="BR319"/>
  <c r="BS318"/>
  <c r="BR318"/>
  <c r="BS317"/>
  <c r="BR317"/>
  <c r="BS316"/>
  <c r="BR316"/>
  <c r="BS315"/>
  <c r="BR315"/>
  <c r="BS314"/>
  <c r="BR314"/>
  <c r="BS313"/>
  <c r="BR313"/>
  <c r="BS312"/>
  <c r="BR312"/>
  <c r="BS311"/>
  <c r="BR311"/>
  <c r="BS310"/>
  <c r="BR310"/>
  <c r="BS309"/>
  <c r="BR309"/>
  <c r="BS308"/>
  <c r="BR308"/>
  <c r="BS307"/>
  <c r="BR307"/>
  <c r="BS306"/>
  <c r="BR306"/>
  <c r="BS305"/>
  <c r="BR305"/>
  <c r="BS304"/>
  <c r="BR304"/>
  <c r="BS303"/>
  <c r="BR303"/>
  <c r="BS302"/>
  <c r="BR302"/>
  <c r="BS301"/>
  <c r="BR301"/>
  <c r="BS300"/>
  <c r="BR300"/>
  <c r="BS299"/>
  <c r="BR299"/>
  <c r="BS298"/>
  <c r="BR298"/>
  <c r="BS297"/>
  <c r="BR297"/>
  <c r="BS296"/>
  <c r="BR296"/>
  <c r="BS295"/>
  <c r="BR295"/>
  <c r="BS294"/>
  <c r="BR294"/>
  <c r="BS293"/>
  <c r="BR293"/>
  <c r="BS292"/>
  <c r="BR292"/>
  <c r="BS291"/>
  <c r="BR291"/>
  <c r="BS290"/>
  <c r="BR290"/>
  <c r="BS289"/>
  <c r="BR289"/>
  <c r="BS288"/>
  <c r="BR288"/>
  <c r="BS287"/>
  <c r="BR287"/>
  <c r="BS286"/>
  <c r="BR286"/>
  <c r="BS285"/>
  <c r="BR285"/>
  <c r="BS284"/>
  <c r="BR284"/>
  <c r="BS283"/>
  <c r="BR283"/>
  <c r="BS282"/>
  <c r="BR282"/>
  <c r="BS281"/>
  <c r="BR281"/>
  <c r="BS280"/>
  <c r="BR280"/>
  <c r="BS279"/>
  <c r="BR279"/>
  <c r="BS278"/>
  <c r="BR278"/>
  <c r="BS277"/>
  <c r="BR277"/>
  <c r="BS276"/>
  <c r="BR276"/>
  <c r="BS275"/>
  <c r="BR275"/>
  <c r="BS274"/>
  <c r="BR274"/>
  <c r="BS273"/>
  <c r="BR273"/>
  <c r="BS272"/>
  <c r="BR272"/>
  <c r="BS271"/>
  <c r="BR271"/>
  <c r="BS270"/>
  <c r="BR270"/>
  <c r="BS269"/>
  <c r="BR269"/>
  <c r="BS268"/>
  <c r="BR268"/>
  <c r="BS267"/>
  <c r="BR267"/>
  <c r="BS266"/>
  <c r="BR266"/>
  <c r="BS265"/>
  <c r="BR265"/>
  <c r="BS264"/>
  <c r="BR264"/>
  <c r="BS263"/>
  <c r="BR263"/>
  <c r="BS262"/>
  <c r="BR262"/>
  <c r="BS261"/>
  <c r="BR261"/>
  <c r="BS260"/>
  <c r="BR260"/>
  <c r="BS259"/>
  <c r="BR259"/>
  <c r="BS258"/>
  <c r="BR258"/>
  <c r="BS257"/>
  <c r="BR257"/>
  <c r="BS256"/>
  <c r="BR256"/>
  <c r="BS255"/>
  <c r="BR255"/>
  <c r="BS254"/>
  <c r="BR254"/>
  <c r="BS253"/>
  <c r="BR253"/>
  <c r="BS252"/>
  <c r="BR252"/>
  <c r="BS251"/>
  <c r="BR251"/>
  <c r="BS250"/>
  <c r="BR250"/>
  <c r="BS249"/>
  <c r="BR249"/>
  <c r="BS248"/>
  <c r="BR248"/>
  <c r="BS247"/>
  <c r="BR247"/>
  <c r="BS246"/>
  <c r="BR246"/>
  <c r="BS245"/>
  <c r="BR245"/>
  <c r="BS244"/>
  <c r="BR244"/>
  <c r="BS243"/>
  <c r="BR243"/>
  <c r="BS242"/>
  <c r="BR242"/>
  <c r="BS241"/>
  <c r="BR241"/>
  <c r="BS240"/>
  <c r="BR240"/>
  <c r="BS239"/>
  <c r="BR239"/>
  <c r="BS238"/>
  <c r="BR238"/>
  <c r="BS237"/>
  <c r="BR237"/>
  <c r="BS236"/>
  <c r="BR236"/>
  <c r="BS235"/>
  <c r="BR235"/>
  <c r="BS234"/>
  <c r="BR234"/>
  <c r="BS233"/>
  <c r="BR233"/>
  <c r="BS232"/>
  <c r="BR232"/>
  <c r="BS231"/>
  <c r="BR231"/>
  <c r="BS230"/>
  <c r="BR230"/>
  <c r="BS229"/>
  <c r="BR229"/>
  <c r="BS228"/>
  <c r="BR228"/>
  <c r="BS227"/>
  <c r="BR227"/>
  <c r="BS226"/>
  <c r="BR226"/>
  <c r="BS225"/>
  <c r="BR225"/>
  <c r="BS224"/>
  <c r="BR224"/>
  <c r="BS223"/>
  <c r="BR223"/>
  <c r="BS222"/>
  <c r="BR222"/>
  <c r="BS221"/>
  <c r="BR221"/>
  <c r="BS220"/>
  <c r="BR220"/>
  <c r="BS219"/>
  <c r="BR219"/>
  <c r="BS218"/>
  <c r="BR218"/>
  <c r="BS217"/>
  <c r="BR217"/>
  <c r="BS216"/>
  <c r="BR216"/>
  <c r="BS215"/>
  <c r="BR215"/>
  <c r="BS214"/>
  <c r="BR214"/>
  <c r="BS213"/>
  <c r="BR213"/>
  <c r="BS212"/>
  <c r="BR212"/>
  <c r="BS211"/>
  <c r="BR211"/>
  <c r="BS210"/>
  <c r="BR210"/>
  <c r="BS209"/>
  <c r="BR209"/>
  <c r="BS208"/>
  <c r="BR208"/>
  <c r="BS207"/>
  <c r="BR207"/>
  <c r="BS206"/>
  <c r="BR206"/>
  <c r="BS205"/>
  <c r="BR205"/>
  <c r="BS204"/>
  <c r="BR204"/>
  <c r="BS203"/>
  <c r="BR203"/>
  <c r="BS202"/>
  <c r="BR202"/>
  <c r="BS201"/>
  <c r="BR201"/>
  <c r="BS200"/>
  <c r="BR200"/>
  <c r="BS199"/>
  <c r="BR199"/>
  <c r="BS198"/>
  <c r="BR198"/>
  <c r="BS197"/>
  <c r="BR197"/>
  <c r="BS196"/>
  <c r="BR196"/>
  <c r="BS195"/>
  <c r="BR195"/>
  <c r="BS194"/>
  <c r="BR194"/>
  <c r="BS193"/>
  <c r="BR193"/>
  <c r="BS192"/>
  <c r="BR192"/>
  <c r="BS191"/>
  <c r="BR191"/>
  <c r="BS190"/>
  <c r="BR190"/>
  <c r="BS189"/>
  <c r="BR189"/>
  <c r="BS188"/>
  <c r="BR188"/>
  <c r="BS187"/>
  <c r="BR187"/>
  <c r="BS186"/>
  <c r="BR186"/>
  <c r="BS185"/>
  <c r="BR185"/>
  <c r="BS184"/>
  <c r="BR184"/>
  <c r="BS183"/>
  <c r="BR183"/>
  <c r="BS182"/>
  <c r="BR182"/>
  <c r="BS181"/>
  <c r="BR181"/>
  <c r="BS180"/>
  <c r="BR180"/>
  <c r="BS179"/>
  <c r="BR179"/>
  <c r="BS178"/>
  <c r="BR178"/>
  <c r="BS177"/>
  <c r="BR177"/>
  <c r="BS176"/>
  <c r="BR176"/>
  <c r="BS175"/>
  <c r="BR175"/>
  <c r="BS174"/>
  <c r="BR174"/>
  <c r="BS173"/>
  <c r="BR173"/>
  <c r="BS172"/>
  <c r="BR172"/>
  <c r="BS171"/>
  <c r="BR171"/>
  <c r="BS170"/>
  <c r="BR170"/>
  <c r="BS169"/>
  <c r="BR169"/>
  <c r="BS168"/>
  <c r="BR168"/>
  <c r="BS167"/>
  <c r="BR167"/>
  <c r="BS166"/>
  <c r="BR166"/>
  <c r="BS165"/>
  <c r="BR165"/>
  <c r="BS164"/>
  <c r="BR164"/>
  <c r="BS163"/>
  <c r="BR163"/>
  <c r="BS162"/>
  <c r="BR162"/>
  <c r="BS161"/>
  <c r="BR161"/>
  <c r="BS160"/>
  <c r="BR160"/>
  <c r="BS159"/>
  <c r="BR159"/>
  <c r="BS158"/>
  <c r="BR158"/>
  <c r="BS157"/>
  <c r="BR157"/>
  <c r="BS156"/>
  <c r="BR156"/>
  <c r="BS155"/>
  <c r="BR155"/>
  <c r="BS154"/>
  <c r="BR154"/>
  <c r="BS153"/>
  <c r="BR153"/>
  <c r="BS152"/>
  <c r="BR152"/>
  <c r="BS151"/>
  <c r="BR151"/>
  <c r="BS150"/>
  <c r="BR150"/>
  <c r="BS149"/>
  <c r="BR149"/>
  <c r="BS148"/>
  <c r="BR148"/>
  <c r="BS147"/>
  <c r="BR147"/>
  <c r="BS146"/>
  <c r="BR146"/>
  <c r="BS145"/>
  <c r="BR145"/>
  <c r="BS144"/>
  <c r="BR144"/>
  <c r="BS143"/>
  <c r="BR143"/>
  <c r="BS142"/>
  <c r="BR142"/>
  <c r="BS141"/>
  <c r="BR141"/>
  <c r="BS140"/>
  <c r="BR140"/>
  <c r="BS139"/>
  <c r="BR139"/>
  <c r="BS138"/>
  <c r="BR138"/>
  <c r="BS137"/>
  <c r="BR137"/>
  <c r="BS136"/>
  <c r="BR136"/>
  <c r="BS135"/>
  <c r="BR135"/>
  <c r="BS134"/>
  <c r="BR134"/>
  <c r="BS133"/>
  <c r="BR133"/>
  <c r="BS132"/>
  <c r="BR132"/>
  <c r="BS131"/>
  <c r="BR131"/>
  <c r="BS130"/>
  <c r="BR130"/>
  <c r="BS129"/>
  <c r="BR129"/>
  <c r="BS128"/>
  <c r="BR128"/>
  <c r="BS127"/>
  <c r="BR127"/>
  <c r="BS126"/>
  <c r="BR126"/>
  <c r="BS125"/>
  <c r="BR125"/>
  <c r="BS124"/>
  <c r="BR124"/>
  <c r="BS123"/>
  <c r="BR123"/>
  <c r="BS122"/>
  <c r="BR122"/>
  <c r="BS121"/>
  <c r="BR121"/>
  <c r="BS120"/>
  <c r="BR120"/>
  <c r="BS119"/>
  <c r="BR119"/>
  <c r="BS118"/>
  <c r="BR118"/>
  <c r="BS117"/>
  <c r="BR117"/>
  <c r="BS116"/>
  <c r="BR116"/>
  <c r="BS115"/>
  <c r="BR115"/>
  <c r="BS114"/>
  <c r="BR114"/>
  <c r="BS113"/>
  <c r="BR113"/>
  <c r="BS112"/>
  <c r="BR112"/>
  <c r="BS111"/>
  <c r="BR111"/>
  <c r="BS110"/>
  <c r="BR110"/>
  <c r="BS109"/>
  <c r="BR109"/>
  <c r="BS108"/>
  <c r="BR108"/>
  <c r="BS107"/>
  <c r="BR107"/>
  <c r="BS106"/>
  <c r="BR106"/>
  <c r="BS105"/>
  <c r="BR105"/>
  <c r="BS104"/>
  <c r="BR104"/>
  <c r="BS103"/>
  <c r="BR103"/>
  <c r="BS102"/>
  <c r="BR102"/>
  <c r="BS101"/>
  <c r="BR101"/>
  <c r="BS100"/>
  <c r="BR100"/>
  <c r="BS99"/>
  <c r="BR99"/>
  <c r="BS98"/>
  <c r="BR98"/>
  <c r="BS97"/>
  <c r="BR97"/>
  <c r="BS96"/>
  <c r="BR96"/>
  <c r="BS95"/>
  <c r="BR95"/>
  <c r="BS94"/>
  <c r="BR94"/>
  <c r="BS93"/>
  <c r="BR93"/>
  <c r="BS92"/>
  <c r="BR92"/>
  <c r="BS91"/>
  <c r="BR91"/>
  <c r="BS90"/>
  <c r="BR90"/>
  <c r="BS89"/>
  <c r="BR89"/>
  <c r="BS88"/>
  <c r="BR88"/>
  <c r="BS87"/>
  <c r="BR87"/>
  <c r="BS86"/>
  <c r="BR86"/>
  <c r="BS85"/>
  <c r="BR85"/>
  <c r="BS84"/>
  <c r="BR84"/>
  <c r="BS83"/>
  <c r="BR83"/>
  <c r="BS82"/>
  <c r="BR82"/>
  <c r="BS81"/>
  <c r="BR81"/>
  <c r="BS80"/>
  <c r="BR80"/>
  <c r="BS79"/>
  <c r="BR79"/>
  <c r="BS78"/>
  <c r="BR78"/>
  <c r="BS77"/>
  <c r="BR77"/>
  <c r="BS76"/>
  <c r="BR76"/>
  <c r="BS75"/>
  <c r="BR75"/>
  <c r="BS74"/>
  <c r="BR74"/>
  <c r="BS73"/>
  <c r="BR73"/>
  <c r="BS72"/>
  <c r="BR72"/>
  <c r="BS71"/>
  <c r="BR71"/>
  <c r="BS70"/>
  <c r="BR70"/>
  <c r="BS69"/>
  <c r="BR69"/>
  <c r="BS68"/>
  <c r="BR68"/>
  <c r="BS67"/>
  <c r="BR67"/>
  <c r="BS66"/>
  <c r="BR66"/>
  <c r="BS65"/>
  <c r="BR65"/>
  <c r="BS64"/>
  <c r="BR64"/>
  <c r="BS63"/>
  <c r="BR63"/>
  <c r="BS62"/>
  <c r="BR62"/>
  <c r="BS61"/>
  <c r="BR61"/>
  <c r="BS60"/>
  <c r="BR60"/>
  <c r="BS59"/>
  <c r="BR59"/>
  <c r="BS58"/>
  <c r="BR58"/>
  <c r="BS57"/>
  <c r="BR57"/>
  <c r="BS56"/>
  <c r="BR56"/>
  <c r="BS55"/>
  <c r="BR55"/>
  <c r="BS54"/>
  <c r="BR54"/>
  <c r="BS53"/>
  <c r="BR53"/>
  <c r="BS52"/>
  <c r="BR52"/>
  <c r="BS51"/>
  <c r="BR51"/>
  <c r="BS50"/>
  <c r="BR50"/>
  <c r="BS49"/>
  <c r="BR49"/>
  <c r="BS48"/>
  <c r="BR48"/>
  <c r="BS47"/>
  <c r="BR47"/>
  <c r="BS46"/>
  <c r="BR46"/>
  <c r="BS45"/>
  <c r="BR45"/>
  <c r="BS44"/>
  <c r="BR44"/>
  <c r="BS43"/>
  <c r="BR43"/>
  <c r="BS42"/>
  <c r="BR42"/>
  <c r="BS41"/>
  <c r="BR41"/>
  <c r="BS40"/>
  <c r="BR40"/>
  <c r="BS39"/>
  <c r="BR39"/>
  <c r="BS38"/>
  <c r="BR38"/>
  <c r="BS37"/>
  <c r="BR37"/>
  <c r="BS36"/>
  <c r="BR36"/>
  <c r="BS35"/>
  <c r="BR35"/>
  <c r="BS34"/>
  <c r="BR34"/>
  <c r="BS33"/>
  <c r="BR33"/>
  <c r="BS32"/>
  <c r="BR32"/>
  <c r="BS31"/>
  <c r="BR31"/>
  <c r="BS30"/>
  <c r="BR30"/>
  <c r="BS29"/>
  <c r="BR29"/>
  <c r="BS28"/>
  <c r="BR28"/>
  <c r="BS27"/>
  <c r="BR27"/>
  <c r="BS26"/>
  <c r="BR26"/>
  <c r="BS25"/>
  <c r="BR25"/>
  <c r="BS24"/>
  <c r="BR24"/>
  <c r="BS23"/>
  <c r="BR23"/>
  <c r="BS22"/>
  <c r="BR22"/>
  <c r="BS21"/>
  <c r="BR21"/>
  <c r="BS20"/>
  <c r="BR20"/>
  <c r="BS19"/>
  <c r="BR19"/>
  <c r="BS18"/>
  <c r="BR18"/>
  <c r="BS17"/>
  <c r="BR17"/>
  <c r="BS16"/>
  <c r="BR16"/>
  <c r="BS15"/>
  <c r="BR15"/>
  <c r="BS14"/>
  <c r="BR14"/>
  <c r="BS13"/>
  <c r="BR13"/>
  <c r="BS12"/>
  <c r="BR12"/>
  <c r="BS11"/>
  <c r="BR11"/>
  <c r="BS10"/>
  <c r="BR10"/>
  <c r="BS9"/>
  <c r="BR9"/>
  <c r="BS8"/>
  <c r="BR8"/>
  <c r="BS3" s="1"/>
  <c r="BS7"/>
  <c r="BR7"/>
  <c r="BS6"/>
  <c r="BR6"/>
  <c r="BS5"/>
  <c r="BR5"/>
  <c r="BS2"/>
  <c r="BR2"/>
  <c r="BR1"/>
  <c r="BM40"/>
  <c r="BN334"/>
  <c r="BM334"/>
  <c r="BN333"/>
  <c r="BM333"/>
  <c r="BN332"/>
  <c r="BM332"/>
  <c r="BN331"/>
  <c r="BM331"/>
  <c r="BN330"/>
  <c r="BM330"/>
  <c r="BN329"/>
  <c r="BM329"/>
  <c r="BN328"/>
  <c r="BM328"/>
  <c r="BN327"/>
  <c r="BM327"/>
  <c r="BN326"/>
  <c r="BM326"/>
  <c r="BN325"/>
  <c r="BM325"/>
  <c r="BN324"/>
  <c r="BM324"/>
  <c r="BN323"/>
  <c r="BM323"/>
  <c r="BN322"/>
  <c r="BM322"/>
  <c r="BN321"/>
  <c r="BM321"/>
  <c r="BN320"/>
  <c r="BM320"/>
  <c r="BN319"/>
  <c r="BM319"/>
  <c r="BN318"/>
  <c r="BM318"/>
  <c r="BN317"/>
  <c r="BM317"/>
  <c r="BN316"/>
  <c r="BM316"/>
  <c r="BN315"/>
  <c r="BM315"/>
  <c r="BN314"/>
  <c r="BM314"/>
  <c r="BN313"/>
  <c r="BM313"/>
  <c r="BN312"/>
  <c r="BM312"/>
  <c r="BN311"/>
  <c r="BM311"/>
  <c r="BN310"/>
  <c r="BM310"/>
  <c r="BN309"/>
  <c r="BM309"/>
  <c r="BN308"/>
  <c r="BM308"/>
  <c r="BN307"/>
  <c r="BM307"/>
  <c r="BN306"/>
  <c r="BM306"/>
  <c r="BN305"/>
  <c r="BM305"/>
  <c r="BN304"/>
  <c r="BM304"/>
  <c r="BN303"/>
  <c r="BM303"/>
  <c r="BN302"/>
  <c r="BM302"/>
  <c r="BN301"/>
  <c r="BM301"/>
  <c r="BN300"/>
  <c r="BM300"/>
  <c r="BN299"/>
  <c r="BM299"/>
  <c r="BN298"/>
  <c r="BM298"/>
  <c r="BN297"/>
  <c r="BM297"/>
  <c r="BN296"/>
  <c r="BM296"/>
  <c r="BN295"/>
  <c r="BM295"/>
  <c r="BN294"/>
  <c r="BM294"/>
  <c r="BN293"/>
  <c r="BM293"/>
  <c r="BN292"/>
  <c r="BM292"/>
  <c r="BN291"/>
  <c r="BM291"/>
  <c r="BN290"/>
  <c r="BM290"/>
  <c r="BN289"/>
  <c r="BM289"/>
  <c r="BN288"/>
  <c r="BM288"/>
  <c r="BN287"/>
  <c r="BM287"/>
  <c r="BN286"/>
  <c r="BM286"/>
  <c r="BN285"/>
  <c r="BM285"/>
  <c r="BN284"/>
  <c r="BM284"/>
  <c r="BN283"/>
  <c r="BM283"/>
  <c r="BN282"/>
  <c r="BM282"/>
  <c r="BN281"/>
  <c r="BM281"/>
  <c r="BN280"/>
  <c r="BM280"/>
  <c r="BN279"/>
  <c r="BM279"/>
  <c r="BN278"/>
  <c r="BM278"/>
  <c r="BN277"/>
  <c r="BM277"/>
  <c r="BN276"/>
  <c r="BM276"/>
  <c r="BN275"/>
  <c r="BM275"/>
  <c r="BN274"/>
  <c r="BM274"/>
  <c r="BN273"/>
  <c r="BM273"/>
  <c r="BN272"/>
  <c r="BM272"/>
  <c r="BN271"/>
  <c r="BM271"/>
  <c r="BN270"/>
  <c r="BM270"/>
  <c r="BN269"/>
  <c r="BM269"/>
  <c r="BN268"/>
  <c r="BM268"/>
  <c r="BN267"/>
  <c r="BM267"/>
  <c r="BN266"/>
  <c r="BM266"/>
  <c r="BN265"/>
  <c r="BM265"/>
  <c r="BN264"/>
  <c r="BM264"/>
  <c r="BN263"/>
  <c r="BM263"/>
  <c r="BN262"/>
  <c r="BM262"/>
  <c r="BN261"/>
  <c r="BM261"/>
  <c r="BN260"/>
  <c r="BM260"/>
  <c r="BN259"/>
  <c r="BM259"/>
  <c r="BN258"/>
  <c r="BM258"/>
  <c r="BN257"/>
  <c r="BM257"/>
  <c r="BN256"/>
  <c r="BM256"/>
  <c r="BN255"/>
  <c r="BM255"/>
  <c r="BN254"/>
  <c r="BM254"/>
  <c r="BN253"/>
  <c r="BM253"/>
  <c r="BN252"/>
  <c r="BM252"/>
  <c r="BN251"/>
  <c r="BM251"/>
  <c r="BN250"/>
  <c r="BM250"/>
  <c r="BN249"/>
  <c r="BM249"/>
  <c r="BN248"/>
  <c r="BM248"/>
  <c r="BN247"/>
  <c r="BM247"/>
  <c r="BN246"/>
  <c r="BM246"/>
  <c r="BN245"/>
  <c r="BM245"/>
  <c r="BN244"/>
  <c r="BM244"/>
  <c r="BN243"/>
  <c r="BM243"/>
  <c r="BN242"/>
  <c r="BM242"/>
  <c r="BN241"/>
  <c r="BM241"/>
  <c r="BN240"/>
  <c r="BM240"/>
  <c r="BN239"/>
  <c r="BM239"/>
  <c r="BN238"/>
  <c r="BM238"/>
  <c r="BN237"/>
  <c r="BM237"/>
  <c r="BN236"/>
  <c r="BM236"/>
  <c r="BN235"/>
  <c r="BM235"/>
  <c r="BN234"/>
  <c r="BM234"/>
  <c r="BN233"/>
  <c r="BM233"/>
  <c r="BN232"/>
  <c r="BM232"/>
  <c r="BN231"/>
  <c r="BM231"/>
  <c r="BN230"/>
  <c r="BM230"/>
  <c r="BN229"/>
  <c r="BM229"/>
  <c r="BN228"/>
  <c r="BM228"/>
  <c r="BN227"/>
  <c r="BM227"/>
  <c r="BN226"/>
  <c r="BM226"/>
  <c r="BN225"/>
  <c r="BM225"/>
  <c r="BN224"/>
  <c r="BM224"/>
  <c r="BN223"/>
  <c r="BM223"/>
  <c r="BN222"/>
  <c r="BM222"/>
  <c r="BN221"/>
  <c r="BM221"/>
  <c r="BN220"/>
  <c r="BM220"/>
  <c r="BN219"/>
  <c r="BM219"/>
  <c r="BN218"/>
  <c r="BM218"/>
  <c r="BN217"/>
  <c r="BM217"/>
  <c r="BN216"/>
  <c r="BM216"/>
  <c r="BN215"/>
  <c r="BM215"/>
  <c r="BN214"/>
  <c r="BM214"/>
  <c r="BN213"/>
  <c r="BM213"/>
  <c r="BN212"/>
  <c r="BM212"/>
  <c r="BN211"/>
  <c r="BM211"/>
  <c r="BN210"/>
  <c r="BM210"/>
  <c r="BN209"/>
  <c r="BM209"/>
  <c r="BN208"/>
  <c r="BM208"/>
  <c r="BN207"/>
  <c r="BM207"/>
  <c r="BN206"/>
  <c r="BM206"/>
  <c r="BN205"/>
  <c r="BM205"/>
  <c r="BN204"/>
  <c r="BM204"/>
  <c r="BN203"/>
  <c r="BM203"/>
  <c r="BN202"/>
  <c r="BM202"/>
  <c r="BN201"/>
  <c r="BM201"/>
  <c r="BN200"/>
  <c r="BM200"/>
  <c r="BN199"/>
  <c r="BM199"/>
  <c r="BN198"/>
  <c r="BM198"/>
  <c r="BN197"/>
  <c r="BM197"/>
  <c r="BN196"/>
  <c r="BM196"/>
  <c r="BN195"/>
  <c r="BM195"/>
  <c r="BN194"/>
  <c r="BM194"/>
  <c r="BN193"/>
  <c r="BM193"/>
  <c r="BN192"/>
  <c r="BM192"/>
  <c r="BN191"/>
  <c r="BM191"/>
  <c r="BN190"/>
  <c r="BM190"/>
  <c r="BN189"/>
  <c r="BM189"/>
  <c r="BN188"/>
  <c r="BM188"/>
  <c r="BN187"/>
  <c r="BM187"/>
  <c r="BN186"/>
  <c r="BM186"/>
  <c r="BN185"/>
  <c r="BM185"/>
  <c r="BN184"/>
  <c r="BM184"/>
  <c r="BN183"/>
  <c r="BM183"/>
  <c r="BN182"/>
  <c r="BM182"/>
  <c r="BN181"/>
  <c r="BM181"/>
  <c r="BN180"/>
  <c r="BM180"/>
  <c r="BN179"/>
  <c r="BM179"/>
  <c r="BN178"/>
  <c r="BM178"/>
  <c r="BN177"/>
  <c r="BM177"/>
  <c r="BN176"/>
  <c r="BM176"/>
  <c r="BN175"/>
  <c r="BM175"/>
  <c r="BN174"/>
  <c r="BM174"/>
  <c r="BN173"/>
  <c r="BM173"/>
  <c r="BN172"/>
  <c r="BM172"/>
  <c r="BN171"/>
  <c r="BM171"/>
  <c r="BN170"/>
  <c r="BM170"/>
  <c r="BN169"/>
  <c r="BM169"/>
  <c r="BN168"/>
  <c r="BM168"/>
  <c r="BN167"/>
  <c r="BM167"/>
  <c r="BN166"/>
  <c r="BM166"/>
  <c r="BN165"/>
  <c r="BM165"/>
  <c r="BN164"/>
  <c r="BM164"/>
  <c r="BN163"/>
  <c r="BM163"/>
  <c r="BN162"/>
  <c r="BM162"/>
  <c r="BN161"/>
  <c r="BM161"/>
  <c r="BN160"/>
  <c r="BM160"/>
  <c r="BN159"/>
  <c r="BM159"/>
  <c r="BN158"/>
  <c r="BM158"/>
  <c r="BN157"/>
  <c r="BM157"/>
  <c r="BN156"/>
  <c r="BM156"/>
  <c r="BN155"/>
  <c r="BM155"/>
  <c r="BN154"/>
  <c r="BM154"/>
  <c r="BN153"/>
  <c r="BM153"/>
  <c r="BN152"/>
  <c r="BM152"/>
  <c r="BN151"/>
  <c r="BM151"/>
  <c r="BN150"/>
  <c r="BM150"/>
  <c r="BN149"/>
  <c r="BM149"/>
  <c r="BN148"/>
  <c r="BM148"/>
  <c r="BN147"/>
  <c r="BM147"/>
  <c r="BN146"/>
  <c r="BM146"/>
  <c r="BN145"/>
  <c r="BM145"/>
  <c r="BN144"/>
  <c r="BM144"/>
  <c r="BN143"/>
  <c r="BM143"/>
  <c r="BN142"/>
  <c r="BM142"/>
  <c r="BN141"/>
  <c r="BM141"/>
  <c r="BN140"/>
  <c r="BM140"/>
  <c r="BN139"/>
  <c r="BM139"/>
  <c r="BN138"/>
  <c r="BM138"/>
  <c r="BN137"/>
  <c r="BM137"/>
  <c r="BN136"/>
  <c r="BM136"/>
  <c r="BN135"/>
  <c r="BM135"/>
  <c r="BN134"/>
  <c r="BM134"/>
  <c r="BN133"/>
  <c r="BM133"/>
  <c r="BN132"/>
  <c r="BM132"/>
  <c r="BN131"/>
  <c r="BM131"/>
  <c r="BN130"/>
  <c r="BM130"/>
  <c r="BN129"/>
  <c r="BM129"/>
  <c r="BN128"/>
  <c r="BM128"/>
  <c r="BN127"/>
  <c r="BM127"/>
  <c r="BN126"/>
  <c r="BM126"/>
  <c r="BN125"/>
  <c r="BM125"/>
  <c r="BN124"/>
  <c r="BM124"/>
  <c r="BN123"/>
  <c r="BM123"/>
  <c r="BN122"/>
  <c r="BM122"/>
  <c r="BN121"/>
  <c r="BM121"/>
  <c r="BN120"/>
  <c r="BM120"/>
  <c r="BN119"/>
  <c r="BM119"/>
  <c r="BN118"/>
  <c r="BM118"/>
  <c r="BN117"/>
  <c r="BM117"/>
  <c r="BN116"/>
  <c r="BM116"/>
  <c r="BN115"/>
  <c r="BM115"/>
  <c r="BN114"/>
  <c r="BM114"/>
  <c r="BN113"/>
  <c r="BM113"/>
  <c r="BN112"/>
  <c r="BM112"/>
  <c r="BN111"/>
  <c r="BM111"/>
  <c r="BN110"/>
  <c r="BM110"/>
  <c r="BN109"/>
  <c r="BM109"/>
  <c r="BN108"/>
  <c r="BM108"/>
  <c r="BN107"/>
  <c r="BM107"/>
  <c r="BN106"/>
  <c r="BM106"/>
  <c r="BN105"/>
  <c r="BM105"/>
  <c r="BN104"/>
  <c r="BM104"/>
  <c r="BN103"/>
  <c r="BM103"/>
  <c r="BN102"/>
  <c r="BM102"/>
  <c r="BN101"/>
  <c r="BM101"/>
  <c r="BN100"/>
  <c r="BM100"/>
  <c r="BN99"/>
  <c r="BM99"/>
  <c r="BN98"/>
  <c r="BM98"/>
  <c r="BN97"/>
  <c r="BM97"/>
  <c r="BN96"/>
  <c r="BM96"/>
  <c r="BN95"/>
  <c r="BM95"/>
  <c r="BN94"/>
  <c r="BM94"/>
  <c r="BN93"/>
  <c r="BM93"/>
  <c r="BN92"/>
  <c r="BM92"/>
  <c r="BN91"/>
  <c r="BM91"/>
  <c r="BN90"/>
  <c r="BM90"/>
  <c r="BN89"/>
  <c r="BM89"/>
  <c r="BN88"/>
  <c r="BM88"/>
  <c r="BN87"/>
  <c r="BM87"/>
  <c r="BN86"/>
  <c r="BM86"/>
  <c r="BN85"/>
  <c r="BM85"/>
  <c r="BN84"/>
  <c r="BM84"/>
  <c r="BN83"/>
  <c r="BM83"/>
  <c r="BN82"/>
  <c r="BM82"/>
  <c r="BN81"/>
  <c r="BM81"/>
  <c r="BN80"/>
  <c r="BM80"/>
  <c r="BN79"/>
  <c r="BM79"/>
  <c r="BN78"/>
  <c r="BM78"/>
  <c r="BN77"/>
  <c r="BM77"/>
  <c r="BN76"/>
  <c r="BM76"/>
  <c r="BN75"/>
  <c r="BM75"/>
  <c r="BN74"/>
  <c r="BM74"/>
  <c r="BN73"/>
  <c r="BM73"/>
  <c r="BN72"/>
  <c r="BM72"/>
  <c r="BN71"/>
  <c r="BM71"/>
  <c r="BN70"/>
  <c r="BM70"/>
  <c r="BN69"/>
  <c r="BM69"/>
  <c r="BN68"/>
  <c r="BM68"/>
  <c r="BN67"/>
  <c r="BM67"/>
  <c r="BN66"/>
  <c r="BM66"/>
  <c r="BN65"/>
  <c r="BM65"/>
  <c r="BN64"/>
  <c r="BM64"/>
  <c r="BN63"/>
  <c r="BM63"/>
  <c r="BN62"/>
  <c r="BM62"/>
  <c r="BN61"/>
  <c r="BM61"/>
  <c r="BN60"/>
  <c r="BM60"/>
  <c r="BN59"/>
  <c r="BM59"/>
  <c r="BN58"/>
  <c r="BM58"/>
  <c r="BN57"/>
  <c r="BM57"/>
  <c r="BN56"/>
  <c r="BM56"/>
  <c r="BN55"/>
  <c r="BM55"/>
  <c r="BN54"/>
  <c r="BM54"/>
  <c r="BN53"/>
  <c r="BM53"/>
  <c r="BN52"/>
  <c r="BM52"/>
  <c r="BN51"/>
  <c r="BM51"/>
  <c r="BN50"/>
  <c r="BM50"/>
  <c r="BN49"/>
  <c r="BM49"/>
  <c r="BN48"/>
  <c r="BM48"/>
  <c r="BN47"/>
  <c r="BM47"/>
  <c r="BN46"/>
  <c r="BM46"/>
  <c r="BN45"/>
  <c r="BM45"/>
  <c r="BN44"/>
  <c r="BM44"/>
  <c r="BN43"/>
  <c r="BM43"/>
  <c r="BN42"/>
  <c r="BM42"/>
  <c r="BN41"/>
  <c r="BM41"/>
  <c r="BN40"/>
  <c r="BN39"/>
  <c r="BM39"/>
  <c r="BN38"/>
  <c r="BM38"/>
  <c r="BN37"/>
  <c r="BM37"/>
  <c r="BN36"/>
  <c r="BM36"/>
  <c r="BN35"/>
  <c r="BM35"/>
  <c r="BN34"/>
  <c r="BM34"/>
  <c r="BN33"/>
  <c r="BM33"/>
  <c r="BN32"/>
  <c r="BM32"/>
  <c r="BN31"/>
  <c r="BM31"/>
  <c r="BN30"/>
  <c r="BM30"/>
  <c r="BN29"/>
  <c r="BM29"/>
  <c r="BN28"/>
  <c r="BM28"/>
  <c r="BN27"/>
  <c r="BM27"/>
  <c r="BN26"/>
  <c r="BM26"/>
  <c r="BN25"/>
  <c r="BM25"/>
  <c r="BN24"/>
  <c r="BM24"/>
  <c r="BN23"/>
  <c r="BM23"/>
  <c r="BN22"/>
  <c r="BM22"/>
  <c r="BN21"/>
  <c r="BM21"/>
  <c r="BN20"/>
  <c r="BM20"/>
  <c r="BN19"/>
  <c r="BM19"/>
  <c r="BN18"/>
  <c r="BM18"/>
  <c r="BN17"/>
  <c r="BM17"/>
  <c r="BN16"/>
  <c r="BM16"/>
  <c r="BN15"/>
  <c r="BM15"/>
  <c r="BN14"/>
  <c r="BM14"/>
  <c r="BN13"/>
  <c r="BM13"/>
  <c r="BN12"/>
  <c r="BM12"/>
  <c r="BN11"/>
  <c r="BM11"/>
  <c r="BN10"/>
  <c r="BM10"/>
  <c r="BN9"/>
  <c r="BM9"/>
  <c r="BN8"/>
  <c r="BM8"/>
  <c r="BN7"/>
  <c r="BM7"/>
  <c r="BN6"/>
  <c r="BM6"/>
  <c r="BN5"/>
  <c r="BM5"/>
  <c r="BN2"/>
  <c r="BM2"/>
  <c r="BM1"/>
  <c r="BI334"/>
  <c r="BH334"/>
  <c r="BI333"/>
  <c r="BH333"/>
  <c r="BI332"/>
  <c r="BH332"/>
  <c r="BI331"/>
  <c r="BH331"/>
  <c r="BI330"/>
  <c r="BH330"/>
  <c r="BI329"/>
  <c r="BH329"/>
  <c r="BI328"/>
  <c r="BH328"/>
  <c r="BI327"/>
  <c r="BH327"/>
  <c r="BI326"/>
  <c r="BH326"/>
  <c r="BI325"/>
  <c r="BH325"/>
  <c r="BI324"/>
  <c r="BH324"/>
  <c r="BI323"/>
  <c r="BH323"/>
  <c r="BI322"/>
  <c r="BH322"/>
  <c r="BI321"/>
  <c r="BH321"/>
  <c r="BI320"/>
  <c r="BH320"/>
  <c r="BI319"/>
  <c r="BH319"/>
  <c r="BI318"/>
  <c r="BH318"/>
  <c r="BI317"/>
  <c r="BH317"/>
  <c r="BI316"/>
  <c r="BH316"/>
  <c r="BI315"/>
  <c r="BH315"/>
  <c r="BI314"/>
  <c r="BH314"/>
  <c r="BI313"/>
  <c r="BH313"/>
  <c r="BI312"/>
  <c r="BH312"/>
  <c r="BI311"/>
  <c r="BH311"/>
  <c r="BI310"/>
  <c r="BH310"/>
  <c r="BI309"/>
  <c r="BH309"/>
  <c r="BI308"/>
  <c r="BH308"/>
  <c r="BI307"/>
  <c r="BH307"/>
  <c r="BI306"/>
  <c r="BH306"/>
  <c r="BI305"/>
  <c r="BH305"/>
  <c r="BI304"/>
  <c r="BH304"/>
  <c r="BI303"/>
  <c r="BH303"/>
  <c r="BI302"/>
  <c r="BH302"/>
  <c r="BI301"/>
  <c r="BH301"/>
  <c r="BI300"/>
  <c r="BH300"/>
  <c r="BI299"/>
  <c r="BH299"/>
  <c r="BI298"/>
  <c r="BH298"/>
  <c r="BI297"/>
  <c r="BH297"/>
  <c r="BI296"/>
  <c r="BH296"/>
  <c r="BI295"/>
  <c r="BH295"/>
  <c r="BI294"/>
  <c r="BH294"/>
  <c r="BI293"/>
  <c r="BH293"/>
  <c r="BI292"/>
  <c r="BH292"/>
  <c r="BI291"/>
  <c r="BH291"/>
  <c r="BI290"/>
  <c r="BH290"/>
  <c r="BI289"/>
  <c r="BH289"/>
  <c r="BI288"/>
  <c r="BH288"/>
  <c r="BI287"/>
  <c r="BH287"/>
  <c r="BI286"/>
  <c r="BH286"/>
  <c r="BI285"/>
  <c r="BH285"/>
  <c r="BI284"/>
  <c r="BH284"/>
  <c r="BI283"/>
  <c r="BH283"/>
  <c r="BI282"/>
  <c r="BH282"/>
  <c r="BI281"/>
  <c r="BH281"/>
  <c r="BI280"/>
  <c r="BH280"/>
  <c r="BI279"/>
  <c r="BH279"/>
  <c r="BI278"/>
  <c r="BH278"/>
  <c r="BI277"/>
  <c r="BH277"/>
  <c r="BI276"/>
  <c r="BH276"/>
  <c r="BI275"/>
  <c r="BH275"/>
  <c r="BI274"/>
  <c r="BH274"/>
  <c r="BI273"/>
  <c r="BH273"/>
  <c r="BI272"/>
  <c r="BH272"/>
  <c r="BI271"/>
  <c r="BH271"/>
  <c r="BI270"/>
  <c r="BH270"/>
  <c r="BI269"/>
  <c r="BH269"/>
  <c r="BI268"/>
  <c r="BH268"/>
  <c r="BI267"/>
  <c r="BH267"/>
  <c r="BI266"/>
  <c r="BH266"/>
  <c r="BI265"/>
  <c r="BH265"/>
  <c r="BI264"/>
  <c r="BH264"/>
  <c r="BI263"/>
  <c r="BH263"/>
  <c r="BI262"/>
  <c r="BH262"/>
  <c r="BI261"/>
  <c r="BH261"/>
  <c r="BI260"/>
  <c r="BH260"/>
  <c r="BI259"/>
  <c r="BH259"/>
  <c r="BI258"/>
  <c r="BH258"/>
  <c r="BI257"/>
  <c r="BH257"/>
  <c r="BI256"/>
  <c r="BH256"/>
  <c r="BI255"/>
  <c r="BH255"/>
  <c r="BI254"/>
  <c r="BH254"/>
  <c r="BI253"/>
  <c r="BH253"/>
  <c r="BI252"/>
  <c r="BH252"/>
  <c r="BI251"/>
  <c r="BH251"/>
  <c r="BI250"/>
  <c r="BH250"/>
  <c r="BI249"/>
  <c r="BH249"/>
  <c r="BI248"/>
  <c r="BH248"/>
  <c r="BI247"/>
  <c r="BH247"/>
  <c r="BI246"/>
  <c r="BH246"/>
  <c r="BI245"/>
  <c r="BH245"/>
  <c r="BI244"/>
  <c r="BH244"/>
  <c r="BI243"/>
  <c r="BH243"/>
  <c r="BI242"/>
  <c r="BH242"/>
  <c r="BI241"/>
  <c r="BH241"/>
  <c r="BI240"/>
  <c r="BH240"/>
  <c r="BI239"/>
  <c r="BH239"/>
  <c r="BI238"/>
  <c r="BH238"/>
  <c r="BI237"/>
  <c r="BH237"/>
  <c r="BI236"/>
  <c r="BH236"/>
  <c r="BI235"/>
  <c r="BH235"/>
  <c r="BI234"/>
  <c r="BH234"/>
  <c r="BI233"/>
  <c r="BH233"/>
  <c r="BI232"/>
  <c r="BH232"/>
  <c r="BI231"/>
  <c r="BH231"/>
  <c r="BI230"/>
  <c r="BH230"/>
  <c r="BI229"/>
  <c r="BH229"/>
  <c r="BI228"/>
  <c r="BH228"/>
  <c r="BI227"/>
  <c r="BH227"/>
  <c r="BI226"/>
  <c r="BH226"/>
  <c r="BI225"/>
  <c r="BH225"/>
  <c r="BI224"/>
  <c r="BH224"/>
  <c r="BI223"/>
  <c r="BH223"/>
  <c r="BI222"/>
  <c r="BH222"/>
  <c r="BI221"/>
  <c r="BH221"/>
  <c r="BI220"/>
  <c r="BH220"/>
  <c r="BI219"/>
  <c r="BH219"/>
  <c r="BI218"/>
  <c r="BH218"/>
  <c r="BI217"/>
  <c r="BH217"/>
  <c r="BI216"/>
  <c r="BH216"/>
  <c r="BI215"/>
  <c r="BH215"/>
  <c r="BI214"/>
  <c r="BH214"/>
  <c r="BI213"/>
  <c r="BH213"/>
  <c r="BI212"/>
  <c r="BH212"/>
  <c r="BI211"/>
  <c r="BH211"/>
  <c r="BI210"/>
  <c r="BH210"/>
  <c r="BI209"/>
  <c r="BH209"/>
  <c r="BI208"/>
  <c r="BH208"/>
  <c r="BI207"/>
  <c r="BH207"/>
  <c r="BI206"/>
  <c r="BH206"/>
  <c r="BI205"/>
  <c r="BH205"/>
  <c r="BI204"/>
  <c r="BH204"/>
  <c r="BI203"/>
  <c r="BH203"/>
  <c r="BI202"/>
  <c r="BH202"/>
  <c r="BI201"/>
  <c r="BH201"/>
  <c r="BI200"/>
  <c r="BH200"/>
  <c r="BI199"/>
  <c r="BH199"/>
  <c r="BI198"/>
  <c r="BH198"/>
  <c r="BI197"/>
  <c r="BH197"/>
  <c r="BI196"/>
  <c r="BH196"/>
  <c r="BI195"/>
  <c r="BH195"/>
  <c r="BI194"/>
  <c r="BH194"/>
  <c r="BI193"/>
  <c r="BH193"/>
  <c r="BI192"/>
  <c r="BH192"/>
  <c r="BI191"/>
  <c r="BH191"/>
  <c r="BI190"/>
  <c r="BH190"/>
  <c r="BI189"/>
  <c r="BH189"/>
  <c r="BI188"/>
  <c r="BH188"/>
  <c r="BI187"/>
  <c r="BH187"/>
  <c r="BI186"/>
  <c r="BH186"/>
  <c r="BI185"/>
  <c r="BH185"/>
  <c r="BI184"/>
  <c r="BH184"/>
  <c r="BI183"/>
  <c r="BH183"/>
  <c r="BI182"/>
  <c r="BH182"/>
  <c r="BI181"/>
  <c r="BH181"/>
  <c r="BI180"/>
  <c r="BH180"/>
  <c r="BI179"/>
  <c r="BH179"/>
  <c r="BI178"/>
  <c r="BH178"/>
  <c r="BI177"/>
  <c r="BH177"/>
  <c r="BI176"/>
  <c r="BH176"/>
  <c r="BI175"/>
  <c r="BH175"/>
  <c r="BI174"/>
  <c r="BH174"/>
  <c r="BI173"/>
  <c r="BH173"/>
  <c r="BI172"/>
  <c r="BH172"/>
  <c r="BI171"/>
  <c r="BH171"/>
  <c r="BI170"/>
  <c r="BH170"/>
  <c r="BI169"/>
  <c r="BH169"/>
  <c r="BI168"/>
  <c r="BH168"/>
  <c r="BI167"/>
  <c r="BH167"/>
  <c r="BI166"/>
  <c r="BH166"/>
  <c r="BI165"/>
  <c r="BH165"/>
  <c r="BI164"/>
  <c r="BH164"/>
  <c r="BI163"/>
  <c r="BH163"/>
  <c r="BI162"/>
  <c r="BH162"/>
  <c r="BI161"/>
  <c r="BH161"/>
  <c r="BI160"/>
  <c r="BH160"/>
  <c r="BI159"/>
  <c r="BH159"/>
  <c r="BI158"/>
  <c r="BH158"/>
  <c r="BI157"/>
  <c r="BH157"/>
  <c r="BI156"/>
  <c r="BH156"/>
  <c r="BI155"/>
  <c r="BH155"/>
  <c r="BI154"/>
  <c r="BH154"/>
  <c r="BI153"/>
  <c r="BH153"/>
  <c r="BI152"/>
  <c r="BH152"/>
  <c r="BI151"/>
  <c r="BH151"/>
  <c r="BI150"/>
  <c r="BH150"/>
  <c r="BI149"/>
  <c r="BH149"/>
  <c r="BI148"/>
  <c r="BH148"/>
  <c r="BI147"/>
  <c r="BH147"/>
  <c r="BI146"/>
  <c r="BH146"/>
  <c r="BI145"/>
  <c r="BH145"/>
  <c r="BI144"/>
  <c r="BH144"/>
  <c r="BI143"/>
  <c r="BH143"/>
  <c r="BI142"/>
  <c r="BH142"/>
  <c r="BI141"/>
  <c r="BH141"/>
  <c r="BI140"/>
  <c r="BH140"/>
  <c r="BI139"/>
  <c r="BH139"/>
  <c r="BI138"/>
  <c r="BH138"/>
  <c r="BI137"/>
  <c r="BH137"/>
  <c r="BI136"/>
  <c r="BH136"/>
  <c r="BI135"/>
  <c r="BH135"/>
  <c r="BI134"/>
  <c r="BH134"/>
  <c r="BI133"/>
  <c r="BH133"/>
  <c r="BI132"/>
  <c r="BH132"/>
  <c r="BI131"/>
  <c r="BH131"/>
  <c r="BI130"/>
  <c r="BH130"/>
  <c r="BI129"/>
  <c r="BH129"/>
  <c r="BI128"/>
  <c r="BH128"/>
  <c r="BI127"/>
  <c r="BH127"/>
  <c r="BI126"/>
  <c r="BH126"/>
  <c r="BI125"/>
  <c r="BH125"/>
  <c r="BI124"/>
  <c r="BH124"/>
  <c r="BI123"/>
  <c r="BH123"/>
  <c r="BI122"/>
  <c r="BH122"/>
  <c r="BI121"/>
  <c r="BH121"/>
  <c r="BI120"/>
  <c r="BH120"/>
  <c r="BI119"/>
  <c r="BH119"/>
  <c r="BI118"/>
  <c r="BH118"/>
  <c r="BI117"/>
  <c r="BH117"/>
  <c r="BI116"/>
  <c r="BH116"/>
  <c r="BI115"/>
  <c r="BH115"/>
  <c r="BI114"/>
  <c r="BH114"/>
  <c r="BI113"/>
  <c r="BH113"/>
  <c r="BI112"/>
  <c r="BH112"/>
  <c r="BI111"/>
  <c r="BH111"/>
  <c r="BI110"/>
  <c r="BH110"/>
  <c r="BI109"/>
  <c r="BH109"/>
  <c r="BI108"/>
  <c r="BH108"/>
  <c r="BI107"/>
  <c r="BH107"/>
  <c r="BI106"/>
  <c r="BH106"/>
  <c r="BI105"/>
  <c r="BH105"/>
  <c r="BI104"/>
  <c r="BH104"/>
  <c r="BI103"/>
  <c r="BH103"/>
  <c r="BI102"/>
  <c r="BH102"/>
  <c r="BI101"/>
  <c r="BH101"/>
  <c r="BI100"/>
  <c r="BH100"/>
  <c r="BI99"/>
  <c r="BH99"/>
  <c r="BI98"/>
  <c r="BH98"/>
  <c r="BI97"/>
  <c r="BH97"/>
  <c r="BI96"/>
  <c r="BH96"/>
  <c r="BI95"/>
  <c r="BH95"/>
  <c r="BI94"/>
  <c r="BH94"/>
  <c r="BI93"/>
  <c r="BH93"/>
  <c r="BI92"/>
  <c r="BH92"/>
  <c r="BI91"/>
  <c r="BH91"/>
  <c r="BI90"/>
  <c r="BH90"/>
  <c r="BI89"/>
  <c r="BH89"/>
  <c r="BI88"/>
  <c r="BH88"/>
  <c r="BI87"/>
  <c r="BH87"/>
  <c r="BI86"/>
  <c r="BH86"/>
  <c r="BI85"/>
  <c r="BH85"/>
  <c r="BI84"/>
  <c r="BH84"/>
  <c r="BI83"/>
  <c r="BH83"/>
  <c r="BI82"/>
  <c r="BH82"/>
  <c r="BI81"/>
  <c r="BH81"/>
  <c r="BI80"/>
  <c r="BH80"/>
  <c r="BI79"/>
  <c r="BH79"/>
  <c r="BI78"/>
  <c r="BH78"/>
  <c r="BI77"/>
  <c r="BH77"/>
  <c r="BI76"/>
  <c r="BH76"/>
  <c r="BI75"/>
  <c r="BH75"/>
  <c r="BI74"/>
  <c r="BH74"/>
  <c r="BI73"/>
  <c r="BH73"/>
  <c r="BI72"/>
  <c r="BH72"/>
  <c r="BI71"/>
  <c r="BH71"/>
  <c r="BI70"/>
  <c r="BH70"/>
  <c r="BI69"/>
  <c r="BH69"/>
  <c r="BI68"/>
  <c r="BH68"/>
  <c r="BI67"/>
  <c r="BH67"/>
  <c r="BI66"/>
  <c r="BH66"/>
  <c r="BI65"/>
  <c r="BH65"/>
  <c r="BI64"/>
  <c r="BH64"/>
  <c r="BI63"/>
  <c r="BH63"/>
  <c r="BI62"/>
  <c r="BH62"/>
  <c r="BI61"/>
  <c r="BH61"/>
  <c r="BI60"/>
  <c r="BH60"/>
  <c r="BI59"/>
  <c r="BH59"/>
  <c r="BI58"/>
  <c r="BH58"/>
  <c r="BI57"/>
  <c r="BH57"/>
  <c r="BI56"/>
  <c r="BH56"/>
  <c r="BI55"/>
  <c r="BH55"/>
  <c r="BI54"/>
  <c r="BH54"/>
  <c r="BI53"/>
  <c r="BH53"/>
  <c r="BI52"/>
  <c r="BH52"/>
  <c r="BI51"/>
  <c r="BH51"/>
  <c r="BI50"/>
  <c r="BH50"/>
  <c r="BI49"/>
  <c r="BH49"/>
  <c r="BI48"/>
  <c r="BH48"/>
  <c r="BI47"/>
  <c r="BH47"/>
  <c r="BI46"/>
  <c r="BH46"/>
  <c r="BI45"/>
  <c r="BH45"/>
  <c r="BI44"/>
  <c r="BH44"/>
  <c r="BI43"/>
  <c r="BH43"/>
  <c r="BI42"/>
  <c r="BH42"/>
  <c r="BI41"/>
  <c r="BH41"/>
  <c r="BI40"/>
  <c r="BH40"/>
  <c r="BI39"/>
  <c r="BH39"/>
  <c r="BI38"/>
  <c r="BH38"/>
  <c r="BI37"/>
  <c r="BH37"/>
  <c r="BI36"/>
  <c r="BH36"/>
  <c r="BI35"/>
  <c r="BH35"/>
  <c r="BI34"/>
  <c r="BH34"/>
  <c r="BI33"/>
  <c r="BH33"/>
  <c r="BI32"/>
  <c r="BH32"/>
  <c r="BI31"/>
  <c r="BH31"/>
  <c r="BI30"/>
  <c r="BH30"/>
  <c r="BI29"/>
  <c r="BH29"/>
  <c r="BI28"/>
  <c r="BH28"/>
  <c r="BI27"/>
  <c r="BH27"/>
  <c r="BI26"/>
  <c r="BH26"/>
  <c r="BI25"/>
  <c r="BH25"/>
  <c r="BI24"/>
  <c r="BH24"/>
  <c r="BI23"/>
  <c r="BH23"/>
  <c r="BI22"/>
  <c r="BH22"/>
  <c r="BI21"/>
  <c r="BH21"/>
  <c r="BI20"/>
  <c r="BH20"/>
  <c r="BI19"/>
  <c r="BH19"/>
  <c r="BI18"/>
  <c r="BH18"/>
  <c r="BI17"/>
  <c r="BH17"/>
  <c r="BI16"/>
  <c r="BH16"/>
  <c r="BI15"/>
  <c r="BH15"/>
  <c r="BI14"/>
  <c r="BH14"/>
  <c r="BI13"/>
  <c r="BH13"/>
  <c r="BI12"/>
  <c r="BH12"/>
  <c r="BI11"/>
  <c r="BH11"/>
  <c r="BI10"/>
  <c r="BH10"/>
  <c r="BI9"/>
  <c r="BH9"/>
  <c r="BI8"/>
  <c r="BH8"/>
  <c r="BI7"/>
  <c r="BH7"/>
  <c r="BI6"/>
  <c r="BH6"/>
  <c r="BI5"/>
  <c r="BH5"/>
  <c r="BI2"/>
  <c r="BH2"/>
  <c r="BH1"/>
  <c r="BD334"/>
  <c r="BC334"/>
  <c r="BD333"/>
  <c r="BC333"/>
  <c r="BD332"/>
  <c r="BC332"/>
  <c r="BD331"/>
  <c r="BC331"/>
  <c r="BD330"/>
  <c r="BC330"/>
  <c r="BD329"/>
  <c r="BC329"/>
  <c r="BD328"/>
  <c r="BC328"/>
  <c r="BD327"/>
  <c r="BC327"/>
  <c r="BD326"/>
  <c r="BC326"/>
  <c r="BD325"/>
  <c r="BC325"/>
  <c r="BD324"/>
  <c r="BC324"/>
  <c r="BD323"/>
  <c r="BC323"/>
  <c r="BD322"/>
  <c r="BC322"/>
  <c r="BD321"/>
  <c r="BC321"/>
  <c r="BD320"/>
  <c r="BC320"/>
  <c r="BD319"/>
  <c r="BC319"/>
  <c r="BD318"/>
  <c r="BC318"/>
  <c r="BD317"/>
  <c r="BC317"/>
  <c r="BD316"/>
  <c r="BC316"/>
  <c r="BD315"/>
  <c r="BC315"/>
  <c r="BD314"/>
  <c r="BC314"/>
  <c r="BD313"/>
  <c r="BC313"/>
  <c r="BD312"/>
  <c r="BC312"/>
  <c r="BD311"/>
  <c r="BC311"/>
  <c r="BD310"/>
  <c r="BC310"/>
  <c r="BD309"/>
  <c r="BC309"/>
  <c r="BD308"/>
  <c r="BC308"/>
  <c r="BD307"/>
  <c r="BC307"/>
  <c r="BD306"/>
  <c r="BC306"/>
  <c r="BD305"/>
  <c r="BC305"/>
  <c r="BD304"/>
  <c r="BC304"/>
  <c r="BD303"/>
  <c r="BC303"/>
  <c r="BD302"/>
  <c r="BC302"/>
  <c r="BD301"/>
  <c r="BC301"/>
  <c r="BD300"/>
  <c r="BC300"/>
  <c r="BD299"/>
  <c r="BC299"/>
  <c r="BD298"/>
  <c r="BC298"/>
  <c r="BD297"/>
  <c r="BC297"/>
  <c r="BD296"/>
  <c r="BC296"/>
  <c r="BD295"/>
  <c r="BC295"/>
  <c r="BD294"/>
  <c r="BC294"/>
  <c r="BD293"/>
  <c r="BC293"/>
  <c r="BD292"/>
  <c r="BC292"/>
  <c r="BD291"/>
  <c r="BC291"/>
  <c r="BD290"/>
  <c r="BC290"/>
  <c r="BD289"/>
  <c r="BC289"/>
  <c r="BD288"/>
  <c r="BC288"/>
  <c r="BD287"/>
  <c r="BC287"/>
  <c r="BD286"/>
  <c r="BC286"/>
  <c r="BD285"/>
  <c r="BC285"/>
  <c r="BD284"/>
  <c r="BC284"/>
  <c r="BD283"/>
  <c r="BC283"/>
  <c r="BD282"/>
  <c r="BC282"/>
  <c r="BD281"/>
  <c r="BC281"/>
  <c r="BD280"/>
  <c r="BC280"/>
  <c r="BD279"/>
  <c r="BC279"/>
  <c r="BD278"/>
  <c r="BC278"/>
  <c r="BD277"/>
  <c r="BC277"/>
  <c r="BD276"/>
  <c r="BC276"/>
  <c r="BD275"/>
  <c r="BC275"/>
  <c r="BD274"/>
  <c r="BC274"/>
  <c r="BD273"/>
  <c r="BC273"/>
  <c r="BD272"/>
  <c r="BC272"/>
  <c r="BD271"/>
  <c r="BC271"/>
  <c r="BD270"/>
  <c r="BC270"/>
  <c r="BD269"/>
  <c r="BC269"/>
  <c r="BD268"/>
  <c r="BC268"/>
  <c r="BD267"/>
  <c r="BC267"/>
  <c r="BD266"/>
  <c r="BC266"/>
  <c r="BD265"/>
  <c r="BC265"/>
  <c r="BD264"/>
  <c r="BC264"/>
  <c r="BD263"/>
  <c r="BC263"/>
  <c r="BD262"/>
  <c r="BC262"/>
  <c r="BD261"/>
  <c r="BC261"/>
  <c r="BD260"/>
  <c r="BC260"/>
  <c r="BD259"/>
  <c r="BC259"/>
  <c r="BD258"/>
  <c r="BC258"/>
  <c r="BD257"/>
  <c r="BC257"/>
  <c r="BD256"/>
  <c r="BC256"/>
  <c r="BD255"/>
  <c r="BC255"/>
  <c r="BD254"/>
  <c r="BC254"/>
  <c r="BD253"/>
  <c r="BC253"/>
  <c r="BD252"/>
  <c r="BC252"/>
  <c r="BD251"/>
  <c r="BC251"/>
  <c r="BD250"/>
  <c r="BC250"/>
  <c r="BD249"/>
  <c r="BC249"/>
  <c r="BD248"/>
  <c r="BC248"/>
  <c r="BD247"/>
  <c r="BC247"/>
  <c r="BD246"/>
  <c r="BC246"/>
  <c r="BD245"/>
  <c r="BC245"/>
  <c r="BD244"/>
  <c r="BC244"/>
  <c r="BD243"/>
  <c r="BC243"/>
  <c r="BD242"/>
  <c r="BC242"/>
  <c r="BD241"/>
  <c r="BC241"/>
  <c r="BD240"/>
  <c r="BC240"/>
  <c r="BD239"/>
  <c r="BC239"/>
  <c r="BD238"/>
  <c r="BC238"/>
  <c r="BD237"/>
  <c r="BC237"/>
  <c r="BD236"/>
  <c r="BC236"/>
  <c r="BD235"/>
  <c r="BC235"/>
  <c r="BD234"/>
  <c r="BC234"/>
  <c r="BD233"/>
  <c r="BC233"/>
  <c r="BD232"/>
  <c r="BC232"/>
  <c r="BD231"/>
  <c r="BC231"/>
  <c r="BD230"/>
  <c r="BC230"/>
  <c r="BD229"/>
  <c r="BC229"/>
  <c r="BD228"/>
  <c r="BC228"/>
  <c r="BD227"/>
  <c r="BC227"/>
  <c r="BD226"/>
  <c r="BC226"/>
  <c r="BD225"/>
  <c r="BC225"/>
  <c r="BD224"/>
  <c r="BC224"/>
  <c r="BD223"/>
  <c r="BC223"/>
  <c r="BD222"/>
  <c r="BC222"/>
  <c r="BD221"/>
  <c r="BC221"/>
  <c r="BD220"/>
  <c r="BC220"/>
  <c r="BD219"/>
  <c r="BC219"/>
  <c r="BD218"/>
  <c r="BC218"/>
  <c r="BD217"/>
  <c r="BC217"/>
  <c r="BD216"/>
  <c r="BC216"/>
  <c r="BD215"/>
  <c r="BC215"/>
  <c r="BD214"/>
  <c r="BC214"/>
  <c r="BD213"/>
  <c r="BC213"/>
  <c r="BD212"/>
  <c r="BC212"/>
  <c r="BD211"/>
  <c r="BC211"/>
  <c r="BD210"/>
  <c r="BC210"/>
  <c r="BD209"/>
  <c r="BC209"/>
  <c r="BD208"/>
  <c r="BC208"/>
  <c r="BD207"/>
  <c r="BC207"/>
  <c r="BD206"/>
  <c r="BC206"/>
  <c r="BD205"/>
  <c r="BC205"/>
  <c r="BD204"/>
  <c r="BC204"/>
  <c r="BD203"/>
  <c r="BC203"/>
  <c r="BD202"/>
  <c r="BC202"/>
  <c r="BD201"/>
  <c r="BC201"/>
  <c r="BD200"/>
  <c r="BC200"/>
  <c r="BD199"/>
  <c r="BC199"/>
  <c r="BD198"/>
  <c r="BC198"/>
  <c r="BD197"/>
  <c r="BC197"/>
  <c r="BD196"/>
  <c r="BC196"/>
  <c r="BD195"/>
  <c r="BC195"/>
  <c r="BD194"/>
  <c r="BC194"/>
  <c r="BD193"/>
  <c r="BC193"/>
  <c r="BD192"/>
  <c r="BC192"/>
  <c r="BD191"/>
  <c r="BC191"/>
  <c r="BD190"/>
  <c r="BC190"/>
  <c r="BD189"/>
  <c r="BC189"/>
  <c r="BD188"/>
  <c r="BC188"/>
  <c r="BD187"/>
  <c r="BC187"/>
  <c r="BD186"/>
  <c r="BC186"/>
  <c r="BD185"/>
  <c r="BC185"/>
  <c r="BD184"/>
  <c r="BC184"/>
  <c r="BD183"/>
  <c r="BC183"/>
  <c r="BD182"/>
  <c r="BC182"/>
  <c r="BD181"/>
  <c r="BC181"/>
  <c r="BD180"/>
  <c r="BC180"/>
  <c r="BD179"/>
  <c r="BC179"/>
  <c r="BD178"/>
  <c r="BC178"/>
  <c r="BD177"/>
  <c r="BC177"/>
  <c r="BD176"/>
  <c r="BC176"/>
  <c r="BD175"/>
  <c r="BC175"/>
  <c r="BD174"/>
  <c r="BC174"/>
  <c r="BD173"/>
  <c r="BC173"/>
  <c r="BD172"/>
  <c r="BC172"/>
  <c r="BD171"/>
  <c r="BC171"/>
  <c r="BD170"/>
  <c r="BC170"/>
  <c r="BD169"/>
  <c r="BC169"/>
  <c r="BD168"/>
  <c r="BC168"/>
  <c r="BD167"/>
  <c r="BC167"/>
  <c r="BD166"/>
  <c r="BC166"/>
  <c r="BD165"/>
  <c r="BC165"/>
  <c r="BD164"/>
  <c r="BC164"/>
  <c r="BD163"/>
  <c r="BC163"/>
  <c r="BD162"/>
  <c r="BC162"/>
  <c r="BD161"/>
  <c r="BC161"/>
  <c r="BD160"/>
  <c r="BC160"/>
  <c r="BD159"/>
  <c r="BC159"/>
  <c r="BD158"/>
  <c r="BC158"/>
  <c r="BD157"/>
  <c r="BC157"/>
  <c r="BD156"/>
  <c r="BC156"/>
  <c r="BD155"/>
  <c r="BC155"/>
  <c r="BD154"/>
  <c r="BC154"/>
  <c r="BD153"/>
  <c r="BC153"/>
  <c r="BD152"/>
  <c r="BC152"/>
  <c r="BD151"/>
  <c r="BC151"/>
  <c r="BD150"/>
  <c r="BC150"/>
  <c r="BD149"/>
  <c r="BC149"/>
  <c r="BD148"/>
  <c r="BC148"/>
  <c r="BD147"/>
  <c r="BC147"/>
  <c r="BD146"/>
  <c r="BC146"/>
  <c r="BD145"/>
  <c r="BC145"/>
  <c r="BD144"/>
  <c r="BC144"/>
  <c r="BD143"/>
  <c r="BC143"/>
  <c r="BD142"/>
  <c r="BC142"/>
  <c r="BD141"/>
  <c r="BC141"/>
  <c r="BD140"/>
  <c r="BC140"/>
  <c r="BD139"/>
  <c r="BC139"/>
  <c r="BD138"/>
  <c r="BC138"/>
  <c r="BD137"/>
  <c r="BC137"/>
  <c r="BD136"/>
  <c r="BC136"/>
  <c r="BD135"/>
  <c r="BC135"/>
  <c r="BD134"/>
  <c r="BC134"/>
  <c r="BD133"/>
  <c r="BC133"/>
  <c r="BD132"/>
  <c r="BC132"/>
  <c r="BD131"/>
  <c r="BC131"/>
  <c r="BD130"/>
  <c r="BC130"/>
  <c r="BD129"/>
  <c r="BC129"/>
  <c r="BD128"/>
  <c r="BC128"/>
  <c r="BD127"/>
  <c r="BC127"/>
  <c r="BD126"/>
  <c r="BC126"/>
  <c r="BD125"/>
  <c r="BC125"/>
  <c r="BD124"/>
  <c r="BC124"/>
  <c r="BD123"/>
  <c r="BC123"/>
  <c r="BD122"/>
  <c r="BC122"/>
  <c r="BD121"/>
  <c r="BC121"/>
  <c r="BD120"/>
  <c r="BC120"/>
  <c r="BD119"/>
  <c r="BC119"/>
  <c r="BD118"/>
  <c r="BC118"/>
  <c r="BD117"/>
  <c r="BC117"/>
  <c r="BD116"/>
  <c r="BC116"/>
  <c r="BD115"/>
  <c r="BC115"/>
  <c r="BD114"/>
  <c r="BC114"/>
  <c r="BD113"/>
  <c r="BC113"/>
  <c r="BD112"/>
  <c r="BC112"/>
  <c r="BD111"/>
  <c r="BC111"/>
  <c r="BD110"/>
  <c r="BC110"/>
  <c r="BD109"/>
  <c r="BC109"/>
  <c r="BD108"/>
  <c r="BC108"/>
  <c r="BD107"/>
  <c r="BC107"/>
  <c r="BD106"/>
  <c r="BC106"/>
  <c r="BD105"/>
  <c r="BC105"/>
  <c r="BD104"/>
  <c r="BC104"/>
  <c r="BD103"/>
  <c r="BC103"/>
  <c r="BD102"/>
  <c r="BC102"/>
  <c r="BD101"/>
  <c r="BC101"/>
  <c r="BD100"/>
  <c r="BC100"/>
  <c r="BD99"/>
  <c r="BC99"/>
  <c r="BD98"/>
  <c r="BC98"/>
  <c r="BD97"/>
  <c r="BC97"/>
  <c r="BD96"/>
  <c r="BC96"/>
  <c r="BD95"/>
  <c r="BC95"/>
  <c r="BD94"/>
  <c r="BC94"/>
  <c r="BD93"/>
  <c r="BC93"/>
  <c r="BD92"/>
  <c r="BC92"/>
  <c r="BD91"/>
  <c r="BC91"/>
  <c r="BD90"/>
  <c r="BC90"/>
  <c r="BD89"/>
  <c r="BC89"/>
  <c r="BD88"/>
  <c r="BC88"/>
  <c r="BD87"/>
  <c r="BC87"/>
  <c r="BD86"/>
  <c r="BC86"/>
  <c r="BD85"/>
  <c r="BC85"/>
  <c r="BD84"/>
  <c r="BC84"/>
  <c r="BD83"/>
  <c r="BC83"/>
  <c r="BD82"/>
  <c r="BC82"/>
  <c r="BD81"/>
  <c r="BC81"/>
  <c r="BD80"/>
  <c r="BC80"/>
  <c r="BD79"/>
  <c r="BC79"/>
  <c r="BD78"/>
  <c r="BC78"/>
  <c r="BD77"/>
  <c r="BC77"/>
  <c r="BD76"/>
  <c r="BC76"/>
  <c r="BD75"/>
  <c r="BC75"/>
  <c r="BD74"/>
  <c r="BC74"/>
  <c r="BD73"/>
  <c r="BC73"/>
  <c r="BD72"/>
  <c r="BC72"/>
  <c r="BD71"/>
  <c r="BC71"/>
  <c r="BD70"/>
  <c r="BC70"/>
  <c r="BD69"/>
  <c r="BC69"/>
  <c r="BD68"/>
  <c r="BC68"/>
  <c r="BD67"/>
  <c r="BC67"/>
  <c r="BD66"/>
  <c r="BC66"/>
  <c r="BD65"/>
  <c r="BC65"/>
  <c r="BD64"/>
  <c r="BC64"/>
  <c r="BD63"/>
  <c r="BC63"/>
  <c r="BD62"/>
  <c r="BC62"/>
  <c r="BD61"/>
  <c r="BC61"/>
  <c r="BD60"/>
  <c r="BC60"/>
  <c r="BD59"/>
  <c r="BC59"/>
  <c r="BD58"/>
  <c r="BC58"/>
  <c r="BD57"/>
  <c r="BC57"/>
  <c r="BD56"/>
  <c r="BC56"/>
  <c r="BD55"/>
  <c r="BC55"/>
  <c r="BD54"/>
  <c r="BC54"/>
  <c r="BD53"/>
  <c r="BC53"/>
  <c r="BD52"/>
  <c r="BC52"/>
  <c r="BD51"/>
  <c r="BC51"/>
  <c r="BD50"/>
  <c r="BC50"/>
  <c r="BD49"/>
  <c r="BC49"/>
  <c r="BD48"/>
  <c r="BC48"/>
  <c r="BD47"/>
  <c r="BC47"/>
  <c r="BD46"/>
  <c r="BC46"/>
  <c r="BD45"/>
  <c r="BC45"/>
  <c r="BD44"/>
  <c r="BC44"/>
  <c r="BD43"/>
  <c r="BC43"/>
  <c r="BD42"/>
  <c r="BC42"/>
  <c r="BD41"/>
  <c r="BC41"/>
  <c r="BD40"/>
  <c r="BC40"/>
  <c r="BD39"/>
  <c r="BC39"/>
  <c r="BD38"/>
  <c r="BC38"/>
  <c r="BD37"/>
  <c r="BC37"/>
  <c r="BD36"/>
  <c r="BC36"/>
  <c r="BD35"/>
  <c r="BC35"/>
  <c r="BD34"/>
  <c r="BC34"/>
  <c r="BD33"/>
  <c r="BC33"/>
  <c r="BD32"/>
  <c r="BC32"/>
  <c r="BD31"/>
  <c r="BC31"/>
  <c r="BD30"/>
  <c r="BC30"/>
  <c r="BD29"/>
  <c r="BC29"/>
  <c r="BD28"/>
  <c r="BC28"/>
  <c r="BD27"/>
  <c r="BC27"/>
  <c r="BD26"/>
  <c r="BC26"/>
  <c r="BD25"/>
  <c r="BC25"/>
  <c r="BD24"/>
  <c r="BC24"/>
  <c r="BD23"/>
  <c r="BC23"/>
  <c r="BD22"/>
  <c r="BC22"/>
  <c r="BD21"/>
  <c r="BC21"/>
  <c r="BD20"/>
  <c r="BC20"/>
  <c r="BD19"/>
  <c r="BC19"/>
  <c r="BD18"/>
  <c r="BC18"/>
  <c r="BD17"/>
  <c r="BC17"/>
  <c r="BD16"/>
  <c r="BC16"/>
  <c r="BD15"/>
  <c r="BC15"/>
  <c r="BD14"/>
  <c r="BC14"/>
  <c r="BD13"/>
  <c r="BC13"/>
  <c r="BD12"/>
  <c r="BC12"/>
  <c r="BD11"/>
  <c r="BC11"/>
  <c r="BD10"/>
  <c r="BC10"/>
  <c r="BD9"/>
  <c r="BC9"/>
  <c r="BD8"/>
  <c r="BC8"/>
  <c r="BD3" s="1"/>
  <c r="BD7"/>
  <c r="BC7"/>
  <c r="BD6"/>
  <c r="BC6"/>
  <c r="BD5"/>
  <c r="BC5"/>
  <c r="BD2"/>
  <c r="BC2"/>
  <c r="BC1"/>
  <c r="AY334"/>
  <c r="AX334"/>
  <c r="AY333"/>
  <c r="AX333"/>
  <c r="AY332"/>
  <c r="AX332"/>
  <c r="AY331"/>
  <c r="AX331"/>
  <c r="AY330"/>
  <c r="AX330"/>
  <c r="AY329"/>
  <c r="AX329"/>
  <c r="AY328"/>
  <c r="AX328"/>
  <c r="AY327"/>
  <c r="AX327"/>
  <c r="AY326"/>
  <c r="AX326"/>
  <c r="AY325"/>
  <c r="AX325"/>
  <c r="AY324"/>
  <c r="AX324"/>
  <c r="AY323"/>
  <c r="AX323"/>
  <c r="AY322"/>
  <c r="AX322"/>
  <c r="AY321"/>
  <c r="AX321"/>
  <c r="AY320"/>
  <c r="AX320"/>
  <c r="AY319"/>
  <c r="AX319"/>
  <c r="AY318"/>
  <c r="AX318"/>
  <c r="AY317"/>
  <c r="AX317"/>
  <c r="AY316"/>
  <c r="AX316"/>
  <c r="AY315"/>
  <c r="AX315"/>
  <c r="AY314"/>
  <c r="AX314"/>
  <c r="AY313"/>
  <c r="AX313"/>
  <c r="AY312"/>
  <c r="AX312"/>
  <c r="AY311"/>
  <c r="AX311"/>
  <c r="AY310"/>
  <c r="AX310"/>
  <c r="AY309"/>
  <c r="AX309"/>
  <c r="AY308"/>
  <c r="AX308"/>
  <c r="AY307"/>
  <c r="AX307"/>
  <c r="AY306"/>
  <c r="AX306"/>
  <c r="AY305"/>
  <c r="AX305"/>
  <c r="AY304"/>
  <c r="AX304"/>
  <c r="AY303"/>
  <c r="AX303"/>
  <c r="AY302"/>
  <c r="AX302"/>
  <c r="AY301"/>
  <c r="AX301"/>
  <c r="AY300"/>
  <c r="AX300"/>
  <c r="AY299"/>
  <c r="AX299"/>
  <c r="AY298"/>
  <c r="AX298"/>
  <c r="AY297"/>
  <c r="AX297"/>
  <c r="AY296"/>
  <c r="AX296"/>
  <c r="AY295"/>
  <c r="AX295"/>
  <c r="AY294"/>
  <c r="AX294"/>
  <c r="AY293"/>
  <c r="AX293"/>
  <c r="AY292"/>
  <c r="AX292"/>
  <c r="AY291"/>
  <c r="AX291"/>
  <c r="AY290"/>
  <c r="AX290"/>
  <c r="AY289"/>
  <c r="AX289"/>
  <c r="AY288"/>
  <c r="AX288"/>
  <c r="AY287"/>
  <c r="AX287"/>
  <c r="AY286"/>
  <c r="AX286"/>
  <c r="AY285"/>
  <c r="AX285"/>
  <c r="AY284"/>
  <c r="AX284"/>
  <c r="AY283"/>
  <c r="AX283"/>
  <c r="AY282"/>
  <c r="AX282"/>
  <c r="AY281"/>
  <c r="AX281"/>
  <c r="AY280"/>
  <c r="AX280"/>
  <c r="AY279"/>
  <c r="AX279"/>
  <c r="AY278"/>
  <c r="AX278"/>
  <c r="AY277"/>
  <c r="AX277"/>
  <c r="AY276"/>
  <c r="AX276"/>
  <c r="AY275"/>
  <c r="AX275"/>
  <c r="AY274"/>
  <c r="AX274"/>
  <c r="AY273"/>
  <c r="AX273"/>
  <c r="AY272"/>
  <c r="AX272"/>
  <c r="AY271"/>
  <c r="AX271"/>
  <c r="AY270"/>
  <c r="AX270"/>
  <c r="AY269"/>
  <c r="AX269"/>
  <c r="AY268"/>
  <c r="AX268"/>
  <c r="AY267"/>
  <c r="AX267"/>
  <c r="AY266"/>
  <c r="AX266"/>
  <c r="AY265"/>
  <c r="AX265"/>
  <c r="AY264"/>
  <c r="AX264"/>
  <c r="AY263"/>
  <c r="AX263"/>
  <c r="AY262"/>
  <c r="AX262"/>
  <c r="AY261"/>
  <c r="AX261"/>
  <c r="AY260"/>
  <c r="AX260"/>
  <c r="AY259"/>
  <c r="AX259"/>
  <c r="AY258"/>
  <c r="AX258"/>
  <c r="AY257"/>
  <c r="AX257"/>
  <c r="AY256"/>
  <c r="AX256"/>
  <c r="AY255"/>
  <c r="AX255"/>
  <c r="AY254"/>
  <c r="AX254"/>
  <c r="AY253"/>
  <c r="AX253"/>
  <c r="AY252"/>
  <c r="AX252"/>
  <c r="AY251"/>
  <c r="AX251"/>
  <c r="AY250"/>
  <c r="AX250"/>
  <c r="AY249"/>
  <c r="AX249"/>
  <c r="AY248"/>
  <c r="AX248"/>
  <c r="AY247"/>
  <c r="AX247"/>
  <c r="AY246"/>
  <c r="AX246"/>
  <c r="AY245"/>
  <c r="AX245"/>
  <c r="AY244"/>
  <c r="AX244"/>
  <c r="AY243"/>
  <c r="AX243"/>
  <c r="AY242"/>
  <c r="AX242"/>
  <c r="AY241"/>
  <c r="AX241"/>
  <c r="AY240"/>
  <c r="AX240"/>
  <c r="AY239"/>
  <c r="AX239"/>
  <c r="AY238"/>
  <c r="AX238"/>
  <c r="AY237"/>
  <c r="AX237"/>
  <c r="AY236"/>
  <c r="AX236"/>
  <c r="AY235"/>
  <c r="AX235"/>
  <c r="AY234"/>
  <c r="AX234"/>
  <c r="AY233"/>
  <c r="AX233"/>
  <c r="AY232"/>
  <c r="AX232"/>
  <c r="AY231"/>
  <c r="AX231"/>
  <c r="AY230"/>
  <c r="AX230"/>
  <c r="AY229"/>
  <c r="AX229"/>
  <c r="AY228"/>
  <c r="AX228"/>
  <c r="AY227"/>
  <c r="AX227"/>
  <c r="AY226"/>
  <c r="AX226"/>
  <c r="AY225"/>
  <c r="AX225"/>
  <c r="AY224"/>
  <c r="AX224"/>
  <c r="AY223"/>
  <c r="AX223"/>
  <c r="AY222"/>
  <c r="AX222"/>
  <c r="AY221"/>
  <c r="AX221"/>
  <c r="AY220"/>
  <c r="AX220"/>
  <c r="AY219"/>
  <c r="AX219"/>
  <c r="AY218"/>
  <c r="AX218"/>
  <c r="AY217"/>
  <c r="AX217"/>
  <c r="AY216"/>
  <c r="AX216"/>
  <c r="AY215"/>
  <c r="AX215"/>
  <c r="AY214"/>
  <c r="AX214"/>
  <c r="AY213"/>
  <c r="AX213"/>
  <c r="AY212"/>
  <c r="AX212"/>
  <c r="AY211"/>
  <c r="AX211"/>
  <c r="AY210"/>
  <c r="AX210"/>
  <c r="AY209"/>
  <c r="AX209"/>
  <c r="AY208"/>
  <c r="AX208"/>
  <c r="AY207"/>
  <c r="AX207"/>
  <c r="AY206"/>
  <c r="AX206"/>
  <c r="AY205"/>
  <c r="AX205"/>
  <c r="AY204"/>
  <c r="AX204"/>
  <c r="AY203"/>
  <c r="AX203"/>
  <c r="AY202"/>
  <c r="AX202"/>
  <c r="AY201"/>
  <c r="AX201"/>
  <c r="AY200"/>
  <c r="AX200"/>
  <c r="AY199"/>
  <c r="AX199"/>
  <c r="AY198"/>
  <c r="AX198"/>
  <c r="AY197"/>
  <c r="AX197"/>
  <c r="AY196"/>
  <c r="AX196"/>
  <c r="AY195"/>
  <c r="AX195"/>
  <c r="AY194"/>
  <c r="AX194"/>
  <c r="AY193"/>
  <c r="AX193"/>
  <c r="AY192"/>
  <c r="AX192"/>
  <c r="AY191"/>
  <c r="AX191"/>
  <c r="AY190"/>
  <c r="AX190"/>
  <c r="AY189"/>
  <c r="AX189"/>
  <c r="AY188"/>
  <c r="AX188"/>
  <c r="AY187"/>
  <c r="AX187"/>
  <c r="AY186"/>
  <c r="AX186"/>
  <c r="AY185"/>
  <c r="AX185"/>
  <c r="AY184"/>
  <c r="AX184"/>
  <c r="AY183"/>
  <c r="AX183"/>
  <c r="AY182"/>
  <c r="AX182"/>
  <c r="AY181"/>
  <c r="AX181"/>
  <c r="AY180"/>
  <c r="AX180"/>
  <c r="AY179"/>
  <c r="AX179"/>
  <c r="AY178"/>
  <c r="AX178"/>
  <c r="AY177"/>
  <c r="AX177"/>
  <c r="AY176"/>
  <c r="AX176"/>
  <c r="AY175"/>
  <c r="AX175"/>
  <c r="AY174"/>
  <c r="AX174"/>
  <c r="AY173"/>
  <c r="AX173"/>
  <c r="AY172"/>
  <c r="AX172"/>
  <c r="AY171"/>
  <c r="AX171"/>
  <c r="AY170"/>
  <c r="AX170"/>
  <c r="AY169"/>
  <c r="AX169"/>
  <c r="AY168"/>
  <c r="AX168"/>
  <c r="AY167"/>
  <c r="AX167"/>
  <c r="AY166"/>
  <c r="AX166"/>
  <c r="AY165"/>
  <c r="AX165"/>
  <c r="AY164"/>
  <c r="AX164"/>
  <c r="AY163"/>
  <c r="AX163"/>
  <c r="AY162"/>
  <c r="AX162"/>
  <c r="AY161"/>
  <c r="AX161"/>
  <c r="AY160"/>
  <c r="AX160"/>
  <c r="AY159"/>
  <c r="AX159"/>
  <c r="AY158"/>
  <c r="AX158"/>
  <c r="AY157"/>
  <c r="AX157"/>
  <c r="AY156"/>
  <c r="AX156"/>
  <c r="AY155"/>
  <c r="AX155"/>
  <c r="AY154"/>
  <c r="AX154"/>
  <c r="AY153"/>
  <c r="AX153"/>
  <c r="AY152"/>
  <c r="AX152"/>
  <c r="AY151"/>
  <c r="AX151"/>
  <c r="AY150"/>
  <c r="AX150"/>
  <c r="AY149"/>
  <c r="AX149"/>
  <c r="AY148"/>
  <c r="AX148"/>
  <c r="AY147"/>
  <c r="AX147"/>
  <c r="AY146"/>
  <c r="AX146"/>
  <c r="AY145"/>
  <c r="AX145"/>
  <c r="AY144"/>
  <c r="AX144"/>
  <c r="AY143"/>
  <c r="AX143"/>
  <c r="AY142"/>
  <c r="AX142"/>
  <c r="AY141"/>
  <c r="AX141"/>
  <c r="AY140"/>
  <c r="AX140"/>
  <c r="AY139"/>
  <c r="AX139"/>
  <c r="AY138"/>
  <c r="AX138"/>
  <c r="AY137"/>
  <c r="AX137"/>
  <c r="AY136"/>
  <c r="AX136"/>
  <c r="AY135"/>
  <c r="AX135"/>
  <c r="AY134"/>
  <c r="AX134"/>
  <c r="AY133"/>
  <c r="AX133"/>
  <c r="AY132"/>
  <c r="AX132"/>
  <c r="AY131"/>
  <c r="AX131"/>
  <c r="AY130"/>
  <c r="AX130"/>
  <c r="AY129"/>
  <c r="AX129"/>
  <c r="AY128"/>
  <c r="AX128"/>
  <c r="AY127"/>
  <c r="AX127"/>
  <c r="AY126"/>
  <c r="AX126"/>
  <c r="AY125"/>
  <c r="AX125"/>
  <c r="AY124"/>
  <c r="AX124"/>
  <c r="AY123"/>
  <c r="AX123"/>
  <c r="AY122"/>
  <c r="AX122"/>
  <c r="AY121"/>
  <c r="AX121"/>
  <c r="AY120"/>
  <c r="AX120"/>
  <c r="AY119"/>
  <c r="AX119"/>
  <c r="AY118"/>
  <c r="AX118"/>
  <c r="AY117"/>
  <c r="AX117"/>
  <c r="AY116"/>
  <c r="AX116"/>
  <c r="AY115"/>
  <c r="AX115"/>
  <c r="AY114"/>
  <c r="AX114"/>
  <c r="AY113"/>
  <c r="AX113"/>
  <c r="AY112"/>
  <c r="AX112"/>
  <c r="AY111"/>
  <c r="AX111"/>
  <c r="AY110"/>
  <c r="AX110"/>
  <c r="AY109"/>
  <c r="AX109"/>
  <c r="AY108"/>
  <c r="AX108"/>
  <c r="AY107"/>
  <c r="AX107"/>
  <c r="AY106"/>
  <c r="AX106"/>
  <c r="AY105"/>
  <c r="AX105"/>
  <c r="AY104"/>
  <c r="AX104"/>
  <c r="AY103"/>
  <c r="AX103"/>
  <c r="AY102"/>
  <c r="AX102"/>
  <c r="AY101"/>
  <c r="AX101"/>
  <c r="AY100"/>
  <c r="AX100"/>
  <c r="AY99"/>
  <c r="AX99"/>
  <c r="AY98"/>
  <c r="AX98"/>
  <c r="AY97"/>
  <c r="AX97"/>
  <c r="AY96"/>
  <c r="AX96"/>
  <c r="AY95"/>
  <c r="AX95"/>
  <c r="AY94"/>
  <c r="AX94"/>
  <c r="AY93"/>
  <c r="AX93"/>
  <c r="AY92"/>
  <c r="AX92"/>
  <c r="AY91"/>
  <c r="AX91"/>
  <c r="AY90"/>
  <c r="AX90"/>
  <c r="AY89"/>
  <c r="AX89"/>
  <c r="AY88"/>
  <c r="AX88"/>
  <c r="AY87"/>
  <c r="AX87"/>
  <c r="AY86"/>
  <c r="AX86"/>
  <c r="AY85"/>
  <c r="AX85"/>
  <c r="AY84"/>
  <c r="AX84"/>
  <c r="AY83"/>
  <c r="AX83"/>
  <c r="AY82"/>
  <c r="AX82"/>
  <c r="AY81"/>
  <c r="AX81"/>
  <c r="AY80"/>
  <c r="AX80"/>
  <c r="AY79"/>
  <c r="AX79"/>
  <c r="AY78"/>
  <c r="AX78"/>
  <c r="AY77"/>
  <c r="AX77"/>
  <c r="AY76"/>
  <c r="AX76"/>
  <c r="AY75"/>
  <c r="AX75"/>
  <c r="AY74"/>
  <c r="AX74"/>
  <c r="AY73"/>
  <c r="AX73"/>
  <c r="AY72"/>
  <c r="AX72"/>
  <c r="AY71"/>
  <c r="AX71"/>
  <c r="AY70"/>
  <c r="AX70"/>
  <c r="AY69"/>
  <c r="AX69"/>
  <c r="AY68"/>
  <c r="AX68"/>
  <c r="AY67"/>
  <c r="AX67"/>
  <c r="AY66"/>
  <c r="AX66"/>
  <c r="AY65"/>
  <c r="AX65"/>
  <c r="AY64"/>
  <c r="AX64"/>
  <c r="AY63"/>
  <c r="AX63"/>
  <c r="AY62"/>
  <c r="AX62"/>
  <c r="AY61"/>
  <c r="AX61"/>
  <c r="AY60"/>
  <c r="AX60"/>
  <c r="AY59"/>
  <c r="AX59"/>
  <c r="AY58"/>
  <c r="AX58"/>
  <c r="AY57"/>
  <c r="AX57"/>
  <c r="AY56"/>
  <c r="AX56"/>
  <c r="AY55"/>
  <c r="AX55"/>
  <c r="AY54"/>
  <c r="AX54"/>
  <c r="AY53"/>
  <c r="AX53"/>
  <c r="AY52"/>
  <c r="AX52"/>
  <c r="AY51"/>
  <c r="AX51"/>
  <c r="AY50"/>
  <c r="AX50"/>
  <c r="AY49"/>
  <c r="AX49"/>
  <c r="AY48"/>
  <c r="AX48"/>
  <c r="AY47"/>
  <c r="AX47"/>
  <c r="AY46"/>
  <c r="AX46"/>
  <c r="AY45"/>
  <c r="AX45"/>
  <c r="AY44"/>
  <c r="AX44"/>
  <c r="AY43"/>
  <c r="AX43"/>
  <c r="AY42"/>
  <c r="AX42"/>
  <c r="AY41"/>
  <c r="AX41"/>
  <c r="AY40"/>
  <c r="AX40"/>
  <c r="AY39"/>
  <c r="AX39"/>
  <c r="AY38"/>
  <c r="AX38"/>
  <c r="AY37"/>
  <c r="AX37"/>
  <c r="AY36"/>
  <c r="AX36"/>
  <c r="AY35"/>
  <c r="AX35"/>
  <c r="AY34"/>
  <c r="AX34"/>
  <c r="AY33"/>
  <c r="AX33"/>
  <c r="AY32"/>
  <c r="AX32"/>
  <c r="AY31"/>
  <c r="AX31"/>
  <c r="AY30"/>
  <c r="AX30"/>
  <c r="AY29"/>
  <c r="AX29"/>
  <c r="AY28"/>
  <c r="AX28"/>
  <c r="AY27"/>
  <c r="AX27"/>
  <c r="AY26"/>
  <c r="AX26"/>
  <c r="AY25"/>
  <c r="AX25"/>
  <c r="AY24"/>
  <c r="AX24"/>
  <c r="AY23"/>
  <c r="AX23"/>
  <c r="AY22"/>
  <c r="AX22"/>
  <c r="AY21"/>
  <c r="AX21"/>
  <c r="AY20"/>
  <c r="AX20"/>
  <c r="AY19"/>
  <c r="AX19"/>
  <c r="AY18"/>
  <c r="AX18"/>
  <c r="AY17"/>
  <c r="AX17"/>
  <c r="AY16"/>
  <c r="AX16"/>
  <c r="AY15"/>
  <c r="AX15"/>
  <c r="AY14"/>
  <c r="AX14"/>
  <c r="AY13"/>
  <c r="AX13"/>
  <c r="AY12"/>
  <c r="AX12"/>
  <c r="AY11"/>
  <c r="AX11"/>
  <c r="AY10"/>
  <c r="AX10"/>
  <c r="AY9"/>
  <c r="AX9"/>
  <c r="AY8"/>
  <c r="AX8"/>
  <c r="AY7"/>
  <c r="AX7"/>
  <c r="AY6"/>
  <c r="AX6"/>
  <c r="AY5"/>
  <c r="AX5"/>
  <c r="AY2"/>
  <c r="AX2"/>
  <c r="AX1"/>
  <c r="AT334"/>
  <c r="AS334"/>
  <c r="AT333"/>
  <c r="AS333"/>
  <c r="AT332"/>
  <c r="AS332"/>
  <c r="AT331"/>
  <c r="AS331"/>
  <c r="AT330"/>
  <c r="AS330"/>
  <c r="AT329"/>
  <c r="AS329"/>
  <c r="AT328"/>
  <c r="AS328"/>
  <c r="AT327"/>
  <c r="AS327"/>
  <c r="AT326"/>
  <c r="AS326"/>
  <c r="AT325"/>
  <c r="AS325"/>
  <c r="AT324"/>
  <c r="AS324"/>
  <c r="AT323"/>
  <c r="AS323"/>
  <c r="AT322"/>
  <c r="AS322"/>
  <c r="AT321"/>
  <c r="AS321"/>
  <c r="AT320"/>
  <c r="AS320"/>
  <c r="AT319"/>
  <c r="AS319"/>
  <c r="AT318"/>
  <c r="AS318"/>
  <c r="AT317"/>
  <c r="AS317"/>
  <c r="AT316"/>
  <c r="AS316"/>
  <c r="AT315"/>
  <c r="AS315"/>
  <c r="AT314"/>
  <c r="AS314"/>
  <c r="AT313"/>
  <c r="AS313"/>
  <c r="AT312"/>
  <c r="AS312"/>
  <c r="AT311"/>
  <c r="AS311"/>
  <c r="AT310"/>
  <c r="AS310"/>
  <c r="AT309"/>
  <c r="AS309"/>
  <c r="AT308"/>
  <c r="AS308"/>
  <c r="AT307"/>
  <c r="AS307"/>
  <c r="AT306"/>
  <c r="AS306"/>
  <c r="AT305"/>
  <c r="AS305"/>
  <c r="AT304"/>
  <c r="AS304"/>
  <c r="AT303"/>
  <c r="AS303"/>
  <c r="AT302"/>
  <c r="AS302"/>
  <c r="AT301"/>
  <c r="AS301"/>
  <c r="AT300"/>
  <c r="AS300"/>
  <c r="AT299"/>
  <c r="AS299"/>
  <c r="AT298"/>
  <c r="AS298"/>
  <c r="AT297"/>
  <c r="AS297"/>
  <c r="AT296"/>
  <c r="AS296"/>
  <c r="AT295"/>
  <c r="AS295"/>
  <c r="AT294"/>
  <c r="AS294"/>
  <c r="AT293"/>
  <c r="AS293"/>
  <c r="AT292"/>
  <c r="AS292"/>
  <c r="AT291"/>
  <c r="AS291"/>
  <c r="AT290"/>
  <c r="AS290"/>
  <c r="AT289"/>
  <c r="AS289"/>
  <c r="AT288"/>
  <c r="AS288"/>
  <c r="AT287"/>
  <c r="AS287"/>
  <c r="AT286"/>
  <c r="AS286"/>
  <c r="AT285"/>
  <c r="AS285"/>
  <c r="AT284"/>
  <c r="AS284"/>
  <c r="AT283"/>
  <c r="AS283"/>
  <c r="AT282"/>
  <c r="AS282"/>
  <c r="AT281"/>
  <c r="AS281"/>
  <c r="AT280"/>
  <c r="AS280"/>
  <c r="AT279"/>
  <c r="AS279"/>
  <c r="AT278"/>
  <c r="AS278"/>
  <c r="AT277"/>
  <c r="AS277"/>
  <c r="AT276"/>
  <c r="AS276"/>
  <c r="AT275"/>
  <c r="AS275"/>
  <c r="AT274"/>
  <c r="AS274"/>
  <c r="AT273"/>
  <c r="AS273"/>
  <c r="AT272"/>
  <c r="AS272"/>
  <c r="AT271"/>
  <c r="AS271"/>
  <c r="AT270"/>
  <c r="AS270"/>
  <c r="AT269"/>
  <c r="AS269"/>
  <c r="AT268"/>
  <c r="AS268"/>
  <c r="AT267"/>
  <c r="AS267"/>
  <c r="AT266"/>
  <c r="AS266"/>
  <c r="AT265"/>
  <c r="AS265"/>
  <c r="AT264"/>
  <c r="AS264"/>
  <c r="AT263"/>
  <c r="AS263"/>
  <c r="AT262"/>
  <c r="AS262"/>
  <c r="AT261"/>
  <c r="AS261"/>
  <c r="AT260"/>
  <c r="AS260"/>
  <c r="AT259"/>
  <c r="AS259"/>
  <c r="AT258"/>
  <c r="AS258"/>
  <c r="AT257"/>
  <c r="AS257"/>
  <c r="AT256"/>
  <c r="AS256"/>
  <c r="AT255"/>
  <c r="AS255"/>
  <c r="AT254"/>
  <c r="AS254"/>
  <c r="AT253"/>
  <c r="AS253"/>
  <c r="AT252"/>
  <c r="AS252"/>
  <c r="AT251"/>
  <c r="AS251"/>
  <c r="AT250"/>
  <c r="AS250"/>
  <c r="AT249"/>
  <c r="AS249"/>
  <c r="AT248"/>
  <c r="AS248"/>
  <c r="AT247"/>
  <c r="AS247"/>
  <c r="AT246"/>
  <c r="AS246"/>
  <c r="AT245"/>
  <c r="AS245"/>
  <c r="AT244"/>
  <c r="AS244"/>
  <c r="AT243"/>
  <c r="AS243"/>
  <c r="AT242"/>
  <c r="AS242"/>
  <c r="AT241"/>
  <c r="AS241"/>
  <c r="AT240"/>
  <c r="AS240"/>
  <c r="AT239"/>
  <c r="AS239"/>
  <c r="AT238"/>
  <c r="AS238"/>
  <c r="AT237"/>
  <c r="AS237"/>
  <c r="AT236"/>
  <c r="AS236"/>
  <c r="AT235"/>
  <c r="AS235"/>
  <c r="AT234"/>
  <c r="AS234"/>
  <c r="AT233"/>
  <c r="AS233"/>
  <c r="AT232"/>
  <c r="AS232"/>
  <c r="AT231"/>
  <c r="AS231"/>
  <c r="AT230"/>
  <c r="AS230"/>
  <c r="AT229"/>
  <c r="AS229"/>
  <c r="AT228"/>
  <c r="AS228"/>
  <c r="AT227"/>
  <c r="AS227"/>
  <c r="AT226"/>
  <c r="AS226"/>
  <c r="AT225"/>
  <c r="AS225"/>
  <c r="AT224"/>
  <c r="AS224"/>
  <c r="AT223"/>
  <c r="AS223"/>
  <c r="AT222"/>
  <c r="AS222"/>
  <c r="AT221"/>
  <c r="AS221"/>
  <c r="AT220"/>
  <c r="AS220"/>
  <c r="AT219"/>
  <c r="AS219"/>
  <c r="AT218"/>
  <c r="AS218"/>
  <c r="AT217"/>
  <c r="AS217"/>
  <c r="AT216"/>
  <c r="AS216"/>
  <c r="AT215"/>
  <c r="AS215"/>
  <c r="AT214"/>
  <c r="AS214"/>
  <c r="AT213"/>
  <c r="AS213"/>
  <c r="AT212"/>
  <c r="AS212"/>
  <c r="AT211"/>
  <c r="AS211"/>
  <c r="AT210"/>
  <c r="AS210"/>
  <c r="AT209"/>
  <c r="AS209"/>
  <c r="AT208"/>
  <c r="AS208"/>
  <c r="AT207"/>
  <c r="AS207"/>
  <c r="AT206"/>
  <c r="AS206"/>
  <c r="AT205"/>
  <c r="AS205"/>
  <c r="AT204"/>
  <c r="AS204"/>
  <c r="AT203"/>
  <c r="AS203"/>
  <c r="AT202"/>
  <c r="AS202"/>
  <c r="AT201"/>
  <c r="AS201"/>
  <c r="AT200"/>
  <c r="AS200"/>
  <c r="AT199"/>
  <c r="AS199"/>
  <c r="AT198"/>
  <c r="AS198"/>
  <c r="AT197"/>
  <c r="AS197"/>
  <c r="AT196"/>
  <c r="AS196"/>
  <c r="AT195"/>
  <c r="AS195"/>
  <c r="AT194"/>
  <c r="AS194"/>
  <c r="AT193"/>
  <c r="AS193"/>
  <c r="AT192"/>
  <c r="AS192"/>
  <c r="AT191"/>
  <c r="AS191"/>
  <c r="AT190"/>
  <c r="AS190"/>
  <c r="AT189"/>
  <c r="AS189"/>
  <c r="AT188"/>
  <c r="AS188"/>
  <c r="AT187"/>
  <c r="AS187"/>
  <c r="AT186"/>
  <c r="AS186"/>
  <c r="AT185"/>
  <c r="AS185"/>
  <c r="AT184"/>
  <c r="AS184"/>
  <c r="AT183"/>
  <c r="AS183"/>
  <c r="AT182"/>
  <c r="AS182"/>
  <c r="AT181"/>
  <c r="AS181"/>
  <c r="AT180"/>
  <c r="AS180"/>
  <c r="AT179"/>
  <c r="AS179"/>
  <c r="AT178"/>
  <c r="AS178"/>
  <c r="AT177"/>
  <c r="AS177"/>
  <c r="AT176"/>
  <c r="AS176"/>
  <c r="AT175"/>
  <c r="AS175"/>
  <c r="AT174"/>
  <c r="AS174"/>
  <c r="AT173"/>
  <c r="AS173"/>
  <c r="AT172"/>
  <c r="AS172"/>
  <c r="AT171"/>
  <c r="AS171"/>
  <c r="AT170"/>
  <c r="AS170"/>
  <c r="AT169"/>
  <c r="AS169"/>
  <c r="AT168"/>
  <c r="AS168"/>
  <c r="AT167"/>
  <c r="AS167"/>
  <c r="AT166"/>
  <c r="AS166"/>
  <c r="AT165"/>
  <c r="AS165"/>
  <c r="AT164"/>
  <c r="AS164"/>
  <c r="AT163"/>
  <c r="AS163"/>
  <c r="AT162"/>
  <c r="AS162"/>
  <c r="AT161"/>
  <c r="AS161"/>
  <c r="AT160"/>
  <c r="AS160"/>
  <c r="AT159"/>
  <c r="AS159"/>
  <c r="AT158"/>
  <c r="AS158"/>
  <c r="AT157"/>
  <c r="AS157"/>
  <c r="AT156"/>
  <c r="AS156"/>
  <c r="AT155"/>
  <c r="AS155"/>
  <c r="AT154"/>
  <c r="AS154"/>
  <c r="AT153"/>
  <c r="AS153"/>
  <c r="AT152"/>
  <c r="AS152"/>
  <c r="AT151"/>
  <c r="AS151"/>
  <c r="AT150"/>
  <c r="AS150"/>
  <c r="AT149"/>
  <c r="AS149"/>
  <c r="AT148"/>
  <c r="AS148"/>
  <c r="AT147"/>
  <c r="AS147"/>
  <c r="AT146"/>
  <c r="AS146"/>
  <c r="AT145"/>
  <c r="AS145"/>
  <c r="AT144"/>
  <c r="AS144"/>
  <c r="AT143"/>
  <c r="AS143"/>
  <c r="AT142"/>
  <c r="AS142"/>
  <c r="AT141"/>
  <c r="AS141"/>
  <c r="AT140"/>
  <c r="AS140"/>
  <c r="AT139"/>
  <c r="AS139"/>
  <c r="AT138"/>
  <c r="AS138"/>
  <c r="AT137"/>
  <c r="AS137"/>
  <c r="AT136"/>
  <c r="AS136"/>
  <c r="AT135"/>
  <c r="AS135"/>
  <c r="AT134"/>
  <c r="AS134"/>
  <c r="AT133"/>
  <c r="AS133"/>
  <c r="AT132"/>
  <c r="AS132"/>
  <c r="AT131"/>
  <c r="AS131"/>
  <c r="AT130"/>
  <c r="AS130"/>
  <c r="AT129"/>
  <c r="AS129"/>
  <c r="AT128"/>
  <c r="AS128"/>
  <c r="AT127"/>
  <c r="AS127"/>
  <c r="AT126"/>
  <c r="AS126"/>
  <c r="AT125"/>
  <c r="AS125"/>
  <c r="AT124"/>
  <c r="AS124"/>
  <c r="AT123"/>
  <c r="AS123"/>
  <c r="AT122"/>
  <c r="AS122"/>
  <c r="AT121"/>
  <c r="AS121"/>
  <c r="AT120"/>
  <c r="AS120"/>
  <c r="AT119"/>
  <c r="AS119"/>
  <c r="AT118"/>
  <c r="AS118"/>
  <c r="AT117"/>
  <c r="AS117"/>
  <c r="AT116"/>
  <c r="AS116"/>
  <c r="AT115"/>
  <c r="AS115"/>
  <c r="AT114"/>
  <c r="AS114"/>
  <c r="AT113"/>
  <c r="AS113"/>
  <c r="AT112"/>
  <c r="AS112"/>
  <c r="AT111"/>
  <c r="AS111"/>
  <c r="AT110"/>
  <c r="AS110"/>
  <c r="AT109"/>
  <c r="AS109"/>
  <c r="AT108"/>
  <c r="AS108"/>
  <c r="AT107"/>
  <c r="AS107"/>
  <c r="AT106"/>
  <c r="AS106"/>
  <c r="AT105"/>
  <c r="AS105"/>
  <c r="AT104"/>
  <c r="AS104"/>
  <c r="AT103"/>
  <c r="AS103"/>
  <c r="AT102"/>
  <c r="AS102"/>
  <c r="AT101"/>
  <c r="AS101"/>
  <c r="AT100"/>
  <c r="AS100"/>
  <c r="AT99"/>
  <c r="AS99"/>
  <c r="AT98"/>
  <c r="AS98"/>
  <c r="AT97"/>
  <c r="AS97"/>
  <c r="AT96"/>
  <c r="AS96"/>
  <c r="AT95"/>
  <c r="AS95"/>
  <c r="AT94"/>
  <c r="AS94"/>
  <c r="AT93"/>
  <c r="AS93"/>
  <c r="AT92"/>
  <c r="AS92"/>
  <c r="AT91"/>
  <c r="AS91"/>
  <c r="AT90"/>
  <c r="AS90"/>
  <c r="AT89"/>
  <c r="AS89"/>
  <c r="AT88"/>
  <c r="AS88"/>
  <c r="AT87"/>
  <c r="AS87"/>
  <c r="AT86"/>
  <c r="AS86"/>
  <c r="AT85"/>
  <c r="AS85"/>
  <c r="AT84"/>
  <c r="AS84"/>
  <c r="AT83"/>
  <c r="AS83"/>
  <c r="AT82"/>
  <c r="AS82"/>
  <c r="AT81"/>
  <c r="AS81"/>
  <c r="AT80"/>
  <c r="AS80"/>
  <c r="AT79"/>
  <c r="AS79"/>
  <c r="AT78"/>
  <c r="AS78"/>
  <c r="AT77"/>
  <c r="AS77"/>
  <c r="AT76"/>
  <c r="AS76"/>
  <c r="AT75"/>
  <c r="AS75"/>
  <c r="AT74"/>
  <c r="AS74"/>
  <c r="AT73"/>
  <c r="AS73"/>
  <c r="AT72"/>
  <c r="AS72"/>
  <c r="AT71"/>
  <c r="AS71"/>
  <c r="AT70"/>
  <c r="AS70"/>
  <c r="AT69"/>
  <c r="AS69"/>
  <c r="AT68"/>
  <c r="AS68"/>
  <c r="AT67"/>
  <c r="AS67"/>
  <c r="AT66"/>
  <c r="AS66"/>
  <c r="AT65"/>
  <c r="AS65"/>
  <c r="AT64"/>
  <c r="AS64"/>
  <c r="AT63"/>
  <c r="AS63"/>
  <c r="AT62"/>
  <c r="AS62"/>
  <c r="AT61"/>
  <c r="AS61"/>
  <c r="AT60"/>
  <c r="AS60"/>
  <c r="AT59"/>
  <c r="AS59"/>
  <c r="AT58"/>
  <c r="AS58"/>
  <c r="AT57"/>
  <c r="AS57"/>
  <c r="AT56"/>
  <c r="AS56"/>
  <c r="AT55"/>
  <c r="AS55"/>
  <c r="AT54"/>
  <c r="AS54"/>
  <c r="AT53"/>
  <c r="AS53"/>
  <c r="AT52"/>
  <c r="AS52"/>
  <c r="AT51"/>
  <c r="AS51"/>
  <c r="AT50"/>
  <c r="AS50"/>
  <c r="AT49"/>
  <c r="AS49"/>
  <c r="AT48"/>
  <c r="AS48"/>
  <c r="AT47"/>
  <c r="AS47"/>
  <c r="AT46"/>
  <c r="AS46"/>
  <c r="AT45"/>
  <c r="AS45"/>
  <c r="AT44"/>
  <c r="AS44"/>
  <c r="AT43"/>
  <c r="AS43"/>
  <c r="AT42"/>
  <c r="AS42"/>
  <c r="AT41"/>
  <c r="AS41"/>
  <c r="AT40"/>
  <c r="AS40"/>
  <c r="AT39"/>
  <c r="AS39"/>
  <c r="AT38"/>
  <c r="AS38"/>
  <c r="AT37"/>
  <c r="AS37"/>
  <c r="AT36"/>
  <c r="AS36"/>
  <c r="AT35"/>
  <c r="AS35"/>
  <c r="AT34"/>
  <c r="AS34"/>
  <c r="AT33"/>
  <c r="AS33"/>
  <c r="AT32"/>
  <c r="AS32"/>
  <c r="AT31"/>
  <c r="AS31"/>
  <c r="AT30"/>
  <c r="AS30"/>
  <c r="AT29"/>
  <c r="AS29"/>
  <c r="AT28"/>
  <c r="AS28"/>
  <c r="AT27"/>
  <c r="AS27"/>
  <c r="AT26"/>
  <c r="AS26"/>
  <c r="AT25"/>
  <c r="AS25"/>
  <c r="AT24"/>
  <c r="AS24"/>
  <c r="AT23"/>
  <c r="AS23"/>
  <c r="AT22"/>
  <c r="AS22"/>
  <c r="AT21"/>
  <c r="AS21"/>
  <c r="AT20"/>
  <c r="AS20"/>
  <c r="AT19"/>
  <c r="AS19"/>
  <c r="AT18"/>
  <c r="AS18"/>
  <c r="AT17"/>
  <c r="AS17"/>
  <c r="AT16"/>
  <c r="AS16"/>
  <c r="AT15"/>
  <c r="AS15"/>
  <c r="AT14"/>
  <c r="AS14"/>
  <c r="AT13"/>
  <c r="AS13"/>
  <c r="AT12"/>
  <c r="AS12"/>
  <c r="AT11"/>
  <c r="AS11"/>
  <c r="AT10"/>
  <c r="AS10"/>
  <c r="AT9"/>
  <c r="AS9"/>
  <c r="AT8"/>
  <c r="AS8"/>
  <c r="AT7"/>
  <c r="AS7"/>
  <c r="AT6"/>
  <c r="AS6"/>
  <c r="AT5"/>
  <c r="AS5"/>
  <c r="AT2"/>
  <c r="AS2"/>
  <c r="AS1"/>
  <c r="AO334"/>
  <c r="AN334"/>
  <c r="AO333"/>
  <c r="AN333"/>
  <c r="AO332"/>
  <c r="AN332"/>
  <c r="AO331"/>
  <c r="AN331"/>
  <c r="AO330"/>
  <c r="AN330"/>
  <c r="AO329"/>
  <c r="AN329"/>
  <c r="AO328"/>
  <c r="AN328"/>
  <c r="AO327"/>
  <c r="AN327"/>
  <c r="AO326"/>
  <c r="AN326"/>
  <c r="AO325"/>
  <c r="AN325"/>
  <c r="AO324"/>
  <c r="AN324"/>
  <c r="AO323"/>
  <c r="AN323"/>
  <c r="AO322"/>
  <c r="AN322"/>
  <c r="AO321"/>
  <c r="AN321"/>
  <c r="AO320"/>
  <c r="AN320"/>
  <c r="AO319"/>
  <c r="AN319"/>
  <c r="AO318"/>
  <c r="AN318"/>
  <c r="AO317"/>
  <c r="AN317"/>
  <c r="AO316"/>
  <c r="AN316"/>
  <c r="AO315"/>
  <c r="AN315"/>
  <c r="AO314"/>
  <c r="AN314"/>
  <c r="AO313"/>
  <c r="AN313"/>
  <c r="AO312"/>
  <c r="AN312"/>
  <c r="AO311"/>
  <c r="AN311"/>
  <c r="AO310"/>
  <c r="AN310"/>
  <c r="AO309"/>
  <c r="AN309"/>
  <c r="AO308"/>
  <c r="AN308"/>
  <c r="AO307"/>
  <c r="AN307"/>
  <c r="AO306"/>
  <c r="AN306"/>
  <c r="AO305"/>
  <c r="AN305"/>
  <c r="AO304"/>
  <c r="AN304"/>
  <c r="AO303"/>
  <c r="AN303"/>
  <c r="AO302"/>
  <c r="AN302"/>
  <c r="AO301"/>
  <c r="AN301"/>
  <c r="AO300"/>
  <c r="AN300"/>
  <c r="AO299"/>
  <c r="AN299"/>
  <c r="AO298"/>
  <c r="AN298"/>
  <c r="AO297"/>
  <c r="AN297"/>
  <c r="AO296"/>
  <c r="AN296"/>
  <c r="AO295"/>
  <c r="AN295"/>
  <c r="AO294"/>
  <c r="AN294"/>
  <c r="AO293"/>
  <c r="AN293"/>
  <c r="AO292"/>
  <c r="AN292"/>
  <c r="AO291"/>
  <c r="AN291"/>
  <c r="AO290"/>
  <c r="AN290"/>
  <c r="AO289"/>
  <c r="AN289"/>
  <c r="AO288"/>
  <c r="AN288"/>
  <c r="AO287"/>
  <c r="AN287"/>
  <c r="AO286"/>
  <c r="AN286"/>
  <c r="AO285"/>
  <c r="AN285"/>
  <c r="AO284"/>
  <c r="AN284"/>
  <c r="AO283"/>
  <c r="AN283"/>
  <c r="AO282"/>
  <c r="AN282"/>
  <c r="AO281"/>
  <c r="AN281"/>
  <c r="AO280"/>
  <c r="AN280"/>
  <c r="AO279"/>
  <c r="AN279"/>
  <c r="AO278"/>
  <c r="AN278"/>
  <c r="AO277"/>
  <c r="AN277"/>
  <c r="AO276"/>
  <c r="AN276"/>
  <c r="AO275"/>
  <c r="AN275"/>
  <c r="AO274"/>
  <c r="AN274"/>
  <c r="AO273"/>
  <c r="AN273"/>
  <c r="AO272"/>
  <c r="AN272"/>
  <c r="AO271"/>
  <c r="AN271"/>
  <c r="AO270"/>
  <c r="AN270"/>
  <c r="AO269"/>
  <c r="AN269"/>
  <c r="AO268"/>
  <c r="AN268"/>
  <c r="AO267"/>
  <c r="AN267"/>
  <c r="AO266"/>
  <c r="AN266"/>
  <c r="AO265"/>
  <c r="AN265"/>
  <c r="AO264"/>
  <c r="AN264"/>
  <c r="AO263"/>
  <c r="AN263"/>
  <c r="AO262"/>
  <c r="AN262"/>
  <c r="AO261"/>
  <c r="AN261"/>
  <c r="AO260"/>
  <c r="AN260"/>
  <c r="AO259"/>
  <c r="AN259"/>
  <c r="AO258"/>
  <c r="AN258"/>
  <c r="AO257"/>
  <c r="AN257"/>
  <c r="AO256"/>
  <c r="AN256"/>
  <c r="AO255"/>
  <c r="AN255"/>
  <c r="AO254"/>
  <c r="AN254"/>
  <c r="AO253"/>
  <c r="AN253"/>
  <c r="AO252"/>
  <c r="AN252"/>
  <c r="AO251"/>
  <c r="AN251"/>
  <c r="AO250"/>
  <c r="AN250"/>
  <c r="AO249"/>
  <c r="AN249"/>
  <c r="AO248"/>
  <c r="AN248"/>
  <c r="AO247"/>
  <c r="AN247"/>
  <c r="AO246"/>
  <c r="AN246"/>
  <c r="AO245"/>
  <c r="AN245"/>
  <c r="AO244"/>
  <c r="AN244"/>
  <c r="AO243"/>
  <c r="AN243"/>
  <c r="AO242"/>
  <c r="AN242"/>
  <c r="AO241"/>
  <c r="AN241"/>
  <c r="AO240"/>
  <c r="AN240"/>
  <c r="AO239"/>
  <c r="AN239"/>
  <c r="AO238"/>
  <c r="AN238"/>
  <c r="AO237"/>
  <c r="AN237"/>
  <c r="AO236"/>
  <c r="AN236"/>
  <c r="AO235"/>
  <c r="AN235"/>
  <c r="AO234"/>
  <c r="AN234"/>
  <c r="AO233"/>
  <c r="AN233"/>
  <c r="AO232"/>
  <c r="AN232"/>
  <c r="AO231"/>
  <c r="AN231"/>
  <c r="AO230"/>
  <c r="AN230"/>
  <c r="AO229"/>
  <c r="AN229"/>
  <c r="AO228"/>
  <c r="AN228"/>
  <c r="AO227"/>
  <c r="AN227"/>
  <c r="AO226"/>
  <c r="AN226"/>
  <c r="AO225"/>
  <c r="AN225"/>
  <c r="AO224"/>
  <c r="AN224"/>
  <c r="AO223"/>
  <c r="AN223"/>
  <c r="AO222"/>
  <c r="AN222"/>
  <c r="AO221"/>
  <c r="AN221"/>
  <c r="AO220"/>
  <c r="AN220"/>
  <c r="AO219"/>
  <c r="AN219"/>
  <c r="AO218"/>
  <c r="AN218"/>
  <c r="AO217"/>
  <c r="AN217"/>
  <c r="AO216"/>
  <c r="AN216"/>
  <c r="AO215"/>
  <c r="AN215"/>
  <c r="AO214"/>
  <c r="AN214"/>
  <c r="AO213"/>
  <c r="AN213"/>
  <c r="AO212"/>
  <c r="AN212"/>
  <c r="AO211"/>
  <c r="AN211"/>
  <c r="AO210"/>
  <c r="AN210"/>
  <c r="AO209"/>
  <c r="AN209"/>
  <c r="AO208"/>
  <c r="AN208"/>
  <c r="AO207"/>
  <c r="AN207"/>
  <c r="AO206"/>
  <c r="AN206"/>
  <c r="AO205"/>
  <c r="AN205"/>
  <c r="AO204"/>
  <c r="AN204"/>
  <c r="AO203"/>
  <c r="AN203"/>
  <c r="AO202"/>
  <c r="AN202"/>
  <c r="AO201"/>
  <c r="AN201"/>
  <c r="AO200"/>
  <c r="AN200"/>
  <c r="AO199"/>
  <c r="AN199"/>
  <c r="AO198"/>
  <c r="AN198"/>
  <c r="AO197"/>
  <c r="AN197"/>
  <c r="AO196"/>
  <c r="AN196"/>
  <c r="AO195"/>
  <c r="AN195"/>
  <c r="AO194"/>
  <c r="AN194"/>
  <c r="AO193"/>
  <c r="AN193"/>
  <c r="AO192"/>
  <c r="AN192"/>
  <c r="AO191"/>
  <c r="AN191"/>
  <c r="AO190"/>
  <c r="AN190"/>
  <c r="AO189"/>
  <c r="AN189"/>
  <c r="AO188"/>
  <c r="AN188"/>
  <c r="AO187"/>
  <c r="AN187"/>
  <c r="AO186"/>
  <c r="AN186"/>
  <c r="AO185"/>
  <c r="AN185"/>
  <c r="AO184"/>
  <c r="AN184"/>
  <c r="AO183"/>
  <c r="AN183"/>
  <c r="AO182"/>
  <c r="AN182"/>
  <c r="AO181"/>
  <c r="AN181"/>
  <c r="AO180"/>
  <c r="AN180"/>
  <c r="AO179"/>
  <c r="AN179"/>
  <c r="AO178"/>
  <c r="AN178"/>
  <c r="AO177"/>
  <c r="AN177"/>
  <c r="AO176"/>
  <c r="AN176"/>
  <c r="AO175"/>
  <c r="AN175"/>
  <c r="AO174"/>
  <c r="AN174"/>
  <c r="AO173"/>
  <c r="AN173"/>
  <c r="AO172"/>
  <c r="AN172"/>
  <c r="AO171"/>
  <c r="AN171"/>
  <c r="AO170"/>
  <c r="AN170"/>
  <c r="AO169"/>
  <c r="AN169"/>
  <c r="AO168"/>
  <c r="AN168"/>
  <c r="AO167"/>
  <c r="AN167"/>
  <c r="AO166"/>
  <c r="AN166"/>
  <c r="AO165"/>
  <c r="AN165"/>
  <c r="AO164"/>
  <c r="AN164"/>
  <c r="AO163"/>
  <c r="AN163"/>
  <c r="AO162"/>
  <c r="AN162"/>
  <c r="AO161"/>
  <c r="AN161"/>
  <c r="AO160"/>
  <c r="AN160"/>
  <c r="AO159"/>
  <c r="AN159"/>
  <c r="AO158"/>
  <c r="AN158"/>
  <c r="AO157"/>
  <c r="AN157"/>
  <c r="AO156"/>
  <c r="AN156"/>
  <c r="AO155"/>
  <c r="AN155"/>
  <c r="AO154"/>
  <c r="AN154"/>
  <c r="AO153"/>
  <c r="AN153"/>
  <c r="AO152"/>
  <c r="AN152"/>
  <c r="AO151"/>
  <c r="AN151"/>
  <c r="AO150"/>
  <c r="AN150"/>
  <c r="AO149"/>
  <c r="AN149"/>
  <c r="AO148"/>
  <c r="AN148"/>
  <c r="AO147"/>
  <c r="AN147"/>
  <c r="AO146"/>
  <c r="AN146"/>
  <c r="AO145"/>
  <c r="AN145"/>
  <c r="AO144"/>
  <c r="AN144"/>
  <c r="AO143"/>
  <c r="AN143"/>
  <c r="AO142"/>
  <c r="AN142"/>
  <c r="AO141"/>
  <c r="AN141"/>
  <c r="AO140"/>
  <c r="AN140"/>
  <c r="AO139"/>
  <c r="AN139"/>
  <c r="AO138"/>
  <c r="AN138"/>
  <c r="AO137"/>
  <c r="AN137"/>
  <c r="AO136"/>
  <c r="AN136"/>
  <c r="AO135"/>
  <c r="AN135"/>
  <c r="AO134"/>
  <c r="AN134"/>
  <c r="AO133"/>
  <c r="AN133"/>
  <c r="AO132"/>
  <c r="AN132"/>
  <c r="AO131"/>
  <c r="AN131"/>
  <c r="AO130"/>
  <c r="AN130"/>
  <c r="AO129"/>
  <c r="AN129"/>
  <c r="AO128"/>
  <c r="AN128"/>
  <c r="AO127"/>
  <c r="AN127"/>
  <c r="AO126"/>
  <c r="AN126"/>
  <c r="AO125"/>
  <c r="AN125"/>
  <c r="AO124"/>
  <c r="AN124"/>
  <c r="AO123"/>
  <c r="AN123"/>
  <c r="AO122"/>
  <c r="AN122"/>
  <c r="AO121"/>
  <c r="AN121"/>
  <c r="AO120"/>
  <c r="AN120"/>
  <c r="AO119"/>
  <c r="AN119"/>
  <c r="AO118"/>
  <c r="AN118"/>
  <c r="AO117"/>
  <c r="AN117"/>
  <c r="AO116"/>
  <c r="AN116"/>
  <c r="AO115"/>
  <c r="AN115"/>
  <c r="AO114"/>
  <c r="AN114"/>
  <c r="AO113"/>
  <c r="AN113"/>
  <c r="AO112"/>
  <c r="AN112"/>
  <c r="AO111"/>
  <c r="AN111"/>
  <c r="AO110"/>
  <c r="AN110"/>
  <c r="AO109"/>
  <c r="AN109"/>
  <c r="AO108"/>
  <c r="AN108"/>
  <c r="AO107"/>
  <c r="AN107"/>
  <c r="AO106"/>
  <c r="AN106"/>
  <c r="AO105"/>
  <c r="AN105"/>
  <c r="AO104"/>
  <c r="AN104"/>
  <c r="AO103"/>
  <c r="AN103"/>
  <c r="AO102"/>
  <c r="AN102"/>
  <c r="AO101"/>
  <c r="AN101"/>
  <c r="AO100"/>
  <c r="AN100"/>
  <c r="AO99"/>
  <c r="AN99"/>
  <c r="AO98"/>
  <c r="AN98"/>
  <c r="AO97"/>
  <c r="AN97"/>
  <c r="AO96"/>
  <c r="AN96"/>
  <c r="AO95"/>
  <c r="AN95"/>
  <c r="AO94"/>
  <c r="AN94"/>
  <c r="AO93"/>
  <c r="AN93"/>
  <c r="AO92"/>
  <c r="AN92"/>
  <c r="AO91"/>
  <c r="AN91"/>
  <c r="AO90"/>
  <c r="AN90"/>
  <c r="AO89"/>
  <c r="AN89"/>
  <c r="AO88"/>
  <c r="AN88"/>
  <c r="AO87"/>
  <c r="AN87"/>
  <c r="AO86"/>
  <c r="AN86"/>
  <c r="AO85"/>
  <c r="AN85"/>
  <c r="AO84"/>
  <c r="AN84"/>
  <c r="AO83"/>
  <c r="AN83"/>
  <c r="AO82"/>
  <c r="AN82"/>
  <c r="AO81"/>
  <c r="AN81"/>
  <c r="AO80"/>
  <c r="AN80"/>
  <c r="AO79"/>
  <c r="AN79"/>
  <c r="AO78"/>
  <c r="AN78"/>
  <c r="AO77"/>
  <c r="AN77"/>
  <c r="AO76"/>
  <c r="AN76"/>
  <c r="AO75"/>
  <c r="AN75"/>
  <c r="AO74"/>
  <c r="AN74"/>
  <c r="AO73"/>
  <c r="AN73"/>
  <c r="AO72"/>
  <c r="AN72"/>
  <c r="AO71"/>
  <c r="AN71"/>
  <c r="AO70"/>
  <c r="AN70"/>
  <c r="AO69"/>
  <c r="AN69"/>
  <c r="AO68"/>
  <c r="AN68"/>
  <c r="AO67"/>
  <c r="AN67"/>
  <c r="AO66"/>
  <c r="AN66"/>
  <c r="AO65"/>
  <c r="AN65"/>
  <c r="AO64"/>
  <c r="AN64"/>
  <c r="AO63"/>
  <c r="AN63"/>
  <c r="AO62"/>
  <c r="AN62"/>
  <c r="AO61"/>
  <c r="AN61"/>
  <c r="AO60"/>
  <c r="AN60"/>
  <c r="AO59"/>
  <c r="AN59"/>
  <c r="AO58"/>
  <c r="AN58"/>
  <c r="AO57"/>
  <c r="AN57"/>
  <c r="AO56"/>
  <c r="AN56"/>
  <c r="AO55"/>
  <c r="AN55"/>
  <c r="AO54"/>
  <c r="AN54"/>
  <c r="AO53"/>
  <c r="AN53"/>
  <c r="AO52"/>
  <c r="AN52"/>
  <c r="AO51"/>
  <c r="AN51"/>
  <c r="AO50"/>
  <c r="AN50"/>
  <c r="AO49"/>
  <c r="AN49"/>
  <c r="AO48"/>
  <c r="AN48"/>
  <c r="AO47"/>
  <c r="AN47"/>
  <c r="AO46"/>
  <c r="AN46"/>
  <c r="AO45"/>
  <c r="AN45"/>
  <c r="AO44"/>
  <c r="AN44"/>
  <c r="AO43"/>
  <c r="AN43"/>
  <c r="AO42"/>
  <c r="AN42"/>
  <c r="AO41"/>
  <c r="AN41"/>
  <c r="AO40"/>
  <c r="AN40"/>
  <c r="AO39"/>
  <c r="AN39"/>
  <c r="AO38"/>
  <c r="AN38"/>
  <c r="AO37"/>
  <c r="AN37"/>
  <c r="AO36"/>
  <c r="AN36"/>
  <c r="AO35"/>
  <c r="AN35"/>
  <c r="AO34"/>
  <c r="AN34"/>
  <c r="AO33"/>
  <c r="AN33"/>
  <c r="AO32"/>
  <c r="AN32"/>
  <c r="AO31"/>
  <c r="AN31"/>
  <c r="AO30"/>
  <c r="AN30"/>
  <c r="AO29"/>
  <c r="AN29"/>
  <c r="AO28"/>
  <c r="AN28"/>
  <c r="AO27"/>
  <c r="AN27"/>
  <c r="AO26"/>
  <c r="AN26"/>
  <c r="AO25"/>
  <c r="AN25"/>
  <c r="AO24"/>
  <c r="AN24"/>
  <c r="AO23"/>
  <c r="AN23"/>
  <c r="AO22"/>
  <c r="AN22"/>
  <c r="AO21"/>
  <c r="AN21"/>
  <c r="AO20"/>
  <c r="AN20"/>
  <c r="AO19"/>
  <c r="AN19"/>
  <c r="AO18"/>
  <c r="AN18"/>
  <c r="AO17"/>
  <c r="AN17"/>
  <c r="AO16"/>
  <c r="AN16"/>
  <c r="AO15"/>
  <c r="AN15"/>
  <c r="AO3" s="1"/>
  <c r="AO14"/>
  <c r="AN14"/>
  <c r="AO13"/>
  <c r="AN13"/>
  <c r="AO12"/>
  <c r="AN12"/>
  <c r="AO11"/>
  <c r="AN11"/>
  <c r="AO10"/>
  <c r="AN10"/>
  <c r="AO9"/>
  <c r="AN9"/>
  <c r="AO8"/>
  <c r="AN8"/>
  <c r="AO7"/>
  <c r="AN7"/>
  <c r="AO6"/>
  <c r="AN6"/>
  <c r="AO5"/>
  <c r="AN5"/>
  <c r="AO2"/>
  <c r="AN2"/>
  <c r="AN1"/>
  <c r="AJ334"/>
  <c r="AI334"/>
  <c r="AJ333"/>
  <c r="AI333"/>
  <c r="AJ332"/>
  <c r="AI332"/>
  <c r="AJ331"/>
  <c r="AI331"/>
  <c r="AJ330"/>
  <c r="AI330"/>
  <c r="AJ329"/>
  <c r="AI329"/>
  <c r="AJ328"/>
  <c r="AI328"/>
  <c r="AJ327"/>
  <c r="AI327"/>
  <c r="AJ326"/>
  <c r="AI326"/>
  <c r="AJ325"/>
  <c r="AI325"/>
  <c r="AJ324"/>
  <c r="AI324"/>
  <c r="AJ323"/>
  <c r="AI323"/>
  <c r="AJ322"/>
  <c r="AI322"/>
  <c r="AJ321"/>
  <c r="AI321"/>
  <c r="AJ320"/>
  <c r="AI320"/>
  <c r="AJ319"/>
  <c r="AI319"/>
  <c r="AJ318"/>
  <c r="AI318"/>
  <c r="AJ317"/>
  <c r="AI317"/>
  <c r="AJ316"/>
  <c r="AI316"/>
  <c r="AJ315"/>
  <c r="AI315"/>
  <c r="AJ314"/>
  <c r="AI314"/>
  <c r="AJ313"/>
  <c r="AI313"/>
  <c r="AJ312"/>
  <c r="AI312"/>
  <c r="AJ311"/>
  <c r="AI311"/>
  <c r="AJ310"/>
  <c r="AI310"/>
  <c r="AJ309"/>
  <c r="AI309"/>
  <c r="AJ308"/>
  <c r="AI308"/>
  <c r="AJ307"/>
  <c r="AI307"/>
  <c r="AJ306"/>
  <c r="AI306"/>
  <c r="AJ305"/>
  <c r="AI305"/>
  <c r="AJ304"/>
  <c r="AI304"/>
  <c r="AJ303"/>
  <c r="AI303"/>
  <c r="AJ302"/>
  <c r="AI302"/>
  <c r="AJ301"/>
  <c r="AI301"/>
  <c r="AJ300"/>
  <c r="AI300"/>
  <c r="AJ299"/>
  <c r="AI299"/>
  <c r="AJ298"/>
  <c r="AI298"/>
  <c r="AJ297"/>
  <c r="AI297"/>
  <c r="AJ296"/>
  <c r="AI296"/>
  <c r="AJ295"/>
  <c r="AI295"/>
  <c r="AJ294"/>
  <c r="AI294"/>
  <c r="AJ293"/>
  <c r="AI293"/>
  <c r="AJ292"/>
  <c r="AI292"/>
  <c r="AJ291"/>
  <c r="AI291"/>
  <c r="AJ290"/>
  <c r="AI290"/>
  <c r="AJ289"/>
  <c r="AI289"/>
  <c r="AJ288"/>
  <c r="AI288"/>
  <c r="AJ287"/>
  <c r="AI287"/>
  <c r="AJ286"/>
  <c r="AI286"/>
  <c r="AJ285"/>
  <c r="AI285"/>
  <c r="AJ284"/>
  <c r="AI284"/>
  <c r="AJ283"/>
  <c r="AI283"/>
  <c r="AJ282"/>
  <c r="AI282"/>
  <c r="AJ281"/>
  <c r="AI281"/>
  <c r="AJ280"/>
  <c r="AI280"/>
  <c r="AJ279"/>
  <c r="AI279"/>
  <c r="AJ278"/>
  <c r="AI278"/>
  <c r="AJ277"/>
  <c r="AI277"/>
  <c r="AJ276"/>
  <c r="AI276"/>
  <c r="AJ275"/>
  <c r="AI275"/>
  <c r="AJ274"/>
  <c r="AI274"/>
  <c r="AJ273"/>
  <c r="AI273"/>
  <c r="AJ272"/>
  <c r="AI272"/>
  <c r="AJ271"/>
  <c r="AI271"/>
  <c r="AJ270"/>
  <c r="AI270"/>
  <c r="AJ269"/>
  <c r="AI269"/>
  <c r="AJ268"/>
  <c r="AI268"/>
  <c r="AJ267"/>
  <c r="AI267"/>
  <c r="AJ266"/>
  <c r="AI266"/>
  <c r="AJ265"/>
  <c r="AI265"/>
  <c r="AJ264"/>
  <c r="AI264"/>
  <c r="AJ263"/>
  <c r="AI263"/>
  <c r="AJ262"/>
  <c r="AI262"/>
  <c r="AJ261"/>
  <c r="AI261"/>
  <c r="AJ260"/>
  <c r="AI260"/>
  <c r="AJ259"/>
  <c r="AI259"/>
  <c r="AJ258"/>
  <c r="AI258"/>
  <c r="AJ257"/>
  <c r="AI257"/>
  <c r="AJ256"/>
  <c r="AI256"/>
  <c r="AJ255"/>
  <c r="AI255"/>
  <c r="AJ254"/>
  <c r="AI254"/>
  <c r="AJ253"/>
  <c r="AI253"/>
  <c r="AJ252"/>
  <c r="AI252"/>
  <c r="AJ251"/>
  <c r="AI251"/>
  <c r="AJ250"/>
  <c r="AI250"/>
  <c r="AJ249"/>
  <c r="AI249"/>
  <c r="AJ248"/>
  <c r="AI248"/>
  <c r="AJ247"/>
  <c r="AI247"/>
  <c r="AJ246"/>
  <c r="AI246"/>
  <c r="AJ245"/>
  <c r="AI245"/>
  <c r="AJ244"/>
  <c r="AI244"/>
  <c r="AJ243"/>
  <c r="AI243"/>
  <c r="AJ242"/>
  <c r="AI242"/>
  <c r="AJ241"/>
  <c r="AI241"/>
  <c r="AJ240"/>
  <c r="AI240"/>
  <c r="AJ239"/>
  <c r="AI239"/>
  <c r="AJ238"/>
  <c r="AI238"/>
  <c r="AJ237"/>
  <c r="AI237"/>
  <c r="AJ236"/>
  <c r="AI236"/>
  <c r="AJ235"/>
  <c r="AI235"/>
  <c r="AJ234"/>
  <c r="AI234"/>
  <c r="AJ233"/>
  <c r="AI233"/>
  <c r="AJ232"/>
  <c r="AI232"/>
  <c r="AJ231"/>
  <c r="AI231"/>
  <c r="AJ230"/>
  <c r="AI230"/>
  <c r="AJ229"/>
  <c r="AI229"/>
  <c r="AJ228"/>
  <c r="AI228"/>
  <c r="AJ227"/>
  <c r="AI227"/>
  <c r="AJ226"/>
  <c r="AI226"/>
  <c r="AJ225"/>
  <c r="AI225"/>
  <c r="AJ224"/>
  <c r="AI224"/>
  <c r="AJ223"/>
  <c r="AI223"/>
  <c r="AJ222"/>
  <c r="AI222"/>
  <c r="AJ221"/>
  <c r="AI221"/>
  <c r="AJ220"/>
  <c r="AI220"/>
  <c r="AJ219"/>
  <c r="AI219"/>
  <c r="AJ218"/>
  <c r="AI218"/>
  <c r="AJ217"/>
  <c r="AI217"/>
  <c r="AJ216"/>
  <c r="AI216"/>
  <c r="AJ215"/>
  <c r="AI215"/>
  <c r="AJ214"/>
  <c r="AI214"/>
  <c r="AJ213"/>
  <c r="AI213"/>
  <c r="AJ212"/>
  <c r="AI212"/>
  <c r="AJ211"/>
  <c r="AI211"/>
  <c r="AJ210"/>
  <c r="AI210"/>
  <c r="AJ209"/>
  <c r="AI209"/>
  <c r="AJ208"/>
  <c r="AI208"/>
  <c r="AJ207"/>
  <c r="AI207"/>
  <c r="AJ206"/>
  <c r="AI206"/>
  <c r="AJ205"/>
  <c r="AI205"/>
  <c r="AJ204"/>
  <c r="AI204"/>
  <c r="AJ203"/>
  <c r="AI203"/>
  <c r="AJ202"/>
  <c r="AI202"/>
  <c r="AJ201"/>
  <c r="AI201"/>
  <c r="AJ200"/>
  <c r="AI200"/>
  <c r="AJ199"/>
  <c r="AI199"/>
  <c r="AJ198"/>
  <c r="AI198"/>
  <c r="AJ197"/>
  <c r="AI197"/>
  <c r="AJ196"/>
  <c r="AI196"/>
  <c r="AJ195"/>
  <c r="AI195"/>
  <c r="AJ194"/>
  <c r="AI194"/>
  <c r="AJ193"/>
  <c r="AI193"/>
  <c r="AJ192"/>
  <c r="AI192"/>
  <c r="AJ191"/>
  <c r="AI191"/>
  <c r="AJ190"/>
  <c r="AI190"/>
  <c r="AJ189"/>
  <c r="AI189"/>
  <c r="AJ188"/>
  <c r="AI188"/>
  <c r="AJ187"/>
  <c r="AI187"/>
  <c r="AJ186"/>
  <c r="AI186"/>
  <c r="AJ185"/>
  <c r="AI185"/>
  <c r="AJ184"/>
  <c r="AI184"/>
  <c r="AJ183"/>
  <c r="AI183"/>
  <c r="AJ182"/>
  <c r="AI182"/>
  <c r="AJ181"/>
  <c r="AI181"/>
  <c r="AJ180"/>
  <c r="AI180"/>
  <c r="AJ179"/>
  <c r="AI179"/>
  <c r="AJ178"/>
  <c r="AI178"/>
  <c r="AJ177"/>
  <c r="AI177"/>
  <c r="AJ176"/>
  <c r="AI176"/>
  <c r="AJ175"/>
  <c r="AI175"/>
  <c r="AJ174"/>
  <c r="AI174"/>
  <c r="AJ173"/>
  <c r="AI173"/>
  <c r="AJ172"/>
  <c r="AI172"/>
  <c r="AJ171"/>
  <c r="AI171"/>
  <c r="AJ170"/>
  <c r="AI170"/>
  <c r="AJ169"/>
  <c r="AI169"/>
  <c r="AJ168"/>
  <c r="AI168"/>
  <c r="AJ167"/>
  <c r="AI167"/>
  <c r="AJ166"/>
  <c r="AI166"/>
  <c r="AJ165"/>
  <c r="AI165"/>
  <c r="AJ164"/>
  <c r="AI164"/>
  <c r="AJ163"/>
  <c r="AI163"/>
  <c r="AJ162"/>
  <c r="AI162"/>
  <c r="AJ161"/>
  <c r="AI161"/>
  <c r="AJ160"/>
  <c r="AI160"/>
  <c r="AJ159"/>
  <c r="AI159"/>
  <c r="AJ158"/>
  <c r="AI158"/>
  <c r="AJ157"/>
  <c r="AI157"/>
  <c r="AJ156"/>
  <c r="AI156"/>
  <c r="AJ155"/>
  <c r="AI155"/>
  <c r="AJ154"/>
  <c r="AI154"/>
  <c r="AJ153"/>
  <c r="AI153"/>
  <c r="AJ152"/>
  <c r="AI152"/>
  <c r="AJ151"/>
  <c r="AI151"/>
  <c r="AJ150"/>
  <c r="AI150"/>
  <c r="AJ149"/>
  <c r="AI149"/>
  <c r="AJ148"/>
  <c r="AI148"/>
  <c r="AJ147"/>
  <c r="AI147"/>
  <c r="AJ146"/>
  <c r="AI146"/>
  <c r="AJ145"/>
  <c r="AI145"/>
  <c r="AJ144"/>
  <c r="AI144"/>
  <c r="AJ143"/>
  <c r="AI143"/>
  <c r="AJ142"/>
  <c r="AI142"/>
  <c r="AJ141"/>
  <c r="AI141"/>
  <c r="AJ140"/>
  <c r="AI140"/>
  <c r="AJ139"/>
  <c r="AI139"/>
  <c r="AJ138"/>
  <c r="AI138"/>
  <c r="AJ137"/>
  <c r="AI137"/>
  <c r="AJ136"/>
  <c r="AI136"/>
  <c r="AJ135"/>
  <c r="AI135"/>
  <c r="AJ134"/>
  <c r="AI134"/>
  <c r="AJ133"/>
  <c r="AI133"/>
  <c r="AJ132"/>
  <c r="AI132"/>
  <c r="AJ131"/>
  <c r="AI131"/>
  <c r="AJ130"/>
  <c r="AI130"/>
  <c r="AJ129"/>
  <c r="AI129"/>
  <c r="AJ128"/>
  <c r="AI128"/>
  <c r="AJ127"/>
  <c r="AI127"/>
  <c r="AJ126"/>
  <c r="AI126"/>
  <c r="AJ125"/>
  <c r="AI125"/>
  <c r="AJ124"/>
  <c r="AI124"/>
  <c r="AJ123"/>
  <c r="AI123"/>
  <c r="AJ122"/>
  <c r="AI122"/>
  <c r="AJ121"/>
  <c r="AI121"/>
  <c r="AJ120"/>
  <c r="AI120"/>
  <c r="AJ119"/>
  <c r="AI119"/>
  <c r="AJ118"/>
  <c r="AI118"/>
  <c r="AJ117"/>
  <c r="AI117"/>
  <c r="AJ116"/>
  <c r="AI116"/>
  <c r="AJ115"/>
  <c r="AI115"/>
  <c r="AJ114"/>
  <c r="AI114"/>
  <c r="AJ113"/>
  <c r="AI113"/>
  <c r="AJ112"/>
  <c r="AI112"/>
  <c r="AJ111"/>
  <c r="AI111"/>
  <c r="AJ110"/>
  <c r="AI110"/>
  <c r="AJ109"/>
  <c r="AI109"/>
  <c r="AJ108"/>
  <c r="AI108"/>
  <c r="AJ107"/>
  <c r="AI107"/>
  <c r="AJ106"/>
  <c r="AI106"/>
  <c r="AJ105"/>
  <c r="AI105"/>
  <c r="AJ104"/>
  <c r="AI104"/>
  <c r="AJ103"/>
  <c r="AI103"/>
  <c r="AJ102"/>
  <c r="AI102"/>
  <c r="AJ101"/>
  <c r="AI101"/>
  <c r="AJ100"/>
  <c r="AI100"/>
  <c r="AJ99"/>
  <c r="AI99"/>
  <c r="AJ98"/>
  <c r="AI98"/>
  <c r="AJ97"/>
  <c r="AI97"/>
  <c r="AJ96"/>
  <c r="AI96"/>
  <c r="AJ95"/>
  <c r="AI95"/>
  <c r="AJ94"/>
  <c r="AI94"/>
  <c r="AJ93"/>
  <c r="AI93"/>
  <c r="AJ92"/>
  <c r="AI92"/>
  <c r="AJ91"/>
  <c r="AI91"/>
  <c r="AJ90"/>
  <c r="AI90"/>
  <c r="AJ89"/>
  <c r="AI89"/>
  <c r="AJ88"/>
  <c r="AI88"/>
  <c r="AJ87"/>
  <c r="AI87"/>
  <c r="AJ86"/>
  <c r="AI86"/>
  <c r="AJ85"/>
  <c r="AI85"/>
  <c r="AJ84"/>
  <c r="AI84"/>
  <c r="AJ83"/>
  <c r="AI83"/>
  <c r="AJ82"/>
  <c r="AI82"/>
  <c r="AJ81"/>
  <c r="AI81"/>
  <c r="AJ80"/>
  <c r="AI80"/>
  <c r="AJ79"/>
  <c r="AI79"/>
  <c r="AJ78"/>
  <c r="AI78"/>
  <c r="AJ77"/>
  <c r="AI77"/>
  <c r="AJ76"/>
  <c r="AI76"/>
  <c r="AJ75"/>
  <c r="AI75"/>
  <c r="AJ74"/>
  <c r="AI74"/>
  <c r="AJ73"/>
  <c r="AI73"/>
  <c r="AJ72"/>
  <c r="AI72"/>
  <c r="AJ71"/>
  <c r="AI71"/>
  <c r="AJ70"/>
  <c r="AI70"/>
  <c r="AJ69"/>
  <c r="AI69"/>
  <c r="AJ68"/>
  <c r="AI68"/>
  <c r="AJ67"/>
  <c r="AI67"/>
  <c r="AJ66"/>
  <c r="AI66"/>
  <c r="AJ65"/>
  <c r="AI65"/>
  <c r="AJ64"/>
  <c r="AI64"/>
  <c r="AJ63"/>
  <c r="AI63"/>
  <c r="AJ62"/>
  <c r="AI62"/>
  <c r="AJ61"/>
  <c r="AI61"/>
  <c r="AJ60"/>
  <c r="AI60"/>
  <c r="AJ59"/>
  <c r="AI59"/>
  <c r="AJ58"/>
  <c r="AI58"/>
  <c r="AJ57"/>
  <c r="AI57"/>
  <c r="AJ56"/>
  <c r="AI56"/>
  <c r="AJ55"/>
  <c r="AI55"/>
  <c r="AJ54"/>
  <c r="AI54"/>
  <c r="AJ53"/>
  <c r="AI53"/>
  <c r="AJ52"/>
  <c r="AI52"/>
  <c r="AJ51"/>
  <c r="AI51"/>
  <c r="AJ50"/>
  <c r="AI50"/>
  <c r="AJ49"/>
  <c r="AI49"/>
  <c r="AJ48"/>
  <c r="AI48"/>
  <c r="AJ47"/>
  <c r="AI47"/>
  <c r="AJ46"/>
  <c r="AI46"/>
  <c r="AJ45"/>
  <c r="AI45"/>
  <c r="AJ44"/>
  <c r="AI44"/>
  <c r="AJ43"/>
  <c r="AI43"/>
  <c r="AJ42"/>
  <c r="AI42"/>
  <c r="AJ41"/>
  <c r="AI41"/>
  <c r="AJ40"/>
  <c r="AI40"/>
  <c r="AJ39"/>
  <c r="AI39"/>
  <c r="AJ38"/>
  <c r="AI38"/>
  <c r="AJ37"/>
  <c r="AI37"/>
  <c r="AJ36"/>
  <c r="AI36"/>
  <c r="AJ35"/>
  <c r="AI35"/>
  <c r="AJ34"/>
  <c r="AI34"/>
  <c r="AJ33"/>
  <c r="AI33"/>
  <c r="AJ32"/>
  <c r="AI32"/>
  <c r="AJ31"/>
  <c r="AI31"/>
  <c r="AJ30"/>
  <c r="AI30"/>
  <c r="AJ29"/>
  <c r="AI29"/>
  <c r="AJ28"/>
  <c r="AI28"/>
  <c r="AJ27"/>
  <c r="AI27"/>
  <c r="AJ26"/>
  <c r="AI26"/>
  <c r="AJ25"/>
  <c r="AI25"/>
  <c r="AJ24"/>
  <c r="AI24"/>
  <c r="AJ23"/>
  <c r="AI23"/>
  <c r="AJ22"/>
  <c r="AI22"/>
  <c r="AJ21"/>
  <c r="AI21"/>
  <c r="AJ20"/>
  <c r="AI20"/>
  <c r="AJ19"/>
  <c r="AI19"/>
  <c r="AJ18"/>
  <c r="AI18"/>
  <c r="AJ17"/>
  <c r="AI17"/>
  <c r="AJ16"/>
  <c r="AI16"/>
  <c r="AJ15"/>
  <c r="AI15"/>
  <c r="AJ14"/>
  <c r="AI14"/>
  <c r="AJ13"/>
  <c r="AI13"/>
  <c r="AJ12"/>
  <c r="AI12"/>
  <c r="AJ11"/>
  <c r="AI11"/>
  <c r="AJ3" s="1"/>
  <c r="AJ10"/>
  <c r="AI10"/>
  <c r="AJ9"/>
  <c r="AI9"/>
  <c r="AJ8"/>
  <c r="AI8"/>
  <c r="AJ7"/>
  <c r="AI7"/>
  <c r="AJ6"/>
  <c r="AI6"/>
  <c r="AJ5"/>
  <c r="AI5"/>
  <c r="AJ2"/>
  <c r="AI2"/>
  <c r="AI1"/>
  <c r="AE334"/>
  <c r="AD334"/>
  <c r="AE333"/>
  <c r="AD333"/>
  <c r="AE332"/>
  <c r="AD332"/>
  <c r="AE331"/>
  <c r="AD331"/>
  <c r="AE330"/>
  <c r="AD330"/>
  <c r="AE329"/>
  <c r="AD329"/>
  <c r="AE328"/>
  <c r="AD328"/>
  <c r="AE327"/>
  <c r="AD327"/>
  <c r="AE326"/>
  <c r="AD326"/>
  <c r="AE325"/>
  <c r="AD325"/>
  <c r="AE324"/>
  <c r="AD324"/>
  <c r="AE323"/>
  <c r="AD323"/>
  <c r="AE322"/>
  <c r="AD322"/>
  <c r="AE321"/>
  <c r="AD321"/>
  <c r="AE320"/>
  <c r="AD320"/>
  <c r="AE319"/>
  <c r="AD319"/>
  <c r="AE318"/>
  <c r="AD318"/>
  <c r="AE317"/>
  <c r="AD317"/>
  <c r="AE316"/>
  <c r="AD316"/>
  <c r="AE315"/>
  <c r="AD315"/>
  <c r="AE314"/>
  <c r="AD314"/>
  <c r="AE313"/>
  <c r="AD313"/>
  <c r="AE312"/>
  <c r="AD312"/>
  <c r="AE311"/>
  <c r="AD311"/>
  <c r="AE310"/>
  <c r="AD310"/>
  <c r="AE309"/>
  <c r="AD309"/>
  <c r="AE308"/>
  <c r="AD308"/>
  <c r="AE307"/>
  <c r="AD307"/>
  <c r="AE306"/>
  <c r="AD306"/>
  <c r="AE305"/>
  <c r="AD305"/>
  <c r="AE304"/>
  <c r="AD304"/>
  <c r="AE303"/>
  <c r="AD303"/>
  <c r="AE302"/>
  <c r="AD302"/>
  <c r="AE301"/>
  <c r="AD301"/>
  <c r="AE300"/>
  <c r="AD300"/>
  <c r="AE299"/>
  <c r="AD299"/>
  <c r="AE298"/>
  <c r="AD298"/>
  <c r="AE297"/>
  <c r="AD297"/>
  <c r="AE296"/>
  <c r="AD296"/>
  <c r="AE295"/>
  <c r="AD295"/>
  <c r="AE294"/>
  <c r="AD294"/>
  <c r="AE293"/>
  <c r="AD293"/>
  <c r="AE292"/>
  <c r="AD292"/>
  <c r="AE291"/>
  <c r="AD291"/>
  <c r="AE290"/>
  <c r="AD290"/>
  <c r="AE289"/>
  <c r="AD289"/>
  <c r="AE288"/>
  <c r="AD288"/>
  <c r="AE287"/>
  <c r="AD287"/>
  <c r="AE286"/>
  <c r="AD286"/>
  <c r="AE285"/>
  <c r="AD285"/>
  <c r="AE284"/>
  <c r="AD284"/>
  <c r="AE283"/>
  <c r="AD283"/>
  <c r="AE282"/>
  <c r="AD282"/>
  <c r="AE281"/>
  <c r="AD281"/>
  <c r="AE280"/>
  <c r="AD280"/>
  <c r="AE279"/>
  <c r="AD279"/>
  <c r="AE278"/>
  <c r="AD278"/>
  <c r="AE277"/>
  <c r="AD277"/>
  <c r="AE276"/>
  <c r="AD276"/>
  <c r="AE275"/>
  <c r="AD275"/>
  <c r="AE274"/>
  <c r="AD274"/>
  <c r="AE273"/>
  <c r="AD273"/>
  <c r="AE272"/>
  <c r="AD272"/>
  <c r="AE271"/>
  <c r="AD271"/>
  <c r="AE270"/>
  <c r="AD270"/>
  <c r="AE269"/>
  <c r="AD269"/>
  <c r="AE268"/>
  <c r="AD268"/>
  <c r="AE267"/>
  <c r="AD267"/>
  <c r="AE266"/>
  <c r="AD266"/>
  <c r="AE265"/>
  <c r="AD265"/>
  <c r="AE264"/>
  <c r="AD264"/>
  <c r="AE263"/>
  <c r="AD263"/>
  <c r="AE262"/>
  <c r="AD262"/>
  <c r="AE261"/>
  <c r="AD261"/>
  <c r="AE260"/>
  <c r="AD260"/>
  <c r="AE259"/>
  <c r="AD259"/>
  <c r="AE258"/>
  <c r="AD258"/>
  <c r="AE257"/>
  <c r="AD257"/>
  <c r="AE256"/>
  <c r="AD256"/>
  <c r="AE255"/>
  <c r="AD255"/>
  <c r="AE254"/>
  <c r="AD254"/>
  <c r="AE253"/>
  <c r="AD253"/>
  <c r="AE252"/>
  <c r="AD252"/>
  <c r="AE251"/>
  <c r="AD251"/>
  <c r="AE250"/>
  <c r="AD250"/>
  <c r="AE249"/>
  <c r="AD249"/>
  <c r="AE248"/>
  <c r="AD248"/>
  <c r="AE247"/>
  <c r="AD247"/>
  <c r="AE246"/>
  <c r="AD246"/>
  <c r="AE245"/>
  <c r="AD245"/>
  <c r="AE244"/>
  <c r="AD244"/>
  <c r="AE243"/>
  <c r="AD243"/>
  <c r="AE242"/>
  <c r="AD242"/>
  <c r="AE241"/>
  <c r="AD241"/>
  <c r="AE240"/>
  <c r="AD240"/>
  <c r="AE239"/>
  <c r="AD239"/>
  <c r="AE238"/>
  <c r="AD238"/>
  <c r="AE237"/>
  <c r="AD237"/>
  <c r="AE236"/>
  <c r="AD236"/>
  <c r="AE235"/>
  <c r="AD235"/>
  <c r="AE234"/>
  <c r="AD234"/>
  <c r="AE233"/>
  <c r="AD233"/>
  <c r="AE232"/>
  <c r="AD232"/>
  <c r="AE231"/>
  <c r="AD231"/>
  <c r="AE230"/>
  <c r="AD230"/>
  <c r="AE229"/>
  <c r="AD229"/>
  <c r="AE228"/>
  <c r="AD228"/>
  <c r="AE227"/>
  <c r="AD227"/>
  <c r="AE226"/>
  <c r="AD226"/>
  <c r="AE225"/>
  <c r="AD225"/>
  <c r="AE224"/>
  <c r="AD224"/>
  <c r="AE223"/>
  <c r="AD223"/>
  <c r="AE222"/>
  <c r="AD222"/>
  <c r="AE221"/>
  <c r="AD221"/>
  <c r="AE220"/>
  <c r="AD220"/>
  <c r="AE219"/>
  <c r="AD219"/>
  <c r="AE218"/>
  <c r="AD218"/>
  <c r="AE217"/>
  <c r="AD217"/>
  <c r="AE216"/>
  <c r="AD216"/>
  <c r="AE215"/>
  <c r="AD215"/>
  <c r="AE214"/>
  <c r="AD214"/>
  <c r="AE213"/>
  <c r="AD213"/>
  <c r="AE212"/>
  <c r="AD212"/>
  <c r="AE211"/>
  <c r="AD211"/>
  <c r="AE210"/>
  <c r="AD210"/>
  <c r="AE209"/>
  <c r="AD209"/>
  <c r="AE208"/>
  <c r="AD208"/>
  <c r="AE207"/>
  <c r="AD207"/>
  <c r="AE206"/>
  <c r="AD206"/>
  <c r="AE205"/>
  <c r="AD205"/>
  <c r="AE204"/>
  <c r="AD204"/>
  <c r="AE203"/>
  <c r="AD203"/>
  <c r="AE202"/>
  <c r="AD202"/>
  <c r="AE201"/>
  <c r="AD201"/>
  <c r="AE200"/>
  <c r="AD200"/>
  <c r="AE199"/>
  <c r="AD199"/>
  <c r="AE198"/>
  <c r="AD198"/>
  <c r="AE197"/>
  <c r="AD197"/>
  <c r="AE196"/>
  <c r="AD196"/>
  <c r="AE195"/>
  <c r="AD195"/>
  <c r="AE194"/>
  <c r="AD194"/>
  <c r="AE193"/>
  <c r="AD193"/>
  <c r="AE192"/>
  <c r="AD192"/>
  <c r="AE191"/>
  <c r="AD191"/>
  <c r="AE190"/>
  <c r="AD190"/>
  <c r="AE189"/>
  <c r="AD189"/>
  <c r="AE188"/>
  <c r="AD188"/>
  <c r="AE187"/>
  <c r="AD187"/>
  <c r="AE186"/>
  <c r="AD186"/>
  <c r="AE185"/>
  <c r="AD185"/>
  <c r="AE184"/>
  <c r="AD184"/>
  <c r="AE183"/>
  <c r="AD183"/>
  <c r="AE182"/>
  <c r="AD182"/>
  <c r="AE181"/>
  <c r="AD181"/>
  <c r="AE180"/>
  <c r="AD180"/>
  <c r="AE179"/>
  <c r="AD179"/>
  <c r="AE178"/>
  <c r="AD178"/>
  <c r="AE177"/>
  <c r="AD177"/>
  <c r="AE176"/>
  <c r="AD176"/>
  <c r="AE175"/>
  <c r="AD175"/>
  <c r="AE174"/>
  <c r="AD174"/>
  <c r="AE173"/>
  <c r="AD173"/>
  <c r="AE172"/>
  <c r="AD172"/>
  <c r="AE171"/>
  <c r="AD171"/>
  <c r="AE170"/>
  <c r="AD170"/>
  <c r="AE169"/>
  <c r="AD169"/>
  <c r="AE168"/>
  <c r="AD168"/>
  <c r="AE167"/>
  <c r="AD167"/>
  <c r="AE166"/>
  <c r="AD166"/>
  <c r="AE165"/>
  <c r="AD165"/>
  <c r="AE164"/>
  <c r="AD164"/>
  <c r="AE163"/>
  <c r="AD163"/>
  <c r="AE162"/>
  <c r="AD162"/>
  <c r="AE161"/>
  <c r="AD161"/>
  <c r="AE160"/>
  <c r="AD160"/>
  <c r="AE159"/>
  <c r="AD159"/>
  <c r="AE158"/>
  <c r="AD158"/>
  <c r="AE157"/>
  <c r="AD157"/>
  <c r="AE156"/>
  <c r="AD156"/>
  <c r="AE155"/>
  <c r="AD155"/>
  <c r="AE154"/>
  <c r="AD154"/>
  <c r="AE153"/>
  <c r="AD153"/>
  <c r="AE152"/>
  <c r="AD152"/>
  <c r="AE151"/>
  <c r="AD151"/>
  <c r="AE150"/>
  <c r="AD150"/>
  <c r="AE149"/>
  <c r="AD149"/>
  <c r="AE148"/>
  <c r="AD148"/>
  <c r="AE147"/>
  <c r="AD147"/>
  <c r="AE146"/>
  <c r="AD146"/>
  <c r="AE145"/>
  <c r="AD145"/>
  <c r="AE144"/>
  <c r="AD144"/>
  <c r="AE143"/>
  <c r="AD143"/>
  <c r="AE142"/>
  <c r="AD142"/>
  <c r="AE141"/>
  <c r="AD141"/>
  <c r="AE140"/>
  <c r="AD140"/>
  <c r="AE139"/>
  <c r="AD139"/>
  <c r="AE138"/>
  <c r="AD138"/>
  <c r="AE137"/>
  <c r="AD137"/>
  <c r="AE136"/>
  <c r="AD136"/>
  <c r="AE135"/>
  <c r="AD135"/>
  <c r="AE134"/>
  <c r="AD134"/>
  <c r="AE133"/>
  <c r="AD133"/>
  <c r="AE132"/>
  <c r="AD132"/>
  <c r="AE131"/>
  <c r="AD131"/>
  <c r="AE130"/>
  <c r="AD130"/>
  <c r="AE129"/>
  <c r="AD129"/>
  <c r="AE128"/>
  <c r="AD128"/>
  <c r="AE127"/>
  <c r="AD127"/>
  <c r="AE126"/>
  <c r="AD126"/>
  <c r="AE125"/>
  <c r="AD125"/>
  <c r="AE124"/>
  <c r="AD124"/>
  <c r="AE123"/>
  <c r="AD123"/>
  <c r="AE122"/>
  <c r="AD122"/>
  <c r="AE121"/>
  <c r="AD121"/>
  <c r="AE120"/>
  <c r="AD120"/>
  <c r="AE119"/>
  <c r="AD119"/>
  <c r="AE118"/>
  <c r="AD118"/>
  <c r="AE117"/>
  <c r="AD117"/>
  <c r="AE116"/>
  <c r="AD116"/>
  <c r="AE115"/>
  <c r="AD115"/>
  <c r="AE114"/>
  <c r="AD114"/>
  <c r="AE113"/>
  <c r="AD113"/>
  <c r="AE112"/>
  <c r="AD112"/>
  <c r="AE111"/>
  <c r="AD111"/>
  <c r="AE110"/>
  <c r="AD110"/>
  <c r="AE109"/>
  <c r="AD109"/>
  <c r="AE108"/>
  <c r="AD108"/>
  <c r="AE107"/>
  <c r="AD107"/>
  <c r="AE106"/>
  <c r="AD106"/>
  <c r="AE105"/>
  <c r="AD105"/>
  <c r="AE104"/>
  <c r="AD104"/>
  <c r="AE103"/>
  <c r="AD103"/>
  <c r="AE102"/>
  <c r="AD102"/>
  <c r="AE101"/>
  <c r="AD101"/>
  <c r="AE100"/>
  <c r="AD100"/>
  <c r="AE99"/>
  <c r="AD99"/>
  <c r="AE98"/>
  <c r="AD98"/>
  <c r="AE97"/>
  <c r="AD97"/>
  <c r="AE96"/>
  <c r="AD96"/>
  <c r="AE95"/>
  <c r="AD95"/>
  <c r="AE94"/>
  <c r="AD94"/>
  <c r="AE93"/>
  <c r="AD93"/>
  <c r="AE92"/>
  <c r="AD92"/>
  <c r="AE91"/>
  <c r="AD91"/>
  <c r="AE90"/>
  <c r="AD90"/>
  <c r="AE89"/>
  <c r="AD89"/>
  <c r="AE88"/>
  <c r="AD88"/>
  <c r="AE87"/>
  <c r="AD87"/>
  <c r="AE86"/>
  <c r="AD86"/>
  <c r="AE85"/>
  <c r="AD85"/>
  <c r="AE84"/>
  <c r="AD84"/>
  <c r="AE83"/>
  <c r="AD83"/>
  <c r="AE82"/>
  <c r="AD82"/>
  <c r="AE81"/>
  <c r="AD81"/>
  <c r="AE80"/>
  <c r="AD80"/>
  <c r="AE79"/>
  <c r="AD79"/>
  <c r="AE78"/>
  <c r="AD78"/>
  <c r="AE77"/>
  <c r="AD77"/>
  <c r="AE76"/>
  <c r="AD76"/>
  <c r="AE75"/>
  <c r="AD75"/>
  <c r="AE74"/>
  <c r="AD74"/>
  <c r="AE73"/>
  <c r="AD73"/>
  <c r="AE72"/>
  <c r="AD72"/>
  <c r="AE71"/>
  <c r="AD71"/>
  <c r="AE70"/>
  <c r="AD70"/>
  <c r="AE69"/>
  <c r="AD69"/>
  <c r="AE68"/>
  <c r="AD68"/>
  <c r="AE67"/>
  <c r="AD67"/>
  <c r="AE66"/>
  <c r="AD66"/>
  <c r="AE65"/>
  <c r="AD65"/>
  <c r="AE64"/>
  <c r="AD64"/>
  <c r="AE63"/>
  <c r="AD63"/>
  <c r="AE62"/>
  <c r="AD62"/>
  <c r="AE61"/>
  <c r="AD61"/>
  <c r="AE60"/>
  <c r="AD60"/>
  <c r="AE59"/>
  <c r="AD59"/>
  <c r="AE58"/>
  <c r="AD58"/>
  <c r="AE57"/>
  <c r="AD57"/>
  <c r="AE56"/>
  <c r="AD56"/>
  <c r="AE55"/>
  <c r="AD55"/>
  <c r="AE54"/>
  <c r="AD54"/>
  <c r="AE53"/>
  <c r="AD53"/>
  <c r="AE52"/>
  <c r="AD52"/>
  <c r="AE51"/>
  <c r="AD51"/>
  <c r="AE50"/>
  <c r="AD50"/>
  <c r="AE49"/>
  <c r="AD49"/>
  <c r="AE48"/>
  <c r="AD48"/>
  <c r="AE47"/>
  <c r="AD47"/>
  <c r="AE46"/>
  <c r="AD46"/>
  <c r="AE45"/>
  <c r="AD45"/>
  <c r="AE44"/>
  <c r="AD44"/>
  <c r="AE43"/>
  <c r="AD43"/>
  <c r="AE42"/>
  <c r="AD42"/>
  <c r="AE41"/>
  <c r="AD41"/>
  <c r="AE40"/>
  <c r="AD40"/>
  <c r="AE39"/>
  <c r="AD39"/>
  <c r="AE38"/>
  <c r="AD38"/>
  <c r="AE37"/>
  <c r="AD37"/>
  <c r="AE36"/>
  <c r="AD36"/>
  <c r="AE35"/>
  <c r="AD35"/>
  <c r="AE34"/>
  <c r="AD34"/>
  <c r="AE33"/>
  <c r="AD33"/>
  <c r="AE32"/>
  <c r="AD32"/>
  <c r="AE31"/>
  <c r="AD31"/>
  <c r="AE30"/>
  <c r="AD30"/>
  <c r="AE29"/>
  <c r="AD29"/>
  <c r="AE28"/>
  <c r="AD28"/>
  <c r="AE27"/>
  <c r="AD27"/>
  <c r="AE26"/>
  <c r="AD26"/>
  <c r="AE25"/>
  <c r="AD25"/>
  <c r="AE24"/>
  <c r="AD24"/>
  <c r="AE23"/>
  <c r="AD23"/>
  <c r="AE22"/>
  <c r="AD22"/>
  <c r="AE21"/>
  <c r="AD21"/>
  <c r="AE20"/>
  <c r="AD20"/>
  <c r="AE19"/>
  <c r="AD19"/>
  <c r="AE18"/>
  <c r="AD18"/>
  <c r="AE17"/>
  <c r="AD17"/>
  <c r="AE16"/>
  <c r="AD16"/>
  <c r="AE15"/>
  <c r="AD15"/>
  <c r="AE14"/>
  <c r="AD14"/>
  <c r="AE13"/>
  <c r="AD13"/>
  <c r="AE12"/>
  <c r="AD12"/>
  <c r="AE11"/>
  <c r="AD11"/>
  <c r="AE10"/>
  <c r="AD10"/>
  <c r="AE9"/>
  <c r="AD9"/>
  <c r="AE8"/>
  <c r="AD8"/>
  <c r="AE7"/>
  <c r="AD7"/>
  <c r="AE6"/>
  <c r="AD6"/>
  <c r="AE5"/>
  <c r="AD5"/>
  <c r="AE2"/>
  <c r="AD2"/>
  <c r="AD1"/>
  <c r="Z334"/>
  <c r="Y334"/>
  <c r="Z333"/>
  <c r="Y333"/>
  <c r="Z332"/>
  <c r="Y332"/>
  <c r="Z331"/>
  <c r="Y331"/>
  <c r="Z330"/>
  <c r="Y330"/>
  <c r="Z329"/>
  <c r="Y329"/>
  <c r="Z328"/>
  <c r="Y328"/>
  <c r="Z327"/>
  <c r="Y327"/>
  <c r="Z326"/>
  <c r="Y326"/>
  <c r="Z325"/>
  <c r="Y325"/>
  <c r="Z324"/>
  <c r="Y324"/>
  <c r="Z323"/>
  <c r="Y323"/>
  <c r="Z322"/>
  <c r="Y322"/>
  <c r="Z321"/>
  <c r="Y321"/>
  <c r="Z320"/>
  <c r="Y320"/>
  <c r="Z319"/>
  <c r="Y319"/>
  <c r="Z318"/>
  <c r="Y318"/>
  <c r="Z317"/>
  <c r="Y317"/>
  <c r="Z316"/>
  <c r="Y316"/>
  <c r="Z315"/>
  <c r="Y315"/>
  <c r="Z314"/>
  <c r="Y314"/>
  <c r="Z313"/>
  <c r="Y313"/>
  <c r="Z312"/>
  <c r="Y312"/>
  <c r="Z311"/>
  <c r="Y311"/>
  <c r="Z310"/>
  <c r="Y310"/>
  <c r="Z309"/>
  <c r="Y309"/>
  <c r="Z308"/>
  <c r="Y308"/>
  <c r="Z307"/>
  <c r="Y307"/>
  <c r="Z306"/>
  <c r="Y306"/>
  <c r="Z305"/>
  <c r="Y305"/>
  <c r="Z304"/>
  <c r="Y304"/>
  <c r="Z303"/>
  <c r="Y303"/>
  <c r="Z302"/>
  <c r="Y302"/>
  <c r="Z301"/>
  <c r="Y301"/>
  <c r="Z300"/>
  <c r="Y300"/>
  <c r="Z299"/>
  <c r="Y299"/>
  <c r="Z298"/>
  <c r="Y298"/>
  <c r="Z297"/>
  <c r="Y297"/>
  <c r="Z296"/>
  <c r="Y296"/>
  <c r="Z295"/>
  <c r="Y295"/>
  <c r="Z294"/>
  <c r="Y294"/>
  <c r="Z293"/>
  <c r="Y293"/>
  <c r="Z292"/>
  <c r="Y292"/>
  <c r="Z291"/>
  <c r="Y291"/>
  <c r="Z290"/>
  <c r="Y290"/>
  <c r="Z289"/>
  <c r="Y289"/>
  <c r="Z288"/>
  <c r="Y288"/>
  <c r="Z287"/>
  <c r="Y287"/>
  <c r="Z286"/>
  <c r="Y286"/>
  <c r="Z285"/>
  <c r="Y285"/>
  <c r="Z284"/>
  <c r="Y284"/>
  <c r="Z283"/>
  <c r="Y283"/>
  <c r="Z282"/>
  <c r="Y282"/>
  <c r="Z281"/>
  <c r="Y281"/>
  <c r="Z280"/>
  <c r="Y280"/>
  <c r="Z279"/>
  <c r="Y279"/>
  <c r="Z278"/>
  <c r="Y278"/>
  <c r="Z277"/>
  <c r="Y277"/>
  <c r="Z276"/>
  <c r="Y276"/>
  <c r="Z275"/>
  <c r="Y275"/>
  <c r="Z274"/>
  <c r="Y274"/>
  <c r="Z273"/>
  <c r="Y273"/>
  <c r="Z272"/>
  <c r="Y272"/>
  <c r="Z271"/>
  <c r="Y271"/>
  <c r="Z270"/>
  <c r="Y270"/>
  <c r="Z269"/>
  <c r="Y269"/>
  <c r="Z268"/>
  <c r="Y268"/>
  <c r="Z267"/>
  <c r="Y267"/>
  <c r="Z266"/>
  <c r="Y266"/>
  <c r="Z265"/>
  <c r="Y265"/>
  <c r="Z264"/>
  <c r="Y264"/>
  <c r="Z263"/>
  <c r="Y263"/>
  <c r="Z262"/>
  <c r="Y262"/>
  <c r="Z261"/>
  <c r="Y261"/>
  <c r="Z260"/>
  <c r="Y260"/>
  <c r="Z259"/>
  <c r="Y259"/>
  <c r="Z258"/>
  <c r="Y258"/>
  <c r="Z257"/>
  <c r="Y257"/>
  <c r="Z256"/>
  <c r="Y256"/>
  <c r="Z255"/>
  <c r="Y255"/>
  <c r="Z254"/>
  <c r="Y254"/>
  <c r="Z253"/>
  <c r="Y253"/>
  <c r="Z252"/>
  <c r="Y252"/>
  <c r="Z251"/>
  <c r="Y251"/>
  <c r="Z250"/>
  <c r="Y250"/>
  <c r="Z249"/>
  <c r="Y249"/>
  <c r="Z248"/>
  <c r="Y248"/>
  <c r="Z247"/>
  <c r="Y247"/>
  <c r="Z246"/>
  <c r="Y246"/>
  <c r="Z245"/>
  <c r="Y245"/>
  <c r="Z244"/>
  <c r="Y244"/>
  <c r="Z243"/>
  <c r="Y243"/>
  <c r="Z242"/>
  <c r="Y242"/>
  <c r="Z241"/>
  <c r="Y241"/>
  <c r="Z240"/>
  <c r="Y240"/>
  <c r="Z239"/>
  <c r="Y239"/>
  <c r="Z238"/>
  <c r="Y238"/>
  <c r="Z237"/>
  <c r="Y237"/>
  <c r="Z236"/>
  <c r="Y236"/>
  <c r="Z235"/>
  <c r="Y235"/>
  <c r="Z234"/>
  <c r="Y234"/>
  <c r="Z233"/>
  <c r="Y233"/>
  <c r="Z232"/>
  <c r="Y232"/>
  <c r="Z231"/>
  <c r="Y231"/>
  <c r="Z230"/>
  <c r="Y230"/>
  <c r="Z229"/>
  <c r="Y229"/>
  <c r="Z228"/>
  <c r="Y228"/>
  <c r="Z227"/>
  <c r="Y227"/>
  <c r="Z226"/>
  <c r="Y226"/>
  <c r="Z225"/>
  <c r="Y225"/>
  <c r="Z224"/>
  <c r="Y224"/>
  <c r="Z223"/>
  <c r="Y223"/>
  <c r="Z222"/>
  <c r="Y222"/>
  <c r="Z221"/>
  <c r="Y221"/>
  <c r="Z220"/>
  <c r="Y220"/>
  <c r="Z219"/>
  <c r="Y219"/>
  <c r="Z218"/>
  <c r="Y218"/>
  <c r="Z217"/>
  <c r="Y217"/>
  <c r="Z216"/>
  <c r="Y216"/>
  <c r="Z215"/>
  <c r="Y215"/>
  <c r="Z214"/>
  <c r="Y214"/>
  <c r="Z213"/>
  <c r="Y213"/>
  <c r="Z212"/>
  <c r="Y212"/>
  <c r="Z211"/>
  <c r="Y211"/>
  <c r="Z210"/>
  <c r="Y210"/>
  <c r="Z209"/>
  <c r="Y209"/>
  <c r="Z208"/>
  <c r="Y208"/>
  <c r="Z207"/>
  <c r="Y207"/>
  <c r="Z206"/>
  <c r="Y206"/>
  <c r="Z205"/>
  <c r="Y205"/>
  <c r="Z204"/>
  <c r="Y204"/>
  <c r="Z203"/>
  <c r="Y203"/>
  <c r="Z202"/>
  <c r="Y202"/>
  <c r="Z201"/>
  <c r="Y201"/>
  <c r="Z200"/>
  <c r="Y200"/>
  <c r="Z199"/>
  <c r="Y199"/>
  <c r="Z198"/>
  <c r="Y198"/>
  <c r="Z197"/>
  <c r="Y197"/>
  <c r="Z196"/>
  <c r="Y196"/>
  <c r="Z195"/>
  <c r="Y195"/>
  <c r="Z194"/>
  <c r="Y194"/>
  <c r="Z193"/>
  <c r="Y193"/>
  <c r="Z192"/>
  <c r="Y192"/>
  <c r="Z191"/>
  <c r="Y191"/>
  <c r="Z190"/>
  <c r="Y190"/>
  <c r="Z189"/>
  <c r="Y189"/>
  <c r="Z188"/>
  <c r="Y188"/>
  <c r="Z187"/>
  <c r="Y187"/>
  <c r="Z186"/>
  <c r="Y186"/>
  <c r="Z185"/>
  <c r="Y185"/>
  <c r="Z184"/>
  <c r="Y184"/>
  <c r="Z183"/>
  <c r="Y183"/>
  <c r="Z182"/>
  <c r="Y182"/>
  <c r="Z181"/>
  <c r="Y181"/>
  <c r="Z180"/>
  <c r="Y180"/>
  <c r="Z179"/>
  <c r="Y179"/>
  <c r="Z178"/>
  <c r="Y178"/>
  <c r="Z177"/>
  <c r="Y177"/>
  <c r="Z176"/>
  <c r="Y176"/>
  <c r="Z175"/>
  <c r="Y175"/>
  <c r="Z174"/>
  <c r="Y174"/>
  <c r="Z173"/>
  <c r="Y173"/>
  <c r="Z172"/>
  <c r="Y172"/>
  <c r="Z171"/>
  <c r="Y171"/>
  <c r="Z170"/>
  <c r="Y170"/>
  <c r="Z169"/>
  <c r="Y169"/>
  <c r="Z168"/>
  <c r="Y168"/>
  <c r="Z167"/>
  <c r="Y167"/>
  <c r="Z166"/>
  <c r="Y166"/>
  <c r="Z165"/>
  <c r="Y165"/>
  <c r="Z164"/>
  <c r="Y164"/>
  <c r="Z163"/>
  <c r="Y163"/>
  <c r="Z162"/>
  <c r="Y162"/>
  <c r="Z161"/>
  <c r="Y161"/>
  <c r="Z160"/>
  <c r="Y160"/>
  <c r="Z159"/>
  <c r="Y159"/>
  <c r="Z158"/>
  <c r="Y158"/>
  <c r="Z157"/>
  <c r="Y157"/>
  <c r="Z156"/>
  <c r="Y156"/>
  <c r="Z155"/>
  <c r="Y155"/>
  <c r="Z154"/>
  <c r="Y154"/>
  <c r="Z153"/>
  <c r="Y153"/>
  <c r="Z152"/>
  <c r="Y152"/>
  <c r="Z151"/>
  <c r="Y151"/>
  <c r="Z150"/>
  <c r="Y150"/>
  <c r="Z149"/>
  <c r="Y149"/>
  <c r="Z148"/>
  <c r="Y148"/>
  <c r="Z147"/>
  <c r="Y147"/>
  <c r="Z146"/>
  <c r="Y146"/>
  <c r="Z145"/>
  <c r="Y145"/>
  <c r="Z144"/>
  <c r="Y144"/>
  <c r="Z143"/>
  <c r="Y143"/>
  <c r="Z142"/>
  <c r="Y142"/>
  <c r="Z141"/>
  <c r="Y141"/>
  <c r="Z140"/>
  <c r="Y140"/>
  <c r="Z139"/>
  <c r="Y139"/>
  <c r="Z138"/>
  <c r="Y138"/>
  <c r="Z137"/>
  <c r="Y137"/>
  <c r="Z136"/>
  <c r="Y136"/>
  <c r="Z135"/>
  <c r="Y135"/>
  <c r="Z134"/>
  <c r="Y134"/>
  <c r="Z133"/>
  <c r="Y133"/>
  <c r="Z132"/>
  <c r="Y132"/>
  <c r="Z131"/>
  <c r="Y131"/>
  <c r="Z130"/>
  <c r="Y130"/>
  <c r="Z129"/>
  <c r="Y129"/>
  <c r="Z128"/>
  <c r="Y128"/>
  <c r="Z127"/>
  <c r="Y127"/>
  <c r="Z126"/>
  <c r="Y126"/>
  <c r="Z125"/>
  <c r="Y125"/>
  <c r="Z124"/>
  <c r="Y124"/>
  <c r="Z123"/>
  <c r="Y123"/>
  <c r="Z122"/>
  <c r="Y122"/>
  <c r="Z121"/>
  <c r="Y121"/>
  <c r="Z120"/>
  <c r="Y120"/>
  <c r="Z119"/>
  <c r="Y119"/>
  <c r="Z118"/>
  <c r="Y118"/>
  <c r="Z117"/>
  <c r="Y117"/>
  <c r="Z116"/>
  <c r="Y116"/>
  <c r="Z115"/>
  <c r="Y115"/>
  <c r="Z114"/>
  <c r="Y114"/>
  <c r="Z113"/>
  <c r="Y113"/>
  <c r="Z112"/>
  <c r="Y112"/>
  <c r="Z111"/>
  <c r="Y111"/>
  <c r="Z110"/>
  <c r="Y110"/>
  <c r="Z109"/>
  <c r="Y109"/>
  <c r="Z108"/>
  <c r="Y108"/>
  <c r="Z107"/>
  <c r="Y107"/>
  <c r="Z106"/>
  <c r="Y106"/>
  <c r="Z105"/>
  <c r="Y105"/>
  <c r="Z104"/>
  <c r="Y104"/>
  <c r="Z103"/>
  <c r="Y103"/>
  <c r="Z102"/>
  <c r="Y102"/>
  <c r="Z101"/>
  <c r="Y101"/>
  <c r="Z100"/>
  <c r="Y100"/>
  <c r="Z99"/>
  <c r="Y99"/>
  <c r="Z98"/>
  <c r="Y98"/>
  <c r="Z97"/>
  <c r="Y97"/>
  <c r="Z96"/>
  <c r="Y96"/>
  <c r="Z95"/>
  <c r="Y95"/>
  <c r="Z94"/>
  <c r="Y94"/>
  <c r="Z93"/>
  <c r="Y93"/>
  <c r="Z92"/>
  <c r="Y92"/>
  <c r="Z91"/>
  <c r="Y91"/>
  <c r="Z90"/>
  <c r="Y90"/>
  <c r="Z89"/>
  <c r="Y89"/>
  <c r="Z88"/>
  <c r="Y88"/>
  <c r="Z87"/>
  <c r="Y87"/>
  <c r="Z86"/>
  <c r="Y86"/>
  <c r="Z85"/>
  <c r="Y85"/>
  <c r="Z84"/>
  <c r="Y84"/>
  <c r="Z83"/>
  <c r="Y83"/>
  <c r="Z82"/>
  <c r="Y82"/>
  <c r="Z81"/>
  <c r="Y81"/>
  <c r="Z80"/>
  <c r="Y80"/>
  <c r="Z79"/>
  <c r="Y79"/>
  <c r="Z78"/>
  <c r="Y78"/>
  <c r="Z77"/>
  <c r="Y77"/>
  <c r="Z76"/>
  <c r="Y76"/>
  <c r="Z75"/>
  <c r="Y75"/>
  <c r="Z74"/>
  <c r="Y74"/>
  <c r="Z73"/>
  <c r="Y73"/>
  <c r="Z72"/>
  <c r="Y72"/>
  <c r="Z71"/>
  <c r="Y71"/>
  <c r="Z70"/>
  <c r="Y70"/>
  <c r="Z69"/>
  <c r="Y69"/>
  <c r="Z68"/>
  <c r="Y68"/>
  <c r="Z67"/>
  <c r="Y67"/>
  <c r="Z66"/>
  <c r="Y66"/>
  <c r="Z65"/>
  <c r="Y65"/>
  <c r="Z64"/>
  <c r="Y64"/>
  <c r="Z63"/>
  <c r="Y63"/>
  <c r="Z62"/>
  <c r="Y62"/>
  <c r="Z61"/>
  <c r="Y61"/>
  <c r="Z60"/>
  <c r="Y60"/>
  <c r="Z59"/>
  <c r="Y59"/>
  <c r="Z58"/>
  <c r="Y58"/>
  <c r="Z57"/>
  <c r="Y57"/>
  <c r="Z56"/>
  <c r="Y56"/>
  <c r="Z55"/>
  <c r="Y55"/>
  <c r="Z54"/>
  <c r="Y54"/>
  <c r="Z53"/>
  <c r="Y53"/>
  <c r="Z52"/>
  <c r="Y52"/>
  <c r="Z51"/>
  <c r="Y51"/>
  <c r="Z50"/>
  <c r="Y50"/>
  <c r="Z49"/>
  <c r="Y49"/>
  <c r="Z48"/>
  <c r="Y48"/>
  <c r="Z47"/>
  <c r="Y47"/>
  <c r="Z46"/>
  <c r="Y46"/>
  <c r="Z45"/>
  <c r="Y45"/>
  <c r="Z44"/>
  <c r="Y44"/>
  <c r="Z43"/>
  <c r="Y43"/>
  <c r="Z42"/>
  <c r="Y42"/>
  <c r="Z41"/>
  <c r="Y41"/>
  <c r="Z40"/>
  <c r="Y40"/>
  <c r="Z39"/>
  <c r="Y39"/>
  <c r="Z38"/>
  <c r="Y38"/>
  <c r="Z37"/>
  <c r="Y37"/>
  <c r="Z36"/>
  <c r="Y36"/>
  <c r="Z35"/>
  <c r="Y35"/>
  <c r="Z34"/>
  <c r="Y34"/>
  <c r="Z33"/>
  <c r="Y33"/>
  <c r="Z32"/>
  <c r="Y32"/>
  <c r="Z31"/>
  <c r="Y31"/>
  <c r="Z30"/>
  <c r="Y30"/>
  <c r="Z29"/>
  <c r="Y29"/>
  <c r="Z28"/>
  <c r="Y28"/>
  <c r="Z27"/>
  <c r="Y27"/>
  <c r="Z26"/>
  <c r="Y26"/>
  <c r="Z25"/>
  <c r="Y25"/>
  <c r="Z24"/>
  <c r="Y24"/>
  <c r="Z23"/>
  <c r="Y23"/>
  <c r="Z22"/>
  <c r="Y22"/>
  <c r="Z21"/>
  <c r="Y21"/>
  <c r="Z20"/>
  <c r="Y20"/>
  <c r="Z19"/>
  <c r="Y19"/>
  <c r="Z18"/>
  <c r="Y18"/>
  <c r="Z17"/>
  <c r="Y17"/>
  <c r="Z16"/>
  <c r="Y16"/>
  <c r="Z15"/>
  <c r="Y15"/>
  <c r="Z14"/>
  <c r="Y14"/>
  <c r="Z13"/>
  <c r="Y13"/>
  <c r="Z12"/>
  <c r="Y12"/>
  <c r="Z11"/>
  <c r="Y11"/>
  <c r="Z10"/>
  <c r="Y10"/>
  <c r="Z9"/>
  <c r="Y9"/>
  <c r="Z8"/>
  <c r="Y8"/>
  <c r="Z7"/>
  <c r="Y7"/>
  <c r="Z6"/>
  <c r="Y6"/>
  <c r="Z5"/>
  <c r="Y5"/>
  <c r="Z2"/>
  <c r="Y2"/>
  <c r="Y1"/>
  <c r="MV3" l="1"/>
  <c r="MW3"/>
  <c r="MQ3"/>
  <c r="ML3"/>
  <c r="MG3"/>
  <c r="MB3"/>
  <c r="LW3"/>
  <c r="LR3"/>
  <c r="LM3"/>
  <c r="LH3"/>
  <c r="LI3"/>
  <c r="LC3"/>
  <c r="KX3"/>
  <c r="KS3"/>
  <c r="KN3"/>
  <c r="KI3"/>
  <c r="KD3"/>
  <c r="JY3"/>
  <c r="JT3"/>
  <c r="JO3"/>
  <c r="JJ3"/>
  <c r="JE3"/>
  <c r="IZ3"/>
  <c r="IU3"/>
  <c r="IP3"/>
  <c r="IK3"/>
  <c r="IF3"/>
  <c r="IG3"/>
  <c r="IA3"/>
  <c r="HV3"/>
  <c r="HQ3"/>
  <c r="HL3"/>
  <c r="HG3"/>
  <c r="HB3"/>
  <c r="HC3"/>
  <c r="GW3"/>
  <c r="GR3"/>
  <c r="GM3"/>
  <c r="GH3"/>
  <c r="GI3"/>
  <c r="GC3"/>
  <c r="FX3"/>
  <c r="FS3"/>
  <c r="FN3"/>
  <c r="FI3"/>
  <c r="FD3"/>
  <c r="FE3"/>
  <c r="EY3"/>
  <c r="ET3"/>
  <c r="EU3"/>
  <c r="EO3"/>
  <c r="EP3"/>
  <c r="EJ3"/>
  <c r="EE3"/>
  <c r="EF3"/>
  <c r="DZ3"/>
  <c r="DU3"/>
  <c r="DV3"/>
  <c r="DP3"/>
  <c r="DK3"/>
  <c r="DF3"/>
  <c r="DG3"/>
  <c r="DA3"/>
  <c r="CW3"/>
  <c r="CV3"/>
  <c r="CM3"/>
  <c r="CQ3"/>
  <c r="CL3"/>
  <c r="CG3"/>
  <c r="CB3"/>
  <c r="BW3"/>
  <c r="BR3"/>
  <c r="BN3"/>
  <c r="BM3"/>
  <c r="BI3"/>
  <c r="BH3"/>
  <c r="BC3"/>
  <c r="AY3"/>
  <c r="AX3"/>
  <c r="AT3"/>
  <c r="AS3"/>
  <c r="AN3"/>
  <c r="AI3"/>
  <c r="AE3"/>
  <c r="AD3"/>
  <c r="Z3"/>
  <c r="Y3"/>
  <c r="U334" l="1"/>
  <c r="T334"/>
  <c r="U333"/>
  <c r="T333"/>
  <c r="U332"/>
  <c r="T332"/>
  <c r="U331"/>
  <c r="T331"/>
  <c r="U330"/>
  <c r="T330"/>
  <c r="U329"/>
  <c r="T329"/>
  <c r="U328"/>
  <c r="T328"/>
  <c r="U327"/>
  <c r="T327"/>
  <c r="U326"/>
  <c r="T326"/>
  <c r="U325"/>
  <c r="T325"/>
  <c r="U324"/>
  <c r="T324"/>
  <c r="U323"/>
  <c r="T323"/>
  <c r="U322"/>
  <c r="T322"/>
  <c r="U321"/>
  <c r="T321"/>
  <c r="U320"/>
  <c r="T320"/>
  <c r="U319"/>
  <c r="T319"/>
  <c r="U318"/>
  <c r="T318"/>
  <c r="U317"/>
  <c r="T317"/>
  <c r="U316"/>
  <c r="T316"/>
  <c r="U315"/>
  <c r="T315"/>
  <c r="U314"/>
  <c r="T314"/>
  <c r="U313"/>
  <c r="T313"/>
  <c r="U312"/>
  <c r="T312"/>
  <c r="U311"/>
  <c r="T311"/>
  <c r="U310"/>
  <c r="T310"/>
  <c r="U309"/>
  <c r="T309"/>
  <c r="U308"/>
  <c r="T308"/>
  <c r="U307"/>
  <c r="T307"/>
  <c r="U306"/>
  <c r="T306"/>
  <c r="U305"/>
  <c r="T305"/>
  <c r="U304"/>
  <c r="T304"/>
  <c r="U303"/>
  <c r="T303"/>
  <c r="U302"/>
  <c r="T302"/>
  <c r="U301"/>
  <c r="T301"/>
  <c r="U300"/>
  <c r="T300"/>
  <c r="U299"/>
  <c r="T299"/>
  <c r="U298"/>
  <c r="T298"/>
  <c r="U297"/>
  <c r="T297"/>
  <c r="U296"/>
  <c r="T296"/>
  <c r="U295"/>
  <c r="T295"/>
  <c r="U294"/>
  <c r="T294"/>
  <c r="U293"/>
  <c r="T293"/>
  <c r="U292"/>
  <c r="T292"/>
  <c r="U291"/>
  <c r="T291"/>
  <c r="U290"/>
  <c r="T290"/>
  <c r="U289"/>
  <c r="T289"/>
  <c r="U288"/>
  <c r="T288"/>
  <c r="U287"/>
  <c r="T287"/>
  <c r="U286"/>
  <c r="T286"/>
  <c r="U285"/>
  <c r="T285"/>
  <c r="U284"/>
  <c r="T284"/>
  <c r="U283"/>
  <c r="T283"/>
  <c r="U282"/>
  <c r="T282"/>
  <c r="U281"/>
  <c r="T281"/>
  <c r="U280"/>
  <c r="T280"/>
  <c r="U279"/>
  <c r="T279"/>
  <c r="U278"/>
  <c r="T278"/>
  <c r="U277"/>
  <c r="T277"/>
  <c r="U276"/>
  <c r="T276"/>
  <c r="U275"/>
  <c r="T275"/>
  <c r="U274"/>
  <c r="T274"/>
  <c r="U273"/>
  <c r="T273"/>
  <c r="U272"/>
  <c r="T272"/>
  <c r="U271"/>
  <c r="T271"/>
  <c r="U270"/>
  <c r="T270"/>
  <c r="U269"/>
  <c r="T269"/>
  <c r="U268"/>
  <c r="T268"/>
  <c r="U267"/>
  <c r="T267"/>
  <c r="U266"/>
  <c r="T266"/>
  <c r="U265"/>
  <c r="T265"/>
  <c r="U264"/>
  <c r="T264"/>
  <c r="U263"/>
  <c r="T263"/>
  <c r="U262"/>
  <c r="T262"/>
  <c r="U261"/>
  <c r="T261"/>
  <c r="U260"/>
  <c r="T260"/>
  <c r="U259"/>
  <c r="T259"/>
  <c r="U258"/>
  <c r="T258"/>
  <c r="U257"/>
  <c r="T257"/>
  <c r="U256"/>
  <c r="T256"/>
  <c r="U255"/>
  <c r="T255"/>
  <c r="U254"/>
  <c r="T254"/>
  <c r="U253"/>
  <c r="T253"/>
  <c r="U252"/>
  <c r="T252"/>
  <c r="U251"/>
  <c r="T251"/>
  <c r="U250"/>
  <c r="T250"/>
  <c r="U249"/>
  <c r="T249"/>
  <c r="U248"/>
  <c r="T248"/>
  <c r="U247"/>
  <c r="T247"/>
  <c r="U246"/>
  <c r="T246"/>
  <c r="U245"/>
  <c r="T245"/>
  <c r="U244"/>
  <c r="T244"/>
  <c r="U243"/>
  <c r="T243"/>
  <c r="U242"/>
  <c r="T242"/>
  <c r="U241"/>
  <c r="T241"/>
  <c r="U240"/>
  <c r="T240"/>
  <c r="U239"/>
  <c r="T239"/>
  <c r="U238"/>
  <c r="T238"/>
  <c r="U237"/>
  <c r="T237"/>
  <c r="U236"/>
  <c r="T236"/>
  <c r="U235"/>
  <c r="T235"/>
  <c r="U234"/>
  <c r="T234"/>
  <c r="U233"/>
  <c r="T233"/>
  <c r="U232"/>
  <c r="T232"/>
  <c r="U231"/>
  <c r="T231"/>
  <c r="U230"/>
  <c r="T230"/>
  <c r="U229"/>
  <c r="T229"/>
  <c r="U228"/>
  <c r="T228"/>
  <c r="U227"/>
  <c r="T227"/>
  <c r="U226"/>
  <c r="T226"/>
  <c r="U225"/>
  <c r="T225"/>
  <c r="U224"/>
  <c r="T224"/>
  <c r="U223"/>
  <c r="T223"/>
  <c r="U222"/>
  <c r="T222"/>
  <c r="U221"/>
  <c r="T221"/>
  <c r="U220"/>
  <c r="T220"/>
  <c r="U219"/>
  <c r="T219"/>
  <c r="U218"/>
  <c r="T218"/>
  <c r="U217"/>
  <c r="T217"/>
  <c r="U216"/>
  <c r="T216"/>
  <c r="U215"/>
  <c r="T215"/>
  <c r="U214"/>
  <c r="T214"/>
  <c r="U213"/>
  <c r="T213"/>
  <c r="U212"/>
  <c r="T212"/>
  <c r="U211"/>
  <c r="T211"/>
  <c r="U210"/>
  <c r="T210"/>
  <c r="U209"/>
  <c r="T209"/>
  <c r="U208"/>
  <c r="T208"/>
  <c r="U207"/>
  <c r="T207"/>
  <c r="U206"/>
  <c r="T206"/>
  <c r="U205"/>
  <c r="T205"/>
  <c r="U204"/>
  <c r="T204"/>
  <c r="U203"/>
  <c r="T203"/>
  <c r="U202"/>
  <c r="T202"/>
  <c r="U201"/>
  <c r="T201"/>
  <c r="U200"/>
  <c r="T200"/>
  <c r="U199"/>
  <c r="T199"/>
  <c r="U198"/>
  <c r="T198"/>
  <c r="U197"/>
  <c r="T197"/>
  <c r="U196"/>
  <c r="T196"/>
  <c r="U195"/>
  <c r="T195"/>
  <c r="U194"/>
  <c r="T194"/>
  <c r="U193"/>
  <c r="T193"/>
  <c r="U192"/>
  <c r="T192"/>
  <c r="U191"/>
  <c r="T191"/>
  <c r="U190"/>
  <c r="T190"/>
  <c r="U189"/>
  <c r="T189"/>
  <c r="U188"/>
  <c r="T188"/>
  <c r="U187"/>
  <c r="T187"/>
  <c r="U186"/>
  <c r="T186"/>
  <c r="U185"/>
  <c r="T185"/>
  <c r="U184"/>
  <c r="T184"/>
  <c r="U183"/>
  <c r="T183"/>
  <c r="U182"/>
  <c r="T182"/>
  <c r="U181"/>
  <c r="T181"/>
  <c r="U180"/>
  <c r="T180"/>
  <c r="U179"/>
  <c r="T179"/>
  <c r="U178"/>
  <c r="T178"/>
  <c r="U177"/>
  <c r="T177"/>
  <c r="U176"/>
  <c r="T176"/>
  <c r="U175"/>
  <c r="T175"/>
  <c r="U174"/>
  <c r="T174"/>
  <c r="U173"/>
  <c r="T173"/>
  <c r="U172"/>
  <c r="T172"/>
  <c r="U171"/>
  <c r="T171"/>
  <c r="U170"/>
  <c r="T170"/>
  <c r="U169"/>
  <c r="T169"/>
  <c r="U168"/>
  <c r="T168"/>
  <c r="U167"/>
  <c r="T167"/>
  <c r="U166"/>
  <c r="T166"/>
  <c r="U165"/>
  <c r="T165"/>
  <c r="U164"/>
  <c r="T164"/>
  <c r="U163"/>
  <c r="T163"/>
  <c r="U162"/>
  <c r="T162"/>
  <c r="U161"/>
  <c r="T161"/>
  <c r="U160"/>
  <c r="T160"/>
  <c r="U159"/>
  <c r="T159"/>
  <c r="U158"/>
  <c r="T158"/>
  <c r="U157"/>
  <c r="T157"/>
  <c r="U156"/>
  <c r="T156"/>
  <c r="U155"/>
  <c r="T155"/>
  <c r="U154"/>
  <c r="T154"/>
  <c r="U153"/>
  <c r="T153"/>
  <c r="U152"/>
  <c r="T152"/>
  <c r="U151"/>
  <c r="T151"/>
  <c r="U150"/>
  <c r="T150"/>
  <c r="U149"/>
  <c r="T149"/>
  <c r="U148"/>
  <c r="T148"/>
  <c r="U147"/>
  <c r="T147"/>
  <c r="U146"/>
  <c r="T146"/>
  <c r="U145"/>
  <c r="T145"/>
  <c r="U144"/>
  <c r="T144"/>
  <c r="U143"/>
  <c r="T143"/>
  <c r="U142"/>
  <c r="T142"/>
  <c r="U141"/>
  <c r="T141"/>
  <c r="U140"/>
  <c r="T140"/>
  <c r="U139"/>
  <c r="T139"/>
  <c r="U138"/>
  <c r="T138"/>
  <c r="U137"/>
  <c r="T137"/>
  <c r="U136"/>
  <c r="T136"/>
  <c r="U135"/>
  <c r="T135"/>
  <c r="U134"/>
  <c r="T134"/>
  <c r="U133"/>
  <c r="T133"/>
  <c r="U132"/>
  <c r="T132"/>
  <c r="U131"/>
  <c r="T131"/>
  <c r="U130"/>
  <c r="T130"/>
  <c r="U129"/>
  <c r="T129"/>
  <c r="U128"/>
  <c r="T128"/>
  <c r="U127"/>
  <c r="T127"/>
  <c r="U126"/>
  <c r="T126"/>
  <c r="U125"/>
  <c r="T125"/>
  <c r="U124"/>
  <c r="T124"/>
  <c r="U123"/>
  <c r="T123"/>
  <c r="U122"/>
  <c r="T122"/>
  <c r="U121"/>
  <c r="T121"/>
  <c r="U120"/>
  <c r="T120"/>
  <c r="U119"/>
  <c r="T119"/>
  <c r="U118"/>
  <c r="T118"/>
  <c r="U117"/>
  <c r="T117"/>
  <c r="U116"/>
  <c r="T116"/>
  <c r="U115"/>
  <c r="T115"/>
  <c r="U114"/>
  <c r="T114"/>
  <c r="U113"/>
  <c r="T113"/>
  <c r="U112"/>
  <c r="T112"/>
  <c r="U111"/>
  <c r="T111"/>
  <c r="U110"/>
  <c r="T110"/>
  <c r="U109"/>
  <c r="T109"/>
  <c r="U108"/>
  <c r="T108"/>
  <c r="U107"/>
  <c r="T107"/>
  <c r="U106"/>
  <c r="T106"/>
  <c r="U105"/>
  <c r="T105"/>
  <c r="U104"/>
  <c r="T104"/>
  <c r="U103"/>
  <c r="T103"/>
  <c r="U102"/>
  <c r="T102"/>
  <c r="U101"/>
  <c r="T101"/>
  <c r="U100"/>
  <c r="T100"/>
  <c r="U99"/>
  <c r="T99"/>
  <c r="U98"/>
  <c r="T98"/>
  <c r="U97"/>
  <c r="T97"/>
  <c r="U96"/>
  <c r="T96"/>
  <c r="U95"/>
  <c r="T95"/>
  <c r="U94"/>
  <c r="T94"/>
  <c r="U93"/>
  <c r="T93"/>
  <c r="U92"/>
  <c r="T92"/>
  <c r="U91"/>
  <c r="T91"/>
  <c r="U90"/>
  <c r="T90"/>
  <c r="U89"/>
  <c r="T89"/>
  <c r="U88"/>
  <c r="T88"/>
  <c r="U87"/>
  <c r="T87"/>
  <c r="U86"/>
  <c r="T86"/>
  <c r="U85"/>
  <c r="T85"/>
  <c r="U84"/>
  <c r="T84"/>
  <c r="U83"/>
  <c r="T83"/>
  <c r="U82"/>
  <c r="T82"/>
  <c r="U81"/>
  <c r="T81"/>
  <c r="U80"/>
  <c r="T80"/>
  <c r="U79"/>
  <c r="T79"/>
  <c r="U78"/>
  <c r="T78"/>
  <c r="U77"/>
  <c r="T77"/>
  <c r="U76"/>
  <c r="T76"/>
  <c r="U75"/>
  <c r="T75"/>
  <c r="U74"/>
  <c r="T74"/>
  <c r="U73"/>
  <c r="T73"/>
  <c r="U72"/>
  <c r="T72"/>
  <c r="U71"/>
  <c r="T71"/>
  <c r="U70"/>
  <c r="T70"/>
  <c r="U69"/>
  <c r="T69"/>
  <c r="U68"/>
  <c r="T68"/>
  <c r="U67"/>
  <c r="T67"/>
  <c r="U66"/>
  <c r="T66"/>
  <c r="U65"/>
  <c r="T65"/>
  <c r="U64"/>
  <c r="T64"/>
  <c r="U63"/>
  <c r="T63"/>
  <c r="U62"/>
  <c r="T62"/>
  <c r="U61"/>
  <c r="T61"/>
  <c r="U60"/>
  <c r="T60"/>
  <c r="U59"/>
  <c r="T59"/>
  <c r="U58"/>
  <c r="T58"/>
  <c r="U57"/>
  <c r="T57"/>
  <c r="U56"/>
  <c r="T56"/>
  <c r="U55"/>
  <c r="T55"/>
  <c r="U54"/>
  <c r="T54"/>
  <c r="U53"/>
  <c r="T53"/>
  <c r="U52"/>
  <c r="T52"/>
  <c r="U51"/>
  <c r="T51"/>
  <c r="U50"/>
  <c r="T50"/>
  <c r="U49"/>
  <c r="T49"/>
  <c r="U48"/>
  <c r="T48"/>
  <c r="U47"/>
  <c r="T47"/>
  <c r="U46"/>
  <c r="T46"/>
  <c r="U45"/>
  <c r="T45"/>
  <c r="U44"/>
  <c r="T44"/>
  <c r="U43"/>
  <c r="T43"/>
  <c r="U42"/>
  <c r="T42"/>
  <c r="U41"/>
  <c r="T41"/>
  <c r="U40"/>
  <c r="T40"/>
  <c r="U39"/>
  <c r="T39"/>
  <c r="U38"/>
  <c r="T38"/>
  <c r="U37"/>
  <c r="T37"/>
  <c r="U36"/>
  <c r="T36"/>
  <c r="U35"/>
  <c r="T35"/>
  <c r="U34"/>
  <c r="T34"/>
  <c r="U33"/>
  <c r="T33"/>
  <c r="U32"/>
  <c r="T32"/>
  <c r="U31"/>
  <c r="T31"/>
  <c r="U30"/>
  <c r="T30"/>
  <c r="U29"/>
  <c r="T29"/>
  <c r="U28"/>
  <c r="T28"/>
  <c r="U27"/>
  <c r="T27"/>
  <c r="U26"/>
  <c r="T26"/>
  <c r="U25"/>
  <c r="T25"/>
  <c r="U24"/>
  <c r="T24"/>
  <c r="U23"/>
  <c r="T23"/>
  <c r="U22"/>
  <c r="T22"/>
  <c r="U21"/>
  <c r="T21"/>
  <c r="U20"/>
  <c r="T20"/>
  <c r="U19"/>
  <c r="T19"/>
  <c r="U18"/>
  <c r="T18"/>
  <c r="U17"/>
  <c r="T17"/>
  <c r="U16"/>
  <c r="T16"/>
  <c r="U15"/>
  <c r="T15"/>
  <c r="U14"/>
  <c r="T14"/>
  <c r="U13"/>
  <c r="T13"/>
  <c r="U12"/>
  <c r="T12"/>
  <c r="U11"/>
  <c r="T11"/>
  <c r="U10"/>
  <c r="T10"/>
  <c r="U9"/>
  <c r="T9"/>
  <c r="U8"/>
  <c r="T8"/>
  <c r="U7"/>
  <c r="T7"/>
  <c r="U6"/>
  <c r="T6"/>
  <c r="U5"/>
  <c r="T5"/>
  <c r="U2"/>
  <c r="T2"/>
  <c r="T1"/>
  <c r="J334"/>
  <c r="J333"/>
  <c r="J332"/>
  <c r="J331"/>
  <c r="J330"/>
  <c r="J329"/>
  <c r="J328"/>
  <c r="J327"/>
  <c r="J326"/>
  <c r="J325"/>
  <c r="J324"/>
  <c r="J323"/>
  <c r="J322"/>
  <c r="J321"/>
  <c r="J320"/>
  <c r="J319"/>
  <c r="J318"/>
  <c r="J317"/>
  <c r="J316"/>
  <c r="J315"/>
  <c r="J314"/>
  <c r="J313"/>
  <c r="J312"/>
  <c r="J311"/>
  <c r="J310"/>
  <c r="J309"/>
  <c r="J308"/>
  <c r="J307"/>
  <c r="J306"/>
  <c r="J305"/>
  <c r="J304"/>
  <c r="J303"/>
  <c r="J302"/>
  <c r="J301"/>
  <c r="J300"/>
  <c r="J299"/>
  <c r="J298"/>
  <c r="J297"/>
  <c r="J296"/>
  <c r="J295"/>
  <c r="J294"/>
  <c r="J293"/>
  <c r="J292"/>
  <c r="J291"/>
  <c r="J290"/>
  <c r="J289"/>
  <c r="J288"/>
  <c r="J287"/>
  <c r="J286"/>
  <c r="J285"/>
  <c r="J284"/>
  <c r="J283"/>
  <c r="J282"/>
  <c r="J281"/>
  <c r="J280"/>
  <c r="J279"/>
  <c r="J278"/>
  <c r="J277"/>
  <c r="J276"/>
  <c r="J275"/>
  <c r="J274"/>
  <c r="J273"/>
  <c r="J272"/>
  <c r="J271"/>
  <c r="J270"/>
  <c r="J269"/>
  <c r="J268"/>
  <c r="J267"/>
  <c r="J266"/>
  <c r="J265"/>
  <c r="J264"/>
  <c r="J263"/>
  <c r="J262"/>
  <c r="J261"/>
  <c r="J260"/>
  <c r="J259"/>
  <c r="J258"/>
  <c r="J257"/>
  <c r="J256"/>
  <c r="J255"/>
  <c r="J254"/>
  <c r="J253"/>
  <c r="J252"/>
  <c r="J251"/>
  <c r="J250"/>
  <c r="J249"/>
  <c r="J248"/>
  <c r="J247"/>
  <c r="J246"/>
  <c r="J245"/>
  <c r="J244"/>
  <c r="J243"/>
  <c r="J242"/>
  <c r="J241"/>
  <c r="J240"/>
  <c r="J239"/>
  <c r="J238"/>
  <c r="J237"/>
  <c r="J236"/>
  <c r="J235"/>
  <c r="J234"/>
  <c r="J233"/>
  <c r="J232"/>
  <c r="J231"/>
  <c r="J230"/>
  <c r="J229"/>
  <c r="J228"/>
  <c r="J227"/>
  <c r="J226"/>
  <c r="J225"/>
  <c r="J224"/>
  <c r="J223"/>
  <c r="J222"/>
  <c r="J221"/>
  <c r="J220"/>
  <c r="J219"/>
  <c r="J218"/>
  <c r="J217"/>
  <c r="J216"/>
  <c r="J215"/>
  <c r="J214"/>
  <c r="J213"/>
  <c r="J212"/>
  <c r="J211"/>
  <c r="J210"/>
  <c r="J209"/>
  <c r="J208"/>
  <c r="J207"/>
  <c r="J206"/>
  <c r="J205"/>
  <c r="J204"/>
  <c r="J203"/>
  <c r="J202"/>
  <c r="J201"/>
  <c r="J200"/>
  <c r="J199"/>
  <c r="J198"/>
  <c r="J197"/>
  <c r="J196"/>
  <c r="J195"/>
  <c r="J194"/>
  <c r="J193"/>
  <c r="J192"/>
  <c r="J191"/>
  <c r="J190"/>
  <c r="J189"/>
  <c r="J188"/>
  <c r="J187"/>
  <c r="J186"/>
  <c r="J185"/>
  <c r="J184"/>
  <c r="J183"/>
  <c r="J182"/>
  <c r="J181"/>
  <c r="J180"/>
  <c r="J179"/>
  <c r="J178"/>
  <c r="J177"/>
  <c r="J176"/>
  <c r="J175"/>
  <c r="J174"/>
  <c r="J173"/>
  <c r="J172"/>
  <c r="J171"/>
  <c r="J170"/>
  <c r="J169"/>
  <c r="J168"/>
  <c r="J167"/>
  <c r="J166"/>
  <c r="J165"/>
  <c r="J164"/>
  <c r="J163"/>
  <c r="J162"/>
  <c r="J161"/>
  <c r="J160"/>
  <c r="J159"/>
  <c r="J158"/>
  <c r="J157"/>
  <c r="J156"/>
  <c r="J155"/>
  <c r="J154"/>
  <c r="J153"/>
  <c r="J152"/>
  <c r="J151"/>
  <c r="J150"/>
  <c r="J149"/>
  <c r="J148"/>
  <c r="J147"/>
  <c r="J146"/>
  <c r="J145"/>
  <c r="J144"/>
  <c r="J143"/>
  <c r="J142"/>
  <c r="J141"/>
  <c r="J140"/>
  <c r="J139"/>
  <c r="J138"/>
  <c r="J137"/>
  <c r="J136"/>
  <c r="J135"/>
  <c r="J134"/>
  <c r="J133"/>
  <c r="J132"/>
  <c r="J131"/>
  <c r="J130"/>
  <c r="J129"/>
  <c r="J128"/>
  <c r="J127"/>
  <c r="J126"/>
  <c r="J125"/>
  <c r="J124"/>
  <c r="J123"/>
  <c r="J122"/>
  <c r="J121"/>
  <c r="J120"/>
  <c r="J119"/>
  <c r="J118"/>
  <c r="J117"/>
  <c r="J116"/>
  <c r="J115"/>
  <c r="J114"/>
  <c r="J113"/>
  <c r="J112"/>
  <c r="J111"/>
  <c r="J110"/>
  <c r="J109"/>
  <c r="J108"/>
  <c r="J107"/>
  <c r="J106"/>
  <c r="J105"/>
  <c r="J104"/>
  <c r="J103"/>
  <c r="J102"/>
  <c r="J101"/>
  <c r="J100"/>
  <c r="J99"/>
  <c r="J98"/>
  <c r="J97"/>
  <c r="J96"/>
  <c r="J95"/>
  <c r="J94"/>
  <c r="J93"/>
  <c r="J92"/>
  <c r="J91"/>
  <c r="J90"/>
  <c r="J89"/>
  <c r="J88"/>
  <c r="J87"/>
  <c r="J86"/>
  <c r="J85"/>
  <c r="J84"/>
  <c r="J83"/>
  <c r="J82"/>
  <c r="J81"/>
  <c r="J80"/>
  <c r="J79"/>
  <c r="J78"/>
  <c r="J77"/>
  <c r="J76"/>
  <c r="J75"/>
  <c r="J74"/>
  <c r="J73"/>
  <c r="J72"/>
  <c r="J71"/>
  <c r="J70"/>
  <c r="J69"/>
  <c r="J68"/>
  <c r="J67"/>
  <c r="J66"/>
  <c r="J65"/>
  <c r="J64"/>
  <c r="J63"/>
  <c r="J62"/>
  <c r="J61"/>
  <c r="J60"/>
  <c r="J59"/>
  <c r="J58"/>
  <c r="J57"/>
  <c r="J56"/>
  <c r="J55"/>
  <c r="J54"/>
  <c r="J53"/>
  <c r="J52"/>
  <c r="J51"/>
  <c r="J50"/>
  <c r="J49"/>
  <c r="J48"/>
  <c r="J47"/>
  <c r="J46"/>
  <c r="J45"/>
  <c r="J44"/>
  <c r="J43"/>
  <c r="J42"/>
  <c r="J41"/>
  <c r="J40"/>
  <c r="J39"/>
  <c r="J38"/>
  <c r="J37"/>
  <c r="J36"/>
  <c r="J35"/>
  <c r="J34"/>
  <c r="J33"/>
  <c r="J32"/>
  <c r="J31"/>
  <c r="J30"/>
  <c r="J29"/>
  <c r="J28"/>
  <c r="J27"/>
  <c r="J26"/>
  <c r="J25"/>
  <c r="J24"/>
  <c r="J23"/>
  <c r="J22"/>
  <c r="J21"/>
  <c r="J20"/>
  <c r="J19"/>
  <c r="J18"/>
  <c r="J17"/>
  <c r="J16"/>
  <c r="J15"/>
  <c r="J14"/>
  <c r="K3" s="1"/>
  <c r="J13"/>
  <c r="J12"/>
  <c r="J11"/>
  <c r="J10"/>
  <c r="J9"/>
  <c r="J8"/>
  <c r="J7"/>
  <c r="J6"/>
  <c r="J5"/>
  <c r="J2"/>
  <c r="J1"/>
  <c r="O334"/>
  <c r="O333"/>
  <c r="O332"/>
  <c r="O331"/>
  <c r="O330"/>
  <c r="O329"/>
  <c r="O328"/>
  <c r="O327"/>
  <c r="O326"/>
  <c r="O325"/>
  <c r="O324"/>
  <c r="O323"/>
  <c r="O322"/>
  <c r="O321"/>
  <c r="O320"/>
  <c r="O319"/>
  <c r="O318"/>
  <c r="O317"/>
  <c r="O316"/>
  <c r="O315"/>
  <c r="O314"/>
  <c r="O313"/>
  <c r="O312"/>
  <c r="O311"/>
  <c r="O310"/>
  <c r="O309"/>
  <c r="O308"/>
  <c r="O307"/>
  <c r="O306"/>
  <c r="O305"/>
  <c r="O304"/>
  <c r="O303"/>
  <c r="O302"/>
  <c r="O301"/>
  <c r="O300"/>
  <c r="O299"/>
  <c r="O298"/>
  <c r="O297"/>
  <c r="O296"/>
  <c r="O295"/>
  <c r="O294"/>
  <c r="O293"/>
  <c r="O292"/>
  <c r="O291"/>
  <c r="O290"/>
  <c r="O289"/>
  <c r="O288"/>
  <c r="O287"/>
  <c r="O286"/>
  <c r="O285"/>
  <c r="O284"/>
  <c r="O283"/>
  <c r="O282"/>
  <c r="O281"/>
  <c r="O280"/>
  <c r="O279"/>
  <c r="O278"/>
  <c r="O277"/>
  <c r="O276"/>
  <c r="O275"/>
  <c r="O274"/>
  <c r="O273"/>
  <c r="O272"/>
  <c r="O271"/>
  <c r="O270"/>
  <c r="O269"/>
  <c r="O268"/>
  <c r="O267"/>
  <c r="O266"/>
  <c r="O265"/>
  <c r="O264"/>
  <c r="O263"/>
  <c r="O262"/>
  <c r="O261"/>
  <c r="O260"/>
  <c r="O259"/>
  <c r="O258"/>
  <c r="O257"/>
  <c r="O256"/>
  <c r="O255"/>
  <c r="O254"/>
  <c r="O253"/>
  <c r="O252"/>
  <c r="O251"/>
  <c r="O250"/>
  <c r="O249"/>
  <c r="O248"/>
  <c r="O247"/>
  <c r="O246"/>
  <c r="O245"/>
  <c r="O244"/>
  <c r="O243"/>
  <c r="O242"/>
  <c r="O241"/>
  <c r="O240"/>
  <c r="O239"/>
  <c r="O238"/>
  <c r="O237"/>
  <c r="O236"/>
  <c r="O235"/>
  <c r="O234"/>
  <c r="O233"/>
  <c r="O232"/>
  <c r="O231"/>
  <c r="O230"/>
  <c r="O229"/>
  <c r="O228"/>
  <c r="O227"/>
  <c r="O226"/>
  <c r="O225"/>
  <c r="O224"/>
  <c r="O223"/>
  <c r="O222"/>
  <c r="O221"/>
  <c r="O220"/>
  <c r="O219"/>
  <c r="O218"/>
  <c r="O217"/>
  <c r="O216"/>
  <c r="O215"/>
  <c r="O214"/>
  <c r="O213"/>
  <c r="O212"/>
  <c r="O211"/>
  <c r="O210"/>
  <c r="O209"/>
  <c r="O208"/>
  <c r="O207"/>
  <c r="O206"/>
  <c r="O205"/>
  <c r="O204"/>
  <c r="O203"/>
  <c r="O202"/>
  <c r="O201"/>
  <c r="O200"/>
  <c r="O199"/>
  <c r="O198"/>
  <c r="O197"/>
  <c r="O196"/>
  <c r="O195"/>
  <c r="O194"/>
  <c r="O193"/>
  <c r="O192"/>
  <c r="O191"/>
  <c r="O190"/>
  <c r="O189"/>
  <c r="O188"/>
  <c r="O187"/>
  <c r="O186"/>
  <c r="O185"/>
  <c r="O184"/>
  <c r="O183"/>
  <c r="O182"/>
  <c r="O181"/>
  <c r="O180"/>
  <c r="O179"/>
  <c r="O178"/>
  <c r="O177"/>
  <c r="O176"/>
  <c r="O175"/>
  <c r="O174"/>
  <c r="O173"/>
  <c r="O172"/>
  <c r="O171"/>
  <c r="O170"/>
  <c r="O169"/>
  <c r="O168"/>
  <c r="O167"/>
  <c r="O166"/>
  <c r="O165"/>
  <c r="O164"/>
  <c r="O163"/>
  <c r="O162"/>
  <c r="O161"/>
  <c r="O160"/>
  <c r="O159"/>
  <c r="O158"/>
  <c r="O157"/>
  <c r="O156"/>
  <c r="O155"/>
  <c r="O154"/>
  <c r="O153"/>
  <c r="O152"/>
  <c r="O151"/>
  <c r="O150"/>
  <c r="O149"/>
  <c r="O148"/>
  <c r="O147"/>
  <c r="O146"/>
  <c r="O145"/>
  <c r="O144"/>
  <c r="O143"/>
  <c r="O142"/>
  <c r="O141"/>
  <c r="O140"/>
  <c r="O139"/>
  <c r="O138"/>
  <c r="O137"/>
  <c r="O136"/>
  <c r="O135"/>
  <c r="O134"/>
  <c r="O133"/>
  <c r="O132"/>
  <c r="O131"/>
  <c r="O130"/>
  <c r="O129"/>
  <c r="O128"/>
  <c r="O127"/>
  <c r="O126"/>
  <c r="O125"/>
  <c r="O124"/>
  <c r="O123"/>
  <c r="O122"/>
  <c r="O121"/>
  <c r="O120"/>
  <c r="O119"/>
  <c r="O118"/>
  <c r="O117"/>
  <c r="O116"/>
  <c r="O115"/>
  <c r="O114"/>
  <c r="O113"/>
  <c r="O112"/>
  <c r="O111"/>
  <c r="O110"/>
  <c r="O109"/>
  <c r="O108"/>
  <c r="O107"/>
  <c r="O106"/>
  <c r="O105"/>
  <c r="O104"/>
  <c r="O103"/>
  <c r="O102"/>
  <c r="O101"/>
  <c r="O100"/>
  <c r="O99"/>
  <c r="O98"/>
  <c r="O97"/>
  <c r="O96"/>
  <c r="O95"/>
  <c r="O94"/>
  <c r="O93"/>
  <c r="O92"/>
  <c r="O91"/>
  <c r="O90"/>
  <c r="O89"/>
  <c r="O88"/>
  <c r="O87"/>
  <c r="O86"/>
  <c r="O85"/>
  <c r="O84"/>
  <c r="O83"/>
  <c r="O82"/>
  <c r="O81"/>
  <c r="O80"/>
  <c r="O79"/>
  <c r="O78"/>
  <c r="O77"/>
  <c r="O76"/>
  <c r="O75"/>
  <c r="O74"/>
  <c r="O73"/>
  <c r="O72"/>
  <c r="O71"/>
  <c r="O70"/>
  <c r="O69"/>
  <c r="O68"/>
  <c r="O67"/>
  <c r="O66"/>
  <c r="O65"/>
  <c r="O64"/>
  <c r="O63"/>
  <c r="O62"/>
  <c r="O61"/>
  <c r="O60"/>
  <c r="O59"/>
  <c r="O58"/>
  <c r="O57"/>
  <c r="O56"/>
  <c r="O55"/>
  <c r="O54"/>
  <c r="O53"/>
  <c r="O52"/>
  <c r="O51"/>
  <c r="O50"/>
  <c r="O49"/>
  <c r="O48"/>
  <c r="O47"/>
  <c r="O46"/>
  <c r="O45"/>
  <c r="O44"/>
  <c r="O43"/>
  <c r="O42"/>
  <c r="O41"/>
  <c r="O40"/>
  <c r="O39"/>
  <c r="O38"/>
  <c r="O37"/>
  <c r="O36"/>
  <c r="O35"/>
  <c r="O34"/>
  <c r="O33"/>
  <c r="O32"/>
  <c r="O31"/>
  <c r="O30"/>
  <c r="O29"/>
  <c r="O28"/>
  <c r="O27"/>
  <c r="O26"/>
  <c r="O25"/>
  <c r="O24"/>
  <c r="O23"/>
  <c r="O22"/>
  <c r="O21"/>
  <c r="O20"/>
  <c r="O19"/>
  <c r="O18"/>
  <c r="O17"/>
  <c r="O16"/>
  <c r="O15"/>
  <c r="O14"/>
  <c r="O13"/>
  <c r="O12"/>
  <c r="O11"/>
  <c r="O10"/>
  <c r="O9"/>
  <c r="O8"/>
  <c r="O7"/>
  <c r="O6"/>
  <c r="O5"/>
  <c r="K5"/>
  <c r="P334"/>
  <c r="P333"/>
  <c r="P332"/>
  <c r="P331"/>
  <c r="P330"/>
  <c r="P329"/>
  <c r="P328"/>
  <c r="P327"/>
  <c r="P326"/>
  <c r="P325"/>
  <c r="P324"/>
  <c r="P323"/>
  <c r="P322"/>
  <c r="P321"/>
  <c r="P320"/>
  <c r="P319"/>
  <c r="P318"/>
  <c r="P317"/>
  <c r="P316"/>
  <c r="P315"/>
  <c r="P314"/>
  <c r="P313"/>
  <c r="P312"/>
  <c r="P311"/>
  <c r="P310"/>
  <c r="P309"/>
  <c r="P308"/>
  <c r="P307"/>
  <c r="P306"/>
  <c r="P305"/>
  <c r="P304"/>
  <c r="P303"/>
  <c r="P302"/>
  <c r="P301"/>
  <c r="P300"/>
  <c r="P299"/>
  <c r="P298"/>
  <c r="P297"/>
  <c r="P296"/>
  <c r="P295"/>
  <c r="P294"/>
  <c r="P293"/>
  <c r="P292"/>
  <c r="P291"/>
  <c r="P290"/>
  <c r="P289"/>
  <c r="P288"/>
  <c r="P287"/>
  <c r="P286"/>
  <c r="P285"/>
  <c r="P284"/>
  <c r="P283"/>
  <c r="P282"/>
  <c r="P281"/>
  <c r="P280"/>
  <c r="P279"/>
  <c r="P278"/>
  <c r="P277"/>
  <c r="P276"/>
  <c r="P275"/>
  <c r="P274"/>
  <c r="P273"/>
  <c r="P272"/>
  <c r="P271"/>
  <c r="P270"/>
  <c r="P269"/>
  <c r="P268"/>
  <c r="P267"/>
  <c r="P266"/>
  <c r="P265"/>
  <c r="P264"/>
  <c r="P263"/>
  <c r="P262"/>
  <c r="P261"/>
  <c r="P260"/>
  <c r="P259"/>
  <c r="P258"/>
  <c r="P257"/>
  <c r="P256"/>
  <c r="P255"/>
  <c r="P254"/>
  <c r="P253"/>
  <c r="P252"/>
  <c r="P251"/>
  <c r="P250"/>
  <c r="P249"/>
  <c r="P248"/>
  <c r="P247"/>
  <c r="P246"/>
  <c r="P245"/>
  <c r="P244"/>
  <c r="P243"/>
  <c r="P242"/>
  <c r="P241"/>
  <c r="P240"/>
  <c r="P239"/>
  <c r="P238"/>
  <c r="P237"/>
  <c r="P236"/>
  <c r="P235"/>
  <c r="P234"/>
  <c r="P233"/>
  <c r="P232"/>
  <c r="P231"/>
  <c r="P230"/>
  <c r="P229"/>
  <c r="P228"/>
  <c r="P227"/>
  <c r="P226"/>
  <c r="P225"/>
  <c r="P224"/>
  <c r="P223"/>
  <c r="P222"/>
  <c r="P221"/>
  <c r="P220"/>
  <c r="P219"/>
  <c r="P218"/>
  <c r="P217"/>
  <c r="P216"/>
  <c r="P215"/>
  <c r="P214"/>
  <c r="P213"/>
  <c r="P212"/>
  <c r="P211"/>
  <c r="P210"/>
  <c r="P209"/>
  <c r="P208"/>
  <c r="P207"/>
  <c r="P206"/>
  <c r="P205"/>
  <c r="P204"/>
  <c r="P203"/>
  <c r="P202"/>
  <c r="P201"/>
  <c r="P200"/>
  <c r="P199"/>
  <c r="P198"/>
  <c r="P197"/>
  <c r="P196"/>
  <c r="P195"/>
  <c r="P194"/>
  <c r="P193"/>
  <c r="P192"/>
  <c r="P191"/>
  <c r="P190"/>
  <c r="P189"/>
  <c r="P188"/>
  <c r="P187"/>
  <c r="P186"/>
  <c r="P185"/>
  <c r="P184"/>
  <c r="P183"/>
  <c r="P182"/>
  <c r="P181"/>
  <c r="P180"/>
  <c r="P179"/>
  <c r="P178"/>
  <c r="P177"/>
  <c r="P176"/>
  <c r="P175"/>
  <c r="P174"/>
  <c r="P173"/>
  <c r="P172"/>
  <c r="P171"/>
  <c r="P170"/>
  <c r="P169"/>
  <c r="P168"/>
  <c r="P167"/>
  <c r="P166"/>
  <c r="P165"/>
  <c r="P164"/>
  <c r="P163"/>
  <c r="P162"/>
  <c r="P161"/>
  <c r="P160"/>
  <c r="P159"/>
  <c r="P158"/>
  <c r="P157"/>
  <c r="P156"/>
  <c r="P155"/>
  <c r="P154"/>
  <c r="P153"/>
  <c r="P152"/>
  <c r="P151"/>
  <c r="P150"/>
  <c r="P149"/>
  <c r="P148"/>
  <c r="P147"/>
  <c r="P146"/>
  <c r="P145"/>
  <c r="P144"/>
  <c r="P143"/>
  <c r="P142"/>
  <c r="P141"/>
  <c r="P140"/>
  <c r="P139"/>
  <c r="P138"/>
  <c r="P137"/>
  <c r="P136"/>
  <c r="P135"/>
  <c r="P134"/>
  <c r="P133"/>
  <c r="P132"/>
  <c r="P131"/>
  <c r="P130"/>
  <c r="P129"/>
  <c r="P128"/>
  <c r="P127"/>
  <c r="P126"/>
  <c r="P125"/>
  <c r="P124"/>
  <c r="P123"/>
  <c r="P122"/>
  <c r="P121"/>
  <c r="P120"/>
  <c r="P119"/>
  <c r="P118"/>
  <c r="P117"/>
  <c r="P116"/>
  <c r="P115"/>
  <c r="P114"/>
  <c r="P113"/>
  <c r="P112"/>
  <c r="P111"/>
  <c r="P110"/>
  <c r="P109"/>
  <c r="P108"/>
  <c r="P107"/>
  <c r="P106"/>
  <c r="P105"/>
  <c r="P104"/>
  <c r="P103"/>
  <c r="P102"/>
  <c r="P101"/>
  <c r="P100"/>
  <c r="P99"/>
  <c r="P98"/>
  <c r="P97"/>
  <c r="P96"/>
  <c r="P95"/>
  <c r="P94"/>
  <c r="P93"/>
  <c r="P92"/>
  <c r="P91"/>
  <c r="P90"/>
  <c r="P89"/>
  <c r="P88"/>
  <c r="P87"/>
  <c r="P86"/>
  <c r="P85"/>
  <c r="P84"/>
  <c r="P83"/>
  <c r="P82"/>
  <c r="P81"/>
  <c r="P80"/>
  <c r="P79"/>
  <c r="P78"/>
  <c r="P77"/>
  <c r="P76"/>
  <c r="P75"/>
  <c r="P74"/>
  <c r="P73"/>
  <c r="P72"/>
  <c r="P71"/>
  <c r="P70"/>
  <c r="P69"/>
  <c r="P68"/>
  <c r="P67"/>
  <c r="P66"/>
  <c r="P65"/>
  <c r="P64"/>
  <c r="P63"/>
  <c r="P62"/>
  <c r="P61"/>
  <c r="P60"/>
  <c r="P59"/>
  <c r="P58"/>
  <c r="P57"/>
  <c r="P56"/>
  <c r="P55"/>
  <c r="P54"/>
  <c r="P53"/>
  <c r="P52"/>
  <c r="P51"/>
  <c r="P50"/>
  <c r="P49"/>
  <c r="P48"/>
  <c r="P47"/>
  <c r="P46"/>
  <c r="P45"/>
  <c r="P44"/>
  <c r="P43"/>
  <c r="P42"/>
  <c r="P41"/>
  <c r="P40"/>
  <c r="P39"/>
  <c r="P38"/>
  <c r="P37"/>
  <c r="P36"/>
  <c r="P35"/>
  <c r="P34"/>
  <c r="P33"/>
  <c r="P32"/>
  <c r="P31"/>
  <c r="P30"/>
  <c r="P29"/>
  <c r="P28"/>
  <c r="P27"/>
  <c r="P26"/>
  <c r="P25"/>
  <c r="P24"/>
  <c r="P23"/>
  <c r="P22"/>
  <c r="P21"/>
  <c r="P20"/>
  <c r="P19"/>
  <c r="P18"/>
  <c r="P17"/>
  <c r="P16"/>
  <c r="P15"/>
  <c r="P14"/>
  <c r="P13"/>
  <c r="P12"/>
  <c r="P11"/>
  <c r="P10"/>
  <c r="P9"/>
  <c r="P8"/>
  <c r="P7"/>
  <c r="P6"/>
  <c r="P5"/>
  <c r="P2"/>
  <c r="O2"/>
  <c r="O1"/>
  <c r="K31"/>
  <c r="K30"/>
  <c r="K29"/>
  <c r="K28"/>
  <c r="K27"/>
  <c r="K26"/>
  <c r="K25"/>
  <c r="K24"/>
  <c r="K23"/>
  <c r="K22"/>
  <c r="K21"/>
  <c r="K20"/>
  <c r="K19"/>
  <c r="K18"/>
  <c r="K17"/>
  <c r="K16"/>
  <c r="K15"/>
  <c r="K14"/>
  <c r="K13"/>
  <c r="K12"/>
  <c r="K11"/>
  <c r="K10"/>
  <c r="K9"/>
  <c r="K8"/>
  <c r="K7"/>
  <c r="K6"/>
  <c r="B7"/>
  <c r="B8" s="1"/>
  <c r="B9" s="1"/>
  <c r="B10" s="1"/>
  <c r="B11" s="1"/>
  <c r="B12" s="1"/>
  <c r="B13" s="1"/>
  <c r="B14" s="1"/>
  <c r="B15" s="1"/>
  <c r="B16" s="1"/>
  <c r="B17" s="1"/>
  <c r="B18" s="1"/>
  <c r="B19" s="1"/>
  <c r="B20" s="1"/>
  <c r="B21" s="1"/>
  <c r="B22" s="1"/>
  <c r="B23" s="1"/>
  <c r="B24" s="1"/>
  <c r="B25" s="1"/>
  <c r="B26" s="1"/>
  <c r="B27" s="1"/>
  <c r="B28" s="1"/>
  <c r="B29" s="1"/>
  <c r="B30" s="1"/>
  <c r="B31" s="1"/>
  <c r="B32" s="1"/>
  <c r="B33" s="1"/>
  <c r="B34" s="1"/>
  <c r="B35" s="1"/>
  <c r="B36" s="1"/>
  <c r="B37" s="1"/>
  <c r="B38" s="1"/>
  <c r="B39" s="1"/>
  <c r="B40" s="1"/>
  <c r="B41" s="1"/>
  <c r="B42" s="1"/>
  <c r="B43" s="1"/>
  <c r="B44" s="1"/>
  <c r="B45" s="1"/>
  <c r="B46" s="1"/>
  <c r="B47" s="1"/>
  <c r="B48" s="1"/>
  <c r="B49" s="1"/>
  <c r="B50" s="1"/>
  <c r="B51" s="1"/>
  <c r="B52" s="1"/>
  <c r="B53" s="1"/>
  <c r="B54" s="1"/>
  <c r="B55" s="1"/>
  <c r="B56" s="1"/>
  <c r="B57" s="1"/>
  <c r="B58" s="1"/>
  <c r="B59" s="1"/>
  <c r="B60" s="1"/>
  <c r="B61" s="1"/>
  <c r="B62" s="1"/>
  <c r="B63" s="1"/>
  <c r="B64" s="1"/>
  <c r="B65" s="1"/>
  <c r="B66" s="1"/>
  <c r="B67" s="1"/>
  <c r="B68" s="1"/>
  <c r="B69" s="1"/>
  <c r="B70" s="1"/>
  <c r="B71" s="1"/>
  <c r="B72" s="1"/>
  <c r="B73" s="1"/>
  <c r="B74" s="1"/>
  <c r="B75" s="1"/>
  <c r="B76" s="1"/>
  <c r="B77" s="1"/>
  <c r="B78" s="1"/>
  <c r="B79" s="1"/>
  <c r="B80" s="1"/>
  <c r="B81" s="1"/>
  <c r="B82" s="1"/>
  <c r="B83" s="1"/>
  <c r="B84" s="1"/>
  <c r="B85" s="1"/>
  <c r="B86" s="1"/>
  <c r="B87" s="1"/>
  <c r="B88" s="1"/>
  <c r="B89" s="1"/>
  <c r="B90" s="1"/>
  <c r="B91" s="1"/>
  <c r="B92" s="1"/>
  <c r="B93" s="1"/>
  <c r="B94" s="1"/>
  <c r="B95" s="1"/>
  <c r="B96" s="1"/>
  <c r="B97" s="1"/>
  <c r="B98" s="1"/>
  <c r="B99" s="1"/>
  <c r="B100" s="1"/>
  <c r="B101" s="1"/>
  <c r="B102" s="1"/>
  <c r="B103" s="1"/>
  <c r="B104" s="1"/>
  <c r="B105" s="1"/>
  <c r="B106" s="1"/>
  <c r="B107" s="1"/>
  <c r="B108" s="1"/>
  <c r="B109" s="1"/>
  <c r="B110" s="1"/>
  <c r="B111" s="1"/>
  <c r="B112" s="1"/>
  <c r="B113" s="1"/>
  <c r="B114" s="1"/>
  <c r="B115" s="1"/>
  <c r="B116" s="1"/>
  <c r="B117" s="1"/>
  <c r="B118" s="1"/>
  <c r="B119" s="1"/>
  <c r="B120" s="1"/>
  <c r="B121" s="1"/>
  <c r="B122" s="1"/>
  <c r="B123" s="1"/>
  <c r="B124" s="1"/>
  <c r="B125" s="1"/>
  <c r="B126" s="1"/>
  <c r="B127" s="1"/>
  <c r="B128" s="1"/>
  <c r="B129" s="1"/>
  <c r="B130" s="1"/>
  <c r="B131" s="1"/>
  <c r="B132" s="1"/>
  <c r="B133" s="1"/>
  <c r="B134" s="1"/>
  <c r="B135" s="1"/>
  <c r="B136" s="1"/>
  <c r="B137" s="1"/>
  <c r="B138" s="1"/>
  <c r="B139" s="1"/>
  <c r="B140" s="1"/>
  <c r="B141" s="1"/>
  <c r="B142" s="1"/>
  <c r="B143" s="1"/>
  <c r="B144" s="1"/>
  <c r="B145" s="1"/>
  <c r="B146" s="1"/>
  <c r="B147" s="1"/>
  <c r="B148" s="1"/>
  <c r="B149" s="1"/>
  <c r="B150" s="1"/>
  <c r="B151" s="1"/>
  <c r="B152" s="1"/>
  <c r="B153" s="1"/>
  <c r="B154" s="1"/>
  <c r="B155" s="1"/>
  <c r="B156" s="1"/>
  <c r="B157" s="1"/>
  <c r="B158" s="1"/>
  <c r="B159" s="1"/>
  <c r="B160" s="1"/>
  <c r="B161" s="1"/>
  <c r="B162" s="1"/>
  <c r="B163" s="1"/>
  <c r="B164" s="1"/>
  <c r="B165" s="1"/>
  <c r="B166" s="1"/>
  <c r="B167" s="1"/>
  <c r="B168" s="1"/>
  <c r="B169" s="1"/>
  <c r="B170" s="1"/>
  <c r="B171" s="1"/>
  <c r="B172" s="1"/>
  <c r="B173" s="1"/>
  <c r="B174" s="1"/>
  <c r="B175" s="1"/>
  <c r="B176" s="1"/>
  <c r="B177" s="1"/>
  <c r="B178" s="1"/>
  <c r="B179" s="1"/>
  <c r="B180" s="1"/>
  <c r="B181" s="1"/>
  <c r="B182" s="1"/>
  <c r="B183" s="1"/>
  <c r="B184" s="1"/>
  <c r="B185" s="1"/>
  <c r="B186" s="1"/>
  <c r="B187" s="1"/>
  <c r="B188" s="1"/>
  <c r="B189" s="1"/>
  <c r="B190" s="1"/>
  <c r="B191" s="1"/>
  <c r="B192" s="1"/>
  <c r="B193" s="1"/>
  <c r="B194" s="1"/>
  <c r="B195" s="1"/>
  <c r="B196" s="1"/>
  <c r="B197" s="1"/>
  <c r="B198" s="1"/>
  <c r="B199" s="1"/>
  <c r="B200" s="1"/>
  <c r="B201" s="1"/>
  <c r="B202" s="1"/>
  <c r="B203" s="1"/>
  <c r="B204" s="1"/>
  <c r="B205" s="1"/>
  <c r="B206" s="1"/>
  <c r="B207" s="1"/>
  <c r="B208" s="1"/>
  <c r="B209" s="1"/>
  <c r="B210" s="1"/>
  <c r="B211" s="1"/>
  <c r="B212" s="1"/>
  <c r="B213" s="1"/>
  <c r="B214" s="1"/>
  <c r="B215" s="1"/>
  <c r="B216" s="1"/>
  <c r="B217" s="1"/>
  <c r="B218" s="1"/>
  <c r="B219" s="1"/>
  <c r="B220" s="1"/>
  <c r="B221" s="1"/>
  <c r="B222" s="1"/>
  <c r="B223" s="1"/>
  <c r="B224" s="1"/>
  <c r="B225" s="1"/>
  <c r="B226" s="1"/>
  <c r="B227" s="1"/>
  <c r="B228" s="1"/>
  <c r="B229" s="1"/>
  <c r="B230" s="1"/>
  <c r="B231" s="1"/>
  <c r="B232" s="1"/>
  <c r="B233" s="1"/>
  <c r="B234" s="1"/>
  <c r="B235" s="1"/>
  <c r="B236" s="1"/>
  <c r="B237" s="1"/>
  <c r="B238" s="1"/>
  <c r="B239" s="1"/>
  <c r="B240" s="1"/>
  <c r="B241" s="1"/>
  <c r="B242" s="1"/>
  <c r="B243" s="1"/>
  <c r="B244" s="1"/>
  <c r="B245" s="1"/>
  <c r="B246" s="1"/>
  <c r="B247" s="1"/>
  <c r="B248" s="1"/>
  <c r="B249" s="1"/>
  <c r="B250" s="1"/>
  <c r="B251" s="1"/>
  <c r="B252" s="1"/>
  <c r="B253" s="1"/>
  <c r="B254" s="1"/>
  <c r="B255" s="1"/>
  <c r="B256" s="1"/>
  <c r="B257" s="1"/>
  <c r="B258" s="1"/>
  <c r="B259" s="1"/>
  <c r="B260" s="1"/>
  <c r="B261" s="1"/>
  <c r="B262" s="1"/>
  <c r="B263" s="1"/>
  <c r="B264" s="1"/>
  <c r="B265" s="1"/>
  <c r="B266" s="1"/>
  <c r="B267" s="1"/>
  <c r="B268" s="1"/>
  <c r="B269" s="1"/>
  <c r="B270" s="1"/>
  <c r="B271" s="1"/>
  <c r="B272" s="1"/>
  <c r="B273" s="1"/>
  <c r="B274" s="1"/>
  <c r="B275" s="1"/>
  <c r="B276" s="1"/>
  <c r="B277" s="1"/>
  <c r="B278" s="1"/>
  <c r="B279" s="1"/>
  <c r="B280" s="1"/>
  <c r="B281" s="1"/>
  <c r="B282" s="1"/>
  <c r="B283" s="1"/>
  <c r="B284" s="1"/>
  <c r="B285" s="1"/>
  <c r="B286" s="1"/>
  <c r="B287" s="1"/>
  <c r="B288" s="1"/>
  <c r="B289" s="1"/>
  <c r="B290" s="1"/>
  <c r="B291" s="1"/>
  <c r="B292" s="1"/>
  <c r="B293" s="1"/>
  <c r="B294" s="1"/>
  <c r="B295" s="1"/>
  <c r="B296" s="1"/>
  <c r="B297" s="1"/>
  <c r="B298" s="1"/>
  <c r="B299" s="1"/>
  <c r="B300" s="1"/>
  <c r="B301" s="1"/>
  <c r="B302" s="1"/>
  <c r="B303" s="1"/>
  <c r="B304" s="1"/>
  <c r="B305" s="1"/>
  <c r="B306" s="1"/>
  <c r="B307" s="1"/>
  <c r="B308" s="1"/>
  <c r="B309" s="1"/>
  <c r="B310" s="1"/>
  <c r="B311" s="1"/>
  <c r="B312" s="1"/>
  <c r="B313" s="1"/>
  <c r="B314" s="1"/>
  <c r="B315" s="1"/>
  <c r="B316" s="1"/>
  <c r="B317" s="1"/>
  <c r="B318" s="1"/>
  <c r="B319" s="1"/>
  <c r="B320" s="1"/>
  <c r="B321" s="1"/>
  <c r="B322" s="1"/>
  <c r="B323" s="1"/>
  <c r="B324" s="1"/>
  <c r="B325" s="1"/>
  <c r="B326" s="1"/>
  <c r="B327" s="1"/>
  <c r="B328" s="1"/>
  <c r="B329" s="1"/>
  <c r="B330" s="1"/>
  <c r="B331" s="1"/>
  <c r="B332" s="1"/>
  <c r="B333" s="1"/>
  <c r="B334" s="1"/>
  <c r="B6"/>
  <c r="B5"/>
  <c r="E1"/>
  <c r="K334"/>
  <c r="K333"/>
  <c r="K332"/>
  <c r="K331"/>
  <c r="K330"/>
  <c r="K329"/>
  <c r="K328"/>
  <c r="K327"/>
  <c r="K326"/>
  <c r="K325"/>
  <c r="K324"/>
  <c r="K323"/>
  <c r="K322"/>
  <c r="K321"/>
  <c r="K320"/>
  <c r="K319"/>
  <c r="K318"/>
  <c r="K317"/>
  <c r="K316"/>
  <c r="K315"/>
  <c r="K314"/>
  <c r="K313"/>
  <c r="K312"/>
  <c r="K311"/>
  <c r="K310"/>
  <c r="K309"/>
  <c r="K308"/>
  <c r="K307"/>
  <c r="K306"/>
  <c r="K305"/>
  <c r="K304"/>
  <c r="K303"/>
  <c r="K302"/>
  <c r="K301"/>
  <c r="K300"/>
  <c r="K299"/>
  <c r="K298"/>
  <c r="K297"/>
  <c r="K296"/>
  <c r="K295"/>
  <c r="K294"/>
  <c r="K293"/>
  <c r="K292"/>
  <c r="K291"/>
  <c r="K290"/>
  <c r="K289"/>
  <c r="K288"/>
  <c r="K287"/>
  <c r="K286"/>
  <c r="K285"/>
  <c r="K284"/>
  <c r="K283"/>
  <c r="K282"/>
  <c r="K281"/>
  <c r="K280"/>
  <c r="K279"/>
  <c r="K278"/>
  <c r="K277"/>
  <c r="K276"/>
  <c r="K275"/>
  <c r="K274"/>
  <c r="K273"/>
  <c r="K272"/>
  <c r="K271"/>
  <c r="K270"/>
  <c r="K269"/>
  <c r="K268"/>
  <c r="K267"/>
  <c r="K266"/>
  <c r="K265"/>
  <c r="K264"/>
  <c r="K263"/>
  <c r="K262"/>
  <c r="K261"/>
  <c r="K260"/>
  <c r="K259"/>
  <c r="K258"/>
  <c r="K257"/>
  <c r="K256"/>
  <c r="K255"/>
  <c r="K254"/>
  <c r="K253"/>
  <c r="K252"/>
  <c r="K251"/>
  <c r="K250"/>
  <c r="K249"/>
  <c r="K248"/>
  <c r="K247"/>
  <c r="K246"/>
  <c r="K245"/>
  <c r="K244"/>
  <c r="K243"/>
  <c r="K242"/>
  <c r="K241"/>
  <c r="K240"/>
  <c r="K239"/>
  <c r="K238"/>
  <c r="K237"/>
  <c r="K236"/>
  <c r="K235"/>
  <c r="K234"/>
  <c r="K233"/>
  <c r="K232"/>
  <c r="K231"/>
  <c r="K230"/>
  <c r="K229"/>
  <c r="K228"/>
  <c r="K227"/>
  <c r="K226"/>
  <c r="K225"/>
  <c r="K224"/>
  <c r="K223"/>
  <c r="K222"/>
  <c r="K221"/>
  <c r="K220"/>
  <c r="K219"/>
  <c r="K218"/>
  <c r="K217"/>
  <c r="K216"/>
  <c r="K215"/>
  <c r="K214"/>
  <c r="K213"/>
  <c r="K212"/>
  <c r="K211"/>
  <c r="K210"/>
  <c r="K209"/>
  <c r="K208"/>
  <c r="K207"/>
  <c r="K206"/>
  <c r="K205"/>
  <c r="K204"/>
  <c r="K203"/>
  <c r="K202"/>
  <c r="K201"/>
  <c r="K200"/>
  <c r="K199"/>
  <c r="K198"/>
  <c r="K197"/>
  <c r="K196"/>
  <c r="K195"/>
  <c r="K194"/>
  <c r="K193"/>
  <c r="K192"/>
  <c r="K191"/>
  <c r="K190"/>
  <c r="K189"/>
  <c r="K188"/>
  <c r="K187"/>
  <c r="K186"/>
  <c r="K185"/>
  <c r="K184"/>
  <c r="K183"/>
  <c r="K182"/>
  <c r="K181"/>
  <c r="K180"/>
  <c r="K179"/>
  <c r="K178"/>
  <c r="K177"/>
  <c r="K176"/>
  <c r="K175"/>
  <c r="K174"/>
  <c r="K173"/>
  <c r="K172"/>
  <c r="K171"/>
  <c r="K170"/>
  <c r="K169"/>
  <c r="K168"/>
  <c r="K167"/>
  <c r="K166"/>
  <c r="K165"/>
  <c r="K164"/>
  <c r="K163"/>
  <c r="K162"/>
  <c r="K161"/>
  <c r="K160"/>
  <c r="K159"/>
  <c r="K158"/>
  <c r="K157"/>
  <c r="K156"/>
  <c r="K155"/>
  <c r="K154"/>
  <c r="K153"/>
  <c r="K152"/>
  <c r="K151"/>
  <c r="K150"/>
  <c r="K149"/>
  <c r="K148"/>
  <c r="K147"/>
  <c r="K146"/>
  <c r="K145"/>
  <c r="K144"/>
  <c r="K143"/>
  <c r="K142"/>
  <c r="K141"/>
  <c r="K140"/>
  <c r="K139"/>
  <c r="K138"/>
  <c r="K137"/>
  <c r="K136"/>
  <c r="K135"/>
  <c r="K134"/>
  <c r="K133"/>
  <c r="K132"/>
  <c r="K131"/>
  <c r="K130"/>
  <c r="K129"/>
  <c r="K128"/>
  <c r="K127"/>
  <c r="K126"/>
  <c r="K125"/>
  <c r="K124"/>
  <c r="K123"/>
  <c r="K122"/>
  <c r="K121"/>
  <c r="K120"/>
  <c r="K119"/>
  <c r="K118"/>
  <c r="K117"/>
  <c r="K116"/>
  <c r="K115"/>
  <c r="K114"/>
  <c r="K113"/>
  <c r="K112"/>
  <c r="K111"/>
  <c r="K110"/>
  <c r="K109"/>
  <c r="K108"/>
  <c r="K107"/>
  <c r="K106"/>
  <c r="K105"/>
  <c r="K104"/>
  <c r="K103"/>
  <c r="K102"/>
  <c r="K101"/>
  <c r="K100"/>
  <c r="K99"/>
  <c r="K98"/>
  <c r="K97"/>
  <c r="K96"/>
  <c r="K95"/>
  <c r="K94"/>
  <c r="K93"/>
  <c r="K92"/>
  <c r="K91"/>
  <c r="K90"/>
  <c r="K89"/>
  <c r="K88"/>
  <c r="K87"/>
  <c r="K86"/>
  <c r="K85"/>
  <c r="K84"/>
  <c r="K83"/>
  <c r="K82"/>
  <c r="K81"/>
  <c r="K80"/>
  <c r="K79"/>
  <c r="K78"/>
  <c r="K77"/>
  <c r="K76"/>
  <c r="K75"/>
  <c r="K74"/>
  <c r="K73"/>
  <c r="K72"/>
  <c r="K71"/>
  <c r="K70"/>
  <c r="K69"/>
  <c r="K68"/>
  <c r="K67"/>
  <c r="K66"/>
  <c r="K65"/>
  <c r="K64"/>
  <c r="K63"/>
  <c r="K62"/>
  <c r="K61"/>
  <c r="K60"/>
  <c r="K59"/>
  <c r="K58"/>
  <c r="K57"/>
  <c r="K56"/>
  <c r="K55"/>
  <c r="K54"/>
  <c r="K53"/>
  <c r="K52"/>
  <c r="K51"/>
  <c r="K50"/>
  <c r="K49"/>
  <c r="K48"/>
  <c r="K47"/>
  <c r="K46"/>
  <c r="K45"/>
  <c r="K44"/>
  <c r="K43"/>
  <c r="K42"/>
  <c r="K41"/>
  <c r="K40"/>
  <c r="K39"/>
  <c r="K38"/>
  <c r="K37"/>
  <c r="K36"/>
  <c r="K35"/>
  <c r="K34"/>
  <c r="K33"/>
  <c r="K32"/>
  <c r="K2"/>
  <c r="U3" l="1"/>
  <c r="T3"/>
  <c r="J3"/>
  <c r="P3"/>
  <c r="O3"/>
  <c r="G328" i="2"/>
  <c r="K337"/>
  <c r="J337"/>
  <c r="I337"/>
  <c r="H337"/>
  <c r="G337"/>
  <c r="K336"/>
  <c r="J336"/>
  <c r="I336"/>
  <c r="H336"/>
  <c r="G336"/>
  <c r="K335"/>
  <c r="J335"/>
  <c r="I335"/>
  <c r="H335"/>
  <c r="G335"/>
  <c r="K334"/>
  <c r="J334"/>
  <c r="I334"/>
  <c r="H334"/>
  <c r="G334"/>
  <c r="K333"/>
  <c r="J333"/>
  <c r="I333"/>
  <c r="H333"/>
  <c r="G333"/>
  <c r="K332"/>
  <c r="J332"/>
  <c r="I332"/>
  <c r="H332"/>
  <c r="G332"/>
  <c r="K331"/>
  <c r="J331"/>
  <c r="I331"/>
  <c r="H331"/>
  <c r="G331"/>
  <c r="K330"/>
  <c r="J330"/>
  <c r="I330"/>
  <c r="H330"/>
  <c r="G330"/>
  <c r="K329"/>
  <c r="J329"/>
  <c r="I329"/>
  <c r="H329"/>
  <c r="G329"/>
  <c r="I328"/>
  <c r="K328" l="1"/>
  <c r="H328"/>
  <c r="J328"/>
  <c r="G326" l="1"/>
  <c r="I326"/>
  <c r="H326"/>
  <c r="K326"/>
  <c r="J326"/>
  <c r="K325"/>
  <c r="J325"/>
  <c r="I325"/>
  <c r="H325"/>
  <c r="G325"/>
  <c r="H327"/>
  <c r="K327"/>
  <c r="J327"/>
  <c r="I327"/>
  <c r="G327"/>
  <c r="G1"/>
  <c r="H23" l="1"/>
  <c r="I23"/>
  <c r="J23"/>
  <c r="K23"/>
  <c r="G23"/>
  <c r="H39"/>
  <c r="I39"/>
  <c r="J39"/>
  <c r="K39"/>
  <c r="G39"/>
  <c r="H55"/>
  <c r="I55"/>
  <c r="J55"/>
  <c r="K55"/>
  <c r="G55"/>
  <c r="H75"/>
  <c r="I75"/>
  <c r="J75"/>
  <c r="K75"/>
  <c r="G75"/>
  <c r="H91"/>
  <c r="I91"/>
  <c r="J91"/>
  <c r="K91"/>
  <c r="G91"/>
  <c r="H107"/>
  <c r="I107"/>
  <c r="J107"/>
  <c r="K107"/>
  <c r="G107"/>
  <c r="H119"/>
  <c r="I119"/>
  <c r="J119"/>
  <c r="K119"/>
  <c r="G119"/>
  <c r="J135"/>
  <c r="K135"/>
  <c r="G135"/>
  <c r="H135"/>
  <c r="I135"/>
  <c r="J151"/>
  <c r="K151"/>
  <c r="G151"/>
  <c r="H151"/>
  <c r="I151"/>
  <c r="J179"/>
  <c r="K179"/>
  <c r="G179"/>
  <c r="H179"/>
  <c r="I179"/>
  <c r="J195"/>
  <c r="K195"/>
  <c r="G195"/>
  <c r="H195"/>
  <c r="I195"/>
  <c r="J211"/>
  <c r="K211"/>
  <c r="G211"/>
  <c r="H211"/>
  <c r="I211"/>
  <c r="J227"/>
  <c r="K227"/>
  <c r="G227"/>
  <c r="H227"/>
  <c r="I227"/>
  <c r="J247"/>
  <c r="K247"/>
  <c r="G247"/>
  <c r="H247"/>
  <c r="I247"/>
  <c r="J259"/>
  <c r="K259"/>
  <c r="G259"/>
  <c r="H259"/>
  <c r="I259"/>
  <c r="J271"/>
  <c r="K271"/>
  <c r="G271"/>
  <c r="H271"/>
  <c r="I271"/>
  <c r="J279"/>
  <c r="K279"/>
  <c r="G279"/>
  <c r="H279"/>
  <c r="I279"/>
  <c r="J299"/>
  <c r="K299"/>
  <c r="G299"/>
  <c r="H299"/>
  <c r="I299"/>
  <c r="H43"/>
  <c r="J43"/>
  <c r="I43"/>
  <c r="K43"/>
  <c r="G43"/>
  <c r="H59"/>
  <c r="J59"/>
  <c r="K59"/>
  <c r="G59"/>
  <c r="I59"/>
  <c r="H71"/>
  <c r="J71"/>
  <c r="K71"/>
  <c r="G71"/>
  <c r="I71"/>
  <c r="H87"/>
  <c r="J87"/>
  <c r="I87"/>
  <c r="K87"/>
  <c r="G87"/>
  <c r="H103"/>
  <c r="I103"/>
  <c r="J103"/>
  <c r="K103"/>
  <c r="G103"/>
  <c r="K123"/>
  <c r="I123"/>
  <c r="H123"/>
  <c r="J123"/>
  <c r="G123"/>
  <c r="J139"/>
  <c r="K139"/>
  <c r="G139"/>
  <c r="H139"/>
  <c r="I139"/>
  <c r="J159"/>
  <c r="K159"/>
  <c r="G159"/>
  <c r="H159"/>
  <c r="I159"/>
  <c r="J175"/>
  <c r="K175"/>
  <c r="G175"/>
  <c r="H175"/>
  <c r="I175"/>
  <c r="J191"/>
  <c r="K191"/>
  <c r="G191"/>
  <c r="H191"/>
  <c r="I191"/>
  <c r="J207"/>
  <c r="K207"/>
  <c r="G207"/>
  <c r="H207"/>
  <c r="I207"/>
  <c r="J223"/>
  <c r="K223"/>
  <c r="G223"/>
  <c r="H223"/>
  <c r="I223"/>
  <c r="J231"/>
  <c r="K231"/>
  <c r="G231"/>
  <c r="H231"/>
  <c r="I231"/>
  <c r="J243"/>
  <c r="K243"/>
  <c r="G243"/>
  <c r="H243"/>
  <c r="I243"/>
  <c r="J251"/>
  <c r="K251"/>
  <c r="G251"/>
  <c r="H251"/>
  <c r="I251"/>
  <c r="J267"/>
  <c r="K267"/>
  <c r="G267"/>
  <c r="H267"/>
  <c r="I267"/>
  <c r="J275"/>
  <c r="K275"/>
  <c r="G275"/>
  <c r="H275"/>
  <c r="I275"/>
  <c r="J283"/>
  <c r="K283"/>
  <c r="G283"/>
  <c r="H283"/>
  <c r="I283"/>
  <c r="J287"/>
  <c r="K287"/>
  <c r="G287"/>
  <c r="H287"/>
  <c r="I287"/>
  <c r="J291"/>
  <c r="K291"/>
  <c r="G291"/>
  <c r="H291"/>
  <c r="I291"/>
  <c r="J295"/>
  <c r="K295"/>
  <c r="G295"/>
  <c r="H295"/>
  <c r="I295"/>
  <c r="J303"/>
  <c r="K303"/>
  <c r="G303"/>
  <c r="H303"/>
  <c r="I303"/>
  <c r="J307"/>
  <c r="K307"/>
  <c r="G307"/>
  <c r="H307"/>
  <c r="I307"/>
  <c r="J311"/>
  <c r="K311"/>
  <c r="G311"/>
  <c r="H311"/>
  <c r="I311"/>
  <c r="J315"/>
  <c r="K315"/>
  <c r="G315"/>
  <c r="H315"/>
  <c r="I315"/>
  <c r="J319"/>
  <c r="K319"/>
  <c r="G319"/>
  <c r="H319"/>
  <c r="I319"/>
  <c r="J323"/>
  <c r="K323"/>
  <c r="G323"/>
  <c r="H323"/>
  <c r="I323"/>
  <c r="I6"/>
  <c r="K6"/>
  <c r="G6"/>
  <c r="H6"/>
  <c r="J6"/>
  <c r="I22"/>
  <c r="K22"/>
  <c r="G22"/>
  <c r="H22"/>
  <c r="J22"/>
  <c r="I34"/>
  <c r="J34"/>
  <c r="K34"/>
  <c r="G34"/>
  <c r="H34"/>
  <c r="I38"/>
  <c r="K38"/>
  <c r="G38"/>
  <c r="H38"/>
  <c r="J38"/>
  <c r="I42"/>
  <c r="J42"/>
  <c r="K42"/>
  <c r="G42"/>
  <c r="H42"/>
  <c r="I46"/>
  <c r="K46"/>
  <c r="G46"/>
  <c r="J46"/>
  <c r="H46"/>
  <c r="I50"/>
  <c r="K50"/>
  <c r="G50"/>
  <c r="H50"/>
  <c r="J50"/>
  <c r="I54"/>
  <c r="J54"/>
  <c r="K54"/>
  <c r="G54"/>
  <c r="H54"/>
  <c r="I58"/>
  <c r="K58"/>
  <c r="G58"/>
  <c r="J58"/>
  <c r="H58"/>
  <c r="I62"/>
  <c r="J62"/>
  <c r="K62"/>
  <c r="G62"/>
  <c r="H62"/>
  <c r="I66"/>
  <c r="J66"/>
  <c r="K66"/>
  <c r="G66"/>
  <c r="H66"/>
  <c r="I70"/>
  <c r="J70"/>
  <c r="K70"/>
  <c r="G70"/>
  <c r="H70"/>
  <c r="I74"/>
  <c r="K74"/>
  <c r="G74"/>
  <c r="J74"/>
  <c r="H74"/>
  <c r="I78"/>
  <c r="K78"/>
  <c r="G78"/>
  <c r="J78"/>
  <c r="H78"/>
  <c r="I82"/>
  <c r="J82"/>
  <c r="K82"/>
  <c r="G82"/>
  <c r="H82"/>
  <c r="I86"/>
  <c r="J86"/>
  <c r="K86"/>
  <c r="G86"/>
  <c r="H86"/>
  <c r="I90"/>
  <c r="J90"/>
  <c r="K90"/>
  <c r="G90"/>
  <c r="H90"/>
  <c r="I94"/>
  <c r="J94"/>
  <c r="K94"/>
  <c r="G94"/>
  <c r="H94"/>
  <c r="I98"/>
  <c r="J98"/>
  <c r="K98"/>
  <c r="G98"/>
  <c r="H98"/>
  <c r="I102"/>
  <c r="J102"/>
  <c r="K102"/>
  <c r="G102"/>
  <c r="H102"/>
  <c r="I106"/>
  <c r="J106"/>
  <c r="K106"/>
  <c r="G106"/>
  <c r="H106"/>
  <c r="I110"/>
  <c r="J110"/>
  <c r="K110"/>
  <c r="G110"/>
  <c r="H110"/>
  <c r="I114"/>
  <c r="J114"/>
  <c r="K114"/>
  <c r="G114"/>
  <c r="H114"/>
  <c r="I118"/>
  <c r="J118"/>
  <c r="K118"/>
  <c r="G118"/>
  <c r="H118"/>
  <c r="I122"/>
  <c r="J122"/>
  <c r="K122"/>
  <c r="G122"/>
  <c r="H122"/>
  <c r="H126"/>
  <c r="J126"/>
  <c r="I126"/>
  <c r="K126"/>
  <c r="G126"/>
  <c r="H130"/>
  <c r="J130"/>
  <c r="G130"/>
  <c r="I130"/>
  <c r="K130"/>
  <c r="K134"/>
  <c r="G134"/>
  <c r="H134"/>
  <c r="I134"/>
  <c r="J134"/>
  <c r="K138"/>
  <c r="G138"/>
  <c r="H138"/>
  <c r="I138"/>
  <c r="J138"/>
  <c r="K142"/>
  <c r="G142"/>
  <c r="H142"/>
  <c r="I142"/>
  <c r="J142"/>
  <c r="K146"/>
  <c r="G146"/>
  <c r="H146"/>
  <c r="I146"/>
  <c r="J146"/>
  <c r="K150"/>
  <c r="G150"/>
  <c r="H150"/>
  <c r="I150"/>
  <c r="J150"/>
  <c r="K154"/>
  <c r="G154"/>
  <c r="H154"/>
  <c r="I154"/>
  <c r="J154"/>
  <c r="K158"/>
  <c r="G158"/>
  <c r="H158"/>
  <c r="I158"/>
  <c r="J158"/>
  <c r="K162"/>
  <c r="G162"/>
  <c r="H162"/>
  <c r="I162"/>
  <c r="J162"/>
  <c r="K166"/>
  <c r="G166"/>
  <c r="H166"/>
  <c r="I166"/>
  <c r="J166"/>
  <c r="K170"/>
  <c r="G170"/>
  <c r="H170"/>
  <c r="I170"/>
  <c r="J170"/>
  <c r="K174"/>
  <c r="G174"/>
  <c r="H174"/>
  <c r="I174"/>
  <c r="J174"/>
  <c r="K178"/>
  <c r="G178"/>
  <c r="H178"/>
  <c r="I178"/>
  <c r="J178"/>
  <c r="K182"/>
  <c r="G182"/>
  <c r="H182"/>
  <c r="I182"/>
  <c r="J182"/>
  <c r="K186"/>
  <c r="G186"/>
  <c r="H186"/>
  <c r="I186"/>
  <c r="J186"/>
  <c r="K190"/>
  <c r="G190"/>
  <c r="H190"/>
  <c r="I190"/>
  <c r="J190"/>
  <c r="K194"/>
  <c r="G194"/>
  <c r="H194"/>
  <c r="I194"/>
  <c r="J194"/>
  <c r="K198"/>
  <c r="G198"/>
  <c r="H198"/>
  <c r="I198"/>
  <c r="J198"/>
  <c r="K202"/>
  <c r="G202"/>
  <c r="H202"/>
  <c r="I202"/>
  <c r="J202"/>
  <c r="K206"/>
  <c r="G206"/>
  <c r="H206"/>
  <c r="I206"/>
  <c r="J206"/>
  <c r="K210"/>
  <c r="G210"/>
  <c r="H210"/>
  <c r="I210"/>
  <c r="J210"/>
  <c r="K214"/>
  <c r="G214"/>
  <c r="H214"/>
  <c r="I214"/>
  <c r="J214"/>
  <c r="K218"/>
  <c r="G218"/>
  <c r="H218"/>
  <c r="I218"/>
  <c r="J218"/>
  <c r="K222"/>
  <c r="G222"/>
  <c r="H222"/>
  <c r="I222"/>
  <c r="J222"/>
  <c r="K226"/>
  <c r="G226"/>
  <c r="H226"/>
  <c r="I226"/>
  <c r="J226"/>
  <c r="K230"/>
  <c r="G230"/>
  <c r="H230"/>
  <c r="I230"/>
  <c r="J230"/>
  <c r="K234"/>
  <c r="G234"/>
  <c r="H234"/>
  <c r="I234"/>
  <c r="J234"/>
  <c r="K238"/>
  <c r="G238"/>
  <c r="H238"/>
  <c r="I238"/>
  <c r="J238"/>
  <c r="K242"/>
  <c r="G242"/>
  <c r="H242"/>
  <c r="I242"/>
  <c r="J242"/>
  <c r="K246"/>
  <c r="G246"/>
  <c r="H246"/>
  <c r="I246"/>
  <c r="J246"/>
  <c r="K250"/>
  <c r="G250"/>
  <c r="H250"/>
  <c r="I250"/>
  <c r="J250"/>
  <c r="K254"/>
  <c r="G254"/>
  <c r="H254"/>
  <c r="I254"/>
  <c r="J254"/>
  <c r="K258"/>
  <c r="G258"/>
  <c r="H258"/>
  <c r="I258"/>
  <c r="J258"/>
  <c r="K262"/>
  <c r="G262"/>
  <c r="H262"/>
  <c r="I262"/>
  <c r="J262"/>
  <c r="K266"/>
  <c r="G266"/>
  <c r="H266"/>
  <c r="I266"/>
  <c r="J266"/>
  <c r="K270"/>
  <c r="G270"/>
  <c r="H270"/>
  <c r="I270"/>
  <c r="J270"/>
  <c r="K274"/>
  <c r="G274"/>
  <c r="H274"/>
  <c r="I274"/>
  <c r="J274"/>
  <c r="K278"/>
  <c r="G278"/>
  <c r="H278"/>
  <c r="I278"/>
  <c r="J278"/>
  <c r="K282"/>
  <c r="G282"/>
  <c r="H282"/>
  <c r="I282"/>
  <c r="J282"/>
  <c r="K286"/>
  <c r="G286"/>
  <c r="H286"/>
  <c r="I286"/>
  <c r="J286"/>
  <c r="K290"/>
  <c r="G290"/>
  <c r="H290"/>
  <c r="I290"/>
  <c r="J290"/>
  <c r="K294"/>
  <c r="G294"/>
  <c r="H294"/>
  <c r="I294"/>
  <c r="J294"/>
  <c r="K298"/>
  <c r="G298"/>
  <c r="H298"/>
  <c r="I298"/>
  <c r="J298"/>
  <c r="K302"/>
  <c r="G302"/>
  <c r="H302"/>
  <c r="I302"/>
  <c r="J302"/>
  <c r="K306"/>
  <c r="G306"/>
  <c r="H306"/>
  <c r="I306"/>
  <c r="J306"/>
  <c r="K310"/>
  <c r="G310"/>
  <c r="H310"/>
  <c r="I310"/>
  <c r="J310"/>
  <c r="K314"/>
  <c r="G314"/>
  <c r="H314"/>
  <c r="I314"/>
  <c r="J314"/>
  <c r="K318"/>
  <c r="G318"/>
  <c r="H318"/>
  <c r="I318"/>
  <c r="J318"/>
  <c r="K322"/>
  <c r="G322"/>
  <c r="H322"/>
  <c r="I322"/>
  <c r="J322"/>
  <c r="H7"/>
  <c r="J7"/>
  <c r="K7"/>
  <c r="I7"/>
  <c r="G7"/>
  <c r="H15"/>
  <c r="J15"/>
  <c r="G15"/>
  <c r="I15"/>
  <c r="K15"/>
  <c r="H27"/>
  <c r="I27"/>
  <c r="J27"/>
  <c r="K27"/>
  <c r="G27"/>
  <c r="H35"/>
  <c r="J35"/>
  <c r="K35"/>
  <c r="G35"/>
  <c r="I35"/>
  <c r="H51"/>
  <c r="I51"/>
  <c r="J51"/>
  <c r="K51"/>
  <c r="G51"/>
  <c r="H63"/>
  <c r="J63"/>
  <c r="I63"/>
  <c r="K63"/>
  <c r="G63"/>
  <c r="H79"/>
  <c r="I79"/>
  <c r="J79"/>
  <c r="K79"/>
  <c r="G79"/>
  <c r="H95"/>
  <c r="I95"/>
  <c r="J95"/>
  <c r="K95"/>
  <c r="G95"/>
  <c r="H111"/>
  <c r="I111"/>
  <c r="J111"/>
  <c r="K111"/>
  <c r="G111"/>
  <c r="K127"/>
  <c r="G127"/>
  <c r="I127"/>
  <c r="H127"/>
  <c r="J127"/>
  <c r="J143"/>
  <c r="K143"/>
  <c r="G143"/>
  <c r="H143"/>
  <c r="I143"/>
  <c r="J163"/>
  <c r="K163"/>
  <c r="G163"/>
  <c r="H163"/>
  <c r="I163"/>
  <c r="J167"/>
  <c r="K167"/>
  <c r="G167"/>
  <c r="H167"/>
  <c r="I167"/>
  <c r="J183"/>
  <c r="K183"/>
  <c r="G183"/>
  <c r="H183"/>
  <c r="I183"/>
  <c r="J203"/>
  <c r="K203"/>
  <c r="G203"/>
  <c r="H203"/>
  <c r="I203"/>
  <c r="J219"/>
  <c r="K219"/>
  <c r="G219"/>
  <c r="H219"/>
  <c r="I219"/>
  <c r="J235"/>
  <c r="K235"/>
  <c r="G235"/>
  <c r="H235"/>
  <c r="I235"/>
  <c r="J255"/>
  <c r="K255"/>
  <c r="G255"/>
  <c r="H255"/>
  <c r="I255"/>
  <c r="I2"/>
  <c r="J2"/>
  <c r="K2"/>
  <c r="G2"/>
  <c r="H2"/>
  <c r="I14"/>
  <c r="J14"/>
  <c r="K14"/>
  <c r="G14"/>
  <c r="H14"/>
  <c r="I30"/>
  <c r="J30"/>
  <c r="K30"/>
  <c r="G30"/>
  <c r="H30"/>
  <c r="J5"/>
  <c r="G5"/>
  <c r="K5"/>
  <c r="H5"/>
  <c r="I5"/>
  <c r="J9"/>
  <c r="K9"/>
  <c r="H9"/>
  <c r="I9"/>
  <c r="G9"/>
  <c r="J13"/>
  <c r="K13"/>
  <c r="H13"/>
  <c r="I13"/>
  <c r="G13"/>
  <c r="J17"/>
  <c r="K17"/>
  <c r="G17"/>
  <c r="H17"/>
  <c r="I17"/>
  <c r="J21"/>
  <c r="G21"/>
  <c r="H21"/>
  <c r="K21"/>
  <c r="I21"/>
  <c r="J25"/>
  <c r="H25"/>
  <c r="G25"/>
  <c r="I25"/>
  <c r="K25"/>
  <c r="J29"/>
  <c r="K29"/>
  <c r="H29"/>
  <c r="I29"/>
  <c r="G29"/>
  <c r="J33"/>
  <c r="G33"/>
  <c r="H33"/>
  <c r="K33"/>
  <c r="I33"/>
  <c r="J37"/>
  <c r="K37"/>
  <c r="H37"/>
  <c r="G37"/>
  <c r="I37"/>
  <c r="J41"/>
  <c r="G41"/>
  <c r="H41"/>
  <c r="I41"/>
  <c r="K41"/>
  <c r="J45"/>
  <c r="K45"/>
  <c r="H45"/>
  <c r="I45"/>
  <c r="G45"/>
  <c r="J49"/>
  <c r="G49"/>
  <c r="H49"/>
  <c r="K49"/>
  <c r="I49"/>
  <c r="J53"/>
  <c r="H53"/>
  <c r="G53"/>
  <c r="I53"/>
  <c r="K53"/>
  <c r="J57"/>
  <c r="K57"/>
  <c r="H57"/>
  <c r="I57"/>
  <c r="G57"/>
  <c r="J61"/>
  <c r="H61"/>
  <c r="G61"/>
  <c r="I61"/>
  <c r="K61"/>
  <c r="J65"/>
  <c r="H65"/>
  <c r="G65"/>
  <c r="I65"/>
  <c r="K65"/>
  <c r="J69"/>
  <c r="H69"/>
  <c r="K69"/>
  <c r="I69"/>
  <c r="G69"/>
  <c r="J73"/>
  <c r="G73"/>
  <c r="H73"/>
  <c r="I73"/>
  <c r="K73"/>
  <c r="J77"/>
  <c r="K77"/>
  <c r="H77"/>
  <c r="G77"/>
  <c r="I77"/>
  <c r="J81"/>
  <c r="G81"/>
  <c r="H81"/>
  <c r="K81"/>
  <c r="I81"/>
  <c r="J85"/>
  <c r="K85"/>
  <c r="G85"/>
  <c r="H85"/>
  <c r="I85"/>
  <c r="J89"/>
  <c r="K89"/>
  <c r="G89"/>
  <c r="H89"/>
  <c r="I89"/>
  <c r="J93"/>
  <c r="K93"/>
  <c r="G93"/>
  <c r="H93"/>
  <c r="I93"/>
  <c r="J97"/>
  <c r="K97"/>
  <c r="G97"/>
  <c r="H97"/>
  <c r="I97"/>
  <c r="J101"/>
  <c r="K101"/>
  <c r="G101"/>
  <c r="H101"/>
  <c r="I101"/>
  <c r="J105"/>
  <c r="K105"/>
  <c r="G105"/>
  <c r="H105"/>
  <c r="I105"/>
  <c r="J109"/>
  <c r="K109"/>
  <c r="G109"/>
  <c r="H109"/>
  <c r="I109"/>
  <c r="J113"/>
  <c r="K113"/>
  <c r="G113"/>
  <c r="H113"/>
  <c r="I113"/>
  <c r="J117"/>
  <c r="K117"/>
  <c r="G117"/>
  <c r="H117"/>
  <c r="I117"/>
  <c r="J121"/>
  <c r="K121"/>
  <c r="G121"/>
  <c r="H121"/>
  <c r="I121"/>
  <c r="I125"/>
  <c r="K125"/>
  <c r="G125"/>
  <c r="H125"/>
  <c r="J125"/>
  <c r="I129"/>
  <c r="K129"/>
  <c r="G129"/>
  <c r="J129"/>
  <c r="H129"/>
  <c r="I133"/>
  <c r="J133"/>
  <c r="K133"/>
  <c r="G133"/>
  <c r="H133"/>
  <c r="H137"/>
  <c r="I137"/>
  <c r="J137"/>
  <c r="K137"/>
  <c r="G137"/>
  <c r="H141"/>
  <c r="I141"/>
  <c r="J141"/>
  <c r="K141"/>
  <c r="G141"/>
  <c r="H145"/>
  <c r="I145"/>
  <c r="J145"/>
  <c r="K145"/>
  <c r="G145"/>
  <c r="H149"/>
  <c r="I149"/>
  <c r="J149"/>
  <c r="K149"/>
  <c r="G149"/>
  <c r="H153"/>
  <c r="I153"/>
  <c r="J153"/>
  <c r="K153"/>
  <c r="G153"/>
  <c r="H157"/>
  <c r="I157"/>
  <c r="J157"/>
  <c r="K157"/>
  <c r="G157"/>
  <c r="H161"/>
  <c r="I161"/>
  <c r="J161"/>
  <c r="K161"/>
  <c r="G161"/>
  <c r="H165"/>
  <c r="I165"/>
  <c r="J165"/>
  <c r="K165"/>
  <c r="G165"/>
  <c r="H169"/>
  <c r="I169"/>
  <c r="J169"/>
  <c r="K169"/>
  <c r="G169"/>
  <c r="H173"/>
  <c r="I173"/>
  <c r="J173"/>
  <c r="K173"/>
  <c r="G173"/>
  <c r="H177"/>
  <c r="I177"/>
  <c r="J177"/>
  <c r="K177"/>
  <c r="G177"/>
  <c r="H181"/>
  <c r="I181"/>
  <c r="J181"/>
  <c r="K181"/>
  <c r="G181"/>
  <c r="H185"/>
  <c r="I185"/>
  <c r="J185"/>
  <c r="K185"/>
  <c r="G185"/>
  <c r="H189"/>
  <c r="I189"/>
  <c r="J189"/>
  <c r="K189"/>
  <c r="G189"/>
  <c r="H193"/>
  <c r="I193"/>
  <c r="J193"/>
  <c r="K193"/>
  <c r="G193"/>
  <c r="H197"/>
  <c r="I197"/>
  <c r="J197"/>
  <c r="K197"/>
  <c r="G197"/>
  <c r="H201"/>
  <c r="I201"/>
  <c r="J201"/>
  <c r="K201"/>
  <c r="G201"/>
  <c r="H205"/>
  <c r="I205"/>
  <c r="J205"/>
  <c r="K205"/>
  <c r="G205"/>
  <c r="H209"/>
  <c r="I209"/>
  <c r="J209"/>
  <c r="K209"/>
  <c r="G209"/>
  <c r="H213"/>
  <c r="I213"/>
  <c r="J213"/>
  <c r="K213"/>
  <c r="G213"/>
  <c r="H217"/>
  <c r="I217"/>
  <c r="J217"/>
  <c r="K217"/>
  <c r="G217"/>
  <c r="H221"/>
  <c r="I221"/>
  <c r="J221"/>
  <c r="K221"/>
  <c r="G221"/>
  <c r="H225"/>
  <c r="I225"/>
  <c r="J225"/>
  <c r="K225"/>
  <c r="G225"/>
  <c r="H229"/>
  <c r="I229"/>
  <c r="J229"/>
  <c r="K229"/>
  <c r="G229"/>
  <c r="H233"/>
  <c r="I233"/>
  <c r="J233"/>
  <c r="K233"/>
  <c r="G233"/>
  <c r="H237"/>
  <c r="I237"/>
  <c r="J237"/>
  <c r="K237"/>
  <c r="G237"/>
  <c r="H241"/>
  <c r="I241"/>
  <c r="J241"/>
  <c r="K241"/>
  <c r="G241"/>
  <c r="H245"/>
  <c r="I245"/>
  <c r="J245"/>
  <c r="K245"/>
  <c r="G245"/>
  <c r="H249"/>
  <c r="I249"/>
  <c r="J249"/>
  <c r="K249"/>
  <c r="G249"/>
  <c r="H253"/>
  <c r="I253"/>
  <c r="J253"/>
  <c r="K253"/>
  <c r="G253"/>
  <c r="H257"/>
  <c r="I257"/>
  <c r="J257"/>
  <c r="K257"/>
  <c r="G257"/>
  <c r="H261"/>
  <c r="I261"/>
  <c r="J261"/>
  <c r="K261"/>
  <c r="G261"/>
  <c r="H265"/>
  <c r="I265"/>
  <c r="J265"/>
  <c r="K265"/>
  <c r="G265"/>
  <c r="H269"/>
  <c r="I269"/>
  <c r="J269"/>
  <c r="K269"/>
  <c r="G269"/>
  <c r="H273"/>
  <c r="I273"/>
  <c r="J273"/>
  <c r="K273"/>
  <c r="G273"/>
  <c r="H277"/>
  <c r="I277"/>
  <c r="J277"/>
  <c r="K277"/>
  <c r="G277"/>
  <c r="H281"/>
  <c r="I281"/>
  <c r="J281"/>
  <c r="K281"/>
  <c r="G281"/>
  <c r="H285"/>
  <c r="I285"/>
  <c r="J285"/>
  <c r="K285"/>
  <c r="G285"/>
  <c r="H289"/>
  <c r="I289"/>
  <c r="J289"/>
  <c r="K289"/>
  <c r="G289"/>
  <c r="H293"/>
  <c r="I293"/>
  <c r="J293"/>
  <c r="K293"/>
  <c r="G293"/>
  <c r="H297"/>
  <c r="I297"/>
  <c r="J297"/>
  <c r="K297"/>
  <c r="G297"/>
  <c r="H301"/>
  <c r="I301"/>
  <c r="J301"/>
  <c r="K301"/>
  <c r="G301"/>
  <c r="H305"/>
  <c r="I305"/>
  <c r="J305"/>
  <c r="K305"/>
  <c r="G305"/>
  <c r="H309"/>
  <c r="I309"/>
  <c r="J309"/>
  <c r="K309"/>
  <c r="G309"/>
  <c r="H313"/>
  <c r="I313"/>
  <c r="J313"/>
  <c r="K313"/>
  <c r="G313"/>
  <c r="H317"/>
  <c r="I317"/>
  <c r="J317"/>
  <c r="K317"/>
  <c r="G317"/>
  <c r="H321"/>
  <c r="I321"/>
  <c r="J321"/>
  <c r="K321"/>
  <c r="G321"/>
  <c r="H3"/>
  <c r="J3"/>
  <c r="K3"/>
  <c r="G3"/>
  <c r="I3"/>
  <c r="H11"/>
  <c r="I11"/>
  <c r="J11"/>
  <c r="K11"/>
  <c r="G11"/>
  <c r="H19"/>
  <c r="J19"/>
  <c r="K19"/>
  <c r="G19"/>
  <c r="I19"/>
  <c r="H31"/>
  <c r="J31"/>
  <c r="I31"/>
  <c r="K31"/>
  <c r="G31"/>
  <c r="H47"/>
  <c r="I47"/>
  <c r="J47"/>
  <c r="K47"/>
  <c r="G47"/>
  <c r="H67"/>
  <c r="J67"/>
  <c r="I67"/>
  <c r="K67"/>
  <c r="G67"/>
  <c r="H83"/>
  <c r="J83"/>
  <c r="K83"/>
  <c r="G83"/>
  <c r="I83"/>
  <c r="H99"/>
  <c r="I99"/>
  <c r="J99"/>
  <c r="K99"/>
  <c r="G99"/>
  <c r="H115"/>
  <c r="I115"/>
  <c r="J115"/>
  <c r="K115"/>
  <c r="G115"/>
  <c r="K131"/>
  <c r="G131"/>
  <c r="I131"/>
  <c r="H131"/>
  <c r="J131"/>
  <c r="J147"/>
  <c r="K147"/>
  <c r="G147"/>
  <c r="H147"/>
  <c r="I147"/>
  <c r="J155"/>
  <c r="K155"/>
  <c r="G155"/>
  <c r="H155"/>
  <c r="I155"/>
  <c r="J171"/>
  <c r="K171"/>
  <c r="G171"/>
  <c r="H171"/>
  <c r="I171"/>
  <c r="J187"/>
  <c r="K187"/>
  <c r="G187"/>
  <c r="H187"/>
  <c r="I187"/>
  <c r="J199"/>
  <c r="K199"/>
  <c r="G199"/>
  <c r="H199"/>
  <c r="I199"/>
  <c r="J215"/>
  <c r="K215"/>
  <c r="G215"/>
  <c r="H215"/>
  <c r="I215"/>
  <c r="J239"/>
  <c r="K239"/>
  <c r="G239"/>
  <c r="H239"/>
  <c r="I239"/>
  <c r="J263"/>
  <c r="K263"/>
  <c r="G263"/>
  <c r="H263"/>
  <c r="I263"/>
  <c r="I10"/>
  <c r="K10"/>
  <c r="G10"/>
  <c r="H10"/>
  <c r="J10"/>
  <c r="I18"/>
  <c r="K18"/>
  <c r="G18"/>
  <c r="H18"/>
  <c r="J18"/>
  <c r="I26"/>
  <c r="J26"/>
  <c r="K26"/>
  <c r="G26"/>
  <c r="H26"/>
  <c r="K4"/>
  <c r="G4"/>
  <c r="I4"/>
  <c r="J4"/>
  <c r="H4"/>
  <c r="K8"/>
  <c r="G8"/>
  <c r="H8"/>
  <c r="I8"/>
  <c r="J8"/>
  <c r="K12"/>
  <c r="G12"/>
  <c r="I12"/>
  <c r="J12"/>
  <c r="H12"/>
  <c r="K16"/>
  <c r="G16"/>
  <c r="I16"/>
  <c r="J16"/>
  <c r="H16"/>
  <c r="K20"/>
  <c r="G20"/>
  <c r="H20"/>
  <c r="I20"/>
  <c r="J20"/>
  <c r="K24"/>
  <c r="G24"/>
  <c r="H24"/>
  <c r="I24"/>
  <c r="J24"/>
  <c r="K28"/>
  <c r="G28"/>
  <c r="I28"/>
  <c r="H28"/>
  <c r="J28"/>
  <c r="K32"/>
  <c r="G32"/>
  <c r="I32"/>
  <c r="J32"/>
  <c r="H32"/>
  <c r="K36"/>
  <c r="G36"/>
  <c r="H36"/>
  <c r="I36"/>
  <c r="J36"/>
  <c r="K40"/>
  <c r="G40"/>
  <c r="I40"/>
  <c r="H40"/>
  <c r="J40"/>
  <c r="K44"/>
  <c r="G44"/>
  <c r="H44"/>
  <c r="I44"/>
  <c r="J44"/>
  <c r="K48"/>
  <c r="G48"/>
  <c r="I48"/>
  <c r="J48"/>
  <c r="H48"/>
  <c r="K52"/>
  <c r="G52"/>
  <c r="H52"/>
  <c r="I52"/>
  <c r="J52"/>
  <c r="K56"/>
  <c r="G56"/>
  <c r="I56"/>
  <c r="H56"/>
  <c r="J56"/>
  <c r="K60"/>
  <c r="G60"/>
  <c r="H60"/>
  <c r="I60"/>
  <c r="J60"/>
  <c r="K64"/>
  <c r="G64"/>
  <c r="H64"/>
  <c r="I64"/>
  <c r="J64"/>
  <c r="K68"/>
  <c r="G68"/>
  <c r="H68"/>
  <c r="I68"/>
  <c r="J68"/>
  <c r="K72"/>
  <c r="G72"/>
  <c r="I72"/>
  <c r="H72"/>
  <c r="J72"/>
  <c r="K76"/>
  <c r="G76"/>
  <c r="I76"/>
  <c r="J76"/>
  <c r="H76"/>
  <c r="K80"/>
  <c r="G80"/>
  <c r="I80"/>
  <c r="H80"/>
  <c r="J80"/>
  <c r="K84"/>
  <c r="G84"/>
  <c r="H84"/>
  <c r="I84"/>
  <c r="J84"/>
  <c r="K88"/>
  <c r="G88"/>
  <c r="H88"/>
  <c r="I88"/>
  <c r="J88"/>
  <c r="K92"/>
  <c r="G92"/>
  <c r="H92"/>
  <c r="I92"/>
  <c r="J92"/>
  <c r="K96"/>
  <c r="G96"/>
  <c r="H96"/>
  <c r="I96"/>
  <c r="J96"/>
  <c r="K100"/>
  <c r="G100"/>
  <c r="H100"/>
  <c r="I100"/>
  <c r="J100"/>
  <c r="K104"/>
  <c r="G104"/>
  <c r="H104"/>
  <c r="I104"/>
  <c r="J104"/>
  <c r="K108"/>
  <c r="G108"/>
  <c r="H108"/>
  <c r="I108"/>
  <c r="J108"/>
  <c r="K112"/>
  <c r="G112"/>
  <c r="H112"/>
  <c r="I112"/>
  <c r="J112"/>
  <c r="K116"/>
  <c r="G116"/>
  <c r="H116"/>
  <c r="I116"/>
  <c r="J116"/>
  <c r="K120"/>
  <c r="G120"/>
  <c r="H120"/>
  <c r="I120"/>
  <c r="J120"/>
  <c r="J124"/>
  <c r="H124"/>
  <c r="K124"/>
  <c r="G124"/>
  <c r="I124"/>
  <c r="J128"/>
  <c r="H128"/>
  <c r="G128"/>
  <c r="I128"/>
  <c r="K128"/>
  <c r="J132"/>
  <c r="H132"/>
  <c r="K132"/>
  <c r="G132"/>
  <c r="I132"/>
  <c r="I136"/>
  <c r="J136"/>
  <c r="K136"/>
  <c r="G136"/>
  <c r="H136"/>
  <c r="I140"/>
  <c r="J140"/>
  <c r="K140"/>
  <c r="G140"/>
  <c r="H140"/>
  <c r="I144"/>
  <c r="J144"/>
  <c r="K144"/>
  <c r="G144"/>
  <c r="H144"/>
  <c r="I148"/>
  <c r="J148"/>
  <c r="K148"/>
  <c r="G148"/>
  <c r="H148"/>
  <c r="I152"/>
  <c r="J152"/>
  <c r="K152"/>
  <c r="G152"/>
  <c r="H152"/>
  <c r="I156"/>
  <c r="J156"/>
  <c r="K156"/>
  <c r="G156"/>
  <c r="H156"/>
  <c r="I160"/>
  <c r="J160"/>
  <c r="K160"/>
  <c r="G160"/>
  <c r="H160"/>
  <c r="I164"/>
  <c r="J164"/>
  <c r="K164"/>
  <c r="G164"/>
  <c r="H164"/>
  <c r="I168"/>
  <c r="J168"/>
  <c r="K168"/>
  <c r="G168"/>
  <c r="H168"/>
  <c r="I172"/>
  <c r="J172"/>
  <c r="K172"/>
  <c r="G172"/>
  <c r="H172"/>
  <c r="I176"/>
  <c r="J176"/>
  <c r="K176"/>
  <c r="G176"/>
  <c r="H176"/>
  <c r="I180"/>
  <c r="J180"/>
  <c r="K180"/>
  <c r="G180"/>
  <c r="H180"/>
  <c r="I184"/>
  <c r="J184"/>
  <c r="K184"/>
  <c r="G184"/>
  <c r="H184"/>
  <c r="I188"/>
  <c r="J188"/>
  <c r="K188"/>
  <c r="G188"/>
  <c r="H188"/>
  <c r="I192"/>
  <c r="J192"/>
  <c r="K192"/>
  <c r="G192"/>
  <c r="H192"/>
  <c r="I196"/>
  <c r="J196"/>
  <c r="K196"/>
  <c r="G196"/>
  <c r="H196"/>
  <c r="I200"/>
  <c r="J200"/>
  <c r="K200"/>
  <c r="G200"/>
  <c r="H200"/>
  <c r="I204"/>
  <c r="J204"/>
  <c r="K204"/>
  <c r="G204"/>
  <c r="H204"/>
  <c r="I208"/>
  <c r="J208"/>
  <c r="K208"/>
  <c r="G208"/>
  <c r="H208"/>
  <c r="I212"/>
  <c r="J212"/>
  <c r="K212"/>
  <c r="G212"/>
  <c r="H212"/>
  <c r="I216"/>
  <c r="J216"/>
  <c r="K216"/>
  <c r="G216"/>
  <c r="H216"/>
  <c r="I220"/>
  <c r="J220"/>
  <c r="K220"/>
  <c r="G220"/>
  <c r="H220"/>
  <c r="I224"/>
  <c r="J224"/>
  <c r="K224"/>
  <c r="G224"/>
  <c r="H224"/>
  <c r="I228"/>
  <c r="J228"/>
  <c r="K228"/>
  <c r="G228"/>
  <c r="H228"/>
  <c r="I232"/>
  <c r="J232"/>
  <c r="K232"/>
  <c r="G232"/>
  <c r="H232"/>
  <c r="I236"/>
  <c r="J236"/>
  <c r="K236"/>
  <c r="G236"/>
  <c r="H236"/>
  <c r="I240"/>
  <c r="J240"/>
  <c r="K240"/>
  <c r="G240"/>
  <c r="H240"/>
  <c r="I244"/>
  <c r="J244"/>
  <c r="K244"/>
  <c r="G244"/>
  <c r="H244"/>
  <c r="I248"/>
  <c r="J248"/>
  <c r="K248"/>
  <c r="G248"/>
  <c r="H248"/>
  <c r="I252"/>
  <c r="J252"/>
  <c r="K252"/>
  <c r="G252"/>
  <c r="H252"/>
  <c r="I256"/>
  <c r="J256"/>
  <c r="K256"/>
  <c r="G256"/>
  <c r="H256"/>
  <c r="I260"/>
  <c r="J260"/>
  <c r="K260"/>
  <c r="G260"/>
  <c r="H260"/>
  <c r="I264"/>
  <c r="J264"/>
  <c r="K264"/>
  <c r="G264"/>
  <c r="H264"/>
  <c r="I268"/>
  <c r="J268"/>
  <c r="K268"/>
  <c r="G268"/>
  <c r="H268"/>
  <c r="I272"/>
  <c r="J272"/>
  <c r="K272"/>
  <c r="G272"/>
  <c r="H272"/>
  <c r="I276"/>
  <c r="J276"/>
  <c r="K276"/>
  <c r="G276"/>
  <c r="H276"/>
  <c r="I280"/>
  <c r="J280"/>
  <c r="K280"/>
  <c r="G280"/>
  <c r="H280"/>
  <c r="I284"/>
  <c r="J284"/>
  <c r="K284"/>
  <c r="G284"/>
  <c r="H284"/>
  <c r="I288"/>
  <c r="J288"/>
  <c r="K288"/>
  <c r="G288"/>
  <c r="H288"/>
  <c r="I292"/>
  <c r="J292"/>
  <c r="K292"/>
  <c r="G292"/>
  <c r="H292"/>
  <c r="I296"/>
  <c r="J296"/>
  <c r="K296"/>
  <c r="G296"/>
  <c r="H296"/>
  <c r="I300"/>
  <c r="J300"/>
  <c r="K300"/>
  <c r="G300"/>
  <c r="H300"/>
  <c r="I304"/>
  <c r="J304"/>
  <c r="K304"/>
  <c r="G304"/>
  <c r="H304"/>
  <c r="I308"/>
  <c r="J308"/>
  <c r="K308"/>
  <c r="G308"/>
  <c r="H308"/>
  <c r="I312"/>
  <c r="J312"/>
  <c r="K312"/>
  <c r="G312"/>
  <c r="H312"/>
  <c r="I316"/>
  <c r="J316"/>
  <c r="K316"/>
  <c r="G316"/>
  <c r="H316"/>
  <c r="I320"/>
  <c r="J320"/>
  <c r="K320"/>
  <c r="G320"/>
  <c r="H320"/>
  <c r="I324"/>
  <c r="J324"/>
  <c r="K324"/>
  <c r="G324"/>
  <c r="H324"/>
  <c r="H1"/>
  <c r="I1"/>
  <c r="J1"/>
  <c r="K1"/>
  <c r="N6" l="1"/>
  <c r="N2"/>
  <c r="N1"/>
  <c r="N5"/>
  <c r="N3"/>
  <c r="N4"/>
</calcChain>
</file>

<file path=xl/sharedStrings.xml><?xml version="1.0" encoding="utf-8"?>
<sst xmlns="http://schemas.openxmlformats.org/spreadsheetml/2006/main" count="30828" uniqueCount="8031">
  <si>
    <t>なおたん??</t>
  </si>
  <si>
    <t>栄枯盛衰</t>
  </si>
  <si>
    <t>roc</t>
  </si>
  <si>
    <t>オミメロ</t>
  </si>
  <si>
    <t>やふ?</t>
  </si>
  <si>
    <t>前との差</t>
    <rPh sb="0" eb="1">
      <t>マエ</t>
    </rPh>
    <rPh sb="3" eb="4">
      <t>サ</t>
    </rPh>
    <phoneticPr fontId="18"/>
  </si>
  <si>
    <t>のり</t>
  </si>
  <si>
    <t>とも</t>
  </si>
  <si>
    <t>とき×</t>
  </si>
  <si>
    <t>tky＊</t>
  </si>
  <si>
    <t>南国育ち</t>
  </si>
  <si>
    <t>ナナ</t>
  </si>
  <si>
    <t>じょー×</t>
  </si>
  <si>
    <t>RESAY?</t>
  </si>
  <si>
    <t>しふぉん</t>
  </si>
  <si>
    <t>あいすみ?</t>
  </si>
  <si>
    <t>てんま</t>
  </si>
  <si>
    <t>さのば</t>
  </si>
  <si>
    <t>えりお</t>
  </si>
  <si>
    <t>ナオト??</t>
  </si>
  <si>
    <t>めいぷる?</t>
  </si>
  <si>
    <t>クスィー</t>
  </si>
  <si>
    <t>けい</t>
  </si>
  <si>
    <t>yukko</t>
  </si>
  <si>
    <t>かのん☆</t>
  </si>
  <si>
    <t>ひろし?</t>
  </si>
  <si>
    <t>kiki♪</t>
  </si>
  <si>
    <t>らてぃ</t>
  </si>
  <si>
    <t>くーちゃん</t>
  </si>
  <si>
    <t>ルナちょむ</t>
  </si>
  <si>
    <t>ゆうき</t>
  </si>
  <si>
    <t>ソナポケマン</t>
  </si>
  <si>
    <t>はる</t>
  </si>
  <si>
    <t>レイ</t>
  </si>
  <si>
    <t>さゆ兄×</t>
  </si>
  <si>
    <t>コタロー</t>
  </si>
  <si>
    <t>かずま?</t>
  </si>
  <si>
    <t>へまち</t>
  </si>
  <si>
    <t>すず×</t>
  </si>
  <si>
    <t>ハラミン</t>
  </si>
  <si>
    <t>珍三</t>
  </si>
  <si>
    <t>らじゅ</t>
  </si>
  <si>
    <t>麒麟</t>
  </si>
  <si>
    <t>桜月</t>
  </si>
  <si>
    <t>月華?</t>
  </si>
  <si>
    <t>おりおん</t>
  </si>
  <si>
    <t>雪之丞</t>
  </si>
  <si>
    <t>すらころ</t>
  </si>
  <si>
    <t>しりゅう</t>
  </si>
  <si>
    <t>こ～へ～まんまる</t>
  </si>
  <si>
    <t>Yosshi?</t>
  </si>
  <si>
    <t>シーラル</t>
  </si>
  <si>
    <t>まー</t>
  </si>
  <si>
    <t>パプニカ</t>
  </si>
  <si>
    <t>?あかね??</t>
  </si>
  <si>
    <t>?</t>
  </si>
  <si>
    <t>キュア</t>
  </si>
  <si>
    <t>エス</t>
  </si>
  <si>
    <t>St</t>
  </si>
  <si>
    <t>Lee</t>
  </si>
  <si>
    <t>きぃ</t>
  </si>
  <si>
    <t>ケモノ?</t>
  </si>
  <si>
    <t>みとし</t>
  </si>
  <si>
    <t>samidy</t>
  </si>
  <si>
    <t>うさらいおん</t>
  </si>
  <si>
    <t>那岐?</t>
  </si>
  <si>
    <t>俺</t>
  </si>
  <si>
    <t>黄金?</t>
  </si>
  <si>
    <t>たくみん??</t>
  </si>
  <si>
    <t>のりたま?</t>
  </si>
  <si>
    <t>あきこ</t>
  </si>
  <si>
    <t>しゆ</t>
  </si>
  <si>
    <t>やんだ</t>
  </si>
  <si>
    <t>K-KUMA</t>
  </si>
  <si>
    <t>火ペンギン</t>
  </si>
  <si>
    <t>がっちん@募集</t>
  </si>
  <si>
    <t>ゆすぽん</t>
  </si>
  <si>
    <t>ユウト</t>
  </si>
  <si>
    <t>ゆぴー</t>
  </si>
  <si>
    <t>HH</t>
  </si>
  <si>
    <t>もちずり</t>
  </si>
  <si>
    <t>なたやか　×</t>
  </si>
  <si>
    <t>くろす</t>
  </si>
  <si>
    <t>katsu</t>
  </si>
  <si>
    <t>アメリア</t>
  </si>
  <si>
    <t>とおる</t>
  </si>
  <si>
    <t>かずくん×</t>
  </si>
  <si>
    <t>null-20141202-180005</t>
  </si>
  <si>
    <t xml:space="preserve"> </t>
  </si>
  <si>
    <t>ぷるっぴ</t>
  </si>
  <si>
    <t>しゅくる☆</t>
  </si>
  <si>
    <t>もちっこ</t>
  </si>
  <si>
    <t>ちるる</t>
  </si>
  <si>
    <t>雅龍</t>
  </si>
  <si>
    <t>姫?</t>
  </si>
  <si>
    <t>ゆきママ</t>
  </si>
  <si>
    <t>アセトン</t>
  </si>
  <si>
    <t>EL?</t>
  </si>
  <si>
    <t>ともや</t>
  </si>
  <si>
    <t>液状えり?</t>
  </si>
  <si>
    <t>コーセー</t>
  </si>
  <si>
    <t>ソフィア?</t>
  </si>
  <si>
    <t>ひろぽん</t>
  </si>
  <si>
    <t>昭希</t>
  </si>
  <si>
    <t>セバスチャン</t>
  </si>
  <si>
    <t>あみちぃー〇</t>
  </si>
  <si>
    <t>あゆ</t>
  </si>
  <si>
    <t>T-TAN-Y</t>
  </si>
  <si>
    <t>?シュクル?</t>
  </si>
  <si>
    <t>おしよ</t>
  </si>
  <si>
    <t>まこと</t>
  </si>
  <si>
    <t>なおき★</t>
  </si>
  <si>
    <t>ほおずき</t>
  </si>
  <si>
    <t>グミ☆</t>
  </si>
  <si>
    <t>リク　</t>
  </si>
  <si>
    <t>どどりあさん</t>
  </si>
  <si>
    <t>こばちゃん×</t>
  </si>
  <si>
    <t>しぃ。寝×</t>
  </si>
  <si>
    <t>くるっくー</t>
  </si>
  <si>
    <t>カティア</t>
  </si>
  <si>
    <t>銭形?</t>
  </si>
  <si>
    <t>ラルパトス</t>
  </si>
  <si>
    <t>おふとん</t>
  </si>
  <si>
    <t>nao×</t>
  </si>
  <si>
    <t>ノーマ</t>
  </si>
  <si>
    <t>まるお</t>
  </si>
  <si>
    <t>あこーるちゃん</t>
  </si>
  <si>
    <t>ひかる</t>
  </si>
  <si>
    <t>ミスターサタン</t>
  </si>
  <si>
    <t>猫?</t>
  </si>
  <si>
    <t>と</t>
  </si>
  <si>
    <t>だるま◎</t>
  </si>
  <si>
    <t>eclair?</t>
  </si>
  <si>
    <t>れな@調整×</t>
  </si>
  <si>
    <t>ねもも</t>
  </si>
  <si>
    <t>いけち?</t>
  </si>
  <si>
    <t>いっちー</t>
  </si>
  <si>
    <t>シーソルト?募集</t>
  </si>
  <si>
    <t>ヘンロ@○</t>
  </si>
  <si>
    <t>なめ　記事見てね</t>
  </si>
  <si>
    <t>mchiba</t>
  </si>
  <si>
    <t>ヒロZzz</t>
  </si>
  <si>
    <t>???</t>
  </si>
  <si>
    <t>もりりょう配信中</t>
  </si>
  <si>
    <t>もういいかな…？</t>
  </si>
  <si>
    <t>冷ゆりかいる暖</t>
  </si>
  <si>
    <t>仕事…(ノ_＜)</t>
  </si>
  <si>
    <t>りんじん部募集中</t>
  </si>
  <si>
    <t>梛2号×</t>
  </si>
  <si>
    <t>狸はうにが好き?</t>
  </si>
  <si>
    <t>ameeeeee</t>
  </si>
  <si>
    <t>マサ@リプトン</t>
  </si>
  <si>
    <t>隠居仙人</t>
  </si>
  <si>
    <t>あやりん変身終♪</t>
  </si>
  <si>
    <t>勇?Clair</t>
  </si>
  <si>
    <t>唐揚もなか(本物</t>
  </si>
  <si>
    <t>サザンクロス</t>
  </si>
  <si>
    <t>フィナステラ</t>
  </si>
  <si>
    <t>マルフク@LTE</t>
  </si>
  <si>
    <t>てかぽ</t>
  </si>
  <si>
    <t>のののすすけけけ</t>
  </si>
  <si>
    <t>ばんぶ～@リプ?</t>
  </si>
  <si>
    <t>トナカイもおん?</t>
  </si>
  <si>
    <t>茨乃?sino</t>
  </si>
  <si>
    <t>てる</t>
  </si>
  <si>
    <t>りーちゃん</t>
  </si>
  <si>
    <t>てと×仕待忙</t>
  </si>
  <si>
    <t>FaFa疲</t>
  </si>
  <si>
    <t>おやじ多忙</t>
  </si>
  <si>
    <t>あけみん☆鬼女</t>
  </si>
  <si>
    <t>いつきーもんきー</t>
  </si>
  <si>
    <t>じゅにあ×</t>
  </si>
  <si>
    <t>パフェver聖夜</t>
  </si>
  <si>
    <t>あきっち☆愉快</t>
  </si>
  <si>
    <t>トナカイきみみ★</t>
  </si>
  <si>
    <t>?しろまる</t>
  </si>
  <si>
    <t>ヤム床チャ</t>
  </si>
  <si>
    <t>なぁな</t>
  </si>
  <si>
    <t>妖精投入停止</t>
  </si>
  <si>
    <t>リリス＊BT疲れ</t>
  </si>
  <si>
    <t>?ine?○</t>
  </si>
  <si>
    <t>休ヒロver.未</t>
  </si>
  <si>
    <t>メーデー</t>
  </si>
  <si>
    <t>Mrs.じゅん</t>
  </si>
  <si>
    <t>ゆっさんた</t>
  </si>
  <si>
    <t>しんたろ</t>
  </si>
  <si>
    <t>裸王Lv.99</t>
  </si>
  <si>
    <t>ハカサンタ</t>
  </si>
  <si>
    <t>タルタル@お休み</t>
  </si>
  <si>
    <t>めいきゅボーダー</t>
  </si>
  <si>
    <t>ＴＡＫＡ</t>
  </si>
  <si>
    <t>くまサン多忙?</t>
  </si>
  <si>
    <t>伊波桜</t>
  </si>
  <si>
    <t>ぷよーん♪</t>
  </si>
  <si>
    <t>あこ</t>
  </si>
  <si>
    <t>あきサン太☆</t>
  </si>
  <si>
    <t>サンタ塩から</t>
  </si>
  <si>
    <t>うにメロン☆ごろ</t>
  </si>
  <si>
    <t>トナカイピーノ×</t>
  </si>
  <si>
    <t>＊NERV＊○</t>
  </si>
  <si>
    <t>朱雀妖精ストップ</t>
  </si>
  <si>
    <t>じぐ再び論文</t>
  </si>
  <si>
    <t>鈴?どせいさんず</t>
  </si>
  <si>
    <t>きむうし</t>
  </si>
  <si>
    <t>しお(?ω?)</t>
  </si>
  <si>
    <t>あおい?競馬寿司</t>
  </si>
  <si>
    <t>Glee-S?平</t>
  </si>
  <si>
    <t>ケロケロ♪</t>
  </si>
  <si>
    <t>聖夜Ver.みー</t>
  </si>
  <si>
    <t>クジン×</t>
  </si>
  <si>
    <t>唯湖復活♪</t>
  </si>
  <si>
    <t>朱里×本日で終了</t>
  </si>
  <si>
    <t>クリスマミタス</t>
  </si>
  <si>
    <t>ぺんもふ。?</t>
  </si>
  <si>
    <t>Wみーちゃ忘年会</t>
  </si>
  <si>
    <t>ゆじーにょ残12</t>
  </si>
  <si>
    <t>p18</t>
  </si>
  <si>
    <t>かわいそら</t>
  </si>
  <si>
    <t>翔＊綾</t>
  </si>
  <si>
    <t>けりー</t>
  </si>
  <si>
    <t>未しこ×</t>
  </si>
  <si>
    <t>くまのこサンタ×</t>
  </si>
  <si>
    <t>すーふぃー</t>
  </si>
  <si>
    <t>しょー?</t>
  </si>
  <si>
    <t>うぐ@目標達成</t>
  </si>
  <si>
    <t>redXlll</t>
  </si>
  <si>
    <t>まー長老</t>
  </si>
  <si>
    <t>サンタロボコン！</t>
  </si>
  <si>
    <t>すみっコあざらし</t>
  </si>
  <si>
    <t>ねこた★GP×</t>
  </si>
  <si>
    <t>九尾狐?</t>
  </si>
  <si>
    <t>?さっぴ?</t>
  </si>
  <si>
    <t>†明智サンタ</t>
  </si>
  <si>
    <t>くゐ</t>
  </si>
  <si>
    <t>MJかしこま</t>
  </si>
  <si>
    <t>サンタチミヤン?</t>
  </si>
  <si>
    <t>naoki×</t>
  </si>
  <si>
    <t>ごはち@えり?</t>
  </si>
  <si>
    <t>花?</t>
  </si>
  <si>
    <t>もうしんどい</t>
  </si>
  <si>
    <t>あみ</t>
  </si>
  <si>
    <t>みぃ</t>
  </si>
  <si>
    <t>昼BT嫌いるーつ</t>
  </si>
  <si>
    <t>サンタまちゃん?</t>
  </si>
  <si>
    <t>ロン多分寝ます</t>
  </si>
  <si>
    <t>ヴェル@赤い妖精</t>
  </si>
  <si>
    <t>TOY＊</t>
  </si>
  <si>
    <t>ばう</t>
  </si>
  <si>
    <t>トナカイさるたん</t>
  </si>
  <si>
    <t>あさぎ×</t>
  </si>
  <si>
    <t>やがみん</t>
  </si>
  <si>
    <t>赤鼻のとらカイ×</t>
  </si>
  <si>
    <t>わをん</t>
  </si>
  <si>
    <t>??こおりん??</t>
  </si>
  <si>
    <t>MIMI</t>
  </si>
  <si>
    <t>きよら?す</t>
  </si>
  <si>
    <t>ファル</t>
  </si>
  <si>
    <t>うきょう×</t>
  </si>
  <si>
    <t>サンタサンダ</t>
  </si>
  <si>
    <t>オデ</t>
  </si>
  <si>
    <t>トナカいなちゃん</t>
  </si>
  <si>
    <t>えなっしー</t>
  </si>
  <si>
    <t>侍クロース</t>
  </si>
  <si>
    <t>ゆかちん?</t>
  </si>
  <si>
    <t>＊りん＊@秘書</t>
  </si>
  <si>
    <t>オル</t>
  </si>
  <si>
    <t>フォル状◯?</t>
  </si>
  <si>
    <t>マルモリ</t>
  </si>
  <si>
    <t>コ</t>
  </si>
  <si>
    <t>あいつはラララ</t>
  </si>
  <si>
    <t>co</t>
  </si>
  <si>
    <t>?サンたー?</t>
  </si>
  <si>
    <t>トキ?短期仮住</t>
  </si>
  <si>
    <t>くろぐろ☆☆彡</t>
  </si>
  <si>
    <t>ぬりえ</t>
  </si>
  <si>
    <t>ぴかちゅう↓↓↓</t>
  </si>
  <si>
    <t>ちはる</t>
  </si>
  <si>
    <t>東が一番！</t>
  </si>
  <si>
    <t>もっさん多忙</t>
  </si>
  <si>
    <t>?サンタκυυ?</t>
  </si>
  <si>
    <t>3104?</t>
  </si>
  <si>
    <t>メリー苦しみます</t>
  </si>
  <si>
    <t>さこう</t>
  </si>
  <si>
    <t>?hiron?</t>
  </si>
  <si>
    <t>ラルの木</t>
  </si>
  <si>
    <t>のんのっくま</t>
  </si>
  <si>
    <t>ソレイユ</t>
  </si>
  <si>
    <t>うろ</t>
  </si>
  <si>
    <t>新茶</t>
  </si>
  <si>
    <t>もち＊</t>
  </si>
  <si>
    <t>リスクマス先輩</t>
  </si>
  <si>
    <t>黒尾</t>
  </si>
  <si>
    <t>にょん@和み</t>
  </si>
  <si>
    <t>みるち?＊。</t>
  </si>
  <si>
    <t>もとキララ</t>
  </si>
  <si>
    <t>Body</t>
  </si>
  <si>
    <t>allen○</t>
  </si>
  <si>
    <t>遊び人@がんばる</t>
  </si>
  <si>
    <t>どるをた急上昇</t>
  </si>
  <si>
    <t>くまーもん残38</t>
  </si>
  <si>
    <t>オンライン☆彡</t>
  </si>
  <si>
    <t>さくら?</t>
  </si>
  <si>
    <t>辰朕?中央ライナ</t>
  </si>
  <si>
    <t>課長代理は3部派</t>
  </si>
  <si>
    <t>いつか奥様☆にこ</t>
  </si>
  <si>
    <t>ろろみ</t>
  </si>
  <si>
    <t>ひな?月曜～失速</t>
  </si>
  <si>
    <t>こゆき</t>
  </si>
  <si>
    <t>よしえ＊SUN</t>
  </si>
  <si>
    <t>X'mas_IT</t>
  </si>
  <si>
    <t>オボロサンタ</t>
  </si>
  <si>
    <t>なぎ</t>
  </si>
  <si>
    <t>?まゅりっじ?</t>
  </si>
  <si>
    <t>Amerie</t>
  </si>
  <si>
    <t>たけひこZzz</t>
  </si>
  <si>
    <t>サン玉ロース</t>
  </si>
  <si>
    <t>雪だるまみたす?</t>
  </si>
  <si>
    <t>社畜わかめ??</t>
  </si>
  <si>
    <t>てん。石1こ</t>
  </si>
  <si>
    <t>?めぐりω??</t>
  </si>
  <si>
    <t>安@リス狩り</t>
  </si>
  <si>
    <t>サンタハウル☆</t>
  </si>
  <si>
    <t>ニコ・ロビン</t>
  </si>
  <si>
    <t>サンタかがみ</t>
  </si>
  <si>
    <t>どか</t>
  </si>
  <si>
    <t>てばさき</t>
  </si>
  <si>
    <t>てつパパ</t>
  </si>
  <si>
    <t>ママkana</t>
  </si>
  <si>
    <t>まー?　　　　?</t>
  </si>
  <si>
    <t>紳士Ver.聖夜</t>
  </si>
  <si>
    <t>おろりん?</t>
  </si>
  <si>
    <t>しばいぬこねこね</t>
  </si>
  <si>
    <t>デラン?Ω</t>
  </si>
  <si>
    <t>にんか</t>
  </si>
  <si>
    <t>桔梗野△</t>
  </si>
  <si>
    <t>聖那☆</t>
  </si>
  <si>
    <t>サイレントナイト</t>
  </si>
  <si>
    <t>ケイ?</t>
  </si>
  <si>
    <t>K93?</t>
  </si>
  <si>
    <t>クリスマモ</t>
  </si>
  <si>
    <t>ヨーグル</t>
  </si>
  <si>
    <t>うき×</t>
  </si>
  <si>
    <t>もり*</t>
    <phoneticPr fontId="18"/>
  </si>
  <si>
    <t>えりお*</t>
    <phoneticPr fontId="18"/>
  </si>
  <si>
    <t>液状*</t>
    <rPh sb="0" eb="2">
      <t>エキジョウ</t>
    </rPh>
    <phoneticPr fontId="18"/>
  </si>
  <si>
    <t>EL*</t>
    <phoneticPr fontId="18"/>
  </si>
  <si>
    <t>みとし*</t>
    <phoneticPr fontId="18"/>
  </si>
  <si>
    <t>XIT</t>
  </si>
  <si>
    <t>しゆ*</t>
    <phoneticPr fontId="18"/>
  </si>
  <si>
    <t>おやじ?ず</t>
  </si>
  <si>
    <t>おしよ×</t>
  </si>
  <si>
    <t>いっしー×</t>
  </si>
  <si>
    <t>デメテル</t>
  </si>
  <si>
    <t>ひろりん</t>
  </si>
  <si>
    <t>栄枯盛衰??</t>
  </si>
  <si>
    <t>フユニャン</t>
  </si>
  <si>
    <t>幸喜</t>
  </si>
  <si>
    <t>allen</t>
  </si>
  <si>
    <t>蘭</t>
  </si>
  <si>
    <t>カバカッパ</t>
  </si>
  <si>
    <t>ワタナシン</t>
  </si>
  <si>
    <t>ごる兄?</t>
  </si>
  <si>
    <t>?LUNA?</t>
  </si>
  <si>
    <t>紅茶</t>
  </si>
  <si>
    <t>アカラン</t>
  </si>
  <si>
    <t>null-20150428-141237</t>
  </si>
  <si>
    <t>茨乃?sino×</t>
  </si>
  <si>
    <t>朱雀</t>
  </si>
  <si>
    <t>よっち＊</t>
  </si>
  <si>
    <t>きみみ★</t>
  </si>
  <si>
    <t>null-20151028-142806</t>
  </si>
  <si>
    <t>null-20151028-142902</t>
  </si>
  <si>
    <t>null-20151028-143002</t>
  </si>
  <si>
    <t>null-20151028-143101</t>
  </si>
  <si>
    <t>null-20151028-143202</t>
  </si>
  <si>
    <t>null-20151028-143302</t>
  </si>
  <si>
    <t>null-20151028-143406</t>
  </si>
  <si>
    <t>null-20151028-143501</t>
  </si>
  <si>
    <t>null-20151028-143602</t>
  </si>
  <si>
    <t>null-20151028-143702</t>
  </si>
  <si>
    <t>null-20151028-143801</t>
  </si>
  <si>
    <t>null-20151028-143902</t>
  </si>
  <si>
    <t>null-20151028-144005</t>
  </si>
  <si>
    <t>null-20151028-144102</t>
  </si>
  <si>
    <t>null-20151028-144201</t>
  </si>
  <si>
    <t>null-20151028-144302</t>
  </si>
  <si>
    <t>null-20151028-144402</t>
  </si>
  <si>
    <t>null-20151028-144502</t>
  </si>
  <si>
    <t>null-20151028-144606</t>
  </si>
  <si>
    <t>null-20151028-144702</t>
  </si>
  <si>
    <t>null-20151028-144801</t>
  </si>
  <si>
    <t>null-20151028-144902</t>
  </si>
  <si>
    <t>null-20151028-145001</t>
  </si>
  <si>
    <t>null-20151028-145</t>
  </si>
  <si>
    <t>null-20151028-145206</t>
  </si>
  <si>
    <t>null-20151028-145301</t>
  </si>
  <si>
    <t>null-20151028-145402</t>
  </si>
  <si>
    <t>null-20151028-145502</t>
  </si>
  <si>
    <t>null-20151028-145602</t>
  </si>
  <si>
    <t>null-20151028-145702</t>
  </si>
  <si>
    <t>null-20151028-145806</t>
  </si>
  <si>
    <t>null-20151028-145902</t>
  </si>
  <si>
    <t>null-20151028-150002</t>
  </si>
  <si>
    <t>null-20151028-150101</t>
  </si>
  <si>
    <t>null-20151028-150202</t>
  </si>
  <si>
    <t>null-20151028-150302</t>
  </si>
  <si>
    <t>null-20151028-150407</t>
  </si>
  <si>
    <t>null-20151028-150502</t>
  </si>
  <si>
    <t>null-20151028-150601</t>
  </si>
  <si>
    <t>null-20151028-150703</t>
  </si>
  <si>
    <t>null-20151028-150802</t>
  </si>
  <si>
    <t>null-20151028-150901</t>
  </si>
  <si>
    <t>null-20151028-151008</t>
  </si>
  <si>
    <t>null-20151028-151102</t>
  </si>
  <si>
    <t>null-20151028-151201</t>
  </si>
  <si>
    <t>null-20151028-151302</t>
  </si>
  <si>
    <t>null-20151028-151402</t>
  </si>
  <si>
    <t>null-20151028</t>
  </si>
  <si>
    <t>null-20151028-151604</t>
  </si>
  <si>
    <t>null-20151028-151702</t>
  </si>
  <si>
    <t>null-20151028-151802</t>
  </si>
  <si>
    <t>null-20151028-151901</t>
  </si>
  <si>
    <t>null-20151028-152001</t>
  </si>
  <si>
    <t>null-20151028-152102</t>
  </si>
  <si>
    <t>null-20151028-152207</t>
  </si>
  <si>
    <t>null-20151028-152302</t>
  </si>
  <si>
    <t>null-20151028-152402</t>
  </si>
  <si>
    <t>null-20151028-152502</t>
  </si>
  <si>
    <t>null-20151028-152602</t>
  </si>
  <si>
    <t>null-20151028-152702</t>
  </si>
  <si>
    <t>null-20151028-152805</t>
  </si>
  <si>
    <t>null-20151028-152901</t>
  </si>
  <si>
    <t>null-20151028-153001</t>
  </si>
  <si>
    <t>null-20151028-153102</t>
  </si>
  <si>
    <t>null-20151028-153202</t>
  </si>
  <si>
    <t>null-20151028-153302</t>
  </si>
  <si>
    <t>null-20151028-153407</t>
  </si>
  <si>
    <t>null-20151028-153501</t>
  </si>
  <si>
    <t>null-20151028-153602</t>
  </si>
  <si>
    <t>null-20151028-153702</t>
  </si>
  <si>
    <t>null-20151028-153801</t>
  </si>
  <si>
    <t>null-2015</t>
  </si>
  <si>
    <t>1028-153901</t>
  </si>
  <si>
    <t>null-20151028-154006</t>
  </si>
  <si>
    <t>null-20151028-154101</t>
  </si>
  <si>
    <t>null-20151028-154201</t>
  </si>
  <si>
    <t>null-20151028-154303</t>
  </si>
  <si>
    <t>null-20151028-154402</t>
  </si>
  <si>
    <t>null-20151028-154502</t>
  </si>
  <si>
    <t>null-20151028-154606</t>
  </si>
  <si>
    <t>null-20151028-154702</t>
  </si>
  <si>
    <t>null-20151028-154802</t>
  </si>
  <si>
    <t>null-20151028-154901</t>
  </si>
  <si>
    <t>null-20151028-155002</t>
  </si>
  <si>
    <t>null-20151028-155102</t>
  </si>
  <si>
    <t>null-20151028-155206</t>
  </si>
  <si>
    <t>null-20151028-155301</t>
  </si>
  <si>
    <t>null-20151028-155401</t>
  </si>
  <si>
    <t>null-20151028-155502</t>
  </si>
  <si>
    <t>null-20151028-155602</t>
  </si>
  <si>
    <t>null-20151028-155702</t>
  </si>
  <si>
    <t>null-20151028-155806</t>
  </si>
  <si>
    <t>null-20151028-155902</t>
  </si>
  <si>
    <t>null-20151028-160002</t>
  </si>
  <si>
    <t>null-20151028-160101</t>
  </si>
  <si>
    <t>null-20151028-160202</t>
  </si>
  <si>
    <t>null-</t>
  </si>
  <si>
    <t>20151028-160302</t>
  </si>
  <si>
    <t>null-20151028-160405</t>
  </si>
  <si>
    <t>null-20151028-160501</t>
  </si>
  <si>
    <t>null-20151028-160602</t>
  </si>
  <si>
    <t>null-20151028-160702</t>
  </si>
  <si>
    <t>null-20151028-160801</t>
  </si>
  <si>
    <t>null-20151028-160902</t>
  </si>
  <si>
    <t>null-20151028-161008</t>
  </si>
  <si>
    <t>null-20151028-161102</t>
  </si>
  <si>
    <t>null-20151028-161201</t>
  </si>
  <si>
    <t>null-20151028-161303</t>
  </si>
  <si>
    <t>null-20151028-161401</t>
  </si>
  <si>
    <t>null-20151028-161502</t>
  </si>
  <si>
    <t>null-20151028-161607</t>
  </si>
  <si>
    <t>null-20151028-161701</t>
  </si>
  <si>
    <t>null-20151028-161802</t>
  </si>
  <si>
    <t>null-20151028-161901</t>
  </si>
  <si>
    <t>null-20151028-162002</t>
  </si>
  <si>
    <t>null-20151028-162102</t>
  </si>
  <si>
    <t>くれ━━━━る?</t>
  </si>
  <si>
    <t>うまちゃん</t>
  </si>
  <si>
    <t>すらいむA</t>
  </si>
  <si>
    <t>??ルナちょむ×</t>
  </si>
  <si>
    <t>呂布?奉先?</t>
  </si>
  <si>
    <t>ゆきりん?</t>
  </si>
  <si>
    <t>ゆうてぃ───ん</t>
  </si>
  <si>
    <t>めいぷる??</t>
  </si>
  <si>
    <t>とも松さん</t>
  </si>
  <si>
    <t>イカ?</t>
  </si>
  <si>
    <t>一包化??</t>
  </si>
  <si>
    <t>Mumin谷♪</t>
  </si>
  <si>
    <t>ランド改☆くらら</t>
  </si>
  <si>
    <t>Clair?</t>
  </si>
  <si>
    <t>オボロ</t>
  </si>
  <si>
    <t>すとろべりー??</t>
  </si>
  <si>
    <t>te?chi</t>
  </si>
  <si>
    <t>えす</t>
  </si>
  <si>
    <t>?とんさま??</t>
  </si>
  <si>
    <t>おっおちゃん??</t>
  </si>
  <si>
    <t>桜エビ電車×</t>
  </si>
  <si>
    <t>＊まっつん＊</t>
  </si>
  <si>
    <t>もーりーL×</t>
  </si>
  <si>
    <t>るかるもん</t>
  </si>
  <si>
    <t>＊りん＊寝てい隊</t>
  </si>
  <si>
    <t>禿旦那☆寝てい隊</t>
  </si>
  <si>
    <t>どかん</t>
  </si>
  <si>
    <t>ポンちゃん??</t>
  </si>
  <si>
    <t>かんぢ☆</t>
  </si>
  <si>
    <t>チュンチュン</t>
  </si>
  <si>
    <t>ハウル????*</t>
  </si>
  <si>
    <t>わかみ収集</t>
  </si>
  <si>
    <t>サフィ湖</t>
  </si>
  <si>
    <t>ネコひめ?</t>
  </si>
  <si>
    <t>ひろちゃん</t>
  </si>
  <si>
    <t>ランド改☆募集中</t>
  </si>
  <si>
    <t>ＡＫＩ</t>
  </si>
  <si>
    <t>龍之介??</t>
  </si>
  <si>
    <t>トレイン</t>
  </si>
  <si>
    <t>ちょっち??</t>
  </si>
  <si>
    <t>はなま?</t>
  </si>
  <si>
    <t>ラス</t>
  </si>
  <si>
    <t>Ty</t>
  </si>
  <si>
    <t>神野あさぎ</t>
  </si>
  <si>
    <t>そいがー</t>
  </si>
  <si>
    <t>泰地</t>
  </si>
  <si>
    <t>-????-</t>
  </si>
  <si>
    <t>?ななそら??</t>
  </si>
  <si>
    <t>ＫＡＺＵ</t>
  </si>
  <si>
    <t>ぶちこ?</t>
  </si>
  <si>
    <t>★美奈★</t>
  </si>
  <si>
    <t>ゴリ男　</t>
  </si>
  <si>
    <t>デルフィーノ</t>
  </si>
  <si>
    <t>てそ?Clair</t>
  </si>
  <si>
    <t>IRI</t>
  </si>
  <si>
    <t>meme</t>
  </si>
  <si>
    <t>ぴーちゃんちゃん</t>
  </si>
  <si>
    <t>けんけん</t>
  </si>
  <si>
    <t>るん＊財布</t>
  </si>
  <si>
    <t>氷河</t>
  </si>
  <si>
    <t>影ぴよ豆</t>
  </si>
  <si>
    <t>?チャーリー?</t>
  </si>
  <si>
    <t>之</t>
  </si>
  <si>
    <t>ちぽぽ</t>
  </si>
  <si>
    <t>ぱぴこ?彡</t>
  </si>
  <si>
    <t>自転車ねこ</t>
  </si>
  <si>
    <t>KATZE</t>
  </si>
  <si>
    <t>カエサル</t>
  </si>
  <si>
    <t>水からあげ</t>
  </si>
  <si>
    <t>大河?彡</t>
  </si>
  <si>
    <t>フラン</t>
  </si>
  <si>
    <t>つべいち</t>
  </si>
  <si>
    <t>ふくまろ</t>
  </si>
  <si>
    <t>?歩亜琉?</t>
  </si>
  <si>
    <t>十威</t>
  </si>
  <si>
    <t>なね</t>
  </si>
  <si>
    <t>らむりん★</t>
  </si>
  <si>
    <t>ｹﾞｽ</t>
  </si>
  <si>
    <t>さやピョン</t>
  </si>
  <si>
    <t>大北剛　</t>
  </si>
  <si>
    <t>まりりぃ?</t>
  </si>
  <si>
    <t>マイケル</t>
  </si>
  <si>
    <t>ふくいし</t>
  </si>
  <si>
    <t>上条当麻</t>
  </si>
  <si>
    <t>?ちゃ|ω･)ぴ</t>
  </si>
  <si>
    <t>?姜??</t>
  </si>
  <si>
    <t>うしお</t>
  </si>
  <si>
    <t>★ほしみな☆</t>
  </si>
  <si>
    <t>なぎとろ</t>
  </si>
  <si>
    <t>きお</t>
  </si>
  <si>
    <t>ﾘﾗｸﾏｺ</t>
  </si>
  <si>
    <t>はるるん♪</t>
  </si>
  <si>
    <t>ミルミル?</t>
  </si>
  <si>
    <t>ハルカ</t>
  </si>
  <si>
    <t>りょ～ちん☆</t>
  </si>
  <si>
    <t>おちょ?</t>
  </si>
  <si>
    <t>もつ</t>
  </si>
  <si>
    <t>サカつく</t>
  </si>
  <si>
    <t>るるのの??</t>
  </si>
  <si>
    <t>翔大</t>
  </si>
  <si>
    <t>らすた?</t>
  </si>
  <si>
    <t>たいせい</t>
  </si>
  <si>
    <t>かぴ??豆豆団</t>
  </si>
  <si>
    <t>猫タロウ</t>
  </si>
  <si>
    <t>かずφ</t>
  </si>
  <si>
    <t>キャロット</t>
  </si>
  <si>
    <t>機関長</t>
  </si>
  <si>
    <t>黒ねこ??</t>
  </si>
  <si>
    <t>ゆきんこ</t>
  </si>
  <si>
    <t>マッキー@パンダ</t>
  </si>
  <si>
    <t>ちあき</t>
  </si>
  <si>
    <t>さぼてを</t>
  </si>
  <si>
    <t>ゆき</t>
  </si>
  <si>
    <t>タピオカ</t>
  </si>
  <si>
    <t>はな</t>
  </si>
  <si>
    <t>SAMTIN</t>
  </si>
  <si>
    <t>ま?</t>
  </si>
  <si>
    <t>とおるこ</t>
  </si>
  <si>
    <t>にっぴー</t>
  </si>
  <si>
    <t>ジーザス</t>
  </si>
  <si>
    <t>ｙоц?　</t>
  </si>
  <si>
    <t>きまぐれんさ</t>
  </si>
  <si>
    <t>チロくまくん</t>
  </si>
  <si>
    <t>?さたん?</t>
  </si>
  <si>
    <t>ぷよおやじ☆</t>
  </si>
  <si>
    <t>お琴さん?</t>
  </si>
  <si>
    <t>彩</t>
  </si>
  <si>
    <t>桜丸は連鎖が苦手</t>
  </si>
  <si>
    <t>玉子or王子</t>
  </si>
  <si>
    <t>エコ＠サブ</t>
  </si>
  <si>
    <t>ちょた?勉強の秋</t>
  </si>
  <si>
    <t>?tocchi?</t>
  </si>
  <si>
    <t>ひろきち</t>
  </si>
  <si>
    <t>バーニー</t>
  </si>
  <si>
    <t>菅なおと???</t>
  </si>
  <si>
    <t>k-15</t>
  </si>
  <si>
    <t>Morales</t>
  </si>
  <si>
    <t>もねちん?</t>
  </si>
  <si>
    <t>みずのん</t>
  </si>
  <si>
    <t>万事屋銀さん</t>
  </si>
  <si>
    <t>ぴこ?</t>
  </si>
  <si>
    <t>バンケット</t>
  </si>
  <si>
    <t>ニャーニャ♪</t>
  </si>
  <si>
    <t>????????</t>
  </si>
  <si>
    <t>とも♪dai16</t>
  </si>
  <si>
    <t>テイル━━━━</t>
  </si>
  <si>
    <t>パェンダ</t>
  </si>
  <si>
    <t>?nao?</t>
  </si>
  <si>
    <t>?????</t>
  </si>
  <si>
    <t>ジンのスケ</t>
  </si>
  <si>
    <t>ミュウ</t>
  </si>
  <si>
    <t>ぺきち</t>
  </si>
  <si>
    <t>ラーム</t>
  </si>
  <si>
    <t>ままりーな?</t>
  </si>
  <si>
    <t>め17時～バイト</t>
  </si>
  <si>
    <t>T.M〆</t>
  </si>
  <si>
    <t>優3</t>
  </si>
  <si>
    <t>??ガンダム</t>
  </si>
  <si>
    <t>あははは</t>
  </si>
  <si>
    <t>リド</t>
  </si>
  <si>
    <t>めすごり☆彡◯</t>
  </si>
  <si>
    <t>おかしな?みゆ☆</t>
  </si>
  <si>
    <t>まなちゃん☆ω</t>
  </si>
  <si>
    <t>ふみさま</t>
  </si>
  <si>
    <t>☆×7</t>
  </si>
  <si>
    <t>yuki</t>
  </si>
  <si>
    <t>ゆうな</t>
  </si>
  <si>
    <t>kei＋♂</t>
  </si>
  <si>
    <t>さとみ</t>
  </si>
  <si>
    <t>まゆこ</t>
  </si>
  <si>
    <t>みやちゃん</t>
  </si>
  <si>
    <t>マシュマロ?あや</t>
  </si>
  <si>
    <t>たた</t>
  </si>
  <si>
    <t>まっせ△</t>
  </si>
  <si>
    <t>猫大好き。</t>
  </si>
  <si>
    <t>non</t>
  </si>
  <si>
    <t>金糸雀</t>
  </si>
  <si>
    <t>じゅん☆彡×</t>
  </si>
  <si>
    <t>シンイチ</t>
  </si>
  <si>
    <t>seruru</t>
  </si>
  <si>
    <t>shin</t>
  </si>
  <si>
    <t>みっくん</t>
  </si>
  <si>
    <t>べんべん</t>
  </si>
  <si>
    <t>*+☆睡蓮★+*</t>
  </si>
  <si>
    <t>まさ</t>
  </si>
  <si>
    <t>キングギドラ</t>
  </si>
  <si>
    <t>こまち姫</t>
  </si>
  <si>
    <t>チャイ</t>
  </si>
  <si>
    <t>姫</t>
  </si>
  <si>
    <t>ひろみ</t>
  </si>
  <si>
    <t>シェゾ</t>
  </si>
  <si>
    <t>?おかしなとこ?</t>
  </si>
  <si>
    <t>ワンワン</t>
  </si>
  <si>
    <t>Carlos</t>
  </si>
  <si>
    <t>たまねぎ</t>
  </si>
  <si>
    <t>FeMi9☆×</t>
  </si>
  <si>
    <t>コナン</t>
  </si>
  <si>
    <t>あか</t>
  </si>
  <si>
    <t>やっち</t>
  </si>
  <si>
    <t>ちび闇</t>
  </si>
  <si>
    <t>まーちゃん?</t>
  </si>
  <si>
    <t>もこ夕食準備?</t>
  </si>
  <si>
    <t>ゆり</t>
  </si>
  <si>
    <t>ふじ</t>
  </si>
  <si>
    <t>らと</t>
  </si>
  <si>
    <t>かずたん</t>
  </si>
  <si>
    <t>とよぴ</t>
  </si>
  <si>
    <t>うに☆ミ</t>
  </si>
  <si>
    <t>?まぁ?Mn</t>
  </si>
  <si>
    <t>みーちゃん</t>
  </si>
  <si>
    <t>ハマーン×</t>
  </si>
  <si>
    <t>snake</t>
  </si>
  <si>
    <t>新体操</t>
  </si>
  <si>
    <t>c5</t>
  </si>
  <si>
    <t>ショウイチ</t>
  </si>
  <si>
    <t>ゆず。</t>
  </si>
  <si>
    <t>ぴたろう</t>
  </si>
  <si>
    <t>ほりずむ</t>
  </si>
  <si>
    <t>安田×</t>
  </si>
  <si>
    <t>べうべう</t>
  </si>
  <si>
    <t>幸せの神様☆</t>
  </si>
  <si>
    <t>?けいたん?</t>
  </si>
  <si>
    <t>りんりん</t>
  </si>
  <si>
    <t>??ひろ</t>
  </si>
  <si>
    <t>吉</t>
  </si>
  <si>
    <t>カイン</t>
  </si>
  <si>
    <t>★たくみ?★</t>
  </si>
  <si>
    <t>あむ</t>
  </si>
  <si>
    <t>ひなみ</t>
  </si>
  <si>
    <t>ハロハロ</t>
  </si>
  <si>
    <t>りょう☆</t>
  </si>
  <si>
    <t>やや</t>
  </si>
  <si>
    <t>ゆい</t>
  </si>
  <si>
    <t>神龍</t>
  </si>
  <si>
    <t>りょたん</t>
  </si>
  <si>
    <t>明日香?</t>
  </si>
  <si>
    <t>?ゆちゃ?</t>
  </si>
  <si>
    <t>熊田</t>
  </si>
  <si>
    <t>じろう</t>
  </si>
  <si>
    <t>?つくる?</t>
  </si>
  <si>
    <t>やわらか電車</t>
  </si>
  <si>
    <t>スヌーピー</t>
  </si>
  <si>
    <t>アスハ</t>
  </si>
  <si>
    <t>キャワ×</t>
  </si>
  <si>
    <t>たけ掲示板呼出セ</t>
  </si>
  <si>
    <t>ひげ?ズ</t>
  </si>
  <si>
    <t>ミカサ</t>
  </si>
  <si>
    <t>まと</t>
  </si>
  <si>
    <t>もも?募集中?</t>
  </si>
  <si>
    <t>だいしば</t>
  </si>
  <si>
    <t>恐縮です</t>
  </si>
  <si>
    <t>Shelly</t>
  </si>
  <si>
    <t>ひぃ</t>
  </si>
  <si>
    <t>Litha</t>
  </si>
  <si>
    <t>まりありレイ</t>
  </si>
  <si>
    <t>めるたん??</t>
  </si>
  <si>
    <t>やーしー</t>
  </si>
  <si>
    <t>むーんらいと?</t>
  </si>
  <si>
    <t>(*なごり*)</t>
  </si>
  <si>
    <t>Nao☆</t>
  </si>
  <si>
    <t>Nacchi</t>
  </si>
  <si>
    <t>ｒｏｋｏ</t>
  </si>
  <si>
    <t>まころん</t>
  </si>
  <si>
    <t>ヒナバアバ</t>
  </si>
  <si>
    <t>あおい</t>
  </si>
  <si>
    <t>はしけん</t>
  </si>
  <si>
    <t>林檎?</t>
  </si>
  <si>
    <t>ねむちゃん</t>
  </si>
  <si>
    <t>ドンキ(^_^)</t>
  </si>
  <si>
    <t>せれっち</t>
  </si>
  <si>
    <t>たく</t>
  </si>
  <si>
    <t>なり</t>
  </si>
  <si>
    <t>かま×</t>
  </si>
  <si>
    <t>ころりん</t>
  </si>
  <si>
    <t>??</t>
  </si>
  <si>
    <t>adp</t>
  </si>
  <si>
    <t>くんた</t>
  </si>
  <si>
    <t>サンダーバード</t>
  </si>
  <si>
    <t>うしろ</t>
  </si>
  <si>
    <t>よっちゃん☆</t>
  </si>
  <si>
    <t>SK</t>
  </si>
  <si>
    <t>ここ</t>
  </si>
  <si>
    <t>＊もも＊</t>
  </si>
  <si>
    <t>なあ</t>
  </si>
  <si>
    <t>null-20151028-162206</t>
  </si>
  <si>
    <t>null-20151028-162302</t>
  </si>
  <si>
    <t>null-20151028-162402</t>
  </si>
  <si>
    <t>null-20151028-162501</t>
  </si>
  <si>
    <t>null-20151028-162603</t>
  </si>
  <si>
    <t>n</t>
  </si>
  <si>
    <t>ull-20151028-162701</t>
  </si>
  <si>
    <t>null-20151028-162806</t>
  </si>
  <si>
    <t>null-20151028-162902</t>
  </si>
  <si>
    <t>null-20151028-163001</t>
  </si>
  <si>
    <t>null-20151028-163101</t>
  </si>
  <si>
    <t>null-20151028-163202</t>
  </si>
  <si>
    <t>null-20151028-163302</t>
  </si>
  <si>
    <t>null-20151028-163405</t>
  </si>
  <si>
    <t>null-20151028-163502</t>
  </si>
  <si>
    <t>null-20151028-163602</t>
  </si>
  <si>
    <t>null-20151028-163702</t>
  </si>
  <si>
    <t>null-20151028-163802</t>
  </si>
  <si>
    <t>null-20151028-163901</t>
  </si>
  <si>
    <t>null-20151028-164007</t>
  </si>
  <si>
    <t>null-20151028-164101</t>
  </si>
  <si>
    <t>null-20151028-164202</t>
  </si>
  <si>
    <t>null-20151028-164302</t>
  </si>
  <si>
    <t>null-20151028-164401</t>
  </si>
  <si>
    <t>null-20151028-164502</t>
  </si>
  <si>
    <t>null-20151028-164608</t>
  </si>
  <si>
    <t>null-20151028-164701</t>
  </si>
  <si>
    <t>null-20151028-164802</t>
  </si>
  <si>
    <t>null-20151028-164902</t>
  </si>
  <si>
    <t>null-20151028-1650</t>
  </si>
  <si>
    <t>null-20151028-165103</t>
  </si>
  <si>
    <t>null-20151028-165207</t>
  </si>
  <si>
    <t>null-20151028-165302</t>
  </si>
  <si>
    <t>null-20151028-165402</t>
  </si>
  <si>
    <t>null-20151028-165502</t>
  </si>
  <si>
    <t>null-20151028-165602</t>
  </si>
  <si>
    <t>null-20151028-165702</t>
  </si>
  <si>
    <t>null-20151028-165805</t>
  </si>
  <si>
    <t>null-20151028-165902</t>
  </si>
  <si>
    <t>null-20151028-170002</t>
  </si>
  <si>
    <t>null-20151028-170102</t>
  </si>
  <si>
    <t>null-20151028-170201</t>
  </si>
  <si>
    <t>null-20151028-170302</t>
  </si>
  <si>
    <t>null-20151028-170405</t>
  </si>
  <si>
    <t>ぎべをん☆彡</t>
  </si>
  <si>
    <t>????</t>
  </si>
  <si>
    <t>ちょっち??×</t>
  </si>
  <si>
    <t>ペロシ</t>
  </si>
  <si>
    <t>??チェルオ</t>
  </si>
  <si>
    <t>さとぽっぽ</t>
  </si>
  <si>
    <t>もんたん</t>
  </si>
  <si>
    <t>みきぴょん??栗</t>
  </si>
  <si>
    <t>びょーとる休日</t>
  </si>
  <si>
    <t>イースト</t>
  </si>
  <si>
    <t>ゆきち</t>
  </si>
  <si>
    <t>まりりぃ?1周年</t>
  </si>
  <si>
    <t>ちゃちゃ</t>
  </si>
  <si>
    <t>無銘刀[禊]</t>
  </si>
  <si>
    <t>クロノ</t>
  </si>
  <si>
    <t>??????☆</t>
  </si>
  <si>
    <t>なりゅ</t>
  </si>
  <si>
    <t>KUMAKUMA</t>
  </si>
  <si>
    <t>雄町ista</t>
  </si>
  <si>
    <t>桜○</t>
  </si>
  <si>
    <t>あつみ</t>
  </si>
  <si>
    <t>新茶?×</t>
  </si>
  <si>
    <t>あつあつ</t>
  </si>
  <si>
    <t>ミドリキイロ</t>
  </si>
  <si>
    <t>スピカ?×</t>
  </si>
  <si>
    <t>おのりさ</t>
  </si>
  <si>
    <t>すわさん</t>
  </si>
  <si>
    <t>???????</t>
  </si>
  <si>
    <t>まるお?</t>
  </si>
  <si>
    <t>おばちゃん</t>
  </si>
  <si>
    <t>もも</t>
  </si>
  <si>
    <t>おかしなカゲレス</t>
  </si>
  <si>
    <t>ナズ星◎</t>
  </si>
  <si>
    <t>マッチ・マン</t>
  </si>
  <si>
    <t>茶美</t>
  </si>
  <si>
    <t>ソル亭?</t>
  </si>
  <si>
    <t>お壇蜜</t>
  </si>
  <si>
    <t>?きのこ鍋?</t>
  </si>
  <si>
    <t>ﾘﾗｸﾏｺ×</t>
  </si>
  <si>
    <t>mi5281</t>
  </si>
  <si>
    <t>雨</t>
  </si>
  <si>
    <t>蓮香</t>
  </si>
  <si>
    <t>akira</t>
  </si>
  <si>
    <t>サジタリアス星矢</t>
  </si>
  <si>
    <t>涼香</t>
  </si>
  <si>
    <t>あお　</t>
  </si>
  <si>
    <t>ぽこたろー</t>
  </si>
  <si>
    <t>もんも</t>
  </si>
  <si>
    <t>かんぷ＠</t>
  </si>
  <si>
    <t>ハッピー</t>
  </si>
  <si>
    <t>さやえんどう</t>
  </si>
  <si>
    <t>ひー</t>
  </si>
  <si>
    <t>東風谷音穂</t>
  </si>
  <si>
    <t>あんにー</t>
  </si>
  <si>
    <t>ミーュ汰ベリー</t>
  </si>
  <si>
    <t>エリカ?</t>
  </si>
  <si>
    <t>増家勤</t>
  </si>
  <si>
    <t>ぷーゆり??</t>
  </si>
  <si>
    <t>ぴゅあこ</t>
  </si>
  <si>
    <t>コトハ</t>
  </si>
  <si>
    <t>パピヨン</t>
  </si>
  <si>
    <t>アイスパイン</t>
  </si>
  <si>
    <t>玄月@クルーク廃</t>
  </si>
  <si>
    <t>RIE</t>
  </si>
  <si>
    <t>o-k-</t>
  </si>
  <si>
    <t>照美?</t>
  </si>
  <si>
    <t>sayu317</t>
  </si>
  <si>
    <t>ボーダー</t>
  </si>
  <si>
    <t>千。ちゃん</t>
  </si>
  <si>
    <t>レモネード</t>
  </si>
  <si>
    <t>ケロリ</t>
  </si>
  <si>
    <t>ダイエット</t>
  </si>
  <si>
    <t>かめじ</t>
  </si>
  <si>
    <t>ぱい〇15:32</t>
  </si>
  <si>
    <t>三浦オリガ</t>
  </si>
  <si>
    <t>激辛しゃん?</t>
  </si>
  <si>
    <t>TAKA</t>
  </si>
  <si>
    <t>やこ</t>
  </si>
  <si>
    <t>ミルキー</t>
  </si>
  <si>
    <t>じゅん☆彡</t>
  </si>
  <si>
    <t>かすみん</t>
  </si>
  <si>
    <t>慎太郎</t>
  </si>
  <si>
    <t>hiron?</t>
  </si>
  <si>
    <t>ゆるぎ</t>
  </si>
  <si>
    <t>ふじりんご</t>
  </si>
  <si>
    <t>orz</t>
  </si>
  <si>
    <t>ゆっち☆</t>
  </si>
  <si>
    <t>四つ葉?</t>
  </si>
  <si>
    <t>ぽめっこ?</t>
  </si>
  <si>
    <t>夜桜?</t>
  </si>
  <si>
    <t>ショコラ</t>
  </si>
  <si>
    <t>AXL</t>
  </si>
  <si>
    <t>十番隊隊長けん</t>
  </si>
  <si>
    <t>ジェニファー山田</t>
  </si>
  <si>
    <t>you☆彡◯</t>
  </si>
  <si>
    <t>ROKI4</t>
  </si>
  <si>
    <t>かずにゃん○</t>
  </si>
  <si>
    <t>null-20151028-170502</t>
  </si>
  <si>
    <t>null-20151028-170604</t>
  </si>
  <si>
    <t>null-20151028-170701</t>
  </si>
  <si>
    <t>null-20151028-170802</t>
  </si>
  <si>
    <t>null-20151028-170902</t>
  </si>
  <si>
    <t>null-20151028-171005</t>
  </si>
  <si>
    <t>null-20151028-171102</t>
  </si>
  <si>
    <t>null-20151028-171202</t>
  </si>
  <si>
    <t>null-20151028-171301</t>
  </si>
  <si>
    <t>null-20151028-</t>
  </si>
  <si>
    <t>null-20151028-171502</t>
  </si>
  <si>
    <t>null-20151028-171606</t>
  </si>
  <si>
    <t>null-20151028-171702</t>
  </si>
  <si>
    <t>null-20151028-171804</t>
  </si>
  <si>
    <t>null-20151028-171902</t>
  </si>
  <si>
    <t>null-20151028-172001</t>
  </si>
  <si>
    <t>null-20151028-172102</t>
  </si>
  <si>
    <t>null-20151028-172204</t>
  </si>
  <si>
    <t>null-20151028-172302</t>
  </si>
  <si>
    <t>null-20151028-172402</t>
  </si>
  <si>
    <t>null-20151028-172501</t>
  </si>
  <si>
    <t>null-20151028-172601</t>
  </si>
  <si>
    <t>null-20151028-172702</t>
  </si>
  <si>
    <t>null-20151028-172805</t>
  </si>
  <si>
    <t>null-20151028-172902</t>
  </si>
  <si>
    <t>null-20151028-173001</t>
  </si>
  <si>
    <t>null-20151028-173102</t>
  </si>
  <si>
    <t>null-20151028-173202</t>
  </si>
  <si>
    <t>null-20151028-173303</t>
  </si>
  <si>
    <t>null-20151028-173405</t>
  </si>
  <si>
    <t>null-20151028-173501</t>
  </si>
  <si>
    <t>null-20151028-173602</t>
  </si>
  <si>
    <t>null-20151028-173702</t>
  </si>
  <si>
    <t>null-20151</t>
  </si>
  <si>
    <t>028-173801</t>
  </si>
  <si>
    <t>null-20151028-173901</t>
  </si>
  <si>
    <t>null-20151028-174005</t>
  </si>
  <si>
    <t>null-20151028-174101</t>
  </si>
  <si>
    <t>null-20151028-174202</t>
  </si>
  <si>
    <t>null-20151028-174302</t>
  </si>
  <si>
    <t>null-20151028-174402</t>
  </si>
  <si>
    <t>null-20151028-174505</t>
  </si>
  <si>
    <t>null-20151028-174604</t>
  </si>
  <si>
    <t>null-20151028-174702</t>
  </si>
  <si>
    <t>null-20151028-174802</t>
  </si>
  <si>
    <t>null-20151028-174902</t>
  </si>
  <si>
    <t>null-20151028-175001</t>
  </si>
  <si>
    <t>null-20151028-175107</t>
  </si>
  <si>
    <t>null-20151028-175201</t>
  </si>
  <si>
    <t>null-20151028-175301</t>
  </si>
  <si>
    <t>null-20151028-175402</t>
  </si>
  <si>
    <t>null-20151028-175501</t>
  </si>
  <si>
    <t>null-20151028-175602</t>
  </si>
  <si>
    <t>null-20151028-175708</t>
  </si>
  <si>
    <t>かな?Clair</t>
  </si>
  <si>
    <t>??ルナちょむ</t>
  </si>
  <si>
    <t>おっおちゃん?×</t>
  </si>
  <si>
    <t>?トムソン募集中</t>
  </si>
  <si>
    <t>??え?</t>
  </si>
  <si>
    <t>??ハーピー狂</t>
  </si>
  <si>
    <t>新茶?</t>
  </si>
  <si>
    <t>ファンキー</t>
  </si>
  <si>
    <t>わかみ</t>
  </si>
  <si>
    <t>vivi</t>
  </si>
  <si>
    <t>*dairi*</t>
  </si>
  <si>
    <t>桜エビフライ</t>
  </si>
  <si>
    <t>miiko</t>
  </si>
  <si>
    <t>sasa仕事</t>
  </si>
  <si>
    <t>TAKAKO??</t>
  </si>
  <si>
    <t>桜調整×</t>
  </si>
  <si>
    <t>★☆アッキー☆★</t>
  </si>
  <si>
    <t>w(＊〒＊)w°</t>
  </si>
  <si>
    <t>のっぽ</t>
  </si>
  <si>
    <t>白猫＊にゃん</t>
  </si>
  <si>
    <t>ばもす</t>
  </si>
  <si>
    <t>ポニョ</t>
  </si>
  <si>
    <t>ジュネス</t>
  </si>
  <si>
    <t>ノルン</t>
  </si>
  <si>
    <t>はらとぅーin↑</t>
  </si>
  <si>
    <t>マニア</t>
  </si>
  <si>
    <t>なまたまご！</t>
  </si>
  <si>
    <t>＊NERV＊↓</t>
  </si>
  <si>
    <t>ムム</t>
  </si>
  <si>
    <t>くらりす</t>
  </si>
  <si>
    <t>淺羽</t>
  </si>
  <si>
    <t>ゆーきち×</t>
  </si>
  <si>
    <t>HHH☆</t>
  </si>
  <si>
    <t>ひろ</t>
  </si>
  <si>
    <t>アキ</t>
  </si>
  <si>
    <t>ジョナサン</t>
  </si>
  <si>
    <t>ささ</t>
  </si>
  <si>
    <t>テイル━━━━×</t>
  </si>
  <si>
    <t>あきこ多忙?</t>
  </si>
  <si>
    <t>はーりぃ☆彡</t>
  </si>
  <si>
    <t>『海天陸朋健』</t>
  </si>
  <si>
    <t>ラウジー</t>
  </si>
  <si>
    <t>よしこり</t>
  </si>
  <si>
    <t>ゆきりん</t>
  </si>
  <si>
    <t>まっちい</t>
  </si>
  <si>
    <t>ともかず</t>
  </si>
  <si>
    <t>karin</t>
  </si>
  <si>
    <t>ロビンソン</t>
  </si>
  <si>
    <t>Mx4</t>
  </si>
  <si>
    <t>てて</t>
  </si>
  <si>
    <t>null-20151028-175802</t>
  </si>
  <si>
    <t>null-20151028-175902</t>
  </si>
  <si>
    <t>null-20151028-180001</t>
  </si>
  <si>
    <t>null-20151028-180102</t>
  </si>
  <si>
    <t>null-2</t>
  </si>
  <si>
    <t>0151028-180202</t>
  </si>
  <si>
    <t>null-20151028-180306</t>
  </si>
  <si>
    <t>null-20151028-180402</t>
  </si>
  <si>
    <t>null-20151028-180501</t>
  </si>
  <si>
    <t>null-20151028-180601</t>
  </si>
  <si>
    <t>null-20151028-180702</t>
  </si>
  <si>
    <t>null-20151028-180801</t>
  </si>
  <si>
    <t>null-20151028-180905</t>
  </si>
  <si>
    <t>null-20151028-181002</t>
  </si>
  <si>
    <t>null-20151028-181101</t>
  </si>
  <si>
    <t>null-20151028-181201</t>
  </si>
  <si>
    <t>null-20151028-181302</t>
  </si>
  <si>
    <t>null-20151028-181401</t>
  </si>
  <si>
    <t>null-20151028-181505</t>
  </si>
  <si>
    <t>null-20151028-181602</t>
  </si>
  <si>
    <t>null-20151028-181715</t>
  </si>
  <si>
    <t>null-20151028-181801</t>
  </si>
  <si>
    <t>null-20151028-181902</t>
  </si>
  <si>
    <t>null-20151028-182002</t>
  </si>
  <si>
    <t>null-20151028-182105</t>
  </si>
  <si>
    <t>null-20151028-182201</t>
  </si>
  <si>
    <t>null-20151028-182301</t>
  </si>
  <si>
    <t>null-20151028-182402</t>
  </si>
  <si>
    <t>null-20151028-182502</t>
  </si>
  <si>
    <t>nu</t>
  </si>
  <si>
    <t>ll-20151028-182602</t>
  </si>
  <si>
    <t>null-20151028-182705</t>
  </si>
  <si>
    <t>null-20151028-182802</t>
  </si>
  <si>
    <t>null-20151028-182902</t>
  </si>
  <si>
    <t>null-20151028-183001</t>
  </si>
  <si>
    <t>null-20151028-183101</t>
  </si>
  <si>
    <t>null-20151028-183202</t>
  </si>
  <si>
    <t>null-20151028-183306</t>
  </si>
  <si>
    <t>null-20151028-183401</t>
  </si>
  <si>
    <t>null-20151028-183502</t>
  </si>
  <si>
    <t>null-20151028-183602</t>
  </si>
  <si>
    <t>null-20151028-183701</t>
  </si>
  <si>
    <t>null-20151028-183803</t>
  </si>
  <si>
    <t>null-20151028-183907</t>
  </si>
  <si>
    <t>null-20151028-184001</t>
  </si>
  <si>
    <t>null-20151028-184101</t>
  </si>
  <si>
    <t>null-20151028-184202</t>
  </si>
  <si>
    <t>null-20151028-184302</t>
  </si>
  <si>
    <t>null-20151028-184401</t>
  </si>
  <si>
    <t>null-20151028-184506</t>
  </si>
  <si>
    <t>null-20151028-184601</t>
  </si>
  <si>
    <t>null-20151028-184701</t>
  </si>
  <si>
    <t>null-20151028-184802</t>
  </si>
  <si>
    <t>null-20151028-18490</t>
  </si>
  <si>
    <t>null-20151028-185002</t>
  </si>
  <si>
    <t>null-20151028-185106</t>
  </si>
  <si>
    <t>null-20151028-185201</t>
  </si>
  <si>
    <t>null-20151028-185302</t>
  </si>
  <si>
    <t>null-20151028-185402</t>
  </si>
  <si>
    <t>null-20151028-185501</t>
  </si>
  <si>
    <t>null-20151028-185601</t>
  </si>
  <si>
    <t>null-20151028-185706</t>
  </si>
  <si>
    <t>null-20151028-185802</t>
  </si>
  <si>
    <t>null-20151028-185902</t>
  </si>
  <si>
    <t>null-20151028-190001</t>
  </si>
  <si>
    <t>つべムーミン♪</t>
  </si>
  <si>
    <t>朱雀×</t>
  </si>
  <si>
    <t>秋姫@?月IN↓</t>
  </si>
  <si>
    <t>?Wみーちゃん?</t>
  </si>
  <si>
    <t>ゴーストライター</t>
  </si>
  <si>
    <t>てと?×</t>
  </si>
  <si>
    <t>春馬?</t>
  </si>
  <si>
    <t>mayu</t>
  </si>
  <si>
    <t>りょう</t>
  </si>
  <si>
    <t>ももかん</t>
  </si>
  <si>
    <t>ゆいたん?</t>
  </si>
  <si>
    <t>?pompkin</t>
  </si>
  <si>
    <t>ナオたむ??</t>
  </si>
  <si>
    <t>しま??</t>
  </si>
  <si>
    <t>Catsu</t>
  </si>
  <si>
    <t>ぴろし?</t>
  </si>
  <si>
    <t>てっしー◎</t>
  </si>
  <si>
    <t>ヨワシ?×</t>
  </si>
  <si>
    <t>なおや</t>
  </si>
  <si>
    <t>けい?△</t>
  </si>
  <si>
    <t>あんず</t>
  </si>
  <si>
    <t>蛙石?</t>
  </si>
  <si>
    <t>FeMi9☆</t>
  </si>
  <si>
    <t>エミリオ</t>
  </si>
  <si>
    <t>☆せり☆</t>
  </si>
  <si>
    <t>うちゃ</t>
  </si>
  <si>
    <t>ひろこ?</t>
  </si>
  <si>
    <t>たー×</t>
  </si>
  <si>
    <t>激怒鳥</t>
  </si>
  <si>
    <t>シャム</t>
  </si>
  <si>
    <t>モカさん</t>
  </si>
  <si>
    <t>けいた</t>
  </si>
  <si>
    <t>FRISK♪</t>
  </si>
  <si>
    <t>?こむぎ</t>
  </si>
  <si>
    <t>くーちゃん?仕事</t>
  </si>
  <si>
    <t>てせ燃◎◎</t>
  </si>
  <si>
    <t>熊猫</t>
  </si>
  <si>
    <t>ランナー症候群</t>
  </si>
  <si>
    <t>かずぽっぷ</t>
  </si>
  <si>
    <t>??ずるサマー◎</t>
  </si>
  <si>
    <t>ぽよ◎</t>
  </si>
  <si>
    <t>ともちゃん</t>
  </si>
  <si>
    <t>harp</t>
  </si>
  <si>
    <t>ヴェルメリオ</t>
  </si>
  <si>
    <t>みなと†</t>
  </si>
  <si>
    <t>ねす</t>
  </si>
  <si>
    <t>るた??</t>
  </si>
  <si>
    <t>ビビっ×</t>
  </si>
  <si>
    <t>さちゃ</t>
  </si>
  <si>
    <t>ととと×</t>
  </si>
  <si>
    <t>卓己</t>
  </si>
  <si>
    <t>HW-ARS○</t>
  </si>
  <si>
    <t>かず</t>
  </si>
  <si>
    <t>パプリス</t>
  </si>
  <si>
    <t>グローバル×</t>
  </si>
  <si>
    <t>オリーブ</t>
  </si>
  <si>
    <t>よっち?</t>
  </si>
  <si>
    <t>はっぱ○</t>
  </si>
  <si>
    <t>魔王?</t>
  </si>
  <si>
    <t>連鎖反応☆まこ</t>
  </si>
  <si>
    <t>ふらんそわ</t>
  </si>
  <si>
    <t>萱草@特</t>
  </si>
  <si>
    <t>はく九州沖縄</t>
  </si>
  <si>
    <t>しょう</t>
  </si>
  <si>
    <t>Gally</t>
  </si>
  <si>
    <t>YNB</t>
  </si>
  <si>
    <t>jun?</t>
  </si>
  <si>
    <t>にゃん☆おやすみ</t>
  </si>
  <si>
    <t>ﾉωΘ眉無＊)</t>
  </si>
  <si>
    <t>YuKiMuR</t>
  </si>
  <si>
    <t>ヒロシ×</t>
  </si>
  <si>
    <t>?まおたん?</t>
  </si>
  <si>
    <t>やんまー×</t>
  </si>
  <si>
    <t>花咲く丘</t>
  </si>
  <si>
    <t>ガムは嫌い</t>
  </si>
  <si>
    <t>ショウヤ@ユメ玉</t>
  </si>
  <si>
    <t>おじ</t>
  </si>
  <si>
    <t>てつ</t>
  </si>
  <si>
    <t>だにー×</t>
  </si>
  <si>
    <t>しょが</t>
  </si>
  <si>
    <t>おださん</t>
  </si>
  <si>
    <t>クラウド</t>
  </si>
  <si>
    <t>tso?</t>
  </si>
  <si>
    <t>きっくー</t>
  </si>
  <si>
    <t>ちびたん?</t>
  </si>
  <si>
    <t>ティア★</t>
  </si>
  <si>
    <t>翠姫@JINN</t>
  </si>
  <si>
    <t>?たちゅぴちゅ</t>
  </si>
  <si>
    <t>Duo☆</t>
  </si>
  <si>
    <t>ぷにぷに</t>
  </si>
  <si>
    <t>☆G☆</t>
  </si>
  <si>
    <t>??モリ茶</t>
  </si>
  <si>
    <t>??あ☆</t>
  </si>
  <si>
    <t>syu@</t>
  </si>
  <si>
    <t>るい</t>
  </si>
  <si>
    <t>クッキー在庫数→</t>
  </si>
  <si>
    <t>キュプラ</t>
  </si>
  <si>
    <t>tky</t>
  </si>
  <si>
    <t>@てんちゃ??☆</t>
  </si>
  <si>
    <t>@明智探偵</t>
  </si>
  <si>
    <t>けんしんた</t>
  </si>
  <si>
    <t>てん</t>
  </si>
  <si>
    <t>たかちゃん</t>
  </si>
  <si>
    <t>おかしな牙龍☆</t>
  </si>
  <si>
    <t>NY999</t>
  </si>
  <si>
    <t>ぎりわん</t>
  </si>
  <si>
    <t>リリス＊BT中</t>
  </si>
  <si>
    <t>＊ひろむ＊仕事×</t>
  </si>
  <si>
    <t>どら</t>
  </si>
  <si>
    <t>雪男書店</t>
  </si>
  <si>
    <t>えるえる</t>
  </si>
  <si>
    <t>もなたん♪♪</t>
  </si>
  <si>
    <t>ひこ?</t>
  </si>
  <si>
    <t>ケイゴ♪</t>
  </si>
  <si>
    <t>うちはイタチ×</t>
  </si>
  <si>
    <t>ドナルド</t>
  </si>
  <si>
    <t>あま★</t>
  </si>
  <si>
    <t>まとー</t>
  </si>
  <si>
    <t>みち☆</t>
  </si>
  <si>
    <t>ぱっくん×</t>
  </si>
  <si>
    <t>じょしゅ</t>
  </si>
  <si>
    <t>まさ?</t>
  </si>
  <si>
    <t>たー</t>
  </si>
  <si>
    <t>ユウ</t>
  </si>
  <si>
    <t>借りてってくれ</t>
  </si>
  <si>
    <t>かなっしー</t>
  </si>
  <si>
    <t>シェリー</t>
  </si>
  <si>
    <t>りょうすけ</t>
  </si>
  <si>
    <t>1052☆</t>
  </si>
  <si>
    <t>うっちん?</t>
  </si>
  <si>
    <t>ジン</t>
  </si>
  <si>
    <t>ぺこ</t>
  </si>
  <si>
    <t>気宇?</t>
  </si>
  <si>
    <t>ペルセポネ</t>
  </si>
  <si>
    <t>毒×寝</t>
  </si>
  <si>
    <t>Keishi</t>
  </si>
  <si>
    <t>トイレの壱様</t>
  </si>
  <si>
    <t>(????ポポ?</t>
  </si>
  <si>
    <t>そな</t>
  </si>
  <si>
    <t>邪悪なお兄さん</t>
  </si>
  <si>
    <t>しげ</t>
  </si>
  <si>
    <t>null-20151028-190102</t>
  </si>
  <si>
    <t>null-20151028-190202</t>
  </si>
  <si>
    <t>null-20151028-190307</t>
  </si>
  <si>
    <t>null-20151028-190401</t>
  </si>
  <si>
    <t>null-20151028-190501</t>
  </si>
  <si>
    <t>null-20151028-190602</t>
  </si>
  <si>
    <t>null-20151028-190701</t>
  </si>
  <si>
    <t>null-20151028-190802</t>
  </si>
  <si>
    <t>null-20151028-190905</t>
  </si>
  <si>
    <t>null-20151028-191002</t>
  </si>
  <si>
    <t>null-20151028-191102</t>
  </si>
  <si>
    <t>null-20151028-191201</t>
  </si>
  <si>
    <t>null-20151028-1</t>
  </si>
  <si>
    <t>null-20151028-191402</t>
  </si>
  <si>
    <t>null-20151028-191508</t>
  </si>
  <si>
    <t>null-20151028-191602</t>
  </si>
  <si>
    <t>null-20151028-191702</t>
  </si>
  <si>
    <t>null-20151028-191801</t>
  </si>
  <si>
    <t>null-20151028-191902</t>
  </si>
  <si>
    <t>null-20151028-192002</t>
  </si>
  <si>
    <t>null-20151028-192105</t>
  </si>
  <si>
    <t>null-20151028-192201</t>
  </si>
  <si>
    <t>null-20151028-192302</t>
  </si>
  <si>
    <t>null-20151028-192402</t>
  </si>
  <si>
    <t>null-20151028-192502</t>
  </si>
  <si>
    <t>null-20151028-192601</t>
  </si>
  <si>
    <t>null-20151028-192705</t>
  </si>
  <si>
    <t>null-20151028-192802</t>
  </si>
  <si>
    <t>null-20151028-192902</t>
  </si>
  <si>
    <t>null-20151028-193001</t>
  </si>
  <si>
    <t>null-20151028-193101</t>
  </si>
  <si>
    <t>null-20151028-193202</t>
  </si>
  <si>
    <t>null-20151028-193305</t>
  </si>
  <si>
    <t>null-20151028-193402</t>
  </si>
  <si>
    <t>null-20151028-193502</t>
  </si>
  <si>
    <t>null-20151028-193602</t>
  </si>
  <si>
    <t>null-201510</t>
  </si>
  <si>
    <t>28-193702</t>
  </si>
  <si>
    <t>null-20151028-193801</t>
  </si>
  <si>
    <t>null-20151028-193905</t>
  </si>
  <si>
    <t>null-20151028-194001</t>
  </si>
  <si>
    <t>null-20151028-194102</t>
  </si>
  <si>
    <t>null-20151028-194202</t>
  </si>
  <si>
    <t>null-20151028-194302</t>
  </si>
  <si>
    <t>null-20151028-194403</t>
  </si>
  <si>
    <t>null-20151028-194507</t>
  </si>
  <si>
    <t>null-20151028-194602</t>
  </si>
  <si>
    <t>null-20151028-194702</t>
  </si>
  <si>
    <t>null-20151028-194801</t>
  </si>
  <si>
    <t>null-20151028-194902</t>
  </si>
  <si>
    <t>null-20151028-195002</t>
  </si>
  <si>
    <t>null-20151028-195104</t>
  </si>
  <si>
    <t>null-20151028-195202</t>
  </si>
  <si>
    <t>null-20151028-195301</t>
  </si>
  <si>
    <t>null-20151028-195401</t>
  </si>
  <si>
    <t>null-20151028-195504</t>
  </si>
  <si>
    <t>null-20151028-195602</t>
  </si>
  <si>
    <t>null-20151028-195705</t>
  </si>
  <si>
    <t>null-20151028-195802</t>
  </si>
  <si>
    <t>null-20151028-195901</t>
  </si>
  <si>
    <t>null-20151028-200002</t>
  </si>
  <si>
    <t>null-20</t>
  </si>
  <si>
    <t>151028-200102</t>
  </si>
  <si>
    <t>かずLaw@募</t>
  </si>
  <si>
    <t>スノーラビット</t>
  </si>
  <si>
    <t>蛙石??</t>
  </si>
  <si>
    <t>こま@ジュビレ</t>
  </si>
  <si>
    <t>エーミール@イッ</t>
  </si>
  <si>
    <t>うちはイタチ</t>
  </si>
  <si>
    <t>しょー?×</t>
  </si>
  <si>
    <t>花咲く丘×</t>
  </si>
  <si>
    <t>よお</t>
  </si>
  <si>
    <t>?スタバマン豆?</t>
  </si>
  <si>
    <t>xelo</t>
  </si>
  <si>
    <t>みみ@妖精停止</t>
  </si>
  <si>
    <t>あきっちG</t>
  </si>
  <si>
    <t>またぁ?り部↑↑</t>
  </si>
  <si>
    <t>ととと◎</t>
  </si>
  <si>
    <t>イタズラかお茶</t>
  </si>
  <si>
    <t>ロ</t>
  </si>
  <si>
    <t>よしえ貢献停止中</t>
  </si>
  <si>
    <t>shiN</t>
  </si>
  <si>
    <t>べる×☆</t>
  </si>
  <si>
    <t>とぴ</t>
  </si>
  <si>
    <t>もんきちホスト?</t>
  </si>
  <si>
    <t>うぐ@しもべ?</t>
  </si>
  <si>
    <t>龍王</t>
  </si>
  <si>
    <t>ハジメ</t>
  </si>
  <si>
    <t>kite</t>
  </si>
  <si>
    <t>ティア☆</t>
  </si>
  <si>
    <t>朧@</t>
  </si>
  <si>
    <t>みおみお調整×</t>
  </si>
  <si>
    <t>☆mao☆</t>
  </si>
  <si>
    <t>すっぴんテスター</t>
  </si>
  <si>
    <t>ルパン</t>
  </si>
  <si>
    <t>のりん</t>
  </si>
  <si>
    <t>ジェイスン</t>
  </si>
  <si>
    <t>クテイ</t>
  </si>
  <si>
    <t>セリカ</t>
  </si>
  <si>
    <t>いなちゃん</t>
  </si>
  <si>
    <t>チビライ</t>
  </si>
  <si>
    <t>ひさきんちょ☆彡</t>
  </si>
  <si>
    <t>truth</t>
  </si>
  <si>
    <t>とっち♂豆豆団</t>
  </si>
  <si>
    <t>?やっくん</t>
  </si>
  <si>
    <t>スコッチ</t>
  </si>
  <si>
    <t>toru</t>
  </si>
  <si>
    <t>デクモ?</t>
  </si>
  <si>
    <t>?硝岩紅海老</t>
  </si>
  <si>
    <t>あべ</t>
  </si>
  <si>
    <t>Eさま</t>
  </si>
  <si>
    <t>塩野悪樹</t>
  </si>
  <si>
    <t>桜</t>
  </si>
  <si>
    <t>カボチャパフェ</t>
  </si>
  <si>
    <t>まろん</t>
  </si>
  <si>
    <t>涼</t>
  </si>
  <si>
    <t>バケツ%%</t>
  </si>
  <si>
    <t>ぷよ～らも</t>
  </si>
  <si>
    <t>ねいちゅー</t>
  </si>
  <si>
    <t>ユイ?</t>
  </si>
  <si>
    <t>三瓶?</t>
  </si>
  <si>
    <t>★モコ?</t>
  </si>
  <si>
    <t>カナリア</t>
  </si>
  <si>
    <t>りく</t>
  </si>
  <si>
    <t>?まりたん?</t>
  </si>
  <si>
    <t>null-20151028-200201</t>
  </si>
  <si>
    <t>null-20151028-200305</t>
  </si>
  <si>
    <t>null-20151028-200402</t>
  </si>
  <si>
    <t>null-20151028-200502</t>
  </si>
  <si>
    <t>null-20151028-200601</t>
  </si>
  <si>
    <t>null-20151028-200702</t>
  </si>
  <si>
    <t>null-20151028-200802</t>
  </si>
  <si>
    <t>null-20151028-200904</t>
  </si>
  <si>
    <t>null-20151028-201002</t>
  </si>
  <si>
    <t>null-20151028-201102</t>
  </si>
  <si>
    <t>null-20151028-201202</t>
  </si>
  <si>
    <t>null-20151028-201302</t>
  </si>
  <si>
    <t>null-20151028-201402</t>
  </si>
  <si>
    <t>null-20151028-201506</t>
  </si>
  <si>
    <t>null-20151028-201602</t>
  </si>
  <si>
    <t>null-20151028-201704</t>
  </si>
  <si>
    <t>null-20151028-201801</t>
  </si>
  <si>
    <t>null-20151028-201901</t>
  </si>
  <si>
    <t>null-20151028-202003</t>
  </si>
  <si>
    <t>null-20151028-202107</t>
  </si>
  <si>
    <t>null-20151028-202202</t>
  </si>
  <si>
    <t>null-20151028-202302</t>
  </si>
  <si>
    <t>null-20151028-202402</t>
  </si>
  <si>
    <t>nul</t>
  </si>
  <si>
    <t>l-20151028-202501</t>
  </si>
  <si>
    <t>null-20151028-202602</t>
  </si>
  <si>
    <t>null-20151028-202705</t>
  </si>
  <si>
    <t>null-20151028-202801</t>
  </si>
  <si>
    <t>null-20151028-202901</t>
  </si>
  <si>
    <t>null-20151028-203002</t>
  </si>
  <si>
    <t>null-20151028-203102</t>
  </si>
  <si>
    <t>null-20151028-203201</t>
  </si>
  <si>
    <t>null-20151028-203305</t>
  </si>
  <si>
    <t>null-20151028-203402</t>
  </si>
  <si>
    <t>null-20151028-203502</t>
  </si>
  <si>
    <t>null-20151028-203601</t>
  </si>
  <si>
    <t>null-20151028-203702</t>
  </si>
  <si>
    <t>null-20151028-203803</t>
  </si>
  <si>
    <t>null-20151028-203908</t>
  </si>
  <si>
    <t>null-20151028-204002</t>
  </si>
  <si>
    <t>null-20151028-204101</t>
  </si>
  <si>
    <t>null-20151028-204202</t>
  </si>
  <si>
    <t>null-20151028-204301</t>
  </si>
  <si>
    <t>null-20151028-204402</t>
  </si>
  <si>
    <t>null-20151028-204508</t>
  </si>
  <si>
    <t>null-20151028-204602</t>
  </si>
  <si>
    <t>null-20151028-204701</t>
  </si>
  <si>
    <t>null-20151028-204801</t>
  </si>
  <si>
    <t>null-20151028-204902</t>
  </si>
  <si>
    <t>null-20151028-205002</t>
  </si>
  <si>
    <t>null-20151028-205106</t>
  </si>
  <si>
    <t>null-20151028-205202</t>
  </si>
  <si>
    <t>null-20151028-205302</t>
  </si>
  <si>
    <t>null-20151028-205402</t>
  </si>
  <si>
    <t>null-20151028-205501</t>
  </si>
  <si>
    <t>null-20151028-205602</t>
  </si>
  <si>
    <t>null-20151028-205707</t>
  </si>
  <si>
    <t>null-20151028-205802</t>
  </si>
  <si>
    <t>null-20151028-205902</t>
  </si>
  <si>
    <t>null-20151028-210002</t>
  </si>
  <si>
    <t>null-20151028-210101</t>
  </si>
  <si>
    <t>null-20151028-210201</t>
  </si>
  <si>
    <t>null-20151028-210305</t>
  </si>
  <si>
    <t>null-20151028-210401</t>
  </si>
  <si>
    <t>null-20151028-210501</t>
  </si>
  <si>
    <t>null-20151028-210602</t>
  </si>
  <si>
    <t>null-20151028-210702</t>
  </si>
  <si>
    <t>null-20151028-210801</t>
  </si>
  <si>
    <t>null-20151028-210906</t>
  </si>
  <si>
    <t>null-20151028-211002</t>
  </si>
  <si>
    <t>null-20151028-211102</t>
  </si>
  <si>
    <t>null-20151028-21</t>
  </si>
  <si>
    <t>エーミール@ゆき</t>
  </si>
  <si>
    <t>燃える伏兵◎◎</t>
  </si>
  <si>
    <t>グローバル</t>
  </si>
  <si>
    <t>かずL切</t>
  </si>
  <si>
    <t>YNB×</t>
  </si>
  <si>
    <t>はまなか</t>
  </si>
  <si>
    <t>ぞん</t>
  </si>
  <si>
    <t>もんきち?</t>
  </si>
  <si>
    <t>ロし</t>
  </si>
  <si>
    <t>マツ?×</t>
  </si>
  <si>
    <t>オズ</t>
  </si>
  <si>
    <t>めいきゅう?</t>
  </si>
  <si>
    <t>不審なセレスト?</t>
  </si>
  <si>
    <t>あなぐらマムル</t>
  </si>
  <si>
    <t>ボンバ</t>
  </si>
  <si>
    <t>くまのこ</t>
  </si>
  <si>
    <t>さつき寝てい隊</t>
  </si>
  <si>
    <t>かなめ</t>
  </si>
  <si>
    <t>剣八</t>
  </si>
  <si>
    <t>mchiba×</t>
  </si>
  <si>
    <t>ビビっ</t>
  </si>
  <si>
    <t>ゆみ</t>
  </si>
  <si>
    <t>一十三???</t>
  </si>
  <si>
    <t>まりりぃ＠1周年</t>
  </si>
  <si>
    <t>りりうむ</t>
  </si>
  <si>
    <t>ファイル</t>
  </si>
  <si>
    <t>ワンピース＊◎</t>
  </si>
  <si>
    <t>マスター　</t>
  </si>
  <si>
    <t>　　　瞬</t>
  </si>
  <si>
    <t>もっぷ</t>
  </si>
  <si>
    <t>ももゆう</t>
  </si>
  <si>
    <t>アンナ</t>
  </si>
  <si>
    <t>ハムスター</t>
  </si>
  <si>
    <t>おいしいまちゃん</t>
  </si>
  <si>
    <t>なべ</t>
  </si>
  <si>
    <t>天魔☆覇王</t>
  </si>
  <si>
    <t>うさこ</t>
  </si>
  <si>
    <t>アッチィ～ン</t>
  </si>
  <si>
    <t>STEEDTAN</t>
  </si>
  <si>
    <t>ame</t>
  </si>
  <si>
    <t>あらきひな</t>
  </si>
  <si>
    <t>null-20151028-211302</t>
  </si>
  <si>
    <t>null-20151028-211402</t>
  </si>
  <si>
    <t>null-20151028-211505</t>
  </si>
  <si>
    <t>null-20151028-211602</t>
  </si>
  <si>
    <t>null-20151028-211701</t>
  </si>
  <si>
    <t>null-20151028-211802</t>
  </si>
  <si>
    <t>null-20151028-211902</t>
  </si>
  <si>
    <t>null-20151028-212002</t>
  </si>
  <si>
    <t>null-20151028-212106</t>
  </si>
  <si>
    <t>null-20151028-212201</t>
  </si>
  <si>
    <t>null-20151028-212302</t>
  </si>
  <si>
    <t>null-20151028-212402</t>
  </si>
  <si>
    <t>null-20151028-212501</t>
  </si>
  <si>
    <t>null-20151028-212601</t>
  </si>
  <si>
    <t>null-20151028-212705</t>
  </si>
  <si>
    <t>null-20151028-212802</t>
  </si>
  <si>
    <t>null-20151028-212902</t>
  </si>
  <si>
    <t>null-20151028-213002</t>
  </si>
  <si>
    <t>null-20151028-213101</t>
  </si>
  <si>
    <t>null-20151028-213201</t>
  </si>
  <si>
    <t>null-20151028-213307</t>
  </si>
  <si>
    <t>null-20151028-213401</t>
  </si>
  <si>
    <t>null-20151028-213501</t>
  </si>
  <si>
    <t>null-2015102</t>
  </si>
  <si>
    <t>8-213602</t>
  </si>
  <si>
    <t>null-20151028-213701</t>
  </si>
  <si>
    <t>null-20151028-213802</t>
  </si>
  <si>
    <t>null-20151028-213905</t>
  </si>
  <si>
    <t>null-20151028-214002</t>
  </si>
  <si>
    <t>null-20151028-214103</t>
  </si>
  <si>
    <t>null-20151028-214202</t>
  </si>
  <si>
    <t>null-20151028-214301</t>
  </si>
  <si>
    <t>null-20151028-214402</t>
  </si>
  <si>
    <t>null-20151028-214506</t>
  </si>
  <si>
    <t>null-20151028-214601</t>
  </si>
  <si>
    <t>null-20151028-214701</t>
  </si>
  <si>
    <t>null-20151028-214801</t>
  </si>
  <si>
    <t>null-20151028-214902</t>
  </si>
  <si>
    <t>null-20151028-215002</t>
  </si>
  <si>
    <t>null-20151028-215105</t>
  </si>
  <si>
    <t>null-20151028-215201</t>
  </si>
  <si>
    <t>null-20151028-215302</t>
  </si>
  <si>
    <t>null-20151028-215402</t>
  </si>
  <si>
    <t>null-20151028-215503</t>
  </si>
  <si>
    <t>null-20151028-215601</t>
  </si>
  <si>
    <t>null-20151028-215708</t>
  </si>
  <si>
    <t>null-20151028-215801</t>
  </si>
  <si>
    <t>null-20151028-215902</t>
  </si>
  <si>
    <t>null-201</t>
  </si>
  <si>
    <t>51028-220002</t>
  </si>
  <si>
    <t>null-20151028-220101</t>
  </si>
  <si>
    <t>かず　Law募集</t>
  </si>
  <si>
    <t>お菓子鳥</t>
  </si>
  <si>
    <t>きまぐれんさ×</t>
  </si>
  <si>
    <t>マニア×</t>
  </si>
  <si>
    <t>おっおちゃん?</t>
  </si>
  <si>
    <t>かずぽっぷ☆☆</t>
  </si>
  <si>
    <t>セリカ@酒！</t>
  </si>
  <si>
    <t>ファンキ瓜骨</t>
  </si>
  <si>
    <t>すけすけようすけ</t>
  </si>
  <si>
    <t>einTorT?</t>
  </si>
  <si>
    <t>レプリカ</t>
  </si>
  <si>
    <t>D</t>
  </si>
  <si>
    <t>ワロスティーナ</t>
  </si>
  <si>
    <t>蒼し</t>
  </si>
  <si>
    <t>おかしいなちゃん</t>
  </si>
  <si>
    <t>まろん×</t>
  </si>
  <si>
    <t>yukko多忙</t>
  </si>
  <si>
    <t>のじ</t>
  </si>
  <si>
    <t>グミ?</t>
  </si>
  <si>
    <t>しかせん</t>
  </si>
  <si>
    <t>銀</t>
  </si>
  <si>
    <t>つかみー?</t>
  </si>
  <si>
    <t>ミナスケ</t>
  </si>
  <si>
    <t>けんパパ</t>
  </si>
  <si>
    <t>侍くん</t>
  </si>
  <si>
    <t>りっぴ</t>
  </si>
  <si>
    <t>あーず◇</t>
  </si>
  <si>
    <t>シン</t>
  </si>
  <si>
    <t>はな?修行中</t>
  </si>
  <si>
    <t>null-20151028-220201</t>
  </si>
  <si>
    <t>null-20151028-220310</t>
  </si>
  <si>
    <t>null-20151028-220401</t>
  </si>
  <si>
    <t>null-20151028-220501</t>
  </si>
  <si>
    <t>null-20151028-220602</t>
  </si>
  <si>
    <t>null-20151028-220702</t>
  </si>
  <si>
    <t>null-20151028-220802</t>
  </si>
  <si>
    <t>null-20151028-220908</t>
  </si>
  <si>
    <t>null-20151028-221002</t>
  </si>
  <si>
    <t>null-20151028-221101</t>
  </si>
  <si>
    <t>null-20151028-221201</t>
  </si>
  <si>
    <t>null-20151028-221302</t>
  </si>
  <si>
    <t>null-20151028-221402</t>
  </si>
  <si>
    <t>null-20151028-221506</t>
  </si>
  <si>
    <t>null-20151028-221601</t>
  </si>
  <si>
    <t>null-20151028-221702</t>
  </si>
  <si>
    <t>null-20151028-221802</t>
  </si>
  <si>
    <t>null-20151028-221901</t>
  </si>
  <si>
    <t>null-20151028-222002</t>
  </si>
  <si>
    <t>null-20151028-222107</t>
  </si>
  <si>
    <t>null-20151028-222201</t>
  </si>
  <si>
    <t>null-20151028-222301</t>
  </si>
  <si>
    <t>null</t>
  </si>
  <si>
    <t>null-20151028-222502</t>
  </si>
  <si>
    <t>null-20151028-222602</t>
  </si>
  <si>
    <t>null-20151028-222706</t>
  </si>
  <si>
    <t>null-20151028-222802</t>
  </si>
  <si>
    <t>null-20151028-222901</t>
  </si>
  <si>
    <t>null-20151028-223001</t>
  </si>
  <si>
    <t>null-20151028-223102</t>
  </si>
  <si>
    <t>null-20151028-223202</t>
  </si>
  <si>
    <t>null-20151028-223306</t>
  </si>
  <si>
    <t>null-20151028-223401</t>
  </si>
  <si>
    <t>null-20151028-223501</t>
  </si>
  <si>
    <t>null-20151028-223602</t>
  </si>
  <si>
    <t>null-20151028-223702</t>
  </si>
  <si>
    <t>null-20151028-223801</t>
  </si>
  <si>
    <t>null-20151028-223906</t>
  </si>
  <si>
    <t>null-20151028-224002</t>
  </si>
  <si>
    <t>null-20151028-224101</t>
  </si>
  <si>
    <t>null-20151028-224201</t>
  </si>
  <si>
    <t>null-20151028-224302</t>
  </si>
  <si>
    <t>null-20151028-224402</t>
  </si>
  <si>
    <t>null-20151028-224506</t>
  </si>
  <si>
    <t>null-20151028-224602</t>
  </si>
  <si>
    <t>null-20151028-224701</t>
  </si>
  <si>
    <t>null-20151028-224802</t>
  </si>
  <si>
    <t>null-20151028-224902</t>
  </si>
  <si>
    <t>null-20151028-225001</t>
  </si>
  <si>
    <t>null-20151028-225105</t>
  </si>
  <si>
    <t>null-20151028-225202</t>
  </si>
  <si>
    <t>null-20151028-225302</t>
  </si>
  <si>
    <t>null-20151028-225401</t>
  </si>
  <si>
    <t>null-20151028-225501</t>
  </si>
  <si>
    <t>null-20151028-225602</t>
  </si>
  <si>
    <t>null-20151028-225707</t>
  </si>
  <si>
    <t>null-20151028-225804</t>
  </si>
  <si>
    <t>null-20151028-225902</t>
  </si>
  <si>
    <t>null-20151028-230002</t>
  </si>
  <si>
    <t>null-20151028-230102</t>
  </si>
  <si>
    <t>null-20151028-230202</t>
  </si>
  <si>
    <t>null-20151028-230304</t>
  </si>
  <si>
    <t>null-20151028-230401</t>
  </si>
  <si>
    <t>null-20151028-230501</t>
  </si>
  <si>
    <t>null-20151028-230602</t>
  </si>
  <si>
    <t>null-20151028-230702</t>
  </si>
  <si>
    <t>null-20151028-230803</t>
  </si>
  <si>
    <t>null-20151028-230905</t>
  </si>
  <si>
    <t>ヨワシ?</t>
  </si>
  <si>
    <t>りょう×</t>
  </si>
  <si>
    <t>☆頭痛酷寝☆×</t>
  </si>
  <si>
    <t>魔王?寝Zzz</t>
  </si>
  <si>
    <t>セリカ@マルチ</t>
  </si>
  <si>
    <t>まりたん?ロビ死</t>
  </si>
  <si>
    <t>ゆうじーにょ12</t>
  </si>
  <si>
    <t>ぽぽろ</t>
  </si>
  <si>
    <t>蘭調整中ばつ</t>
  </si>
  <si>
    <t>キヨリーヌ</t>
  </si>
  <si>
    <t>しまっち</t>
  </si>
  <si>
    <t>フレディー</t>
  </si>
  <si>
    <t>alte</t>
  </si>
  <si>
    <t>おつかれちゃま</t>
  </si>
  <si>
    <t>アロエ</t>
  </si>
  <si>
    <t>?まこ?</t>
  </si>
  <si>
    <t>とんこつくん☆</t>
  </si>
  <si>
    <t>ロイ</t>
  </si>
  <si>
    <t>すず??</t>
  </si>
  <si>
    <t>みさき</t>
  </si>
  <si>
    <t>null-20151028-231002</t>
  </si>
  <si>
    <t>null-20151028-231</t>
  </si>
  <si>
    <t>null-20151028-231201</t>
  </si>
  <si>
    <t>null-20151028-231303</t>
  </si>
  <si>
    <t>null-20151028-231404</t>
  </si>
  <si>
    <t>null-20151028-231506</t>
  </si>
  <si>
    <t>null-20151028-231602</t>
  </si>
  <si>
    <t>null-20151028-231702</t>
  </si>
  <si>
    <t>null-20151028-231801</t>
  </si>
  <si>
    <t>null-20151028-231901</t>
  </si>
  <si>
    <t>null-20151028-232002</t>
  </si>
  <si>
    <t>null-20151028-232106</t>
  </si>
  <si>
    <t>null-20151028-232202</t>
  </si>
  <si>
    <t>null-20151028-232302</t>
  </si>
  <si>
    <t>null-20151028-232402</t>
  </si>
  <si>
    <t>null-20151028-232501</t>
  </si>
  <si>
    <t>null-20151028-232602</t>
  </si>
  <si>
    <t>null-20151028-232708</t>
  </si>
  <si>
    <t>null-20151028-232802</t>
  </si>
  <si>
    <t>null-20151028-232901</t>
  </si>
  <si>
    <t>null-20151028-233002</t>
  </si>
  <si>
    <t>null-20151028-233102</t>
  </si>
  <si>
    <t>null-20151028-233202</t>
  </si>
  <si>
    <t>null-20151028-233305</t>
  </si>
  <si>
    <t>null-20151028-233402</t>
  </si>
  <si>
    <t>null-20151028-233601</t>
  </si>
  <si>
    <t>null-20151028-233702</t>
  </si>
  <si>
    <t>null-20151028-233802</t>
  </si>
  <si>
    <t>null-20151028-233906</t>
  </si>
  <si>
    <t>null-20151028-234001</t>
  </si>
  <si>
    <t>null-20151028-234102</t>
  </si>
  <si>
    <t>null-20151028-234202</t>
  </si>
  <si>
    <t>null-20151028-234302</t>
  </si>
  <si>
    <t>null-20151028-234401</t>
  </si>
  <si>
    <t>null-20151028-234505</t>
  </si>
  <si>
    <t>null-20151028-234602</t>
  </si>
  <si>
    <t>null-20151028-234701</t>
  </si>
  <si>
    <t>null-20151028-234802</t>
  </si>
  <si>
    <t>null-20151028-234902</t>
  </si>
  <si>
    <t>null-20151028-235002</t>
  </si>
  <si>
    <t>null-20151028-235107</t>
  </si>
  <si>
    <t>null-20151028-235201</t>
  </si>
  <si>
    <t>null-20151028-235302</t>
  </si>
  <si>
    <t>null-20151028-235402</t>
  </si>
  <si>
    <t>null-20151028-235502</t>
  </si>
  <si>
    <t>null-20151028-235601</t>
  </si>
  <si>
    <t>null-20151028-235706</t>
  </si>
  <si>
    <t>null-20151028-235801</t>
  </si>
  <si>
    <t>1028-235901</t>
  </si>
  <si>
    <t>null-20151029-000003</t>
  </si>
  <si>
    <t>null-20151029-000101</t>
  </si>
  <si>
    <t>null-20151029-000204</t>
  </si>
  <si>
    <t>卓己＠ジュビレ</t>
  </si>
  <si>
    <t>マツ?</t>
  </si>
  <si>
    <t>truth疲弊</t>
  </si>
  <si>
    <t>フラン×</t>
  </si>
  <si>
    <t>ぶちこ?△</t>
  </si>
  <si>
    <t>すべてが乙になる</t>
  </si>
  <si>
    <t>?鏡??</t>
  </si>
  <si>
    <t>HW-ARS</t>
  </si>
  <si>
    <t>うぐ@疲</t>
  </si>
  <si>
    <t>きのこもりもり</t>
  </si>
  <si>
    <t>クッキー生産中止</t>
  </si>
  <si>
    <t>ゆっち</t>
  </si>
  <si>
    <t>波?家族week</t>
  </si>
  <si>
    <t>親方</t>
  </si>
  <si>
    <t>むねちん</t>
  </si>
  <si>
    <t>桜怜(???)</t>
  </si>
  <si>
    <t>たけ??</t>
  </si>
  <si>
    <t>あくあ?連絡あり</t>
  </si>
  <si>
    <t>ロし寝×</t>
  </si>
  <si>
    <t>celica?</t>
  </si>
  <si>
    <t>すかい</t>
  </si>
  <si>
    <t>まじ</t>
  </si>
  <si>
    <t>にこ</t>
  </si>
  <si>
    <t>null-20151029-000305</t>
  </si>
  <si>
    <t>null-20151029-000401</t>
  </si>
  <si>
    <t>null-20151029-000842</t>
  </si>
  <si>
    <t>null-20151029-000941</t>
  </si>
  <si>
    <t>null-20151029-001041</t>
  </si>
  <si>
    <t>null-20151029-001141</t>
  </si>
  <si>
    <t>null-20151029-001241</t>
  </si>
  <si>
    <t>null-20151029-001341</t>
  </si>
  <si>
    <t>null-20151029-001441</t>
  </si>
  <si>
    <t>null-20151029-001542</t>
  </si>
  <si>
    <t>null-20151029-001642</t>
  </si>
  <si>
    <t>null-20151029-001729</t>
  </si>
  <si>
    <t>null-20151029-001730</t>
  </si>
  <si>
    <t>null-20151029-001731</t>
  </si>
  <si>
    <t>null-20151029-001802</t>
  </si>
  <si>
    <t>null-20151029-001902</t>
  </si>
  <si>
    <t>null-20151029-002001</t>
  </si>
  <si>
    <t>null-20151029-002102</t>
  </si>
  <si>
    <t>null-20151029-002202</t>
  </si>
  <si>
    <t>20151029-002305</t>
  </si>
  <si>
    <t>null-20151029-002401</t>
  </si>
  <si>
    <t>null-20151029-002501</t>
  </si>
  <si>
    <t>null-20151029-002602</t>
  </si>
  <si>
    <t>null-20151029-002702</t>
  </si>
  <si>
    <t>null-20151029-002801</t>
  </si>
  <si>
    <t>null-20151029-002905</t>
  </si>
  <si>
    <t>null-20151029-003002</t>
  </si>
  <si>
    <t>null-20151029-003103</t>
  </si>
  <si>
    <t>null-20151029-003202</t>
  </si>
  <si>
    <t>null-20151029-003302</t>
  </si>
  <si>
    <t>null-20151029-003402</t>
  </si>
  <si>
    <t>null-20151029-003506</t>
  </si>
  <si>
    <t>null-20151029-003602</t>
  </si>
  <si>
    <t>null-20151029-003702</t>
  </si>
  <si>
    <t>null-20151029-003802</t>
  </si>
  <si>
    <t>null-20151029-003902</t>
  </si>
  <si>
    <t>null-20151029-004002</t>
  </si>
  <si>
    <t>null-20151029-004103</t>
  </si>
  <si>
    <t>null-20151029-004203</t>
  </si>
  <si>
    <t>null-20151029-004302</t>
  </si>
  <si>
    <t>null-20151029-004402</t>
  </si>
  <si>
    <t>null-20151029-004501</t>
  </si>
  <si>
    <t>null-20151029-004602</t>
  </si>
  <si>
    <t>ull-20151029-004704</t>
  </si>
  <si>
    <t>null-20151029-004802</t>
  </si>
  <si>
    <t>null-20151029-004902</t>
  </si>
  <si>
    <t>null-20151029-005003</t>
  </si>
  <si>
    <t>null-20151029-005102</t>
  </si>
  <si>
    <t>null-20151029-005202</t>
  </si>
  <si>
    <t>null-20151029-005304</t>
  </si>
  <si>
    <t>null-20151029-005402</t>
  </si>
  <si>
    <t>null-20151029-005502</t>
  </si>
  <si>
    <t>null-20151029-005602</t>
  </si>
  <si>
    <t>null-20151029-005702</t>
  </si>
  <si>
    <t>null-20151029-005802</t>
  </si>
  <si>
    <t>null-20151029-005904</t>
  </si>
  <si>
    <t>null-20151029-010002</t>
  </si>
  <si>
    <t>null-20151029-010102</t>
  </si>
  <si>
    <t>null-20151029-010202</t>
  </si>
  <si>
    <t>null-20151029-010301</t>
  </si>
  <si>
    <t>null-20151029-010407</t>
  </si>
  <si>
    <t>null-20151029-010501</t>
  </si>
  <si>
    <t>null-20151029-010602</t>
  </si>
  <si>
    <t>null-20151029-010701</t>
  </si>
  <si>
    <t>null-20151029-010802</t>
  </si>
  <si>
    <t>null-20151029-010901</t>
  </si>
  <si>
    <t>null-20151029-0110</t>
  </si>
  <si>
    <t>null-20151029-011102</t>
  </si>
  <si>
    <t>null-20151029-011203</t>
  </si>
  <si>
    <t>null-20151029-011301</t>
  </si>
  <si>
    <t>null-20151029-011402</t>
  </si>
  <si>
    <t>null-20151029-011502</t>
  </si>
  <si>
    <t>null-20151029-011604</t>
  </si>
  <si>
    <t>null-20151029-011702</t>
  </si>
  <si>
    <t>null-20151029-011802</t>
  </si>
  <si>
    <t>null-20151029-011902</t>
  </si>
  <si>
    <t>null-20151029-012002</t>
  </si>
  <si>
    <t>null-20151029-012101</t>
  </si>
  <si>
    <t>null-20151029-012205</t>
  </si>
  <si>
    <t>null-20151029-012302</t>
  </si>
  <si>
    <t>null-20151029-012402</t>
  </si>
  <si>
    <t>null-20151029-012502</t>
  </si>
  <si>
    <t>null-20151029-012601</t>
  </si>
  <si>
    <t>null-20151029-012702</t>
  </si>
  <si>
    <t>null-20151029-012805</t>
  </si>
  <si>
    <t>null-20151029-012902</t>
  </si>
  <si>
    <t>null-20151029-013002</t>
  </si>
  <si>
    <t>null-20151029-013101</t>
  </si>
  <si>
    <t>null-20151029-013202</t>
  </si>
  <si>
    <t>null-20151029-013302</t>
  </si>
  <si>
    <t>null-20151029-</t>
  </si>
  <si>
    <t>null-20151029-013501</t>
  </si>
  <si>
    <t>null-20151029-013603</t>
  </si>
  <si>
    <t>null-20151029-013702</t>
  </si>
  <si>
    <t>null-20151029-013801</t>
  </si>
  <si>
    <t>null-20151029-013902</t>
  </si>
  <si>
    <t>null-20151029-014005</t>
  </si>
  <si>
    <t>null-20151029-014102</t>
  </si>
  <si>
    <t>null-20151029-014201</t>
  </si>
  <si>
    <t>null-20151029-014301</t>
  </si>
  <si>
    <t>null-20151029-014402</t>
  </si>
  <si>
    <t>null-20151029-014502</t>
  </si>
  <si>
    <t>null-20151029-014605</t>
  </si>
  <si>
    <t>null-20151029-014703</t>
  </si>
  <si>
    <t>null-20151029-014802</t>
  </si>
  <si>
    <t>null-20151029-014902</t>
  </si>
  <si>
    <t>null-20151029-015002</t>
  </si>
  <si>
    <t>null-20151029-015102</t>
  </si>
  <si>
    <t>null-20151029-015207</t>
  </si>
  <si>
    <t>null-20151029-015302</t>
  </si>
  <si>
    <t>null-20151029-015403</t>
  </si>
  <si>
    <t>null-20151029-015501</t>
  </si>
  <si>
    <t>null-20151029-015602</t>
  </si>
  <si>
    <t>null-20151029-015702</t>
  </si>
  <si>
    <t>029-015805</t>
  </si>
  <si>
    <t>null-20151029-015902</t>
  </si>
  <si>
    <t>null-20151029-020001</t>
  </si>
  <si>
    <t>null-20151029-020102</t>
  </si>
  <si>
    <t>null-20151029-020202</t>
  </si>
  <si>
    <t>null-20151029-020302</t>
  </si>
  <si>
    <t>null-20151029-020405</t>
  </si>
  <si>
    <t>null-20151029-020501</t>
  </si>
  <si>
    <t>null-20151029-020601</t>
  </si>
  <si>
    <t>null-20151029-020701</t>
  </si>
  <si>
    <t>null-20151029-020802</t>
  </si>
  <si>
    <t>null-20151029-020903</t>
  </si>
  <si>
    <t>null-20151029-021004</t>
  </si>
  <si>
    <t>null-20151029-021102</t>
  </si>
  <si>
    <t>null-20151029-021202</t>
  </si>
  <si>
    <t>null-20151029-021301</t>
  </si>
  <si>
    <t>null-20151029-021401</t>
  </si>
  <si>
    <t>null-20151029-021502</t>
  </si>
  <si>
    <t>null-20151029-021605</t>
  </si>
  <si>
    <t>null-20151029-021702</t>
  </si>
  <si>
    <t>null-20151029-021802</t>
  </si>
  <si>
    <t>null-20151029-021902</t>
  </si>
  <si>
    <t>null-20151029-022001</t>
  </si>
  <si>
    <t>null-20151029-022101</t>
  </si>
  <si>
    <t>0151029-022205</t>
  </si>
  <si>
    <t>null-20151029-022302</t>
  </si>
  <si>
    <t>null-20151029-022401</t>
  </si>
  <si>
    <t>null-20151029-022503</t>
  </si>
  <si>
    <t>null-20151029-022601</t>
  </si>
  <si>
    <t>null-20151029-022702</t>
  </si>
  <si>
    <t>null-20151029-022805</t>
  </si>
  <si>
    <t>null-20151029-022902</t>
  </si>
  <si>
    <t>null-20151029-023001</t>
  </si>
  <si>
    <t>null-20151029-023101</t>
  </si>
  <si>
    <t>null-20151029-023202</t>
  </si>
  <si>
    <t>null-20151029-023302</t>
  </si>
  <si>
    <t>null-20151029-023405</t>
  </si>
  <si>
    <t>null-20151029-023502</t>
  </si>
  <si>
    <t>null-20151029-023602</t>
  </si>
  <si>
    <t>null-20151029-023703</t>
  </si>
  <si>
    <t>null-20151029-023802</t>
  </si>
  <si>
    <t>null-20151029-023902</t>
  </si>
  <si>
    <t>null-20151029-024005</t>
  </si>
  <si>
    <t>null-20151029-024102</t>
  </si>
  <si>
    <t>null-20151029-024202</t>
  </si>
  <si>
    <t>null-20151029-024301</t>
  </si>
  <si>
    <t>null-20151029-024401</t>
  </si>
  <si>
    <t>null-20151029-024501</t>
  </si>
  <si>
    <t>ll-20151029-024606</t>
  </si>
  <si>
    <t>null-20151029-024701</t>
  </si>
  <si>
    <t>null-20151029-024802</t>
  </si>
  <si>
    <t>null-20151029-024901</t>
  </si>
  <si>
    <t>null-20151029-025002</t>
  </si>
  <si>
    <t>null-20151029-025102</t>
  </si>
  <si>
    <t>null-20151029-025205</t>
  </si>
  <si>
    <t>null-20151029-025302</t>
  </si>
  <si>
    <t>null-20151029-025402</t>
  </si>
  <si>
    <t>null-20151029-025501</t>
  </si>
  <si>
    <t>null-20151029-025602</t>
  </si>
  <si>
    <t>null-20151029-025702</t>
  </si>
  <si>
    <t>null-20151029-025805</t>
  </si>
  <si>
    <t>null-20151029-025902</t>
  </si>
  <si>
    <t>null-20151029-030001</t>
  </si>
  <si>
    <t>null-20151029-030101</t>
  </si>
  <si>
    <t>null-20151029-030202</t>
  </si>
  <si>
    <t>null-20151029-030302</t>
  </si>
  <si>
    <t>null-20151029-030406</t>
  </si>
  <si>
    <t>null-20151029-030502</t>
  </si>
  <si>
    <t>null-20151029-030601</t>
  </si>
  <si>
    <t>null-20151029-030702</t>
  </si>
  <si>
    <t>null-20151029-030802</t>
  </si>
  <si>
    <t>null-20151029-03090</t>
  </si>
  <si>
    <t>null-20151029-031005</t>
  </si>
  <si>
    <t>null-20151029-031101</t>
  </si>
  <si>
    <t>null-20151029-031203</t>
  </si>
  <si>
    <t>null-20151029-031302</t>
  </si>
  <si>
    <t>null-20151029-031402</t>
  </si>
  <si>
    <t>null-20151029-031502</t>
  </si>
  <si>
    <t>null-20151029-031606</t>
  </si>
  <si>
    <t>null-20151029-031702</t>
  </si>
  <si>
    <t>null-20151029-031801</t>
  </si>
  <si>
    <t>null-20151029-031902</t>
  </si>
  <si>
    <t>null-20151029-032002</t>
  </si>
  <si>
    <t>null-20151029-032103</t>
  </si>
  <si>
    <t>null-20151029-032206</t>
  </si>
  <si>
    <t>null-20151029-032302</t>
  </si>
  <si>
    <t>null-20151029-032401</t>
  </si>
  <si>
    <t>null-20151029-032503</t>
  </si>
  <si>
    <t>null-20151029-032601</t>
  </si>
  <si>
    <t>null-20151029-032702</t>
  </si>
  <si>
    <t>null-20151029-032805</t>
  </si>
  <si>
    <t>null-20151029-032902</t>
  </si>
  <si>
    <t>null-20151029-033002</t>
  </si>
  <si>
    <t>null-20151029-033102</t>
  </si>
  <si>
    <t>null-20151029-033201</t>
  </si>
  <si>
    <t>null-20151029-0</t>
  </si>
  <si>
    <t>null-20151029-033405</t>
  </si>
  <si>
    <t>null-20151029-033503</t>
  </si>
  <si>
    <t>null-20151029-033602</t>
  </si>
  <si>
    <t>null-20151029-033702</t>
  </si>
  <si>
    <t>null-20151029-033802</t>
  </si>
  <si>
    <t>null-20151029-033902</t>
  </si>
  <si>
    <t>null-20151029-034004</t>
  </si>
  <si>
    <t>null-20151029-034102</t>
  </si>
  <si>
    <t>null-20151029-034202</t>
  </si>
  <si>
    <t>null-20151029-034302</t>
  </si>
  <si>
    <t>null-20151029-034402</t>
  </si>
  <si>
    <t>null-20151029-034501</t>
  </si>
  <si>
    <t>null-20151029-034605</t>
  </si>
  <si>
    <t>null-20151029-034702</t>
  </si>
  <si>
    <t>null-20151029-034801</t>
  </si>
  <si>
    <t>null-20151029-034901</t>
  </si>
  <si>
    <t>null-20151029-035002</t>
  </si>
  <si>
    <t>null-20151029-035102</t>
  </si>
  <si>
    <t>null-20151029-035204</t>
  </si>
  <si>
    <t>null-20151029-035302</t>
  </si>
  <si>
    <t>null-20151029-035403</t>
  </si>
  <si>
    <t>null-20151029-035502</t>
  </si>
  <si>
    <t>null-20151029-035602</t>
  </si>
  <si>
    <t>29-035702</t>
  </si>
  <si>
    <t>null-20151029-035805</t>
  </si>
  <si>
    <t>null-20151029-035902</t>
  </si>
  <si>
    <t>null-20151029-040002</t>
  </si>
  <si>
    <t>null-20151029-040101</t>
  </si>
  <si>
    <t>null-20151029-040202</t>
  </si>
  <si>
    <t>null-20151029-040302</t>
  </si>
  <si>
    <t>null-20151029-040405</t>
  </si>
  <si>
    <t>null-20151029-040501</t>
  </si>
  <si>
    <t>null-20151029-040603</t>
  </si>
  <si>
    <t>null-20151029-040702</t>
  </si>
  <si>
    <t>null-20151029-040802</t>
  </si>
  <si>
    <t>null-20151029-040901</t>
  </si>
  <si>
    <t>null-20151029-041006</t>
  </si>
  <si>
    <t>null-20151029-041102</t>
  </si>
  <si>
    <t>null-20151029-041202</t>
  </si>
  <si>
    <t>null-20151029-041301</t>
  </si>
  <si>
    <t>null-20151029-041402</t>
  </si>
  <si>
    <t>null-20151029-041502</t>
  </si>
  <si>
    <t>null-20151029-041606</t>
  </si>
  <si>
    <t>null-20151029-041701</t>
  </si>
  <si>
    <t>null-20151029-041802</t>
  </si>
  <si>
    <t>null-20151029-041902</t>
  </si>
  <si>
    <t>null-20151029-042001</t>
  </si>
  <si>
    <t>151029-042101</t>
  </si>
  <si>
    <t>null-20151029-042205</t>
  </si>
  <si>
    <t>null-20151029-042302</t>
  </si>
  <si>
    <t>null-20151029-042401</t>
  </si>
  <si>
    <t>null-20151029-042503</t>
  </si>
  <si>
    <t>null-20151029-042601</t>
  </si>
  <si>
    <t>null-20151029-042702</t>
  </si>
  <si>
    <t>null-20151029-042826</t>
  </si>
  <si>
    <t>null-20151029-042901</t>
  </si>
  <si>
    <t>null-20151029-043002</t>
  </si>
  <si>
    <t>null-20151029-043102</t>
  </si>
  <si>
    <t>null-20151029-043202</t>
  </si>
  <si>
    <t>null-20151029-043302</t>
  </si>
  <si>
    <t>null-20151029-043405</t>
  </si>
  <si>
    <t>null-20151029-043501</t>
  </si>
  <si>
    <t>null-20151029-043602</t>
  </si>
  <si>
    <t>null-20151029-043701</t>
  </si>
  <si>
    <t>null-20151029-043802</t>
  </si>
  <si>
    <t>null-20151029-043902</t>
  </si>
  <si>
    <t>null-20151029-044005</t>
  </si>
  <si>
    <t>null-20151029-044101</t>
  </si>
  <si>
    <t>null-20151029-044201</t>
  </si>
  <si>
    <t>null-20151029-044302</t>
  </si>
  <si>
    <t>null-20151029-044402</t>
  </si>
  <si>
    <t>l-20151029-044501</t>
  </si>
  <si>
    <t>null-20151029-044608</t>
  </si>
  <si>
    <t>null-20151029-044701</t>
  </si>
  <si>
    <t>null-20151029-044802</t>
  </si>
  <si>
    <t>null-20151029-044902</t>
  </si>
  <si>
    <t>null-20151029-045002</t>
  </si>
  <si>
    <t>null-20151029-045102</t>
  </si>
  <si>
    <t>null-20151029-045207</t>
  </si>
  <si>
    <t>null-20151029-045302</t>
  </si>
  <si>
    <t>null-20151029-045401</t>
  </si>
  <si>
    <t>null-20151029-045502</t>
  </si>
  <si>
    <t>null-20151029-045603</t>
  </si>
  <si>
    <t>null-20151029-045703</t>
  </si>
  <si>
    <t>null-20151029-045807</t>
  </si>
  <si>
    <t>null-20151029-045902</t>
  </si>
  <si>
    <t>null-20151029-050004</t>
  </si>
  <si>
    <t>null-20151029-050101</t>
  </si>
  <si>
    <t>null-20151029-050204</t>
  </si>
  <si>
    <t>null-20151029-050302</t>
  </si>
  <si>
    <t>null-20151029-050406</t>
  </si>
  <si>
    <t>null-20151029-050501</t>
  </si>
  <si>
    <t>null-20151029-050601</t>
  </si>
  <si>
    <t>null-20151029-050701</t>
  </si>
  <si>
    <t>null-20151029-050802</t>
  </si>
  <si>
    <t>null-20151029-050902</t>
  </si>
  <si>
    <t>null-20151029-051004</t>
  </si>
  <si>
    <t>null-20151029-051102</t>
  </si>
  <si>
    <t>null-20151029-051202</t>
  </si>
  <si>
    <t>null-20151029-051301</t>
  </si>
  <si>
    <t>null-20151029-051402</t>
  </si>
  <si>
    <t>null-20151029-051502</t>
  </si>
  <si>
    <t>null-20151029-051608</t>
  </si>
  <si>
    <t>null-20151029-051701</t>
  </si>
  <si>
    <t>null-20151029-051802</t>
  </si>
  <si>
    <t>null-20151029-051901</t>
  </si>
  <si>
    <t>null-20151029-052001</t>
  </si>
  <si>
    <t>null-20151029-052102</t>
  </si>
  <si>
    <t>null-20151029-052206</t>
  </si>
  <si>
    <t>null-20151029-052302</t>
  </si>
  <si>
    <t>null-20151029-052402</t>
  </si>
  <si>
    <t>null-20151029-052501</t>
  </si>
  <si>
    <t>null-20151029-052601</t>
  </si>
  <si>
    <t>null-20151029-052702</t>
  </si>
  <si>
    <t>null-20151029-052806</t>
  </si>
  <si>
    <t>null-20151029-052902</t>
  </si>
  <si>
    <t>null-20151029-053003</t>
  </si>
  <si>
    <t>null-20151029-053102</t>
  </si>
  <si>
    <t>null-20151029-05</t>
  </si>
  <si>
    <t>null-20151029-053301</t>
  </si>
  <si>
    <t>null-20151029-053406</t>
  </si>
  <si>
    <t>null-20151029-053502</t>
  </si>
  <si>
    <t>null-20151029-053602</t>
  </si>
  <si>
    <t>null-20151029-053702</t>
  </si>
  <si>
    <t>null-20151029-053801</t>
  </si>
  <si>
    <t>null-20151029-053901</t>
  </si>
  <si>
    <t>null-20151029-054006</t>
  </si>
  <si>
    <t>null-20151029-054101</t>
  </si>
  <si>
    <t>null-20151029-054202</t>
  </si>
  <si>
    <t>null-20151029-054301</t>
  </si>
  <si>
    <t>null-20151029-054401</t>
  </si>
  <si>
    <t>null-20151029-054502</t>
  </si>
  <si>
    <t>null-20151029-054606</t>
  </si>
  <si>
    <t>null-20151029-054703</t>
  </si>
  <si>
    <t>null-20151029-054802</t>
  </si>
  <si>
    <t>null-20151029-054901</t>
  </si>
  <si>
    <t>null-20151029-055001</t>
  </si>
  <si>
    <t>null-20151029-055102</t>
  </si>
  <si>
    <t>null-20151029-055209</t>
  </si>
  <si>
    <t>null-20151029-055301</t>
  </si>
  <si>
    <t>null-20151029-055402</t>
  </si>
  <si>
    <t>null-20151029-055502</t>
  </si>
  <si>
    <t>9-055602</t>
  </si>
  <si>
    <t>null-20151029-055702</t>
  </si>
  <si>
    <t>null-20151029-055808</t>
  </si>
  <si>
    <t>null-20151029-055901</t>
  </si>
  <si>
    <t>null-20151029-060001</t>
  </si>
  <si>
    <t>null-20151029-060102</t>
  </si>
  <si>
    <t>null-20151029-060202</t>
  </si>
  <si>
    <t>null-20151029-060301</t>
  </si>
  <si>
    <t>null-20151029-060409</t>
  </si>
  <si>
    <t>null-20151029-060501</t>
  </si>
  <si>
    <t>null-20151029-060602</t>
  </si>
  <si>
    <t>null-20151029-060702</t>
  </si>
  <si>
    <t>null-20151029-060802</t>
  </si>
  <si>
    <t>null-20151029-060902</t>
  </si>
  <si>
    <t>null-20151029-061009</t>
  </si>
  <si>
    <t>null-20151029-061101</t>
  </si>
  <si>
    <t>null-20151029-061202</t>
  </si>
  <si>
    <t>null-20151029-061302</t>
  </si>
  <si>
    <t>null-20151029-061402</t>
  </si>
  <si>
    <t>null-20151029-061501</t>
  </si>
  <si>
    <t>null-20151029-061607</t>
  </si>
  <si>
    <t>null-20151029-061702</t>
  </si>
  <si>
    <t>null-20151029-061802</t>
  </si>
  <si>
    <t>null-20151029-061901</t>
  </si>
  <si>
    <t>51029-062002</t>
  </si>
  <si>
    <t>null-20151029-062103</t>
  </si>
  <si>
    <t>null-20151029-062206</t>
  </si>
  <si>
    <t>null-20151029-062302</t>
  </si>
  <si>
    <t>null-20151029-062402</t>
  </si>
  <si>
    <t>null-20151029-062502</t>
  </si>
  <si>
    <t>null-20151029-062602</t>
  </si>
  <si>
    <t>null-20151029-062702</t>
  </si>
  <si>
    <t>null-20151029-062807</t>
  </si>
  <si>
    <t>null-20151029-062901</t>
  </si>
  <si>
    <t>null-20151029-063002</t>
  </si>
  <si>
    <t>null-20151029-063102</t>
  </si>
  <si>
    <t>null-20151029-063202</t>
  </si>
  <si>
    <t>null-20151029-063301</t>
  </si>
  <si>
    <t>null-20151029-063407</t>
  </si>
  <si>
    <t>null-20151029-063502</t>
  </si>
  <si>
    <t>null-20151029-063602</t>
  </si>
  <si>
    <t>null-20151029-063702</t>
  </si>
  <si>
    <t>null-20151029-063802</t>
  </si>
  <si>
    <t>null-20151029-063902</t>
  </si>
  <si>
    <t>null-20151029-064007</t>
  </si>
  <si>
    <t>null-20151029-064101</t>
  </si>
  <si>
    <t>null-20151029-064202</t>
  </si>
  <si>
    <t>null-20151029-064302</t>
  </si>
  <si>
    <t>null-20151029-064502</t>
  </si>
  <si>
    <t>null-20151029-064606</t>
  </si>
  <si>
    <t>null-20151029-064703</t>
  </si>
  <si>
    <t>null-20151029-064802</t>
  </si>
  <si>
    <t>null-20151029-064902</t>
  </si>
  <si>
    <t>null-20151029-065001</t>
  </si>
  <si>
    <t>null-20151029-065101</t>
  </si>
  <si>
    <t>null-20151029-065206</t>
  </si>
  <si>
    <t>null-20151029-065303</t>
  </si>
  <si>
    <t>null-20151029-065403</t>
  </si>
  <si>
    <t>null-20151029-065502</t>
  </si>
  <si>
    <t>null-20151029-065602</t>
  </si>
  <si>
    <t>null-20151029-065704</t>
  </si>
  <si>
    <t>null-20151029-065805</t>
  </si>
  <si>
    <t>null-20151029-065901</t>
  </si>
  <si>
    <t>null-20151029-070002</t>
  </si>
  <si>
    <t>null-20151029-070102</t>
  </si>
  <si>
    <t>null-20151029-070201</t>
  </si>
  <si>
    <t>null-20151029-070309</t>
  </si>
  <si>
    <t>null-20151029-070402</t>
  </si>
  <si>
    <t>null-20151029-070503</t>
  </si>
  <si>
    <t>null-20151029-070602</t>
  </si>
  <si>
    <t>null-20151029-070702</t>
  </si>
  <si>
    <t>null-20151029-070802</t>
  </si>
  <si>
    <t>null-20151029-070906</t>
  </si>
  <si>
    <t>null-20151029-071003</t>
  </si>
  <si>
    <t>null-20151029-071102</t>
  </si>
  <si>
    <t>null-20151029-071202</t>
  </si>
  <si>
    <t>null-20151029-071302</t>
  </si>
  <si>
    <t>null-20151029-071404</t>
  </si>
  <si>
    <t>null-20151029-071506</t>
  </si>
  <si>
    <t>null-20151029-071601</t>
  </si>
  <si>
    <t>null-20151029-071702</t>
  </si>
  <si>
    <t>null-20151029-071802</t>
  </si>
  <si>
    <t>null-20151029-071902</t>
  </si>
  <si>
    <t>ぷち姉感謝^^</t>
  </si>
  <si>
    <t>マユ@LovE?</t>
  </si>
  <si>
    <t>ちび闇?</t>
  </si>
  <si>
    <t>Catsu×寝</t>
  </si>
  <si>
    <t>春馬?LovE?</t>
  </si>
  <si>
    <t>ヨワシ?ばつ</t>
  </si>
  <si>
    <t>くーちゃん?Zz</t>
  </si>
  <si>
    <t>sasa帰宅</t>
  </si>
  <si>
    <t>勇</t>
  </si>
  <si>
    <t>だにー</t>
  </si>
  <si>
    <t>ミルミル?ばよ</t>
  </si>
  <si>
    <t>ゴリ男　×</t>
  </si>
  <si>
    <t>水野悪樹</t>
  </si>
  <si>
    <t>ゆーきち</t>
  </si>
  <si>
    <t>ぷよビ♪しんた</t>
  </si>
  <si>
    <t>まさ?×</t>
  </si>
  <si>
    <t>よお×</t>
  </si>
  <si>
    <t>てせ燃×</t>
  </si>
  <si>
    <t>るた??×</t>
  </si>
  <si>
    <t>あきっちGゼリー</t>
  </si>
  <si>
    <t>きみみ★愉快</t>
  </si>
  <si>
    <t>燃える伏兵×</t>
  </si>
  <si>
    <t>うさこ×</t>
  </si>
  <si>
    <t>ねいちゅー×</t>
  </si>
  <si>
    <t>はろうぃんein</t>
  </si>
  <si>
    <t>スピカ?○</t>
  </si>
  <si>
    <t>☆せり☆×</t>
  </si>
  <si>
    <t>スヌーピーらびん</t>
  </si>
  <si>
    <t>とぴ◇</t>
  </si>
  <si>
    <t>イタズラかお茶×</t>
  </si>
  <si>
    <t>まりたん?ロビ？</t>
  </si>
  <si>
    <t>もつ子@朝型娘</t>
  </si>
  <si>
    <t>どかん×</t>
  </si>
  <si>
    <t>HW-ARS×</t>
  </si>
  <si>
    <t>?京??</t>
  </si>
  <si>
    <t>?おかしいとこ?</t>
  </si>
  <si>
    <t>迷宮?×</t>
  </si>
  <si>
    <t>?紳士ハピバ?</t>
  </si>
  <si>
    <t>リリス＊BT待ち</t>
  </si>
  <si>
    <t>デーモン政○</t>
  </si>
  <si>
    <t>ジン?</t>
  </si>
  <si>
    <t>おつかれちゃま×</t>
  </si>
  <si>
    <t>桜怜</t>
  </si>
  <si>
    <t>おださん♪</t>
  </si>
  <si>
    <t>そら</t>
  </si>
  <si>
    <t>りりうむ×</t>
  </si>
  <si>
    <t>たかちゃん@寝</t>
  </si>
  <si>
    <t>銀河鉄道999</t>
  </si>
  <si>
    <t>リュカ</t>
  </si>
  <si>
    <t>null-20151029-072001</t>
  </si>
  <si>
    <t>null-20151029-072106</t>
  </si>
  <si>
    <t>null-20151029-072201</t>
  </si>
  <si>
    <t>null-20151029-072302</t>
  </si>
  <si>
    <t>null-20151029-072402</t>
  </si>
  <si>
    <t>null-20151029-072503</t>
  </si>
  <si>
    <t>null-20151029-072602</t>
  </si>
  <si>
    <t>null-20151029-072705</t>
  </si>
  <si>
    <t>null-20151029-072803</t>
  </si>
  <si>
    <t>null-20151029-072903</t>
  </si>
  <si>
    <t>null-20151029-073003</t>
  </si>
  <si>
    <t>null-20151029-073</t>
  </si>
  <si>
    <t>null-20151029-073203</t>
  </si>
  <si>
    <t>null-20151029-073305</t>
  </si>
  <si>
    <t>null-20151029-073402</t>
  </si>
  <si>
    <t>null-20151029-073503</t>
  </si>
  <si>
    <t>null-20151029-073602</t>
  </si>
  <si>
    <t>null-20151029-073702</t>
  </si>
  <si>
    <t>null-20151029-073802</t>
  </si>
  <si>
    <t>null-20151029-073906</t>
  </si>
  <si>
    <t>null-20151029-074002</t>
  </si>
  <si>
    <t>null-20151029-074102</t>
  </si>
  <si>
    <t>null-20151029-074202</t>
  </si>
  <si>
    <t>null-20151029-074302</t>
  </si>
  <si>
    <t>null-20151029-074402</t>
  </si>
  <si>
    <t>null-20151029-074506</t>
  </si>
  <si>
    <t>null-20151029-074602</t>
  </si>
  <si>
    <t>null-20151029-074702</t>
  </si>
  <si>
    <t>null-20151029-074804</t>
  </si>
  <si>
    <t>null-20151029-074902</t>
  </si>
  <si>
    <t>null-20151029-075002</t>
  </si>
  <si>
    <t>null-20151029-075107</t>
  </si>
  <si>
    <t>null-20151029-075202</t>
  </si>
  <si>
    <t>null-20151029-075302</t>
  </si>
  <si>
    <t>null-20151029-075403</t>
  </si>
  <si>
    <t>null-20151029</t>
  </si>
  <si>
    <t>null-20151029-075602</t>
  </si>
  <si>
    <t>null-20151029-075706</t>
  </si>
  <si>
    <t>null-20151029-075802</t>
  </si>
  <si>
    <t>null-20151029-075903</t>
  </si>
  <si>
    <t>null-20151029-080002</t>
  </si>
  <si>
    <t>null-20151029-080102</t>
  </si>
  <si>
    <t>null-20151029-080202</t>
  </si>
  <si>
    <t>null-20151029-080305</t>
  </si>
  <si>
    <t>null-20151029-080402</t>
  </si>
  <si>
    <t>null-20151029-080502</t>
  </si>
  <si>
    <t>null-20151029-080602</t>
  </si>
  <si>
    <t>うちゃVIP募</t>
  </si>
  <si>
    <t>よっち?仕事×</t>
  </si>
  <si>
    <t>あきっちG寝</t>
  </si>
  <si>
    <t>あーず◇×</t>
  </si>
  <si>
    <t>とおる×</t>
  </si>
  <si>
    <t>みおみお</t>
  </si>
  <si>
    <t>null-20151029-080702</t>
  </si>
  <si>
    <t>null-20151029-080802</t>
  </si>
  <si>
    <t>null-20151029-080905</t>
  </si>
  <si>
    <t>null-20151029-081002</t>
  </si>
  <si>
    <t>null-20151029-081102</t>
  </si>
  <si>
    <t>null-20151029-081202</t>
  </si>
  <si>
    <t>null-20151029-081302</t>
  </si>
  <si>
    <t>null-20151029-081402</t>
  </si>
  <si>
    <t>null-20151029-081505</t>
  </si>
  <si>
    <t>null-20151029-081602</t>
  </si>
  <si>
    <t>null-20151029-081702</t>
  </si>
  <si>
    <t>null-20151029-081802</t>
  </si>
  <si>
    <t>1029-081902</t>
  </si>
  <si>
    <t>null-20151029-082002</t>
  </si>
  <si>
    <t>null-20151029-082105</t>
  </si>
  <si>
    <t>null-20151029-082202</t>
  </si>
  <si>
    <t>null-20151029-082302</t>
  </si>
  <si>
    <t>null-20151029-082401</t>
  </si>
  <si>
    <t>null-20151029-082503</t>
  </si>
  <si>
    <t>null-20151029-082602</t>
  </si>
  <si>
    <t>null-20151029-082704</t>
  </si>
  <si>
    <t>null-20151029-082802</t>
  </si>
  <si>
    <t>null-20151029-082901</t>
  </si>
  <si>
    <t>null-20151029-083002</t>
  </si>
  <si>
    <t>null-20151029-083102</t>
  </si>
  <si>
    <t>null-20151029-083207</t>
  </si>
  <si>
    <t>null-20151029-083303</t>
  </si>
  <si>
    <t>null-20151029-083403</t>
  </si>
  <si>
    <t>null-20151029-083502</t>
  </si>
  <si>
    <t>null-20151029-083601</t>
  </si>
  <si>
    <t>null-20151029-083703</t>
  </si>
  <si>
    <t>null-20151029-083807</t>
  </si>
  <si>
    <t>null-20151029-083902</t>
  </si>
  <si>
    <t>null-20151029-084002</t>
  </si>
  <si>
    <t>null-20151029-084102</t>
  </si>
  <si>
    <t>null-20151029-084202</t>
  </si>
  <si>
    <t>20151029-084302</t>
  </si>
  <si>
    <t>null-20151029-084406</t>
  </si>
  <si>
    <t>null-20151029-084502</t>
  </si>
  <si>
    <t>null-20151029-084602</t>
  </si>
  <si>
    <t>null-20151029-084701</t>
  </si>
  <si>
    <t>null-20151029-084801</t>
  </si>
  <si>
    <t>null-20151029-084903</t>
  </si>
  <si>
    <t>null-20151029-085005</t>
  </si>
  <si>
    <t>null-20151029-085101</t>
  </si>
  <si>
    <t>null-20151029-085201</t>
  </si>
  <si>
    <t>null-20151029-085302</t>
  </si>
  <si>
    <t>null-20151029-085402</t>
  </si>
  <si>
    <t>null-20151029-085503</t>
  </si>
  <si>
    <t>null-20151029-085605</t>
  </si>
  <si>
    <t>null-20151029-085702</t>
  </si>
  <si>
    <t>null-20151029-085802</t>
  </si>
  <si>
    <t>null-20151029-085901</t>
  </si>
  <si>
    <t>null-20151029-090002</t>
  </si>
  <si>
    <t>null-20151029-090102</t>
  </si>
  <si>
    <t>null-20151029-090205</t>
  </si>
  <si>
    <t>null-20151029-090301</t>
  </si>
  <si>
    <t>null-20151029-090401</t>
  </si>
  <si>
    <t>null-20151029-090501</t>
  </si>
  <si>
    <t>null-20151029-090602</t>
  </si>
  <si>
    <t>ull-20151029-090702</t>
  </si>
  <si>
    <t>null-20151029-090805</t>
  </si>
  <si>
    <t>null-20151029-090902</t>
  </si>
  <si>
    <t>null-20151029-091001</t>
  </si>
  <si>
    <t>null-20151029-091103</t>
  </si>
  <si>
    <t>null-20151029-091201</t>
  </si>
  <si>
    <t>null-20151029-091304</t>
  </si>
  <si>
    <t>null-20151029-091403</t>
  </si>
  <si>
    <t>null-20151029-091502</t>
  </si>
  <si>
    <t>null-20151029-091602</t>
  </si>
  <si>
    <t>null-20151029-091702</t>
  </si>
  <si>
    <t>null-20151029-091802</t>
  </si>
  <si>
    <t>null-20151029-091906</t>
  </si>
  <si>
    <t>null-20151029-092001</t>
  </si>
  <si>
    <t>null-20151029-092101</t>
  </si>
  <si>
    <t>null-20151029-092203</t>
  </si>
  <si>
    <t>null-20151029-092302</t>
  </si>
  <si>
    <t>null-20151029-092402</t>
  </si>
  <si>
    <t>null-20151029-092504</t>
  </si>
  <si>
    <t>null-20151029-092602</t>
  </si>
  <si>
    <t>null-20151029-092701</t>
  </si>
  <si>
    <t>null-20151029-092801</t>
  </si>
  <si>
    <t>null-20151029-092902</t>
  </si>
  <si>
    <t>null-20151029-0930</t>
  </si>
  <si>
    <t>null-20151029-093104</t>
  </si>
  <si>
    <t>null-20151029-093201</t>
  </si>
  <si>
    <t>null-20151029-093302</t>
  </si>
  <si>
    <t>null-20151029-093402</t>
  </si>
  <si>
    <t>null-20151029-093502</t>
  </si>
  <si>
    <t>null-20151029-093601</t>
  </si>
  <si>
    <t>null-20151029-093704</t>
  </si>
  <si>
    <t>null-20151029-093801</t>
  </si>
  <si>
    <t>null-20151029-093902</t>
  </si>
  <si>
    <t>null-20151029-094003</t>
  </si>
  <si>
    <t>null-20151029-094103</t>
  </si>
  <si>
    <t>null-20151029-094201</t>
  </si>
  <si>
    <t>null-20151029-094304</t>
  </si>
  <si>
    <t>null-20151029-094401</t>
  </si>
  <si>
    <t>null-20151029-094502</t>
  </si>
  <si>
    <t>null-20151029-094602</t>
  </si>
  <si>
    <t>null-20151029-094702</t>
  </si>
  <si>
    <t>null-20151029-094804</t>
  </si>
  <si>
    <t>null-20151029-094905</t>
  </si>
  <si>
    <t>null-20151029-095001</t>
  </si>
  <si>
    <t>null-20151029-095102</t>
  </si>
  <si>
    <t>null-20151029-095202</t>
  </si>
  <si>
    <t>null-20151029-095302</t>
  </si>
  <si>
    <t>null-20151029-095506</t>
  </si>
  <si>
    <t>null-20151029-095603</t>
  </si>
  <si>
    <t>null-20151029-095702</t>
  </si>
  <si>
    <t>null-20151029-095802</t>
  </si>
  <si>
    <t>null-20151029-095902</t>
  </si>
  <si>
    <t>null-20151029-100002</t>
  </si>
  <si>
    <t>null-20151029-100104</t>
  </si>
  <si>
    <t>null-20151029-100202</t>
  </si>
  <si>
    <t>null-20151029-100302</t>
  </si>
  <si>
    <t>null-20151029-100402</t>
  </si>
  <si>
    <t>null-20151029-100501</t>
  </si>
  <si>
    <t>null-20151029-100602</t>
  </si>
  <si>
    <t>null-20151029-100705</t>
  </si>
  <si>
    <t>null-20151029-100801</t>
  </si>
  <si>
    <t>null-20151029-100901</t>
  </si>
  <si>
    <t>null-20151029-101003</t>
  </si>
  <si>
    <t>null-20151029-101101</t>
  </si>
  <si>
    <t>null-20151029-101201</t>
  </si>
  <si>
    <t>null-20151029-101305</t>
  </si>
  <si>
    <t>null-20151029-101402</t>
  </si>
  <si>
    <t>null-20151029-101503</t>
  </si>
  <si>
    <t>null-20151029-101602</t>
  </si>
  <si>
    <t>null-20151029-101701</t>
  </si>
  <si>
    <t>029-101802</t>
  </si>
  <si>
    <t>null-20151029-101905</t>
  </si>
  <si>
    <t>null-20151029-102001</t>
  </si>
  <si>
    <t>null-20151029-102101</t>
  </si>
  <si>
    <t>null-20151029-102202</t>
  </si>
  <si>
    <t>null-20151029-102302</t>
  </si>
  <si>
    <t>null-20151029-102401</t>
  </si>
  <si>
    <t>null-20151029-102505</t>
  </si>
  <si>
    <t>null-20151029-102602</t>
  </si>
  <si>
    <t>null-20151029-102701</t>
  </si>
  <si>
    <t>null-20151029-102802</t>
  </si>
  <si>
    <t>null-20151029-102902</t>
  </si>
  <si>
    <t>null-20151029-103002</t>
  </si>
  <si>
    <t>null-20151029-103105</t>
  </si>
  <si>
    <t>null-20151029-103202</t>
  </si>
  <si>
    <t>null-20151029-103302</t>
  </si>
  <si>
    <t>null-20151029-103402</t>
  </si>
  <si>
    <t>null-20151029-103502</t>
  </si>
  <si>
    <t>null-20151029-103601</t>
  </si>
  <si>
    <t>null-20151029-103704</t>
  </si>
  <si>
    <t>null-20151029-103802</t>
  </si>
  <si>
    <t>null-20151029-103902</t>
  </si>
  <si>
    <t>null-20151029-104002</t>
  </si>
  <si>
    <t>null-20151029-104102</t>
  </si>
  <si>
    <t>0151029-104203</t>
  </si>
  <si>
    <t>null-20151029-104304</t>
  </si>
  <si>
    <t>null-20151029-104401</t>
  </si>
  <si>
    <t>null-20151029-104501</t>
  </si>
  <si>
    <t>null-20151029-104603</t>
  </si>
  <si>
    <t>null-20151029-104702</t>
  </si>
  <si>
    <t>null-20151029-104803</t>
  </si>
  <si>
    <t>null-20151029-104906</t>
  </si>
  <si>
    <t>null-20151029-105002</t>
  </si>
  <si>
    <t>null-20151029-105102</t>
  </si>
  <si>
    <t>null-20151029-105202</t>
  </si>
  <si>
    <t>null-20151029-105302</t>
  </si>
  <si>
    <t>null-20151029-105402</t>
  </si>
  <si>
    <t>null-20151029-105505</t>
  </si>
  <si>
    <t>null-20151029-105601</t>
  </si>
  <si>
    <t>null-20151029-105702</t>
  </si>
  <si>
    <t>null-20151029-105802</t>
  </si>
  <si>
    <t>null-20151029-105902</t>
  </si>
  <si>
    <t>null-20151029-110002</t>
  </si>
  <si>
    <t>null-20151029-110105</t>
  </si>
  <si>
    <t>null-20151029-110203</t>
  </si>
  <si>
    <t>null-20151029-110302</t>
  </si>
  <si>
    <t>null-20151029-110401</t>
  </si>
  <si>
    <t>null-20151029-110502</t>
  </si>
  <si>
    <t>ll-20151029-110603</t>
  </si>
  <si>
    <t>null-20151029-110704</t>
  </si>
  <si>
    <t>null-20151029-110801</t>
  </si>
  <si>
    <t>null-20151029-110902</t>
  </si>
  <si>
    <t>null-20151029-111002</t>
  </si>
  <si>
    <t>null-20151029-111102</t>
  </si>
  <si>
    <t>null-20151029-111202</t>
  </si>
  <si>
    <t>null-20151029-111305</t>
  </si>
  <si>
    <t>null-20151029-111401</t>
  </si>
  <si>
    <t>null-20151029-111502</t>
  </si>
  <si>
    <t>null-20151029-111602</t>
  </si>
  <si>
    <t>null-20151029-111702</t>
  </si>
  <si>
    <t>null-20151029-111802</t>
  </si>
  <si>
    <t>null-20151029-111904</t>
  </si>
  <si>
    <t>null-20151029-112002</t>
  </si>
  <si>
    <t>null-20151029-112102</t>
  </si>
  <si>
    <t>null-20151029-112201</t>
  </si>
  <si>
    <t>null-20151029-112302</t>
  </si>
  <si>
    <t>null-20151029-112402</t>
  </si>
  <si>
    <t>null-20151029-112505</t>
  </si>
  <si>
    <t>null-20151029-112602</t>
  </si>
  <si>
    <t>null-20151029-112703</t>
  </si>
  <si>
    <t>null-20151029-112802</t>
  </si>
  <si>
    <t>null-20151029-11290</t>
  </si>
  <si>
    <t>null-20151029-113003</t>
  </si>
  <si>
    <t>null-20151029-113104</t>
  </si>
  <si>
    <t>null-20151029-113202</t>
  </si>
  <si>
    <t>null-20151029-113302</t>
  </si>
  <si>
    <t>null-20151029-113401</t>
  </si>
  <si>
    <t>null-20151029-113502</t>
  </si>
  <si>
    <t>null-20151029-113602</t>
  </si>
  <si>
    <t>null-20151029-113704</t>
  </si>
  <si>
    <t>null-20151029-113801</t>
  </si>
  <si>
    <t>null-20151029-113901</t>
  </si>
  <si>
    <t>null-20151029-114001</t>
  </si>
  <si>
    <t>null-20151029-114102</t>
  </si>
  <si>
    <t>null-20151029-114202</t>
  </si>
  <si>
    <t>null-20151029-114304</t>
  </si>
  <si>
    <t>null-20151029-114402</t>
  </si>
  <si>
    <t>null-20151029-114502</t>
  </si>
  <si>
    <t>null-20151029-114601</t>
  </si>
  <si>
    <t>null-20151029-114701</t>
  </si>
  <si>
    <t>null-20151029-114802</t>
  </si>
  <si>
    <t>null-20151029-114904</t>
  </si>
  <si>
    <t>null-20151029-115003</t>
  </si>
  <si>
    <t>null-20151029-115103</t>
  </si>
  <si>
    <t>null-20151029-115202</t>
  </si>
  <si>
    <t>null-20151029-1</t>
  </si>
  <si>
    <t>null-20151029-115402</t>
  </si>
  <si>
    <t>null-20151029-115505</t>
  </si>
  <si>
    <t>null-20151029-115602</t>
  </si>
  <si>
    <t>null-20151029-115702</t>
  </si>
  <si>
    <t>null-20151029-115801</t>
  </si>
  <si>
    <t>null-20151029-115902</t>
  </si>
  <si>
    <t>null-20151029-120002</t>
  </si>
  <si>
    <t>null-20151029-120104</t>
  </si>
  <si>
    <t>null-20151029-120202</t>
  </si>
  <si>
    <t>null-20151029-120302</t>
  </si>
  <si>
    <t>null-20151029-120402</t>
  </si>
  <si>
    <t>null-20151029-120502</t>
  </si>
  <si>
    <t>null-20151029-120602</t>
  </si>
  <si>
    <t>null-20151029-120704</t>
  </si>
  <si>
    <t>null-20151029-120803</t>
  </si>
  <si>
    <t>null-20151029-120902</t>
  </si>
  <si>
    <t>null-20151029-121002</t>
  </si>
  <si>
    <t>null-20151029-121102</t>
  </si>
  <si>
    <t>null-20151029-121202</t>
  </si>
  <si>
    <t>null-20151029-121305</t>
  </si>
  <si>
    <t>null-20151029-121404</t>
  </si>
  <si>
    <t>null-20151029-121501</t>
  </si>
  <si>
    <t>null-20151029-121602</t>
  </si>
  <si>
    <t>29-121702</t>
  </si>
  <si>
    <t>null-20151029-121802</t>
  </si>
  <si>
    <t>null-20151029-121904</t>
  </si>
  <si>
    <t>null-20151029-122002</t>
  </si>
  <si>
    <t>null-20151029-122102</t>
  </si>
  <si>
    <t>null-20151029-122202</t>
  </si>
  <si>
    <t>null-20151029-122302</t>
  </si>
  <si>
    <t>null-20151029-122402</t>
  </si>
  <si>
    <t>null-20151029-122505</t>
  </si>
  <si>
    <t>null-20151029-122602</t>
  </si>
  <si>
    <t>null-20151029-122701</t>
  </si>
  <si>
    <t>null-20151029-122802</t>
  </si>
  <si>
    <t>null-20151029-122902</t>
  </si>
  <si>
    <t>null-20151029-123001</t>
  </si>
  <si>
    <t>null-20151029-123104</t>
  </si>
  <si>
    <t>null-20151029-123202</t>
  </si>
  <si>
    <t>null-20151029-123302</t>
  </si>
  <si>
    <t>null-20151029-123402</t>
  </si>
  <si>
    <t>null-20151029-123502</t>
  </si>
  <si>
    <t>null-20151029-123602</t>
  </si>
  <si>
    <t>null-20151029-123705</t>
  </si>
  <si>
    <t>null-20151029-123802</t>
  </si>
  <si>
    <t>null-20151029-123903</t>
  </si>
  <si>
    <t>null-20151029-124003</t>
  </si>
  <si>
    <t>151029-124102</t>
  </si>
  <si>
    <t>null-20151029-124205</t>
  </si>
  <si>
    <t>null-20151029-124301</t>
  </si>
  <si>
    <t>null-20151029-124401</t>
  </si>
  <si>
    <t>null-20151029-124502</t>
  </si>
  <si>
    <t>null-20151029-124601</t>
  </si>
  <si>
    <t>null-20151029-124701</t>
  </si>
  <si>
    <t>null-20151029-124804</t>
  </si>
  <si>
    <t>null-20151029-124901</t>
  </si>
  <si>
    <t>null-20151029-125003</t>
  </si>
  <si>
    <t>null-20151029-125102</t>
  </si>
  <si>
    <t>null-20151029-125202</t>
  </si>
  <si>
    <t>null-20151029-125302</t>
  </si>
  <si>
    <t>null-20151029-125404</t>
  </si>
  <si>
    <t>null-20151029-125502</t>
  </si>
  <si>
    <t>null-20151029-125602</t>
  </si>
  <si>
    <t>null-20151029-125702</t>
  </si>
  <si>
    <t>null-20151029-125802</t>
  </si>
  <si>
    <t>null-20151029-125901</t>
  </si>
  <si>
    <t>null-20151029-130005</t>
  </si>
  <si>
    <t>null-20151029-130102</t>
  </si>
  <si>
    <t>null-20151029-130202</t>
  </si>
  <si>
    <t>null-20151029-130302</t>
  </si>
  <si>
    <t>null-20151029-130402</t>
  </si>
  <si>
    <t>l-20151029-130501</t>
  </si>
  <si>
    <t>null-20151029-130604</t>
  </si>
  <si>
    <t>null-20151029-130702</t>
  </si>
  <si>
    <t>null-20151029-130802</t>
  </si>
  <si>
    <t>null-20151029-130902</t>
  </si>
  <si>
    <t>null-20151029-131002</t>
  </si>
  <si>
    <t>null-20151029-131102</t>
  </si>
  <si>
    <t>null-20151029-131204</t>
  </si>
  <si>
    <t>null-20151029-131302</t>
  </si>
  <si>
    <t>null-20151029-131403</t>
  </si>
  <si>
    <t>null-20151029-131503</t>
  </si>
  <si>
    <t>null-20151029-131602</t>
  </si>
  <si>
    <t>null-20151029-131702</t>
  </si>
  <si>
    <t>null-20151029-131804</t>
  </si>
  <si>
    <t>null-20151029-131902</t>
  </si>
  <si>
    <t>null-20151029-132002</t>
  </si>
  <si>
    <t>null-20151029-132102</t>
  </si>
  <si>
    <t>null-20151029-132202</t>
  </si>
  <si>
    <t>null-20151029-132307</t>
  </si>
  <si>
    <t>null-20151029-132401</t>
  </si>
  <si>
    <t>null-20151029-132501</t>
  </si>
  <si>
    <t>null-20151029-132602</t>
  </si>
  <si>
    <t>null-20151029-132702</t>
  </si>
  <si>
    <t>null-20151029-132801</t>
  </si>
  <si>
    <t>null-20151029-132904</t>
  </si>
  <si>
    <t>null-20151029-133001</t>
  </si>
  <si>
    <t>null-20151029-133102</t>
  </si>
  <si>
    <t>null-20151029-133202</t>
  </si>
  <si>
    <t>null-20151029-133303</t>
  </si>
  <si>
    <t>null-20151029-133402</t>
  </si>
  <si>
    <t>null-20151029-133504</t>
  </si>
  <si>
    <t>null-20151029-133602</t>
  </si>
  <si>
    <t>null-20151029-133702</t>
  </si>
  <si>
    <t>null-20151029-133802</t>
  </si>
  <si>
    <t>null-20151029-133902</t>
  </si>
  <si>
    <t>null-20151029-134002</t>
  </si>
  <si>
    <t>null-20151029-134105</t>
  </si>
  <si>
    <t>null-20151029-134202</t>
  </si>
  <si>
    <t>null-20151029-134302</t>
  </si>
  <si>
    <t>null-20151029-134402</t>
  </si>
  <si>
    <t>null-20151029-134502</t>
  </si>
  <si>
    <t>null-20151029-134602</t>
  </si>
  <si>
    <t>null-20151029-134705</t>
  </si>
  <si>
    <t>null-20151029-134802</t>
  </si>
  <si>
    <t>null-20151029-134902</t>
  </si>
  <si>
    <t>null-20151029-135002</t>
  </si>
  <si>
    <t>null-20151029-135101</t>
  </si>
  <si>
    <t>null-20151029-13</t>
  </si>
  <si>
    <t>null-20151029-135304</t>
  </si>
  <si>
    <t>null-20151029-135402</t>
  </si>
  <si>
    <t>null-20151029-135502</t>
  </si>
  <si>
    <t>null-20151029-135602</t>
  </si>
  <si>
    <t>null-20151029-135702</t>
  </si>
  <si>
    <t>null-20151029-135802</t>
  </si>
  <si>
    <t>null-20151029-135905</t>
  </si>
  <si>
    <t>null-20151029-140002</t>
  </si>
  <si>
    <t>null-20151029-140101</t>
  </si>
  <si>
    <t>null-20151029-140202</t>
  </si>
  <si>
    <t>null-20151029-140302</t>
  </si>
  <si>
    <t>null-20151029-140402</t>
  </si>
  <si>
    <t>null-20151029-140505</t>
  </si>
  <si>
    <t>null-20151029-140602</t>
  </si>
  <si>
    <t>null-20151029-140703</t>
  </si>
  <si>
    <t>null-20151029-140801</t>
  </si>
  <si>
    <t>null-20151029-140902</t>
  </si>
  <si>
    <t>null-20151029-141002</t>
  </si>
  <si>
    <t>null-20151029-141105</t>
  </si>
  <si>
    <t>null-20151029-141202</t>
  </si>
  <si>
    <t>null-20151029-141302</t>
  </si>
  <si>
    <t>null-20151029-141401</t>
  </si>
  <si>
    <t>null-20151029-141501</t>
  </si>
  <si>
    <t>9-141602</t>
  </si>
  <si>
    <t>null-20151029-141706</t>
  </si>
  <si>
    <t>null-20151029-141801</t>
  </si>
  <si>
    <t>null-20151029-141902</t>
  </si>
  <si>
    <t>null-20151029-142001</t>
  </si>
  <si>
    <t>null-20151029-142101</t>
  </si>
  <si>
    <t>null-20151029-142201</t>
  </si>
  <si>
    <t>null-20151029-142305</t>
  </si>
  <si>
    <t>null-20151029-142401</t>
  </si>
  <si>
    <t>null-20151029-142501</t>
  </si>
  <si>
    <t>null-20151029-142601</t>
  </si>
  <si>
    <t>null-20151029-142701</t>
  </si>
  <si>
    <t>null-20151029-142802</t>
  </si>
  <si>
    <t>null-20151029-142905</t>
  </si>
  <si>
    <t>null-20151029-143002</t>
  </si>
  <si>
    <t>null-20151029-143102</t>
  </si>
  <si>
    <t>null-20151029-143204</t>
  </si>
  <si>
    <t>null-20151029-143303</t>
  </si>
  <si>
    <t>null-20151029-143403</t>
  </si>
  <si>
    <t>null-20151029-143504</t>
  </si>
  <si>
    <t>null-20151029-143602</t>
  </si>
  <si>
    <t>null-20151029-143702</t>
  </si>
  <si>
    <t>null-20151029-143802</t>
  </si>
  <si>
    <t>null-20151029-143902</t>
  </si>
  <si>
    <t>51029-144005</t>
  </si>
  <si>
    <t>null-20151029-144102</t>
  </si>
  <si>
    <t>null-20151029-144201</t>
  </si>
  <si>
    <t>null-20151029-144301</t>
  </si>
  <si>
    <t>null-20151029-144402</t>
  </si>
  <si>
    <t>null-20151029-144502</t>
  </si>
  <si>
    <t>null-20151029-144604</t>
  </si>
  <si>
    <t>null-20151029-144702</t>
  </si>
  <si>
    <t>null-20151029-144802</t>
  </si>
  <si>
    <t>null-20151029-144903</t>
  </si>
  <si>
    <t>null-20151029-145002</t>
  </si>
  <si>
    <t>null-20151029-145101</t>
  </si>
  <si>
    <t>null-20151029-145204</t>
  </si>
  <si>
    <t>null-20151029-145302</t>
  </si>
  <si>
    <t>null-20151029-145402</t>
  </si>
  <si>
    <t>null-20151029-145502</t>
  </si>
  <si>
    <t>null-20151029-145602</t>
  </si>
  <si>
    <t>null-20151029-145702</t>
  </si>
  <si>
    <t>null-20151029-145804</t>
  </si>
  <si>
    <t>null-20151029-145901</t>
  </si>
  <si>
    <t>null-20151029-150001</t>
  </si>
  <si>
    <t>null-20151029-150101</t>
  </si>
  <si>
    <t>null-20151029-150202</t>
  </si>
  <si>
    <t>null-20151029-150302</t>
  </si>
  <si>
    <t>null-20151029-150502</t>
  </si>
  <si>
    <t>null-20151029-150602</t>
  </si>
  <si>
    <t>null-20151029-150702</t>
  </si>
  <si>
    <t>null-20151029-150802</t>
  </si>
  <si>
    <t>null-20151029-150902</t>
  </si>
  <si>
    <t>null-20151029-151004</t>
  </si>
  <si>
    <t>null-20151029-151103</t>
  </si>
  <si>
    <t>null-20151029-151202</t>
  </si>
  <si>
    <t>null-20151029-151302</t>
  </si>
  <si>
    <t>なぎ2号</t>
  </si>
  <si>
    <t>銭形?×</t>
  </si>
  <si>
    <t>?ぽむ</t>
  </si>
  <si>
    <t>遊戯都市募集</t>
  </si>
  <si>
    <t>えす×</t>
  </si>
  <si>
    <t>ヨワシ?仕事×</t>
  </si>
  <si>
    <t>くーちゃん?×</t>
  </si>
  <si>
    <t>魔juNO宅急便</t>
  </si>
  <si>
    <t>うちゃVIP募×</t>
  </si>
  <si>
    <t>かずま?L×</t>
  </si>
  <si>
    <t>あつみ×</t>
  </si>
  <si>
    <t>けい?×</t>
  </si>
  <si>
    <t>?スタバマン豆×</t>
  </si>
  <si>
    <t>桜エビL??VE</t>
  </si>
  <si>
    <t>ユウ×</t>
  </si>
  <si>
    <t>しんた仕事?</t>
  </si>
  <si>
    <t>遊戯都市募＊びび</t>
  </si>
  <si>
    <t>ぷるみー?</t>
  </si>
  <si>
    <t>そなエール×</t>
  </si>
  <si>
    <t>天空☆彡ひさき</t>
  </si>
  <si>
    <t>強敵</t>
  </si>
  <si>
    <t>爆発★まこぴさろ</t>
  </si>
  <si>
    <t>もつ子@総武線</t>
  </si>
  <si>
    <t>かなっしー仕事×</t>
  </si>
  <si>
    <t>はまなか×</t>
  </si>
  <si>
    <t>1052☆×</t>
  </si>
  <si>
    <t>かずぽっぷ★</t>
  </si>
  <si>
    <t>アロエ×</t>
  </si>
  <si>
    <t>真央?仕事</t>
  </si>
  <si>
    <t>迷宮?</t>
  </si>
  <si>
    <t>ばも@オトモ狩り</t>
  </si>
  <si>
    <t>きっくー×</t>
  </si>
  <si>
    <t>ゆかまま</t>
  </si>
  <si>
    <t>ふぁん</t>
  </si>
  <si>
    <t>＊ひろむ＊収集?</t>
  </si>
  <si>
    <t>グミ?×</t>
  </si>
  <si>
    <t>null-20151029-151402</t>
  </si>
  <si>
    <t>null-20151029-151502</t>
  </si>
  <si>
    <t>null-20151029-151604</t>
  </si>
  <si>
    <t>null-20151029-151707</t>
  </si>
  <si>
    <t>null-20151029-151802</t>
  </si>
  <si>
    <t>null-20151029-151902</t>
  </si>
  <si>
    <t>null-20151029-152003</t>
  </si>
  <si>
    <t>null-20151029-152102</t>
  </si>
  <si>
    <t>null-20151029-152205</t>
  </si>
  <si>
    <t>null-20151029-152302</t>
  </si>
  <si>
    <t>null-20151029-152401</t>
  </si>
  <si>
    <t>null-20151029-152503</t>
  </si>
  <si>
    <t>null-20151029-152602</t>
  </si>
  <si>
    <t>null-20151029-152702</t>
  </si>
  <si>
    <t>null-20151029-152804</t>
  </si>
  <si>
    <t>null-20151029-152902</t>
  </si>
  <si>
    <t>null-20151029-153001</t>
  </si>
  <si>
    <t>null-20151029-153101</t>
  </si>
  <si>
    <t>null-20151029-153201</t>
  </si>
  <si>
    <t>null-20151029-153302</t>
  </si>
  <si>
    <t>null-20151029-153404</t>
  </si>
  <si>
    <t>null-20151029-153503</t>
  </si>
  <si>
    <t>null-20151029-153602</t>
  </si>
  <si>
    <t>null-20151029-153702</t>
  </si>
  <si>
    <t>null-20151029-153803</t>
  </si>
  <si>
    <t>null-20151029-153902</t>
  </si>
  <si>
    <t>null-20151029-154006</t>
  </si>
  <si>
    <t>null-20151029-154101</t>
  </si>
  <si>
    <t>null-20151029-154201</t>
  </si>
  <si>
    <t>null-20151029-154301</t>
  </si>
  <si>
    <t>null-20151029-154402</t>
  </si>
  <si>
    <t>null-20151029-154503</t>
  </si>
  <si>
    <t>null-20151029-154605</t>
  </si>
  <si>
    <t>null-20151029-154702</t>
  </si>
  <si>
    <t>null-20151029-154802</t>
  </si>
  <si>
    <t>null-20151029-154902</t>
  </si>
  <si>
    <t>null-20151029-155002</t>
  </si>
  <si>
    <t>null-20151029-155</t>
  </si>
  <si>
    <t>null-20151029-155205</t>
  </si>
  <si>
    <t>null-20151029-155302</t>
  </si>
  <si>
    <t>null-20151029-155402</t>
  </si>
  <si>
    <t>null-20151029-155502</t>
  </si>
  <si>
    <t>null-20151029-155602</t>
  </si>
  <si>
    <t>null-20151029-155702</t>
  </si>
  <si>
    <t>null-20151029-155805</t>
  </si>
  <si>
    <t>null-20151029-155902</t>
  </si>
  <si>
    <t>null-20151029-160002</t>
  </si>
  <si>
    <t>null-20151029-160101</t>
  </si>
  <si>
    <t>null-20151029-160201</t>
  </si>
  <si>
    <t>null-20151029-160302</t>
  </si>
  <si>
    <t>null-20151029-160404</t>
  </si>
  <si>
    <t>null-20151029-160502</t>
  </si>
  <si>
    <t>null-20151029-160601</t>
  </si>
  <si>
    <t>null-20151029-160701</t>
  </si>
  <si>
    <t>null-20151029-160801</t>
  </si>
  <si>
    <t>null-20151029-160902</t>
  </si>
  <si>
    <t>null-20151029-161004</t>
  </si>
  <si>
    <t>null-20151029-161101</t>
  </si>
  <si>
    <t>null-20151029-161201</t>
  </si>
  <si>
    <t>null-20151029-161301</t>
  </si>
  <si>
    <t>null-20151029-161402</t>
  </si>
  <si>
    <t>null-20151029-161604</t>
  </si>
  <si>
    <t>null-20151029-161703</t>
  </si>
  <si>
    <t>null-20151029-161802</t>
  </si>
  <si>
    <t>null-20151029-161902</t>
  </si>
  <si>
    <t>null-20151029-162002</t>
  </si>
  <si>
    <t>null-20151029-162102</t>
  </si>
  <si>
    <t>null-20151029-162206</t>
  </si>
  <si>
    <t>null-20151029-162303</t>
  </si>
  <si>
    <t>null-20151029-162402</t>
  </si>
  <si>
    <t>null-20151029-162502</t>
  </si>
  <si>
    <t>null-20151029-162604</t>
  </si>
  <si>
    <t>null-20151029-162702</t>
  </si>
  <si>
    <t>null-20151029-162808</t>
  </si>
  <si>
    <t>null-20151029-162901</t>
  </si>
  <si>
    <t>null-20151029-163001</t>
  </si>
  <si>
    <t>null-20151029-163102</t>
  </si>
  <si>
    <t>null-20151029-163202</t>
  </si>
  <si>
    <t>null-20151029-163303</t>
  </si>
  <si>
    <t>null-20151029-163407</t>
  </si>
  <si>
    <t>null-20151029-163502</t>
  </si>
  <si>
    <t>null-20151029-163602</t>
  </si>
  <si>
    <t>null-20151029-163702</t>
  </si>
  <si>
    <t>null-20151029-163802</t>
  </si>
  <si>
    <t>1029-163901</t>
  </si>
  <si>
    <t>null-20151029-164004</t>
  </si>
  <si>
    <t>null-20151029-164102</t>
  </si>
  <si>
    <t>null-20151029-164201</t>
  </si>
  <si>
    <t>null-20151029-164301</t>
  </si>
  <si>
    <t>null-20151029-164402</t>
  </si>
  <si>
    <t>null-20151029-164502</t>
  </si>
  <si>
    <t>null-20151029-164604</t>
  </si>
  <si>
    <t>null-20151029-164702</t>
  </si>
  <si>
    <t>null-20151029-164802</t>
  </si>
  <si>
    <t>null-20151029-164902</t>
  </si>
  <si>
    <t>null-20151029-165002</t>
  </si>
  <si>
    <t>null-20151029-165102</t>
  </si>
  <si>
    <t>null-20151029-165204</t>
  </si>
  <si>
    <t>null-20151029-165303</t>
  </si>
  <si>
    <t>null-20151029-165402</t>
  </si>
  <si>
    <t>null-20151029-165502</t>
  </si>
  <si>
    <t>null-20151029-165602</t>
  </si>
  <si>
    <t>null-20151029-165702</t>
  </si>
  <si>
    <t>null-20151029-165804</t>
  </si>
  <si>
    <t>null-20151029-165904</t>
  </si>
  <si>
    <t>null-20151029-170002</t>
  </si>
  <si>
    <t>null-20151029-170102</t>
  </si>
  <si>
    <t>null-20151029-170202</t>
  </si>
  <si>
    <t>20151029-170302</t>
  </si>
  <si>
    <t>null-20151029-170405</t>
  </si>
  <si>
    <t>null-20151029-170502</t>
  </si>
  <si>
    <t>null-20151029-170602</t>
  </si>
  <si>
    <t>null-20151029-170702</t>
  </si>
  <si>
    <t>null-20151029-170802</t>
  </si>
  <si>
    <t>null-20151029-170902</t>
  </si>
  <si>
    <t>null-20151029-171004</t>
  </si>
  <si>
    <t>null-20151029-171102</t>
  </si>
  <si>
    <t>null-20151029-171201</t>
  </si>
  <si>
    <t>null-20151029-171302</t>
  </si>
  <si>
    <t>null-20151029-171402</t>
  </si>
  <si>
    <t>null-20151029-171502</t>
  </si>
  <si>
    <t>null-20151029-171605</t>
  </si>
  <si>
    <t>null-20151029-171702</t>
  </si>
  <si>
    <t>null-20151029-171802</t>
  </si>
  <si>
    <t>null-20151029-171902</t>
  </si>
  <si>
    <t>null-20151029-172002</t>
  </si>
  <si>
    <t>null-20151029-172102</t>
  </si>
  <si>
    <t>null-20151029-172204</t>
  </si>
  <si>
    <t>null-20151029-172302</t>
  </si>
  <si>
    <t>null-20151029-172402</t>
  </si>
  <si>
    <t>null-20151029-172502</t>
  </si>
  <si>
    <t>null-20151029-172601</t>
  </si>
  <si>
    <t>ull-20151029-172702</t>
  </si>
  <si>
    <t>null-20151029-172804</t>
  </si>
  <si>
    <t>null-20151029-172901</t>
  </si>
  <si>
    <t>null-20151029-173002</t>
  </si>
  <si>
    <t>null-20151029-173102</t>
  </si>
  <si>
    <t>null-20151029-173202</t>
  </si>
  <si>
    <t>?早乙女</t>
  </si>
  <si>
    <t>かな！?</t>
  </si>
  <si>
    <t>ゴーストオボロ</t>
  </si>
  <si>
    <t>熊猫?かーくん</t>
  </si>
  <si>
    <t>しのん@夜勤</t>
  </si>
  <si>
    <t>はく</t>
  </si>
  <si>
    <t>ももかん★★</t>
  </si>
  <si>
    <t>しんた充電切れ</t>
  </si>
  <si>
    <t>もつ子@にゃる嬢</t>
  </si>
  <si>
    <t>null-20151029-173302</t>
  </si>
  <si>
    <t>null-20151029-173405</t>
  </si>
  <si>
    <t>null-20151029-173504</t>
  </si>
  <si>
    <t>null-20151029-173602</t>
  </si>
  <si>
    <t>null-20151029-173702</t>
  </si>
  <si>
    <t>null-20151029-173802</t>
  </si>
  <si>
    <t>null-20151029-173902</t>
  </si>
  <si>
    <t>null-20151029-174005</t>
  </si>
  <si>
    <t>null-20151029-174102</t>
  </si>
  <si>
    <t>null-20151029-174201</t>
  </si>
  <si>
    <t>null-20151029-174302</t>
  </si>
  <si>
    <t>null-20151029-174402</t>
  </si>
  <si>
    <t>null-20151029-174502</t>
  </si>
  <si>
    <t>null-20151029-174605</t>
  </si>
  <si>
    <t>null-20151029-174704</t>
  </si>
  <si>
    <t>null-20151029-174802</t>
  </si>
  <si>
    <t>null-20151029-174902</t>
  </si>
  <si>
    <t>null-20151029-1750</t>
  </si>
  <si>
    <t>null-20151029-175104</t>
  </si>
  <si>
    <t>null-20151029-175204</t>
  </si>
  <si>
    <t>null-20151029-175301</t>
  </si>
  <si>
    <t>null-20151029-175402</t>
  </si>
  <si>
    <t>null-20151029-175502</t>
  </si>
  <si>
    <t>null-20151029-175601</t>
  </si>
  <si>
    <t>null-20151029-175702</t>
  </si>
  <si>
    <t>null-20151029-175803</t>
  </si>
  <si>
    <t>null-20151029-175901</t>
  </si>
  <si>
    <t>null-20151029-180002</t>
  </si>
  <si>
    <t>null-20151029-180103</t>
  </si>
  <si>
    <t>null-20151029-180201</t>
  </si>
  <si>
    <t>null-20151029-180302</t>
  </si>
  <si>
    <t>null-20151029-180404</t>
  </si>
  <si>
    <t>null-20151029-180502</t>
  </si>
  <si>
    <t>null-20151029-180602</t>
  </si>
  <si>
    <t>null-20151029-180702</t>
  </si>
  <si>
    <t>null-20151029-180802</t>
  </si>
  <si>
    <t>null-20151029-180902</t>
  </si>
  <si>
    <t>null-20151029-181004</t>
  </si>
  <si>
    <t>null-20151029-181102</t>
  </si>
  <si>
    <t>null-20151029-181202</t>
  </si>
  <si>
    <t>null-20151029-181302</t>
  </si>
  <si>
    <t>null-20151029-181503</t>
  </si>
  <si>
    <t>null-20151029-181605</t>
  </si>
  <si>
    <t>null-20151029-181702</t>
  </si>
  <si>
    <t>null-20151029-181801</t>
  </si>
  <si>
    <t>null-20151029-181902</t>
  </si>
  <si>
    <t>null-20151029-182002</t>
  </si>
  <si>
    <t>Catsu××</t>
  </si>
  <si>
    <t>☆×8</t>
  </si>
  <si>
    <t>てせ燃◎</t>
  </si>
  <si>
    <t>アンナ☆４ゼリー</t>
  </si>
  <si>
    <t>null-20151029-182103</t>
  </si>
  <si>
    <t>null-20151029-182204</t>
  </si>
  <si>
    <t>null-20151029-182302</t>
  </si>
  <si>
    <t>null-20151029-182402</t>
  </si>
  <si>
    <t>null-20151029-182501</t>
  </si>
  <si>
    <t>null-20151029-182602</t>
  </si>
  <si>
    <t>null-20151029-182702</t>
  </si>
  <si>
    <t>null-20151029-182803</t>
  </si>
  <si>
    <t>null-20151029-182901</t>
  </si>
  <si>
    <t>null-20151029-183001</t>
  </si>
  <si>
    <t>null-20151029-183102</t>
  </si>
  <si>
    <t>null-20151029-183202</t>
  </si>
  <si>
    <t>null-20151029-183302</t>
  </si>
  <si>
    <t>null-20151029-183403</t>
  </si>
  <si>
    <t>null-20151029-183502</t>
  </si>
  <si>
    <t>null-20151029-183601</t>
  </si>
  <si>
    <t>null-20151029-183702</t>
  </si>
  <si>
    <t>029-183802</t>
  </si>
  <si>
    <t>null-20151029-183905</t>
  </si>
  <si>
    <t>null-20151029-184002</t>
  </si>
  <si>
    <t>null-20151029-184102</t>
  </si>
  <si>
    <t>null-20151029-184201</t>
  </si>
  <si>
    <t>null-20151029-184302</t>
  </si>
  <si>
    <t>null-20151029-184402</t>
  </si>
  <si>
    <t>null-20151029-184506</t>
  </si>
  <si>
    <t>null-20151029-184602</t>
  </si>
  <si>
    <t>null-20151029-184701</t>
  </si>
  <si>
    <t>null-20151029-184801</t>
  </si>
  <si>
    <t>null-20151029-184903</t>
  </si>
  <si>
    <t>null-20151029-185001</t>
  </si>
  <si>
    <t>null-20151029-185104</t>
  </si>
  <si>
    <t>null-20151029-185202</t>
  </si>
  <si>
    <t>null-20151029-185301</t>
  </si>
  <si>
    <t>null-20151029-185401</t>
  </si>
  <si>
    <t>null-20151029-185502</t>
  </si>
  <si>
    <t>null-20151029-185602</t>
  </si>
  <si>
    <t>null-20151029-185704</t>
  </si>
  <si>
    <t>null-20151029-185803</t>
  </si>
  <si>
    <t>null-20151029-185902</t>
  </si>
  <si>
    <t>null-20151029-190002</t>
  </si>
  <si>
    <t>null-20151029-190102</t>
  </si>
  <si>
    <t>0151029-190202</t>
  </si>
  <si>
    <t>null-20151029-190306</t>
  </si>
  <si>
    <t>null-20151029-190403</t>
  </si>
  <si>
    <t>null-20151029-190502</t>
  </si>
  <si>
    <t>null-20151029-190602</t>
  </si>
  <si>
    <t>null-20151029-191302</t>
  </si>
  <si>
    <t>null-20151029-191304</t>
  </si>
  <si>
    <t>null-20151029-191402</t>
  </si>
  <si>
    <t>null-20151029-191502</t>
  </si>
  <si>
    <t>null-20151029-191602</t>
  </si>
  <si>
    <t>null-20151029-191701</t>
  </si>
  <si>
    <t>null-20151029-191805</t>
  </si>
  <si>
    <t>null-20151029-191901</t>
  </si>
  <si>
    <t>null-20151029-192001</t>
  </si>
  <si>
    <t>null-20151029-192102</t>
  </si>
  <si>
    <t>null-20151029-192202</t>
  </si>
  <si>
    <t>null-20151029-192307</t>
  </si>
  <si>
    <t>null-20151029-192401</t>
  </si>
  <si>
    <t>null-20151029-192501</t>
  </si>
  <si>
    <t>null-20151029-192601</t>
  </si>
  <si>
    <t>null-20151029-192701</t>
  </si>
  <si>
    <t>?Clair?</t>
  </si>
  <si>
    <t>くーちゃん?♪</t>
  </si>
  <si>
    <t>鯖の味噌煮</t>
  </si>
  <si>
    <t>燃える伏兵◎</t>
  </si>
  <si>
    <t>おっおは仕事?</t>
  </si>
  <si>
    <t>もぐ。</t>
  </si>
  <si>
    <t>ハル</t>
  </si>
  <si>
    <t>null-20151029-192801</t>
  </si>
  <si>
    <t>null-20151029-192905</t>
  </si>
  <si>
    <t>null-20151029-193001</t>
  </si>
  <si>
    <t>ll-20151029-193101</t>
  </si>
  <si>
    <t>null-20151029-193202</t>
  </si>
  <si>
    <t>null-20151029-193302</t>
  </si>
  <si>
    <t>null-20151029-193402</t>
  </si>
  <si>
    <t>null-20151029-193504</t>
  </si>
  <si>
    <t>null-20151029-193601</t>
  </si>
  <si>
    <t>null-20151029-193701</t>
  </si>
  <si>
    <t>null-20151029-193801</t>
  </si>
  <si>
    <t>null-20151029-193901</t>
  </si>
  <si>
    <t>null-20151029-194001</t>
  </si>
  <si>
    <t>null-20151029-194107</t>
  </si>
  <si>
    <t>null-20151029-194202</t>
  </si>
  <si>
    <t>null-20151029-194302</t>
  </si>
  <si>
    <t>null-20151029-194402</t>
  </si>
  <si>
    <t>null-20151029-194502</t>
  </si>
  <si>
    <t>null-20151029-194602</t>
  </si>
  <si>
    <t>null-20151029-194706</t>
  </si>
  <si>
    <t>null-20151029-194801</t>
  </si>
  <si>
    <t>null-20151029-194902</t>
  </si>
  <si>
    <t>null-20151029-195002</t>
  </si>
  <si>
    <t>null-20151029-195102</t>
  </si>
  <si>
    <t>null-20151029-195203</t>
  </si>
  <si>
    <t>null-20151029-195305</t>
  </si>
  <si>
    <t>null-20151029-19540</t>
  </si>
  <si>
    <t>null-20151029-195502</t>
  </si>
  <si>
    <t>null-20151029-195602</t>
  </si>
  <si>
    <t>null-20151029-195702</t>
  </si>
  <si>
    <t>null-20151029-195802</t>
  </si>
  <si>
    <t>null-20151029-195907</t>
  </si>
  <si>
    <t>null-20151029-200004</t>
  </si>
  <si>
    <t>null-20151029-200102</t>
  </si>
  <si>
    <t>null-20151029-200202</t>
  </si>
  <si>
    <t>null-20151029-200302</t>
  </si>
  <si>
    <t>null-20151029-200402</t>
  </si>
  <si>
    <t>null-20151029-200508</t>
  </si>
  <si>
    <t>null-20151029-200602</t>
  </si>
  <si>
    <t>null-20151029-200702</t>
  </si>
  <si>
    <t>null-20151029-200802</t>
  </si>
  <si>
    <t>null-20151029-200902</t>
  </si>
  <si>
    <t>あづまり</t>
  </si>
  <si>
    <t>sasa宴会</t>
  </si>
  <si>
    <t>truth風邪</t>
  </si>
  <si>
    <t>かず調整中×</t>
  </si>
  <si>
    <t>KoB????*</t>
  </si>
  <si>
    <t>赤兎馬?</t>
  </si>
  <si>
    <t>ばも@飽きてきた</t>
  </si>
  <si>
    <t>ご泣き爺?</t>
  </si>
  <si>
    <t>怪盗ファンキー</t>
  </si>
  <si>
    <t>おかしななべ</t>
  </si>
  <si>
    <t>くみてぃ</t>
  </si>
  <si>
    <t>ずるくなイネ</t>
  </si>
  <si>
    <t>凸川警部</t>
  </si>
  <si>
    <t>マルフク多忙</t>
  </si>
  <si>
    <t>なっちー?</t>
  </si>
  <si>
    <t>null-20151029-201003</t>
  </si>
  <si>
    <t>null-20151029-201105</t>
  </si>
  <si>
    <t>null-20151029-201202</t>
  </si>
  <si>
    <t>null-20151029-201302</t>
  </si>
  <si>
    <t>null-20151029-201402</t>
  </si>
  <si>
    <t>null-20151029-201502</t>
  </si>
  <si>
    <t>null-20151029-201602</t>
  </si>
  <si>
    <t>null-20151029-201706</t>
  </si>
  <si>
    <t>null-20151029-2</t>
  </si>
  <si>
    <t>null-20151029-201901</t>
  </si>
  <si>
    <t>null-20151029-202001</t>
  </si>
  <si>
    <t>null-20151029-202101</t>
  </si>
  <si>
    <t>null-20151029-202202</t>
  </si>
  <si>
    <t>null-20151029-202305</t>
  </si>
  <si>
    <t>null-20151029-202403</t>
  </si>
  <si>
    <t>null-20151029-202504</t>
  </si>
  <si>
    <t>null-20151029-202602</t>
  </si>
  <si>
    <t>null-20151029-202701</t>
  </si>
  <si>
    <t>null-20151029-202801</t>
  </si>
  <si>
    <t>null-20151029-202905</t>
  </si>
  <si>
    <t>null-20151029-203002</t>
  </si>
  <si>
    <t>null-20151029-203102</t>
  </si>
  <si>
    <t>null-20151029-203203</t>
  </si>
  <si>
    <t>null-20151029-203302</t>
  </si>
  <si>
    <t>null-20151029-203402</t>
  </si>
  <si>
    <t>null-20151029-203507</t>
  </si>
  <si>
    <t>null-20151029-203602</t>
  </si>
  <si>
    <t>null-20151029-203702</t>
  </si>
  <si>
    <t>null-20151029-203802</t>
  </si>
  <si>
    <t>null-20151029-203902</t>
  </si>
  <si>
    <t>null-20151029-204002</t>
  </si>
  <si>
    <t>null-20151029-204106</t>
  </si>
  <si>
    <t>29-204202</t>
  </si>
  <si>
    <t>null-20151029-204303</t>
  </si>
  <si>
    <t>null-20151029-204402</t>
  </si>
  <si>
    <t>null-20151029-204502</t>
  </si>
  <si>
    <t>null-20151029-204602</t>
  </si>
  <si>
    <t>null-20151029-204705</t>
  </si>
  <si>
    <t>null-20151029-204801</t>
  </si>
  <si>
    <t>null-20151029-204901</t>
  </si>
  <si>
    <t>null-20151029-205001</t>
  </si>
  <si>
    <t>null-20151029-205101</t>
  </si>
  <si>
    <t>null-20151029-205201</t>
  </si>
  <si>
    <t>null-20151029-205304</t>
  </si>
  <si>
    <t>null-20151029-205402</t>
  </si>
  <si>
    <t>null-20151029-205502</t>
  </si>
  <si>
    <t>null-20151029-205602</t>
  </si>
  <si>
    <t>null-20151029-205701</t>
  </si>
  <si>
    <t>null-20151029-205801</t>
  </si>
  <si>
    <t>null-20151029-205906</t>
  </si>
  <si>
    <t>null-20151029-210002</t>
  </si>
  <si>
    <t>null-20151029-210102</t>
  </si>
  <si>
    <t>ヴェル＠赤い妖精</t>
  </si>
  <si>
    <t>truth風邪↓</t>
  </si>
  <si>
    <t>にこにゃん</t>
  </si>
  <si>
    <t>superdry</t>
  </si>
  <si>
    <t>りっこ</t>
  </si>
  <si>
    <t>かや?</t>
  </si>
  <si>
    <t>ルキナ</t>
  </si>
  <si>
    <t>null-20151029-210202</t>
  </si>
  <si>
    <t>null-20151029-210302</t>
  </si>
  <si>
    <t>null-20151029-210402</t>
  </si>
  <si>
    <t>null-20151029-210505</t>
  </si>
  <si>
    <t>151029-210601</t>
  </si>
  <si>
    <t>null-20151029-210701</t>
  </si>
  <si>
    <t>null-20151029-210801</t>
  </si>
  <si>
    <t>null-20151029-210904</t>
  </si>
  <si>
    <t>null-20151029-211002</t>
  </si>
  <si>
    <t>null-20151029-211106</t>
  </si>
  <si>
    <t>null-20151029-211201</t>
  </si>
  <si>
    <t>null-20151029-211301</t>
  </si>
  <si>
    <t>null-20151029-211401</t>
  </si>
  <si>
    <t>null-20151029-211502</t>
  </si>
  <si>
    <t>null-20151029-211601</t>
  </si>
  <si>
    <t>null-20151029-211706</t>
  </si>
  <si>
    <t>null-20151029-211802</t>
  </si>
  <si>
    <t>null-20151029-211902</t>
  </si>
  <si>
    <t>null-20151029-212002</t>
  </si>
  <si>
    <t>null-20151029-212102</t>
  </si>
  <si>
    <t>null-20151029-212202</t>
  </si>
  <si>
    <t>null-20151029-212307</t>
  </si>
  <si>
    <t>null-20151029-212402</t>
  </si>
  <si>
    <t>null-20151029-212502</t>
  </si>
  <si>
    <t>null-20151029-212602</t>
  </si>
  <si>
    <t>null-20151029-212702</t>
  </si>
  <si>
    <t>null-20151029-212802</t>
  </si>
  <si>
    <t>null-20151029-212905</t>
  </si>
  <si>
    <t>l-20151029-213002</t>
  </si>
  <si>
    <t>null-20151029-213102</t>
  </si>
  <si>
    <t>null-20151029-213202</t>
  </si>
  <si>
    <t>null-20151029-213301</t>
  </si>
  <si>
    <t>null-20151029-213402</t>
  </si>
  <si>
    <t>null-20151029-213504</t>
  </si>
  <si>
    <t>null-20151029-213602</t>
  </si>
  <si>
    <t>null-20151029-213702</t>
  </si>
  <si>
    <t>null-20151029-213802</t>
  </si>
  <si>
    <t>null-20151029-213902</t>
  </si>
  <si>
    <t>null-20151029-214002</t>
  </si>
  <si>
    <t>null-20151029-214105</t>
  </si>
  <si>
    <t>null-20151029-214202</t>
  </si>
  <si>
    <t>null-20151029-214302</t>
  </si>
  <si>
    <t>null-20151029-214401</t>
  </si>
  <si>
    <t>null-20151029-214502</t>
  </si>
  <si>
    <t>null-20151029-214602</t>
  </si>
  <si>
    <t>null-20151029-214705</t>
  </si>
  <si>
    <t>null-20151029-214801</t>
  </si>
  <si>
    <t>null-20151029-214901</t>
  </si>
  <si>
    <t>null-20151029-215001</t>
  </si>
  <si>
    <t>null-20151029-215101</t>
  </si>
  <si>
    <t>null-20151029-215201</t>
  </si>
  <si>
    <t>null-20151029-215305</t>
  </si>
  <si>
    <t>null-20151029-215402</t>
  </si>
  <si>
    <t>null-20151029-215501</t>
  </si>
  <si>
    <t>null-20151029-215601</t>
  </si>
  <si>
    <t>null-20151029-215701</t>
  </si>
  <si>
    <t>null-20151029-215802</t>
  </si>
  <si>
    <t>null-20151029-215904</t>
  </si>
  <si>
    <t>null-20151029-220002</t>
  </si>
  <si>
    <t>null-20151029-220102</t>
  </si>
  <si>
    <t>null-20151029-220202</t>
  </si>
  <si>
    <t>null-20151029-220302</t>
  </si>
  <si>
    <t>null-20151029-220402</t>
  </si>
  <si>
    <t>null-20151029-220505</t>
  </si>
  <si>
    <t>null-20151029-220602</t>
  </si>
  <si>
    <t>null-20151029-220701</t>
  </si>
  <si>
    <t>null-20151029-220802</t>
  </si>
  <si>
    <t>null-20151029-220902</t>
  </si>
  <si>
    <t>null-20151029-221002</t>
  </si>
  <si>
    <t>null-20151029-221105</t>
  </si>
  <si>
    <t>null-20151029-221202</t>
  </si>
  <si>
    <t>null-20151029-221302</t>
  </si>
  <si>
    <t>null-20151029-221401</t>
  </si>
  <si>
    <t>null-20151029-221502</t>
  </si>
  <si>
    <t>null-20151029-221602</t>
  </si>
  <si>
    <t>null-20151029-22</t>
  </si>
  <si>
    <t>null-20151029-221802</t>
  </si>
  <si>
    <t>null-20151029-221902</t>
  </si>
  <si>
    <t>null-20151029-222002</t>
  </si>
  <si>
    <t>null-20151029-222101</t>
  </si>
  <si>
    <t>null-20151029-222201</t>
  </si>
  <si>
    <t>null-20151029-222304</t>
  </si>
  <si>
    <t>null-20151029-222402</t>
  </si>
  <si>
    <t>null-20151029-222502</t>
  </si>
  <si>
    <t>null-20151029-222602</t>
  </si>
  <si>
    <t>null-20151029-222701</t>
  </si>
  <si>
    <t>null-20151029-222801</t>
  </si>
  <si>
    <t>null-20151029-222906</t>
  </si>
  <si>
    <t>null-20151029-223001</t>
  </si>
  <si>
    <t>null-20151029-223102</t>
  </si>
  <si>
    <t>null-20151029-223202</t>
  </si>
  <si>
    <t>null-20151029-223302</t>
  </si>
  <si>
    <t>null-20151029-223402</t>
  </si>
  <si>
    <t>null-20151029-223506</t>
  </si>
  <si>
    <t>null-20151029-223602</t>
  </si>
  <si>
    <t>null-20151029-223702</t>
  </si>
  <si>
    <t>null-20151029-223802</t>
  </si>
  <si>
    <t>null-20151029-223901</t>
  </si>
  <si>
    <t>null-20151029-224001</t>
  </si>
  <si>
    <t>9-224106</t>
  </si>
  <si>
    <t>null-20151029-224202</t>
  </si>
  <si>
    <t>null-20151029-224302</t>
  </si>
  <si>
    <t>null-20151029-224402</t>
  </si>
  <si>
    <t>null-20151029-224501</t>
  </si>
  <si>
    <t>null-20151029-224602</t>
  </si>
  <si>
    <t>null-20151029-224705</t>
  </si>
  <si>
    <t>null-20151029-224801</t>
  </si>
  <si>
    <t>null-20151029-224902</t>
  </si>
  <si>
    <t>null-20151029-225002</t>
  </si>
  <si>
    <t>null-20151029-225102</t>
  </si>
  <si>
    <t>null-20151029-225202</t>
  </si>
  <si>
    <t>null-20151029-225304</t>
  </si>
  <si>
    <t>null-20151029-225401</t>
  </si>
  <si>
    <t>null-20151029-225501</t>
  </si>
  <si>
    <t>null-20151029-225601</t>
  </si>
  <si>
    <t>null-20151029-225701</t>
  </si>
  <si>
    <t>null-20151029-225802</t>
  </si>
  <si>
    <t>null-20151029-225906</t>
  </si>
  <si>
    <t>null-20151029-230002</t>
  </si>
  <si>
    <t>null-20151029-230102</t>
  </si>
  <si>
    <t>null-20151029-230201</t>
  </si>
  <si>
    <t>null-20151029-230301</t>
  </si>
  <si>
    <t>null-20151029-230402</t>
  </si>
  <si>
    <t>51029-230507</t>
  </si>
  <si>
    <t>null-20151029-230602</t>
  </si>
  <si>
    <t>null-20151029-230702</t>
  </si>
  <si>
    <t>null-20151029-230801</t>
  </si>
  <si>
    <t>null-20151029-230902</t>
  </si>
  <si>
    <t>null-20151029-231002</t>
  </si>
  <si>
    <t>null-20151029-231106</t>
  </si>
  <si>
    <t>null-20151029-231201</t>
  </si>
  <si>
    <t>null-20151029-231301</t>
  </si>
  <si>
    <t>null-20151029-231401</t>
  </si>
  <si>
    <t>null-20151029-231502</t>
  </si>
  <si>
    <t>null-20151029-231602</t>
  </si>
  <si>
    <t>null-20151029-231705</t>
  </si>
  <si>
    <t>null-20151029-231802</t>
  </si>
  <si>
    <t>null-20151029-231902</t>
  </si>
  <si>
    <t>null-20151029-232002</t>
  </si>
  <si>
    <t>null-20151029-232102</t>
  </si>
  <si>
    <t>null-20151029-232202</t>
  </si>
  <si>
    <t>null-20151029-232305</t>
  </si>
  <si>
    <t>null-20151029-232402</t>
  </si>
  <si>
    <t>null-20151029-232502</t>
  </si>
  <si>
    <t>null-20151029-232602</t>
  </si>
  <si>
    <t>null-20151029-232702</t>
  </si>
  <si>
    <t>null-20151029-232803</t>
  </si>
  <si>
    <t>null-20151029-233001</t>
  </si>
  <si>
    <t>null-20151029-233102</t>
  </si>
  <si>
    <t>null-20151029-233202</t>
  </si>
  <si>
    <t>null-20151029-233302</t>
  </si>
  <si>
    <t>null-20151029-233403</t>
  </si>
  <si>
    <t>null-20151029-233504</t>
  </si>
  <si>
    <t>null-20151029-233602</t>
  </si>
  <si>
    <t>null-20151029-233701</t>
  </si>
  <si>
    <t>null-20151029-233801</t>
  </si>
  <si>
    <t>null-20151029-233901</t>
  </si>
  <si>
    <t>null-20151029-234005</t>
  </si>
  <si>
    <t>null-20151029-234101</t>
  </si>
  <si>
    <t>null-20151029-234202</t>
  </si>
  <si>
    <t>null-20151029-234302</t>
  </si>
  <si>
    <t>null-20151029-234402</t>
  </si>
  <si>
    <t>null-20151029-234502</t>
  </si>
  <si>
    <t>null-20151029-234605</t>
  </si>
  <si>
    <t>null-20151029-234702</t>
  </si>
  <si>
    <t>null-20151029-234803</t>
  </si>
  <si>
    <t>null-20151029-234902</t>
  </si>
  <si>
    <t>null-20151029-235003</t>
  </si>
  <si>
    <t>null-20151029-235102</t>
  </si>
  <si>
    <t>null-20151029-235208</t>
  </si>
  <si>
    <t>null-20151029-235302</t>
  </si>
  <si>
    <t>null-20151029-235402</t>
  </si>
  <si>
    <t>null-20151029-235501</t>
  </si>
  <si>
    <t>null-20151029-235601</t>
  </si>
  <si>
    <t>null-20151029-235702</t>
  </si>
  <si>
    <t>null-20151029-235804</t>
  </si>
  <si>
    <t>null-20151029-235902</t>
  </si>
  <si>
    <t>null-20151030-000004</t>
  </si>
  <si>
    <t>null-20151030-000101</t>
  </si>
  <si>
    <t>null-20151030-000202</t>
  </si>
  <si>
    <t>null-20151030-000301</t>
  </si>
  <si>
    <t>null-20151030-000405</t>
  </si>
  <si>
    <t>null-20151030-000503</t>
  </si>
  <si>
    <t>null-20151030-000602</t>
  </si>
  <si>
    <t>null-20151030-000701</t>
  </si>
  <si>
    <t>null-20151030-000801</t>
  </si>
  <si>
    <t>null-20151030-000902</t>
  </si>
  <si>
    <t>null-20151030-001006</t>
  </si>
  <si>
    <t>null-20151030-001102</t>
  </si>
  <si>
    <t>null-20151030-001202</t>
  </si>
  <si>
    <t>null-20151030-001302</t>
  </si>
  <si>
    <t>null-20151030-001402</t>
  </si>
  <si>
    <t>null-20151030-001502</t>
  </si>
  <si>
    <t>null-20151030-001</t>
  </si>
  <si>
    <t>null-20151030-001702</t>
  </si>
  <si>
    <t>null-20151030-001802</t>
  </si>
  <si>
    <t>null-20151030-001902</t>
  </si>
  <si>
    <t>null-20151030-002002</t>
  </si>
  <si>
    <t>null-20151030-002106</t>
  </si>
  <si>
    <t>null-20151030-002201</t>
  </si>
  <si>
    <t>null-20151030-002301</t>
  </si>
  <si>
    <t>null-20151030-002401</t>
  </si>
  <si>
    <t>null-20151030-002502</t>
  </si>
  <si>
    <t>null-20151030-002603</t>
  </si>
  <si>
    <t>null-20151030-002704</t>
  </si>
  <si>
    <t>null-20151030-002802</t>
  </si>
  <si>
    <t>null-20151030-002904</t>
  </si>
  <si>
    <t>null-20151030-003001</t>
  </si>
  <si>
    <t>null-20151030-003101</t>
  </si>
  <si>
    <t>null-20151030-003202</t>
  </si>
  <si>
    <t>null-20151030-003307</t>
  </si>
  <si>
    <t>null-20151030-003402</t>
  </si>
  <si>
    <t>null-20151030-003503</t>
  </si>
  <si>
    <t>null-20151030-003602</t>
  </si>
  <si>
    <t>null-20151030-003702</t>
  </si>
  <si>
    <t>null-20151030-003802</t>
  </si>
  <si>
    <t>null-20151030-003909</t>
  </si>
  <si>
    <t>null-20151030</t>
  </si>
  <si>
    <t>null-20151030-004103</t>
  </si>
  <si>
    <t>null-20151030-004201</t>
  </si>
  <si>
    <t>null-20151030-004301</t>
  </si>
  <si>
    <t>null-20151030-004401</t>
  </si>
  <si>
    <t>null-20151030-004506</t>
  </si>
  <si>
    <t>null-20151030-004602</t>
  </si>
  <si>
    <t>null-20151030-004702</t>
  </si>
  <si>
    <t>null-20151030-004804</t>
  </si>
  <si>
    <t>null-20151030-004902</t>
  </si>
  <si>
    <t>null-20151030-005007</t>
  </si>
  <si>
    <t>null-20151030-005102</t>
  </si>
  <si>
    <t>null-20151030-005202</t>
  </si>
  <si>
    <t>null-20151030-005302</t>
  </si>
  <si>
    <t>null-20151030-005402</t>
  </si>
  <si>
    <t>null-20151030-005502</t>
  </si>
  <si>
    <t>null-20151030-005605</t>
  </si>
  <si>
    <t>null-20151030-005702</t>
  </si>
  <si>
    <t>null-20151030-005801</t>
  </si>
  <si>
    <t>null-20151030-005902</t>
  </si>
  <si>
    <t>null-20151030-010002</t>
  </si>
  <si>
    <t>null-20151030-010102</t>
  </si>
  <si>
    <t>null-20151030-010204</t>
  </si>
  <si>
    <t>null-20151030-010302</t>
  </si>
  <si>
    <t>1030-010402</t>
  </si>
  <si>
    <t>null-20151030-010502</t>
  </si>
  <si>
    <t>null-20151030-010601</t>
  </si>
  <si>
    <t>null-20151030-010701</t>
  </si>
  <si>
    <t>null-20151030-010804</t>
  </si>
  <si>
    <t>null-20151030-010902</t>
  </si>
  <si>
    <t>null-20151030-011001</t>
  </si>
  <si>
    <t>null-20151030-011102</t>
  </si>
  <si>
    <t>null-20151030-011202</t>
  </si>
  <si>
    <t>null-20151030-011302</t>
  </si>
  <si>
    <t>null-20151030-011404</t>
  </si>
  <si>
    <t>null-20151030-011502</t>
  </si>
  <si>
    <t>null-20151030-011602</t>
  </si>
  <si>
    <t>null-20151030-011701</t>
  </si>
  <si>
    <t>null-20151030-011801</t>
  </si>
  <si>
    <t>null-20151030-011901</t>
  </si>
  <si>
    <t>null-20151030-012005</t>
  </si>
  <si>
    <t>null-20151030-012102</t>
  </si>
  <si>
    <t>null-20151030-012202</t>
  </si>
  <si>
    <t>null-20151030-012302</t>
  </si>
  <si>
    <t>null-20151030-012402</t>
  </si>
  <si>
    <t>null-20151030-012501</t>
  </si>
  <si>
    <t>null-20151030-012604</t>
  </si>
  <si>
    <t>null-20151030-012701</t>
  </si>
  <si>
    <t>20151030-012801</t>
  </si>
  <si>
    <t>null-20151030-012902</t>
  </si>
  <si>
    <t>null-20151030-013001</t>
  </si>
  <si>
    <t>null-20151030-013106</t>
  </si>
  <si>
    <t>null-20151030-013203</t>
  </si>
  <si>
    <t>null-20151030-013304</t>
  </si>
  <si>
    <t>null-20151030-013402</t>
  </si>
  <si>
    <t>null-20151030-013502</t>
  </si>
  <si>
    <t>null-20151030-013602</t>
  </si>
  <si>
    <t>null-20151030-013705</t>
  </si>
  <si>
    <t>null-20151030-013802</t>
  </si>
  <si>
    <t>null-20151030-013903</t>
  </si>
  <si>
    <t>null-20151030-014002</t>
  </si>
  <si>
    <t>null-20151030-014102</t>
  </si>
  <si>
    <t>null-20151030-014202</t>
  </si>
  <si>
    <t>null-20151030-014304</t>
  </si>
  <si>
    <t>null-20151030-014402</t>
  </si>
  <si>
    <t>null-20151030-014503</t>
  </si>
  <si>
    <t>null-20151030-014602</t>
  </si>
  <si>
    <t>null-20151030-014701</t>
  </si>
  <si>
    <t>null-20151030-014801</t>
  </si>
  <si>
    <t>null-20151030-014905</t>
  </si>
  <si>
    <t>null-20151030-015003</t>
  </si>
  <si>
    <t>null-20151030-015103</t>
  </si>
  <si>
    <t>ull-20151030-015202</t>
  </si>
  <si>
    <t>null-20151030-015302</t>
  </si>
  <si>
    <t>null-20151030-015402</t>
  </si>
  <si>
    <t>null-20151030-015506</t>
  </si>
  <si>
    <t>null-20151030-015602</t>
  </si>
  <si>
    <t>null-20151030-015702</t>
  </si>
  <si>
    <t>null-20151030-015802</t>
  </si>
  <si>
    <t>null-20151030-015902</t>
  </si>
  <si>
    <t>null-20151030-020002</t>
  </si>
  <si>
    <t>null-20151030-020105</t>
  </si>
  <si>
    <t>null-20151030-020201</t>
  </si>
  <si>
    <t>null-20151030-020302</t>
  </si>
  <si>
    <t>null-20151030-020402</t>
  </si>
  <si>
    <t>null-20151030-020502</t>
  </si>
  <si>
    <t>null-20151030-020602</t>
  </si>
  <si>
    <t>null-20151030-020705</t>
  </si>
  <si>
    <t>null-20151030-020802</t>
  </si>
  <si>
    <t>null-20151030-020902</t>
  </si>
  <si>
    <t>null-20151030-021001</t>
  </si>
  <si>
    <t>null-20151030-021101</t>
  </si>
  <si>
    <t>null-20151030-021201</t>
  </si>
  <si>
    <t>null-20151030-021307</t>
  </si>
  <si>
    <t>null-20151030-021402</t>
  </si>
  <si>
    <t>null-20151030-0215</t>
  </si>
  <si>
    <t>null-20151030-021601</t>
  </si>
  <si>
    <t>null-20151030-021701</t>
  </si>
  <si>
    <t>null-20151030-021801</t>
  </si>
  <si>
    <t>null-20151030-021904</t>
  </si>
  <si>
    <t>null-20151030-022002</t>
  </si>
  <si>
    <t>null-20151030-022103</t>
  </si>
  <si>
    <t>null-20151030-022201</t>
  </si>
  <si>
    <t>null-20151030-022302</t>
  </si>
  <si>
    <t>null-20151030-022402</t>
  </si>
  <si>
    <t>null-20151030-022506</t>
  </si>
  <si>
    <t>null-20151030-022601</t>
  </si>
  <si>
    <t>null-20151030-022702</t>
  </si>
  <si>
    <t>null-20151030-022802</t>
  </si>
  <si>
    <t>null-20151030-022902</t>
  </si>
  <si>
    <t>null-20151030-023002</t>
  </si>
  <si>
    <t>null-20151030-023107</t>
  </si>
  <si>
    <t>null-20151030-023202</t>
  </si>
  <si>
    <t>null-20151030-023302</t>
  </si>
  <si>
    <t>null-20151030-023402</t>
  </si>
  <si>
    <t>null-20151030-023502</t>
  </si>
  <si>
    <t>null-20151030-023603</t>
  </si>
  <si>
    <t>null-20151030-023703</t>
  </si>
  <si>
    <t>null-20151030-023802</t>
  </si>
  <si>
    <t>null-20151030-</t>
  </si>
  <si>
    <t>null-20151030-024001</t>
  </si>
  <si>
    <t>null-20151030-024101</t>
  </si>
  <si>
    <t>null-20151030-024205</t>
  </si>
  <si>
    <t>null-20151030-024302</t>
  </si>
  <si>
    <t>null-20151030-024402</t>
  </si>
  <si>
    <t>null-20151030-024501</t>
  </si>
  <si>
    <t>null-20151030-024601</t>
  </si>
  <si>
    <t>null-20151030-024701</t>
  </si>
  <si>
    <t>null-20151030-024804</t>
  </si>
  <si>
    <t>null-20151030-024902</t>
  </si>
  <si>
    <t>null-20151030-025003</t>
  </si>
  <si>
    <t>null-20151030-025105</t>
  </si>
  <si>
    <t>null-20151030-025202</t>
  </si>
  <si>
    <t>null-20151030-025302</t>
  </si>
  <si>
    <t>null-20151030-025405</t>
  </si>
  <si>
    <t>null-20151030-025502</t>
  </si>
  <si>
    <t>null-20151030-025601</t>
  </si>
  <si>
    <t>null-20151030-025702</t>
  </si>
  <si>
    <t>null-20151030-025802</t>
  </si>
  <si>
    <t>null-20151030-025902</t>
  </si>
  <si>
    <t>null-20151030-030005</t>
  </si>
  <si>
    <t>null-20151030-030102</t>
  </si>
  <si>
    <t>null-20151030-030202</t>
  </si>
  <si>
    <t>030-030302</t>
  </si>
  <si>
    <t>null-20151030-030402</t>
  </si>
  <si>
    <t>null-20151030-030502</t>
  </si>
  <si>
    <t>null-20151030-030605</t>
  </si>
  <si>
    <t>null-20151030-030702</t>
  </si>
  <si>
    <t>null-20151030-030801</t>
  </si>
  <si>
    <t>null-20151030-030901</t>
  </si>
  <si>
    <t>null-20151030-031002</t>
  </si>
  <si>
    <t>null-20151030-031103</t>
  </si>
  <si>
    <t>null-20151030-031205</t>
  </si>
  <si>
    <t>null-20151030-031302</t>
  </si>
  <si>
    <t>null-20151030-031402</t>
  </si>
  <si>
    <t>null-20151030-031502</t>
  </si>
  <si>
    <t>null-20151030-031602</t>
  </si>
  <si>
    <t>null-20151030-031702</t>
  </si>
  <si>
    <t>null-20151030-031805</t>
  </si>
  <si>
    <t>null-20151030-031902</t>
  </si>
  <si>
    <t>null-20151030-032003</t>
  </si>
  <si>
    <t>null-20151030-032102</t>
  </si>
  <si>
    <t>null-20151030-032202</t>
  </si>
  <si>
    <t>null-20151030-032302</t>
  </si>
  <si>
    <t>null-20151030-032405</t>
  </si>
  <si>
    <t>null-20151030-032503</t>
  </si>
  <si>
    <t>null-20151030-032602</t>
  </si>
  <si>
    <t>0151030-032702</t>
  </si>
  <si>
    <t>null-20151030-032802</t>
  </si>
  <si>
    <t>null-20151030-032902</t>
  </si>
  <si>
    <t>null-20151030-033005</t>
  </si>
  <si>
    <t>null-20151030-033103</t>
  </si>
  <si>
    <t>null-20151030-033201</t>
  </si>
  <si>
    <t>null-20151030-033301</t>
  </si>
  <si>
    <t>null-20151030-033403</t>
  </si>
  <si>
    <t>null-20151030-033502</t>
  </si>
  <si>
    <t>null-20151030-033604</t>
  </si>
  <si>
    <t>null-20151030-033702</t>
  </si>
  <si>
    <t>null-20151030-033803</t>
  </si>
  <si>
    <t>null-20151030-033902</t>
  </si>
  <si>
    <t>null-20151030-034003</t>
  </si>
  <si>
    <t>null-20151030-034102</t>
  </si>
  <si>
    <t>null-20151030-034205</t>
  </si>
  <si>
    <t>null-20151030-034302</t>
  </si>
  <si>
    <t>null-20151030-034402</t>
  </si>
  <si>
    <t>null-20151030-034502</t>
  </si>
  <si>
    <t>null-20151030-034602</t>
  </si>
  <si>
    <t>null-20151030-034702</t>
  </si>
  <si>
    <t>null-20151030-034805</t>
  </si>
  <si>
    <t>null-20151030-034902</t>
  </si>
  <si>
    <t>null-20151030-035002</t>
  </si>
  <si>
    <t>ll-20151030-035102</t>
  </si>
  <si>
    <t>null-20151030-035202</t>
  </si>
  <si>
    <t>null-20151030-035302</t>
  </si>
  <si>
    <t>null-20151030-035405</t>
  </si>
  <si>
    <t>null-20151030-035502</t>
  </si>
  <si>
    <t>null-20151030-035601</t>
  </si>
  <si>
    <t>null-20151030-035701</t>
  </si>
  <si>
    <t>null-20151030-035801</t>
  </si>
  <si>
    <t>null-20151030-035901</t>
  </si>
  <si>
    <t>null-20151030-040005</t>
  </si>
  <si>
    <t>null-20151030-040101</t>
  </si>
  <si>
    <t>null-20151030-040201</t>
  </si>
  <si>
    <t>null-20151030-040301</t>
  </si>
  <si>
    <t>null-20151030-040401</t>
  </si>
  <si>
    <t>null-20151030-040501</t>
  </si>
  <si>
    <t>null-20151030-040606</t>
  </si>
  <si>
    <t>null-20151030-040702</t>
  </si>
  <si>
    <t>null-20151030-040802</t>
  </si>
  <si>
    <t>null-20151030-040902</t>
  </si>
  <si>
    <t>null-20151030-041002</t>
  </si>
  <si>
    <t>null-20151030-041102</t>
  </si>
  <si>
    <t>null-20151030-041205</t>
  </si>
  <si>
    <t>null-20151030-041302</t>
  </si>
  <si>
    <t>null-20151030-04140</t>
  </si>
  <si>
    <t>null-20151030-041502</t>
  </si>
  <si>
    <t>null-20151030-041602</t>
  </si>
  <si>
    <t>null-20151030-041702</t>
  </si>
  <si>
    <t>null-20151030-041804</t>
  </si>
  <si>
    <t>null-20151030-041902</t>
  </si>
  <si>
    <t>null-20151030-042003</t>
  </si>
  <si>
    <t>null-20151030-042102</t>
  </si>
  <si>
    <t>null-20151030-042202</t>
  </si>
  <si>
    <t>null-20151030-042303</t>
  </si>
  <si>
    <t>null-20151030-042404</t>
  </si>
  <si>
    <t>null-20151030-042502</t>
  </si>
  <si>
    <t>null-20151030-042603</t>
  </si>
  <si>
    <t>null-20151030-042702</t>
  </si>
  <si>
    <t>null-20151030-042802</t>
  </si>
  <si>
    <t>null-20151030-042903</t>
  </si>
  <si>
    <t>null-20151030-043004</t>
  </si>
  <si>
    <t>null-20151030-043101</t>
  </si>
  <si>
    <t>null-20151030-043202</t>
  </si>
  <si>
    <t>null-20151030-043302</t>
  </si>
  <si>
    <t>null-20151030-043402</t>
  </si>
  <si>
    <t>null-20151030-043503</t>
  </si>
  <si>
    <t>null-20151030-043605</t>
  </si>
  <si>
    <t>null-20151030-043702</t>
  </si>
  <si>
    <t>null-20151030-0</t>
  </si>
  <si>
    <t>null-20151030-043902</t>
  </si>
  <si>
    <t>null-20151030-044002</t>
  </si>
  <si>
    <t>null-20151030-044103</t>
  </si>
  <si>
    <t>null-20151030-044204</t>
  </si>
  <si>
    <t>null-20151030-044301</t>
  </si>
  <si>
    <t>null-20151030-044401</t>
  </si>
  <si>
    <t>null-20151030-044501</t>
  </si>
  <si>
    <t>null-20151030-044601</t>
  </si>
  <si>
    <t>null-20151030-044702</t>
  </si>
  <si>
    <t>null-20151030-044804</t>
  </si>
  <si>
    <t>null-20151030-044902</t>
  </si>
  <si>
    <t>null-20151030-045003</t>
  </si>
  <si>
    <t>null-20151030-045102</t>
  </si>
  <si>
    <t>null-20151030-045201</t>
  </si>
  <si>
    <t>null-20151030-045302</t>
  </si>
  <si>
    <t>null-20151030-045404</t>
  </si>
  <si>
    <t>null-20151030-045502</t>
  </si>
  <si>
    <t>null-20151030-045602</t>
  </si>
  <si>
    <t>null-20151030-045702</t>
  </si>
  <si>
    <t>null-20151030-045802</t>
  </si>
  <si>
    <t>null-20151030-045905</t>
  </si>
  <si>
    <t>null-20151030-050005</t>
  </si>
  <si>
    <t>null-20151030-050102</t>
  </si>
  <si>
    <t>30-050202</t>
  </si>
  <si>
    <t>null-20151030-050302</t>
  </si>
  <si>
    <t>null-20151030-050402</t>
  </si>
  <si>
    <t>null-20151030-050504</t>
  </si>
  <si>
    <t>null-20151030-050602</t>
  </si>
  <si>
    <t>null-20151030-050702</t>
  </si>
  <si>
    <t>null-20151030-050802</t>
  </si>
  <si>
    <t>null-20151030-050902</t>
  </si>
  <si>
    <t>null-20151030-051001</t>
  </si>
  <si>
    <t>null-20151030-051104</t>
  </si>
  <si>
    <t>null-20151030-051202</t>
  </si>
  <si>
    <t>null-20151030-051303</t>
  </si>
  <si>
    <t>null-20151030-051402</t>
  </si>
  <si>
    <t>null-20151030-051502</t>
  </si>
  <si>
    <t>null-20151030-051602</t>
  </si>
  <si>
    <t>null-20151030-051705</t>
  </si>
  <si>
    <t>null-20151030-051802</t>
  </si>
  <si>
    <t>null-20151030-051902</t>
  </si>
  <si>
    <t>null-20151030-052001</t>
  </si>
  <si>
    <t>null-20151030-052102</t>
  </si>
  <si>
    <t>null-20151030-052202</t>
  </si>
  <si>
    <t>null-20151030-052306</t>
  </si>
  <si>
    <t>null-20151030-052403</t>
  </si>
  <si>
    <t>null-20151030-052502</t>
  </si>
  <si>
    <t>151030-052602</t>
  </si>
  <si>
    <t>null-20151030-052703</t>
  </si>
  <si>
    <t>null-20151030-052802</t>
  </si>
  <si>
    <t>null-20151030-052907</t>
  </si>
  <si>
    <t>null-20151030-053002</t>
  </si>
  <si>
    <t>null-20151030-053102</t>
  </si>
  <si>
    <t>null-20151030-053201</t>
  </si>
  <si>
    <t>null-20151030-053301</t>
  </si>
  <si>
    <t>null-20151030-053401</t>
  </si>
  <si>
    <t>null-20151030-053505</t>
  </si>
  <si>
    <t>null-20151030-053602</t>
  </si>
  <si>
    <t>null-20151030-053702</t>
  </si>
  <si>
    <t>null-20151030-053803</t>
  </si>
  <si>
    <t>null-20151030-053902</t>
  </si>
  <si>
    <t>null-20151030-054001</t>
  </si>
  <si>
    <t>null-20151030-054106</t>
  </si>
  <si>
    <t>null-20151030-054202</t>
  </si>
  <si>
    <t>null-20151030-054301</t>
  </si>
  <si>
    <t>null-20151030-054401</t>
  </si>
  <si>
    <t>null-20151030-054502</t>
  </si>
  <si>
    <t>null-20151030-054602</t>
  </si>
  <si>
    <t>null-20151030-054705</t>
  </si>
  <si>
    <t>null-20151030-054802</t>
  </si>
  <si>
    <t>null-20151030-054902</t>
  </si>
  <si>
    <t>l-20151030-055002</t>
  </si>
  <si>
    <t>null-20151030-055102</t>
  </si>
  <si>
    <t>null-20151030-055202</t>
  </si>
  <si>
    <t>null-20151030-055305</t>
  </si>
  <si>
    <t>null-20151030-055402</t>
  </si>
  <si>
    <t>null-20151030-055501</t>
  </si>
  <si>
    <t>null-20151030-055602</t>
  </si>
  <si>
    <t>null-20151030-055703</t>
  </si>
  <si>
    <t>null-20151030-055802</t>
  </si>
  <si>
    <t>null-20151030-055906</t>
  </si>
  <si>
    <t>null-20151030-060002</t>
  </si>
  <si>
    <t>null-20151030-060102</t>
  </si>
  <si>
    <t>null-20151030-060202</t>
  </si>
  <si>
    <t>null-20151030-060301</t>
  </si>
  <si>
    <t>null-20151030-060401</t>
  </si>
  <si>
    <t>null-20151030-060505</t>
  </si>
  <si>
    <t>null-20151030-060602</t>
  </si>
  <si>
    <t>null-20151030-060701</t>
  </si>
  <si>
    <t>null-20151030-060801</t>
  </si>
  <si>
    <t>null-20151030-060901</t>
  </si>
  <si>
    <t>null-20151030-061001</t>
  </si>
  <si>
    <t>null-20151030-061106</t>
  </si>
  <si>
    <t>null-20151030-061202</t>
  </si>
  <si>
    <t>null-20151030-061302</t>
  </si>
  <si>
    <t>null-20151030-061401</t>
  </si>
  <si>
    <t>null-20151030-061502</t>
  </si>
  <si>
    <t>null-20151030-061601</t>
  </si>
  <si>
    <t>null-20151030-061706</t>
  </si>
  <si>
    <t>null-20151030-061802</t>
  </si>
  <si>
    <t>null-20151030-061902</t>
  </si>
  <si>
    <t>null-20151030-062002</t>
  </si>
  <si>
    <t>null-20151030-062102</t>
  </si>
  <si>
    <t>null-20151030-062201</t>
  </si>
  <si>
    <t>null-20151030-062304</t>
  </si>
  <si>
    <t>null-20151030-062401</t>
  </si>
  <si>
    <t>null-20151030-062501</t>
  </si>
  <si>
    <t>null-20151030-062601</t>
  </si>
  <si>
    <t>null-20151030-062702</t>
  </si>
  <si>
    <t>null-20151030-062802</t>
  </si>
  <si>
    <t>null-20151030-062906</t>
  </si>
  <si>
    <t>null-20151030-063002</t>
  </si>
  <si>
    <t>null-20151030-063102</t>
  </si>
  <si>
    <t>null-20151030-063202</t>
  </si>
  <si>
    <t>null-20151030-063302</t>
  </si>
  <si>
    <t>null-20151030-063402</t>
  </si>
  <si>
    <t>null-20151030-063505</t>
  </si>
  <si>
    <t>null-20151030-063602</t>
  </si>
  <si>
    <t>null-20151030-06</t>
  </si>
  <si>
    <t>null-20151030-063801</t>
  </si>
  <si>
    <t>null-20151030-063901</t>
  </si>
  <si>
    <t>null-20151030-064002</t>
  </si>
  <si>
    <t>null-20151030-064104</t>
  </si>
  <si>
    <t>null-20151030-064201</t>
  </si>
  <si>
    <t>null-20151030-064301</t>
  </si>
  <si>
    <t>null-20151030-064402</t>
  </si>
  <si>
    <t>null-20151030-064501</t>
  </si>
  <si>
    <t>null-20151030-064604</t>
  </si>
  <si>
    <t>null-20151030-064705</t>
  </si>
  <si>
    <t>null-20151030-064802</t>
  </si>
  <si>
    <t>null-20151030-064902</t>
  </si>
  <si>
    <t>null-20151030-065001</t>
  </si>
  <si>
    <t>null-20151030-065101</t>
  </si>
  <si>
    <t>null-20151030-065206</t>
  </si>
  <si>
    <t>null-20151030-065302</t>
  </si>
  <si>
    <t>null-20151030-065401</t>
  </si>
  <si>
    <t>null-20151030-065501</t>
  </si>
  <si>
    <t>null-20151030-065601</t>
  </si>
  <si>
    <t>null-20151030-065701</t>
  </si>
  <si>
    <t>null-20151030-065805</t>
  </si>
  <si>
    <t>null-20151030-065901</t>
  </si>
  <si>
    <t>null-20151030-070002</t>
  </si>
  <si>
    <t>null-2015103</t>
  </si>
  <si>
    <t>0-070102</t>
  </si>
  <si>
    <t>null-20151030-070202</t>
  </si>
  <si>
    <t>null-20151030-070302</t>
  </si>
  <si>
    <t>null-20151030-070405</t>
  </si>
  <si>
    <t>null-20151030-070501</t>
  </si>
  <si>
    <t>null-20151030-070601</t>
  </si>
  <si>
    <t>null-20151030-070701</t>
  </si>
  <si>
    <t>null-20151030-070802</t>
  </si>
  <si>
    <t>null-20151030-070902</t>
  </si>
  <si>
    <t>null-20151030-071007</t>
  </si>
  <si>
    <t>null-20151030-071101</t>
  </si>
  <si>
    <t>null-20151030-071201</t>
  </si>
  <si>
    <t>null-20151030-071301</t>
  </si>
  <si>
    <t>null-20151030-071402</t>
  </si>
  <si>
    <t>null-20151030-071501</t>
  </si>
  <si>
    <t>null-20151030-071605</t>
  </si>
  <si>
    <t>null-20151030-071703</t>
  </si>
  <si>
    <t>null-20151030-071802</t>
  </si>
  <si>
    <t>null-20151030-071902</t>
  </si>
  <si>
    <t>null-20151030-072002</t>
  </si>
  <si>
    <t>null-20151030-072102</t>
  </si>
  <si>
    <t>null-20151030-072206</t>
  </si>
  <si>
    <t>null-20151030-072302</t>
  </si>
  <si>
    <t>null-20151030-072402</t>
  </si>
  <si>
    <t>51030-072502</t>
  </si>
  <si>
    <t>null-20151030-072604</t>
  </si>
  <si>
    <t>null-20151030-072702</t>
  </si>
  <si>
    <t>null-20151030-072806</t>
  </si>
  <si>
    <t>null-20151030-072902</t>
  </si>
  <si>
    <t>null-20151030-073001</t>
  </si>
  <si>
    <t>null-20151030-073102</t>
  </si>
  <si>
    <t>null-20151030-073202</t>
  </si>
  <si>
    <t>null-20151030-073302</t>
  </si>
  <si>
    <t>null-20151030-073405</t>
  </si>
  <si>
    <t>null-20151030-073502</t>
  </si>
  <si>
    <t>null-20151030-073602</t>
  </si>
  <si>
    <t>null-20151030-073701</t>
  </si>
  <si>
    <t>null-20151030-073802</t>
  </si>
  <si>
    <t>null-20151030-073902</t>
  </si>
  <si>
    <t>null-20151030-074007</t>
  </si>
  <si>
    <t>null-20151030-074102</t>
  </si>
  <si>
    <t>null-20151030-074202</t>
  </si>
  <si>
    <t>null-20151030-074302</t>
  </si>
  <si>
    <t>null-20151030-074402</t>
  </si>
  <si>
    <t>null-20151030-074502</t>
  </si>
  <si>
    <t>null-20151030-074606</t>
  </si>
  <si>
    <t>null-20151030-074702</t>
  </si>
  <si>
    <t>null-20151030-074802</t>
  </si>
  <si>
    <t>null-20151030-075002</t>
  </si>
  <si>
    <t>null-20151030-075101</t>
  </si>
  <si>
    <t>null-20151030-075211</t>
  </si>
  <si>
    <t>null-20151030-075302</t>
  </si>
  <si>
    <t>null-20151030-075402</t>
  </si>
  <si>
    <t>null-20151030-075502</t>
  </si>
  <si>
    <t>null-20151030-075601</t>
  </si>
  <si>
    <t>null-20151030-075702</t>
  </si>
  <si>
    <t>null-20151030-075805</t>
  </si>
  <si>
    <t>null-20151030-075901</t>
  </si>
  <si>
    <t>null-20151030-080001</t>
  </si>
  <si>
    <t>null-20151030-080102</t>
  </si>
  <si>
    <t>null-20151030-080201</t>
  </si>
  <si>
    <t>null-20151030-080301</t>
  </si>
  <si>
    <t>null-20151030-080405</t>
  </si>
  <si>
    <t>null-20151030-080502</t>
  </si>
  <si>
    <t>null-20151030-080603</t>
  </si>
  <si>
    <t>null-20151030-080702</t>
  </si>
  <si>
    <t>null-20151030-080802</t>
  </si>
  <si>
    <t>null-20151030-080903</t>
  </si>
  <si>
    <t>null-20151030-081006</t>
  </si>
  <si>
    <t>null-20151030-081103</t>
  </si>
  <si>
    <t>null-20151030-081202</t>
  </si>
  <si>
    <t>null-20151030-081302</t>
  </si>
  <si>
    <t>null-20151030-081403</t>
  </si>
  <si>
    <t>null-20151030-081502</t>
  </si>
  <si>
    <t>null-20151030-081606</t>
  </si>
  <si>
    <t>null-20151030-081702</t>
  </si>
  <si>
    <t>null-20151030-081801</t>
  </si>
  <si>
    <t>null-20151030-081902</t>
  </si>
  <si>
    <t>null-20151030-082002</t>
  </si>
  <si>
    <t>null-20151030-082101</t>
  </si>
  <si>
    <t>null-20151030-082205</t>
  </si>
  <si>
    <t>null-20151030-082303</t>
  </si>
  <si>
    <t>null-20151030-082402</t>
  </si>
  <si>
    <t>null-20151030-082501</t>
  </si>
  <si>
    <t>null-20151030-082601</t>
  </si>
  <si>
    <t>null-20151030-082703</t>
  </si>
  <si>
    <t>null-20151030-082805</t>
  </si>
  <si>
    <t>null-20151030-082901</t>
  </si>
  <si>
    <t>null-20151030-083001</t>
  </si>
  <si>
    <t>null-20151030-083102</t>
  </si>
  <si>
    <t>null-20151030-083202</t>
  </si>
  <si>
    <t>null-20151030-083302</t>
  </si>
  <si>
    <t>null-20151030-083406</t>
  </si>
  <si>
    <t>null-20151030-083501</t>
  </si>
  <si>
    <t>null-20151030-083</t>
  </si>
  <si>
    <t>null-20151030-083702</t>
  </si>
  <si>
    <t>null-20151030-083802</t>
  </si>
  <si>
    <t>null-20151030-083902</t>
  </si>
  <si>
    <t>null-20151030-084006</t>
  </si>
  <si>
    <t>null-20151030-084102</t>
  </si>
  <si>
    <t>null-20151030-084202</t>
  </si>
  <si>
    <t>null-20151030-084302</t>
  </si>
  <si>
    <t>null-20151030-084403</t>
  </si>
  <si>
    <t>null-20151030-084501</t>
  </si>
  <si>
    <t>null-20151030-084604</t>
  </si>
  <si>
    <t>null-20151030-084701</t>
  </si>
  <si>
    <t>null-20151030-084801</t>
  </si>
  <si>
    <t>null-20151030-084902</t>
  </si>
  <si>
    <t>null-20151030-085002</t>
  </si>
  <si>
    <t>null-20151030-085102</t>
  </si>
  <si>
    <t>null-20151030-085205</t>
  </si>
  <si>
    <t>null-20151030-085301</t>
  </si>
  <si>
    <t>null-20151030-085401</t>
  </si>
  <si>
    <t>null-20151030-085501</t>
  </si>
  <si>
    <t>null-20151030-085603</t>
  </si>
  <si>
    <t>null-20151030-085703</t>
  </si>
  <si>
    <t>null-20151030-085805</t>
  </si>
  <si>
    <t>null-20151030-085901</t>
  </si>
  <si>
    <t>null-20151030-090102</t>
  </si>
  <si>
    <t>null-20151030-090202</t>
  </si>
  <si>
    <t>null-20151030-090302</t>
  </si>
  <si>
    <t>null-20151030-090405</t>
  </si>
  <si>
    <t>null-20151030-090501</t>
  </si>
  <si>
    <t>null-20151030-090601</t>
  </si>
  <si>
    <t>null-20151030-090702</t>
  </si>
  <si>
    <t>null-20151030-090801</t>
  </si>
  <si>
    <t>null-20151030-090902</t>
  </si>
  <si>
    <t>null-20151030-091005</t>
  </si>
  <si>
    <t>null-20151030-091101</t>
  </si>
  <si>
    <t>null-20151030-091201</t>
  </si>
  <si>
    <t>null-20151030-091301</t>
  </si>
  <si>
    <t>null-20151030-091401</t>
  </si>
  <si>
    <t>null-20151030-091502</t>
  </si>
  <si>
    <t>null-20151030-091605</t>
  </si>
  <si>
    <t>null-20151030-091702</t>
  </si>
  <si>
    <t>null-20151030-091803</t>
  </si>
  <si>
    <t>null-20151030-091901</t>
  </si>
  <si>
    <t>null-20151030-092001</t>
  </si>
  <si>
    <t>null-20151030-092102</t>
  </si>
  <si>
    <t>null-20151030-092207</t>
  </si>
  <si>
    <t>null-20151030-092302</t>
  </si>
  <si>
    <t>1030-092401</t>
  </si>
  <si>
    <t>null-20151030-092501</t>
  </si>
  <si>
    <t>null-20151030-092601</t>
  </si>
  <si>
    <t>null-20151030-092702</t>
  </si>
  <si>
    <t>null-20151030-092805</t>
  </si>
  <si>
    <t>null-20151030-092903</t>
  </si>
  <si>
    <t>null-20151030-093002</t>
  </si>
  <si>
    <t>null-20151030-093102</t>
  </si>
  <si>
    <t>null-20151030-093202</t>
  </si>
  <si>
    <t>null-20151030-093301</t>
  </si>
  <si>
    <t>null-20151030-093406</t>
  </si>
  <si>
    <t>null-20151030-093502</t>
  </si>
  <si>
    <t>null-20151030-093601</t>
  </si>
  <si>
    <t>null-20151030-093701</t>
  </si>
  <si>
    <t>null-20151030-093802</t>
  </si>
  <si>
    <t>null-20151030-093902</t>
  </si>
  <si>
    <t>null-20151030-094005</t>
  </si>
  <si>
    <t>null-20151030-094101</t>
  </si>
  <si>
    <t>null-20151030-094201</t>
  </si>
  <si>
    <t>null-20151030-094302</t>
  </si>
  <si>
    <t>null-20151030-094402</t>
  </si>
  <si>
    <t>null-20151030-094502</t>
  </si>
  <si>
    <t>null-20151030-094605</t>
  </si>
  <si>
    <t>null-20151030-094703</t>
  </si>
  <si>
    <t>20151030-094802</t>
  </si>
  <si>
    <t>null-20151030-094901</t>
  </si>
  <si>
    <t>null-20151030-095001</t>
  </si>
  <si>
    <t>null-20151030-095103</t>
  </si>
  <si>
    <t>null-20151030-095211</t>
  </si>
  <si>
    <t>null-20151030-095303</t>
  </si>
  <si>
    <t>null-20151030-095402</t>
  </si>
  <si>
    <t>null-20151030-095503</t>
  </si>
  <si>
    <t>null-20151030-095602</t>
  </si>
  <si>
    <t>null-20151030-095702</t>
  </si>
  <si>
    <t>null-20151030-095804</t>
  </si>
  <si>
    <t>null-20151030-095902</t>
  </si>
  <si>
    <t>null-20151030-100002</t>
  </si>
  <si>
    <t>null-20151030-100102</t>
  </si>
  <si>
    <t>null-20151030-100202</t>
  </si>
  <si>
    <t>null-20151030-100304</t>
  </si>
  <si>
    <t>null-20151030-100405</t>
  </si>
  <si>
    <t>null-20151030-100502</t>
  </si>
  <si>
    <t>null-20151030-100602</t>
  </si>
  <si>
    <t>null-20151030-100702</t>
  </si>
  <si>
    <t>null-20151030-100802</t>
  </si>
  <si>
    <t>null-20151030-100909</t>
  </si>
  <si>
    <t>null-20151030-101002</t>
  </si>
  <si>
    <t>null-20151030-101102</t>
  </si>
  <si>
    <t>ull-20151030-101202</t>
  </si>
  <si>
    <t>null-20151030-101302</t>
  </si>
  <si>
    <t>null-20151030-101403</t>
  </si>
  <si>
    <t>null-20151030-101507</t>
  </si>
  <si>
    <t>null-20151030-101602</t>
  </si>
  <si>
    <t>null-20151030-101702</t>
  </si>
  <si>
    <t>null-20151030-101802</t>
  </si>
  <si>
    <t>null-20151030-101902</t>
  </si>
  <si>
    <t>null-20151030-102003</t>
  </si>
  <si>
    <t>null-20151030-102106</t>
  </si>
  <si>
    <t>null-20151030-102201</t>
  </si>
  <si>
    <t>null-20151030-102301</t>
  </si>
  <si>
    <t>null-20151030-102401</t>
  </si>
  <si>
    <t>null-20151030-102502</t>
  </si>
  <si>
    <t>null-20151030-102603</t>
  </si>
  <si>
    <t>null-20151030-102706</t>
  </si>
  <si>
    <t>null-20151030-102802</t>
  </si>
  <si>
    <t>null-20151030-102902</t>
  </si>
  <si>
    <t>null-20151030-103002</t>
  </si>
  <si>
    <t>null-20151030-103102</t>
  </si>
  <si>
    <t>null-20151030-103202</t>
  </si>
  <si>
    <t>null-20151030-103306</t>
  </si>
  <si>
    <t>null-20151030-103402</t>
  </si>
  <si>
    <t>null-20151030-1035</t>
  </si>
  <si>
    <t>null-20151030-103602</t>
  </si>
  <si>
    <t>null-20151030-103702</t>
  </si>
  <si>
    <t>null-20151030-103802</t>
  </si>
  <si>
    <t>null-20151030-103905</t>
  </si>
  <si>
    <t>null-20151030-104001</t>
  </si>
  <si>
    <t>null-20151030-104101</t>
  </si>
  <si>
    <t>null-20151030-112407</t>
  </si>
  <si>
    <t>null-20151030-112501</t>
  </si>
  <si>
    <t>null-20151030-112602</t>
  </si>
  <si>
    <t>null-20151030-112702</t>
  </si>
  <si>
    <t>null-20151030-112802</t>
  </si>
  <si>
    <t>null-20151030-112902</t>
  </si>
  <si>
    <t>null-20151030-113005</t>
  </si>
  <si>
    <t>null-20151030-113102</t>
  </si>
  <si>
    <t>null-20151030-113201</t>
  </si>
  <si>
    <t>不在?Clair</t>
  </si>
  <si>
    <t>ヨワシ?買物×</t>
  </si>
  <si>
    <t>れっどふぇありー</t>
  </si>
  <si>
    <t>sasa収集中</t>
  </si>
  <si>
    <t>あつ眠×</t>
  </si>
  <si>
    <t>ナナ×</t>
  </si>
  <si>
    <t>桜エビL?外出×</t>
  </si>
  <si>
    <t>魔juN宅急便×</t>
  </si>
  <si>
    <t>きみみ★愉快募集</t>
  </si>
  <si>
    <t>おか×なカゲレス</t>
  </si>
  <si>
    <t>もーりー%%</t>
  </si>
  <si>
    <t>あきっちG寝る</t>
  </si>
  <si>
    <t>ぶちこ?×</t>
  </si>
  <si>
    <t>モカさん×</t>
  </si>
  <si>
    <t>天空の城☆彡永希</t>
  </si>
  <si>
    <t>連鎖反応☆NEO</t>
  </si>
  <si>
    <t>しんたぷよビ</t>
  </si>
  <si>
    <t>あなざーとっも禿</t>
  </si>
  <si>
    <t>ユイ???</t>
  </si>
  <si>
    <t>??モリ茶×</t>
  </si>
  <si>
    <t>リリス＊仕事×</t>
  </si>
  <si>
    <t>＊ひろむ＊↓↓↓</t>
  </si>
  <si>
    <t>うぐ@辛いです</t>
  </si>
  <si>
    <t>真央?</t>
  </si>
  <si>
    <t>聖帝</t>
  </si>
  <si>
    <t>りっこ★★</t>
  </si>
  <si>
    <t>さじたり</t>
  </si>
  <si>
    <t>かや?×</t>
  </si>
  <si>
    <t>?エスさん×?</t>
  </si>
  <si>
    <t>あき?</t>
  </si>
  <si>
    <t>ルキナ×</t>
  </si>
  <si>
    <t>けい×</t>
  </si>
  <si>
    <t>なっちー?×</t>
  </si>
  <si>
    <t>jun?×</t>
  </si>
  <si>
    <t>よしピ?</t>
  </si>
  <si>
    <t>ようすけ</t>
  </si>
  <si>
    <t>りっぴ×</t>
  </si>
  <si>
    <t>ちゃる?</t>
  </si>
  <si>
    <t>null-20151030-113302</t>
  </si>
  <si>
    <t>null-20151030-113402</t>
  </si>
  <si>
    <t>null-20151030-113502</t>
  </si>
  <si>
    <t>null-20151030-113605</t>
  </si>
  <si>
    <t>null-20151030-113703</t>
  </si>
  <si>
    <t>null-20151030-113802</t>
  </si>
  <si>
    <t>null-20151030-113901</t>
  </si>
  <si>
    <t>null-20151030-114002</t>
  </si>
  <si>
    <t>null-20151030-114205</t>
  </si>
  <si>
    <t>null-20151030-114302</t>
  </si>
  <si>
    <t>null-20151030-114402</t>
  </si>
  <si>
    <t>null-20151030-114504</t>
  </si>
  <si>
    <t>null-20151030-114602</t>
  </si>
  <si>
    <t>null-20151030-114703</t>
  </si>
  <si>
    <t>null-20151030-114806</t>
  </si>
  <si>
    <t>null-20151030-114902</t>
  </si>
  <si>
    <t>null-20151030-115002</t>
  </si>
  <si>
    <t>null-20151030-115102</t>
  </si>
  <si>
    <t>null-20151030-115201</t>
  </si>
  <si>
    <t>null-20151030-115302</t>
  </si>
  <si>
    <t>null-20151030-115406</t>
  </si>
  <si>
    <t>null-20151030-115501</t>
  </si>
  <si>
    <t>null-20151030-115601</t>
  </si>
  <si>
    <t>null-20151030-115702</t>
  </si>
  <si>
    <t>null-20151030-115802</t>
  </si>
  <si>
    <t>null-20151030-115903</t>
  </si>
  <si>
    <t>null-20151030-120007</t>
  </si>
  <si>
    <t>null-20151030-120102</t>
  </si>
  <si>
    <t>null-20151030-120202</t>
  </si>
  <si>
    <t>null-20151030-120301</t>
  </si>
  <si>
    <t>null-20151030-120401</t>
  </si>
  <si>
    <t>030-120503</t>
  </si>
  <si>
    <t>null-20151030-120604</t>
  </si>
  <si>
    <t>null-20151030-120701</t>
  </si>
  <si>
    <t>null-20151030-120801</t>
  </si>
  <si>
    <t>null-20151030-120902</t>
  </si>
  <si>
    <t>null-20151030-121002</t>
  </si>
  <si>
    <t>null-20151030-121103</t>
  </si>
  <si>
    <t>null-20151030-121203</t>
  </si>
  <si>
    <t>null-20151030-121302</t>
  </si>
  <si>
    <t>null-20151030-121401</t>
  </si>
  <si>
    <t>null-20151030-121502</t>
  </si>
  <si>
    <t>null-20151030-121602</t>
  </si>
  <si>
    <t>null-20151030-121705</t>
  </si>
  <si>
    <t>null-20151030-121802</t>
  </si>
  <si>
    <t>null-20151030-121902</t>
  </si>
  <si>
    <t>null-20151030-122002</t>
  </si>
  <si>
    <t>null-20151030-122102</t>
  </si>
  <si>
    <t>null-20151030-122201</t>
  </si>
  <si>
    <t>null-20151030-122305</t>
  </si>
  <si>
    <t>null-20151030-122402</t>
  </si>
  <si>
    <t>null-20151030-122502</t>
  </si>
  <si>
    <t>null-20151030-122602</t>
  </si>
  <si>
    <t>null-20151030-122701</t>
  </si>
  <si>
    <t>null-20151030-122801</t>
  </si>
  <si>
    <t>0151030-122905</t>
  </si>
  <si>
    <t>null-20151030-123002</t>
  </si>
  <si>
    <t>null-20151030-123102</t>
  </si>
  <si>
    <t>null-20151030-123202</t>
  </si>
  <si>
    <t>はまなか調整×</t>
  </si>
  <si>
    <t>聖帝×</t>
  </si>
  <si>
    <t>けんパパ◎◎◎</t>
  </si>
  <si>
    <t>くるったひでこ</t>
  </si>
  <si>
    <t>はな?外出</t>
  </si>
  <si>
    <t>カルマ</t>
  </si>
  <si>
    <t>null-20151030-123301</t>
  </si>
  <si>
    <t>null-20151030-123402</t>
  </si>
  <si>
    <t>null-20151030-123506</t>
  </si>
  <si>
    <t>null-20151030-123602</t>
  </si>
  <si>
    <t>null-20151030-123702</t>
  </si>
  <si>
    <t>null-20151030-123802</t>
  </si>
  <si>
    <t>null-20151030-123901</t>
  </si>
  <si>
    <t>null-20151030-124002</t>
  </si>
  <si>
    <t>null-20151030-124105</t>
  </si>
  <si>
    <t>null-20151030-124202</t>
  </si>
  <si>
    <t>null-20151030-124302</t>
  </si>
  <si>
    <t>null-20151030-124402</t>
  </si>
  <si>
    <t>null-20151030-124501</t>
  </si>
  <si>
    <t>null-20151030-124602</t>
  </si>
  <si>
    <t>null-20151030-124705</t>
  </si>
  <si>
    <t>null-20151030-124802</t>
  </si>
  <si>
    <t>null-20151030-124902</t>
  </si>
  <si>
    <t>null-20151030-125003</t>
  </si>
  <si>
    <t>null-20151030-125102</t>
  </si>
  <si>
    <t>null-20151030-125201</t>
  </si>
  <si>
    <t>ll-20151030-125308</t>
  </si>
  <si>
    <t>null-20151030-125402</t>
  </si>
  <si>
    <t>null-20151030-125503</t>
  </si>
  <si>
    <t>null-20151030-125602</t>
  </si>
  <si>
    <t>null-20151030-125701</t>
  </si>
  <si>
    <t>null-20151030-125802</t>
  </si>
  <si>
    <t>null-20151030-125909</t>
  </si>
  <si>
    <t>null-20151030-130003</t>
  </si>
  <si>
    <t>null-20151030-130102</t>
  </si>
  <si>
    <t>null-20151030-130201</t>
  </si>
  <si>
    <t>null-20151030-130301</t>
  </si>
  <si>
    <t>null-20151030-130402</t>
  </si>
  <si>
    <t>null-20151030-130505</t>
  </si>
  <si>
    <t>null-20151030-130601</t>
  </si>
  <si>
    <t>null-20151030-130702</t>
  </si>
  <si>
    <t>null-20151030-130802</t>
  </si>
  <si>
    <t>null-20151030-130901</t>
  </si>
  <si>
    <t>null-20151030-131001</t>
  </si>
  <si>
    <t>null-20151030-131109</t>
  </si>
  <si>
    <t>null-20151030-131202</t>
  </si>
  <si>
    <t>null-20151030-131301</t>
  </si>
  <si>
    <t>null-20151030-131402</t>
  </si>
  <si>
    <t>null-20151030-131502</t>
  </si>
  <si>
    <t>null-20151030-13160</t>
  </si>
  <si>
    <t>null-20151030-131707</t>
  </si>
  <si>
    <t>null-20151030-131801</t>
  </si>
  <si>
    <t>null-20151030-131902</t>
  </si>
  <si>
    <t>null-20151030-132002</t>
  </si>
  <si>
    <t>null-20151030-132101</t>
  </si>
  <si>
    <t>null-20151030-132201</t>
  </si>
  <si>
    <t>null-20151030-132307</t>
  </si>
  <si>
    <t>null-20151030-132403</t>
  </si>
  <si>
    <t>null-20151030-132501</t>
  </si>
  <si>
    <t>null-20151030-132602</t>
  </si>
  <si>
    <t>null-20151030-132702</t>
  </si>
  <si>
    <t>null-20151030-132802</t>
  </si>
  <si>
    <t>null-20151030-132906</t>
  </si>
  <si>
    <t>null-20151030-133001</t>
  </si>
  <si>
    <t>null-20151030-133102</t>
  </si>
  <si>
    <t>null-20151030-133202</t>
  </si>
  <si>
    <t>リバウンドおう</t>
  </si>
  <si>
    <t>null-20151030-133301</t>
  </si>
  <si>
    <t>null-20151030-133401</t>
  </si>
  <si>
    <t>null-20151030-133508</t>
  </si>
  <si>
    <t>null-20151030-133602</t>
  </si>
  <si>
    <t>null-20151030-133702</t>
  </si>
  <si>
    <t>null-20151030-133802</t>
  </si>
  <si>
    <t>null-20151030-133903</t>
  </si>
  <si>
    <t>null-20151030-1</t>
  </si>
  <si>
    <t>null-20151030-134107</t>
  </si>
  <si>
    <t>null-20151030-134201</t>
  </si>
  <si>
    <t>null-20151030-134302</t>
  </si>
  <si>
    <t>null-20151030-134403</t>
  </si>
  <si>
    <t>null-20151030-134502</t>
  </si>
  <si>
    <t>null-20151030-134602</t>
  </si>
  <si>
    <t>null-20151030-134707</t>
  </si>
  <si>
    <t>null-20151030-134801</t>
  </si>
  <si>
    <t>null-20151030-134902</t>
  </si>
  <si>
    <t>null-20151030-135002</t>
  </si>
  <si>
    <t>null-20151030-135103</t>
  </si>
  <si>
    <t>null-20151030-135202</t>
  </si>
  <si>
    <t>null-20151030-135306</t>
  </si>
  <si>
    <t>null-20151030-135402</t>
  </si>
  <si>
    <t>null-20151030-135502</t>
  </si>
  <si>
    <t>null-20151030-135602</t>
  </si>
  <si>
    <t>null-20151030-135701</t>
  </si>
  <si>
    <t>null-20151030-135801</t>
  </si>
  <si>
    <t>null-20151030-135907</t>
  </si>
  <si>
    <t>null-20151030-140001</t>
  </si>
  <si>
    <t>null-20151030-140102</t>
  </si>
  <si>
    <t>null-20151030-140202</t>
  </si>
  <si>
    <t>null-20151030-140302</t>
  </si>
  <si>
    <t>30-140401</t>
  </si>
  <si>
    <t>null-20151030-140506</t>
  </si>
  <si>
    <t>null-20151030-140601</t>
  </si>
  <si>
    <t>null-20151030-140702</t>
  </si>
  <si>
    <t>null-20151030-140802</t>
  </si>
  <si>
    <t>null-20151030-140901</t>
  </si>
  <si>
    <t>null-20151030-141002</t>
  </si>
  <si>
    <t>null-20151030-141110</t>
  </si>
  <si>
    <t>null-20151030-141201</t>
  </si>
  <si>
    <t>null-20151030-141302</t>
  </si>
  <si>
    <t>えす×外出</t>
  </si>
  <si>
    <t>しょ@かもみ～る</t>
  </si>
  <si>
    <t>かず×</t>
  </si>
  <si>
    <t>愉快なみち☆</t>
  </si>
  <si>
    <t>黎</t>
  </si>
  <si>
    <t>ハル×</t>
  </si>
  <si>
    <t>ぱぴこ?彡×</t>
  </si>
  <si>
    <t>null-20151030-141402</t>
  </si>
  <si>
    <t>null-20151030-141501</t>
  </si>
  <si>
    <t>null-20151030-141602</t>
  </si>
  <si>
    <t>null-20151030-141711</t>
  </si>
  <si>
    <t>null-20151030-141801</t>
  </si>
  <si>
    <t>null-20151030-141902</t>
  </si>
  <si>
    <t>null-20151030-142003</t>
  </si>
  <si>
    <t>null-20151030-142101</t>
  </si>
  <si>
    <t>null-20151030-142203</t>
  </si>
  <si>
    <t>null-20151030-142306</t>
  </si>
  <si>
    <t>null-20151030-142401</t>
  </si>
  <si>
    <t>null-20151030-142502</t>
  </si>
  <si>
    <t>null-20151030-142603</t>
  </si>
  <si>
    <t>null-20151030-142701</t>
  </si>
  <si>
    <t>151030-142801</t>
  </si>
  <si>
    <t>null-20151030-142904</t>
  </si>
  <si>
    <t>null-20151030-143002</t>
  </si>
  <si>
    <t>null-20151030-143102</t>
  </si>
  <si>
    <t>null-20151030-143202</t>
  </si>
  <si>
    <t>null-20151030-143302</t>
  </si>
  <si>
    <t>null-20151030-143402</t>
  </si>
  <si>
    <t>null-20151030-143507</t>
  </si>
  <si>
    <t>null-20151030-143603</t>
  </si>
  <si>
    <t>null-20151030-143701</t>
  </si>
  <si>
    <t>null-20151030-143802</t>
  </si>
  <si>
    <t>null-20151030-143902</t>
  </si>
  <si>
    <t>null-20151030-144001</t>
  </si>
  <si>
    <t>null-20151030-144105</t>
  </si>
  <si>
    <t>null-20151030-144202</t>
  </si>
  <si>
    <t>null-20151030-144302</t>
  </si>
  <si>
    <t>null-20151030-144401</t>
  </si>
  <si>
    <t>null-20151030-144502</t>
  </si>
  <si>
    <t>null-20151030-144602</t>
  </si>
  <si>
    <t>null-20151030-144705</t>
  </si>
  <si>
    <t>null-20151030-144802</t>
  </si>
  <si>
    <t>null-20151030-144902</t>
  </si>
  <si>
    <t>null-20151030-145002</t>
  </si>
  <si>
    <t>null-20151030-145101</t>
  </si>
  <si>
    <t>l-20151030-145202</t>
  </si>
  <si>
    <t>null-20151030-145306</t>
  </si>
  <si>
    <t>null-20151030-145402</t>
  </si>
  <si>
    <t>null-20151030-145502</t>
  </si>
  <si>
    <t>null-20151030-145602</t>
  </si>
  <si>
    <t>null-20151030-145701</t>
  </si>
  <si>
    <t>null-20151030-145804</t>
  </si>
  <si>
    <t>null-20151030-145905</t>
  </si>
  <si>
    <t>null-20151030-150002</t>
  </si>
  <si>
    <t>null-20151030-150101</t>
  </si>
  <si>
    <t>null-20151030-150202</t>
  </si>
  <si>
    <t>null-20151030-150302</t>
  </si>
  <si>
    <t>null-20151030-150402</t>
  </si>
  <si>
    <t>null-20151030-150506</t>
  </si>
  <si>
    <t>null-20151030-150602</t>
  </si>
  <si>
    <t>ロイ寝</t>
  </si>
  <si>
    <t>YKi凹同時消凹</t>
  </si>
  <si>
    <t>?おかしところ?</t>
  </si>
  <si>
    <t>キヨリーヌ×</t>
  </si>
  <si>
    <t>xelo×</t>
  </si>
  <si>
    <t>BT寝過ごしやつ</t>
  </si>
  <si>
    <t>null-20151030-150701</t>
  </si>
  <si>
    <t>null-20151030-150801</t>
  </si>
  <si>
    <t>null-20151030-150902</t>
  </si>
  <si>
    <t>null-20151030-151002</t>
  </si>
  <si>
    <t>null-20151030-151104</t>
  </si>
  <si>
    <t>null-20151030-151202</t>
  </si>
  <si>
    <t>null-20151030-151301</t>
  </si>
  <si>
    <t>null-20151030-151402</t>
  </si>
  <si>
    <t>null-20151030-151502</t>
  </si>
  <si>
    <t>null-20151030-151602</t>
  </si>
  <si>
    <t>null-20151030-151704</t>
  </si>
  <si>
    <t>null-20151030-151802</t>
  </si>
  <si>
    <t>null-20151030-151902</t>
  </si>
  <si>
    <t>null-20151030-152001</t>
  </si>
  <si>
    <t>null-20151030-152102</t>
  </si>
  <si>
    <t>null-20151030-152203</t>
  </si>
  <si>
    <t>null-20151030-152304</t>
  </si>
  <si>
    <t>null-20151030-152402</t>
  </si>
  <si>
    <t>null-20151030-152502</t>
  </si>
  <si>
    <t>null-20151030-152601</t>
  </si>
  <si>
    <t>null-20151030-152702</t>
  </si>
  <si>
    <t>null-20151030-152806</t>
  </si>
  <si>
    <t>null-20151030-152902</t>
  </si>
  <si>
    <t>null-20151030-153002</t>
  </si>
  <si>
    <t>null-20151030-153101</t>
  </si>
  <si>
    <t>null-20151030-153202</t>
  </si>
  <si>
    <t>null-20151030-153302</t>
  </si>
  <si>
    <t>null-20151030-153406</t>
  </si>
  <si>
    <t>null-20151030-153502</t>
  </si>
  <si>
    <t>null-20151030-153601</t>
  </si>
  <si>
    <t>null-20151030-153702</t>
  </si>
  <si>
    <t>null-20151030-153802</t>
  </si>
  <si>
    <t>null-20151030-15</t>
  </si>
  <si>
    <t>null-20151030-154007</t>
  </si>
  <si>
    <t>null-20151030-154101</t>
  </si>
  <si>
    <t>null-20151030-154201</t>
  </si>
  <si>
    <t>null-20151030-154302</t>
  </si>
  <si>
    <t>null-20151030-154402</t>
  </si>
  <si>
    <t>null-20151030-154502</t>
  </si>
  <si>
    <t>null-20151030-154608</t>
  </si>
  <si>
    <t>null-20151030-154702</t>
  </si>
  <si>
    <t>null-20151030-154801</t>
  </si>
  <si>
    <t>null-20151030-154901</t>
  </si>
  <si>
    <t>null-20151030-155002</t>
  </si>
  <si>
    <t>null-20151030-155102</t>
  </si>
  <si>
    <t>null-20151030-155207</t>
  </si>
  <si>
    <t>null-20151030-155301</t>
  </si>
  <si>
    <t>null-20151030-155402</t>
  </si>
  <si>
    <t>null-20151030-155502</t>
  </si>
  <si>
    <t>null-20151030-155601</t>
  </si>
  <si>
    <t>null-20151030-155702</t>
  </si>
  <si>
    <t>null-20151030-155805</t>
  </si>
  <si>
    <t>null-20151030-155902</t>
  </si>
  <si>
    <t>null-20151030-160002</t>
  </si>
  <si>
    <t>null-20151030-160101</t>
  </si>
  <si>
    <t>ふくまろ仕事なの</t>
  </si>
  <si>
    <t>YuKi同時消凹</t>
  </si>
  <si>
    <t>null-20151030-160202</t>
  </si>
  <si>
    <t>0-160302</t>
  </si>
  <si>
    <t>null-20151030-160406</t>
  </si>
  <si>
    <t>null-20151030-160502</t>
  </si>
  <si>
    <t>null-20151030-160602</t>
  </si>
  <si>
    <t>null-20151030-160702</t>
  </si>
  <si>
    <t>null-20151030-160801</t>
  </si>
  <si>
    <t>null-20151030-160902</t>
  </si>
  <si>
    <t>null-20151030-161005</t>
  </si>
  <si>
    <t>null-20151030-161102</t>
  </si>
  <si>
    <t>null-20151030-161202</t>
  </si>
  <si>
    <t>null-20151030-161303</t>
  </si>
  <si>
    <t>null-20151030-161402</t>
  </si>
  <si>
    <t>null-20151030-161502</t>
  </si>
  <si>
    <t>null-20151030-161607</t>
  </si>
  <si>
    <t>null-20151030-161701</t>
  </si>
  <si>
    <t>null-20151030-161802</t>
  </si>
  <si>
    <t>null-20151030-161902</t>
  </si>
  <si>
    <t>null-20151030-162001</t>
  </si>
  <si>
    <t>null-20151030-162102</t>
  </si>
  <si>
    <t>null-20151030-162205</t>
  </si>
  <si>
    <t>null-20151030-162301</t>
  </si>
  <si>
    <t>null-20151030-162402</t>
  </si>
  <si>
    <t>null-20151030-162502</t>
  </si>
  <si>
    <t>null-20151030-162601</t>
  </si>
  <si>
    <t>51030-162702</t>
  </si>
  <si>
    <t>null-20151030-162805</t>
  </si>
  <si>
    <t>null-20151030-162902</t>
  </si>
  <si>
    <t>null-20151030-163002</t>
  </si>
  <si>
    <t>null-20151030-163101</t>
  </si>
  <si>
    <t>null-20151030-163202</t>
  </si>
  <si>
    <t>null-20151030-163302</t>
  </si>
  <si>
    <t>null-20151030-163406</t>
  </si>
  <si>
    <t>null-20151030-163501</t>
  </si>
  <si>
    <t>null-20151030-163602</t>
  </si>
  <si>
    <t>null-20151030-163701</t>
  </si>
  <si>
    <t>null-20151030-163802</t>
  </si>
  <si>
    <t>null-20151030-163902</t>
  </si>
  <si>
    <t>null-20151030-164007</t>
  </si>
  <si>
    <t>null-20151030-164102</t>
  </si>
  <si>
    <t>null-20151030-164201</t>
  </si>
  <si>
    <t>null-20151030-164302</t>
  </si>
  <si>
    <t>null-20151030-164402</t>
  </si>
  <si>
    <t>null-20151030-164503</t>
  </si>
  <si>
    <t>null-20151030-164604</t>
  </si>
  <si>
    <t>null-20151030-164702</t>
  </si>
  <si>
    <t>null-20151030-164802</t>
  </si>
  <si>
    <t>null-20151030-164901</t>
  </si>
  <si>
    <t>null-20151030-165002</t>
  </si>
  <si>
    <t>null-20151030-165206</t>
  </si>
  <si>
    <t>null-20151030-165303</t>
  </si>
  <si>
    <t>null-20151030-165401</t>
  </si>
  <si>
    <t>null-20151030-165502</t>
  </si>
  <si>
    <t>null-20151030-165602</t>
  </si>
  <si>
    <t>null-20151030-165702</t>
  </si>
  <si>
    <t>null-20151030-165805</t>
  </si>
  <si>
    <t>null-20151030-165901</t>
  </si>
  <si>
    <t>null-20151030-170002</t>
  </si>
  <si>
    <t>null-20151030-170102</t>
  </si>
  <si>
    <t>null-20151030-170201</t>
  </si>
  <si>
    <t>null-20151030-170302</t>
  </si>
  <si>
    <t>null-20151030-170405</t>
  </si>
  <si>
    <t>null-20151030-170501</t>
  </si>
  <si>
    <t>あきっち飴求むG</t>
  </si>
  <si>
    <t>桜エビL?VE</t>
  </si>
  <si>
    <t>☆目標３百☆</t>
  </si>
  <si>
    <t>null-20151030-170602</t>
  </si>
  <si>
    <t>null-20151030-170703</t>
  </si>
  <si>
    <t>null-20151030-170802</t>
  </si>
  <si>
    <t>null-20151030-170903</t>
  </si>
  <si>
    <t>null-20151030-171005</t>
  </si>
  <si>
    <t>null-20151030-171102</t>
  </si>
  <si>
    <t>null-20151030-171202</t>
  </si>
  <si>
    <t>null-20151030-171302</t>
  </si>
  <si>
    <t>null-20151030-171401</t>
  </si>
  <si>
    <t>null-20151030-171502</t>
  </si>
  <si>
    <t>null-20151030-171607</t>
  </si>
  <si>
    <t>null-20151030-171702</t>
  </si>
  <si>
    <t>null-20151030-171802</t>
  </si>
  <si>
    <t>null-20151030-171901</t>
  </si>
  <si>
    <t>null-20151030-172002</t>
  </si>
  <si>
    <t>null-20151030-172106</t>
  </si>
  <si>
    <t>null-20151030-172203</t>
  </si>
  <si>
    <t>null-20151030-172302</t>
  </si>
  <si>
    <t>null-20151030-172401</t>
  </si>
  <si>
    <t>null-20151030-172502</t>
  </si>
  <si>
    <t>null-20151030-172602</t>
  </si>
  <si>
    <t>null-20151030-172706</t>
  </si>
  <si>
    <t>null-20151030-172802</t>
  </si>
  <si>
    <t>null-20151030-172902</t>
  </si>
  <si>
    <t>null-20151030-173001</t>
  </si>
  <si>
    <t>null-20151030-173102</t>
  </si>
  <si>
    <t>null-20151030-173202</t>
  </si>
  <si>
    <t>null-20151030-173306</t>
  </si>
  <si>
    <t>null-20151030-173402</t>
  </si>
  <si>
    <t>null-20151030-173502</t>
  </si>
  <si>
    <t>null-20151030-173602</t>
  </si>
  <si>
    <t>null-20151030-173702</t>
  </si>
  <si>
    <t>null-20151030-173</t>
  </si>
  <si>
    <t>null-20151030-173904</t>
  </si>
  <si>
    <t>null-20151030-174002</t>
  </si>
  <si>
    <t>null-20151030-174102</t>
  </si>
  <si>
    <t>null-20151030-174202</t>
  </si>
  <si>
    <t>null-20151030-174302</t>
  </si>
  <si>
    <t>null-20151030-174402</t>
  </si>
  <si>
    <t>null-20151030-174504</t>
  </si>
  <si>
    <t>null-20151030-174602</t>
  </si>
  <si>
    <t>null-20151030-174702</t>
  </si>
  <si>
    <t>null-20151030-174801</t>
  </si>
  <si>
    <t>null-20151030-174902</t>
  </si>
  <si>
    <t>null-20151030-175001</t>
  </si>
  <si>
    <t>null-20151030-175107</t>
  </si>
  <si>
    <t>null-20151030-175202</t>
  </si>
  <si>
    <t>null-20151030-175302</t>
  </si>
  <si>
    <t>null-20151030-175401</t>
  </si>
  <si>
    <t>null-20151030-175502</t>
  </si>
  <si>
    <t>null-20151030-175602</t>
  </si>
  <si>
    <t>null-20151030-175705</t>
  </si>
  <si>
    <t>null-20151030-175802</t>
  </si>
  <si>
    <t>null-20151030-175902</t>
  </si>
  <si>
    <t>null-20151030-180002</t>
  </si>
  <si>
    <t>ぴろし?X</t>
  </si>
  <si>
    <t>しま??×</t>
  </si>
  <si>
    <t>てせ燃◎◎◎</t>
  </si>
  <si>
    <t>燃える伏兵◎◎◎</t>
  </si>
  <si>
    <t>桜怜×</t>
  </si>
  <si>
    <t>null-20151030-180102</t>
  </si>
  <si>
    <t>null-20151030-180307</t>
  </si>
  <si>
    <t>null-20151030-180401</t>
  </si>
  <si>
    <t>null-20151030-180502</t>
  </si>
  <si>
    <t>null-20151030-180602</t>
  </si>
  <si>
    <t>null-20151030-180701</t>
  </si>
  <si>
    <t>null-20151030-180802</t>
  </si>
  <si>
    <t>null-20151030-180907</t>
  </si>
  <si>
    <t>null-20151030-181002</t>
  </si>
  <si>
    <t>null-20151030-181101</t>
  </si>
  <si>
    <t>null-20151030-181202</t>
  </si>
  <si>
    <t>null-20151030-181302</t>
  </si>
  <si>
    <t>null-20151030-181402</t>
  </si>
  <si>
    <t>null-20151030-181507</t>
  </si>
  <si>
    <t>null-20151030-181601</t>
  </si>
  <si>
    <t>null-20151030-181703</t>
  </si>
  <si>
    <t>null-20151030-181801</t>
  </si>
  <si>
    <t>null-20151030-181902</t>
  </si>
  <si>
    <t>null-20151030-182002</t>
  </si>
  <si>
    <t>null-20151030-182109</t>
  </si>
  <si>
    <t>null-20151030-182202</t>
  </si>
  <si>
    <t>null-20151030-182302</t>
  </si>
  <si>
    <t>null-20151030-182401</t>
  </si>
  <si>
    <t>null-20151030-182502</t>
  </si>
  <si>
    <t>1030-182602</t>
  </si>
  <si>
    <t>null-20151030-182706</t>
  </si>
  <si>
    <t>null-20151030-182802</t>
  </si>
  <si>
    <t>null-20151030-182902</t>
  </si>
  <si>
    <t>null-20151030-183001</t>
  </si>
  <si>
    <t>null-20151030-183102</t>
  </si>
  <si>
    <t>null-20151030-183202</t>
  </si>
  <si>
    <t>null-20151030-183305</t>
  </si>
  <si>
    <t>null-20151030-183402</t>
  </si>
  <si>
    <t>null-20151030-183502</t>
  </si>
  <si>
    <t>null-20151030-183601</t>
  </si>
  <si>
    <t>null-20151030-183702</t>
  </si>
  <si>
    <t>null-20151030-183801</t>
  </si>
  <si>
    <t>null-20151030-183907</t>
  </si>
  <si>
    <t>null-20151030-184001</t>
  </si>
  <si>
    <t>null-20151030-184102</t>
  </si>
  <si>
    <t>null-20151030-184202</t>
  </si>
  <si>
    <t>null-20151030-184301</t>
  </si>
  <si>
    <t>null-20151030-184402</t>
  </si>
  <si>
    <t>null-20151030-184505</t>
  </si>
  <si>
    <t>null-20151030-184601</t>
  </si>
  <si>
    <t>null-20151030-184702</t>
  </si>
  <si>
    <t>null-20151030-184801</t>
  </si>
  <si>
    <t>null-20151030-184902</t>
  </si>
  <si>
    <t>20151030-185007</t>
  </si>
  <si>
    <t>null-20151030-185101</t>
  </si>
  <si>
    <t>null-20151030-185202</t>
  </si>
  <si>
    <t>null-20151030-185302</t>
  </si>
  <si>
    <t>null-20151030-185401</t>
  </si>
  <si>
    <t>null-20151030-185502</t>
  </si>
  <si>
    <t>null-20151030-185609</t>
  </si>
  <si>
    <t>null-20151030-185701</t>
  </si>
  <si>
    <t>null-20151030-185802</t>
  </si>
  <si>
    <t>null-20151030-185902</t>
  </si>
  <si>
    <t>null-20151030-190001</t>
  </si>
  <si>
    <t>null-20151030-190102</t>
  </si>
  <si>
    <t>null-20151030-190206</t>
  </si>
  <si>
    <t>null-20151030-190302</t>
  </si>
  <si>
    <t>ふくまろ仕事中泣</t>
  </si>
  <si>
    <t>くーちゃん?▲</t>
  </si>
  <si>
    <t>XIT×</t>
  </si>
  <si>
    <t>よお○</t>
  </si>
  <si>
    <t>猫ひろちゃる☆</t>
  </si>
  <si>
    <t>ゆゆゆ??</t>
  </si>
  <si>
    <t>リボトロ圏内入る</t>
  </si>
  <si>
    <t>はな?多忙</t>
  </si>
  <si>
    <t>null-20151030-190402</t>
  </si>
  <si>
    <t>null-20151030-190503</t>
  </si>
  <si>
    <t>null-20151030-190602</t>
  </si>
  <si>
    <t>null-20151030-190702</t>
  </si>
  <si>
    <t>null-20151030-190805</t>
  </si>
  <si>
    <t>null-20151030-190902</t>
  </si>
  <si>
    <t>null-20151030-191001</t>
  </si>
  <si>
    <t>null-20151030-191102</t>
  </si>
  <si>
    <t>null-20151030-191201</t>
  </si>
  <si>
    <t>null-20151030-191302</t>
  </si>
  <si>
    <t>ull-20151030-191407</t>
  </si>
  <si>
    <t>null-20151030-191502</t>
  </si>
  <si>
    <t>null-20151030-191601</t>
  </si>
  <si>
    <t>null-20151030-191702</t>
  </si>
  <si>
    <t>null-20151030-191801</t>
  </si>
  <si>
    <t>null-20151030-191902</t>
  </si>
  <si>
    <t>null-20151030-192007</t>
  </si>
  <si>
    <t>null-20151030-192102</t>
  </si>
  <si>
    <t>null-20151030-192202</t>
  </si>
  <si>
    <t>null-20151030-192302</t>
  </si>
  <si>
    <t>null-20151030-192404</t>
  </si>
  <si>
    <t>null-20151030-192502</t>
  </si>
  <si>
    <t>null-20151030-192606</t>
  </si>
  <si>
    <t>null-20151030-192701</t>
  </si>
  <si>
    <t>null-20151030-192802</t>
  </si>
  <si>
    <t>null-20151030-192902</t>
  </si>
  <si>
    <t>null-20151030-193001</t>
  </si>
  <si>
    <t>null-20151030-193102</t>
  </si>
  <si>
    <t>null-20151030-193211</t>
  </si>
  <si>
    <t>null-20151030-193302</t>
  </si>
  <si>
    <t>null-20151030-193401</t>
  </si>
  <si>
    <t>null-20151030-193502</t>
  </si>
  <si>
    <t>null-20151030-193601</t>
  </si>
  <si>
    <t>null-20151030-1937</t>
  </si>
  <si>
    <t>null-20151030-193806</t>
  </si>
  <si>
    <t>null-20151030-193902</t>
  </si>
  <si>
    <t>null-20151030-194002</t>
  </si>
  <si>
    <t>null-20151030-194102</t>
  </si>
  <si>
    <t>null-20151030-194201</t>
  </si>
  <si>
    <t>null-20151030-194302</t>
  </si>
  <si>
    <t>null-20151030-194408</t>
  </si>
  <si>
    <t>null-20151030-194501</t>
  </si>
  <si>
    <t>null-20151030-194602</t>
  </si>
  <si>
    <t>null-20151030-194702</t>
  </si>
  <si>
    <t>null-20151030-194801</t>
  </si>
  <si>
    <t>null-20151030-194902</t>
  </si>
  <si>
    <t>null-20151030-195008</t>
  </si>
  <si>
    <t>null-20151030-195101</t>
  </si>
  <si>
    <t>null-20151030-195202</t>
  </si>
  <si>
    <t>null-20151030-195303</t>
  </si>
  <si>
    <t>null-20151030-195402</t>
  </si>
  <si>
    <t>null-20151030-195502</t>
  </si>
  <si>
    <t>null-20151030-195606</t>
  </si>
  <si>
    <t>null-20151030-195702</t>
  </si>
  <si>
    <t>null-20151030-195801</t>
  </si>
  <si>
    <t>null-20151030-195902</t>
  </si>
  <si>
    <t>null-20151030-200001</t>
  </si>
  <si>
    <t>あきっちG眠い</t>
  </si>
  <si>
    <t>そなやまそわゆ</t>
  </si>
  <si>
    <t>ルキナL×</t>
  </si>
  <si>
    <t>なTPロック中</t>
  </si>
  <si>
    <t>chi?z</t>
  </si>
  <si>
    <t>黄衣の王。</t>
  </si>
  <si>
    <t>null-20151030-200208</t>
  </si>
  <si>
    <t>null-20151030-200302</t>
  </si>
  <si>
    <t>null-20151030-200401</t>
  </si>
  <si>
    <t>null-20151030-200502</t>
  </si>
  <si>
    <t>null-20151030-200602</t>
  </si>
  <si>
    <t>null-20151030-200701</t>
  </si>
  <si>
    <t>null-20151030-200807</t>
  </si>
  <si>
    <t>null-20151030-200902</t>
  </si>
  <si>
    <t>null-20151030-201002</t>
  </si>
  <si>
    <t>null-20151030-201101</t>
  </si>
  <si>
    <t>null-20151030-201202</t>
  </si>
  <si>
    <t>null-20151030-201301</t>
  </si>
  <si>
    <t>null-20151030-201405</t>
  </si>
  <si>
    <t>null-20151030-201502</t>
  </si>
  <si>
    <t>null-20151030-201602</t>
  </si>
  <si>
    <t>null-20151030-201702</t>
  </si>
  <si>
    <t>null-20151030-201802</t>
  </si>
  <si>
    <t>null-20151030-201902</t>
  </si>
  <si>
    <t>null-20151030-202006</t>
  </si>
  <si>
    <t>null-20151030-202102</t>
  </si>
  <si>
    <t>null-20151030-202202</t>
  </si>
  <si>
    <t>null-20151030-202302</t>
  </si>
  <si>
    <t>null-20151030-202402</t>
  </si>
  <si>
    <t>030-202501</t>
  </si>
  <si>
    <t>null-20151030-202608</t>
  </si>
  <si>
    <t>null-20151030-202702</t>
  </si>
  <si>
    <t>null-20151030-202802</t>
  </si>
  <si>
    <t>null-20151030-202902</t>
  </si>
  <si>
    <t>null-20151030-203002</t>
  </si>
  <si>
    <t>null-20151030-203101</t>
  </si>
  <si>
    <t>null-20151030-203206</t>
  </si>
  <si>
    <t>null-20151030-203301</t>
  </si>
  <si>
    <t>null-20151030-203402</t>
  </si>
  <si>
    <t>null-20151030-203502</t>
  </si>
  <si>
    <t>null-20151030-203601</t>
  </si>
  <si>
    <t>null-20151030-203702</t>
  </si>
  <si>
    <t>null-20151030-203807</t>
  </si>
  <si>
    <t>null-20151030-203901</t>
  </si>
  <si>
    <t>null-20151030-204002</t>
  </si>
  <si>
    <t>null-20151030-204101</t>
  </si>
  <si>
    <t>null-20151030-204202</t>
  </si>
  <si>
    <t>null-20151030-204301</t>
  </si>
  <si>
    <t>null-20151030-204409</t>
  </si>
  <si>
    <t>null-20151030-204502</t>
  </si>
  <si>
    <t>null-20151030-204601</t>
  </si>
  <si>
    <t>null-20151030-204702</t>
  </si>
  <si>
    <t>null-20151030-204801</t>
  </si>
  <si>
    <t>0151030-204902</t>
  </si>
  <si>
    <t>null-20151030-205004</t>
  </si>
  <si>
    <t>null-20151030-205101</t>
  </si>
  <si>
    <t>null-20151030-205202</t>
  </si>
  <si>
    <t>null-20151030-205301</t>
  </si>
  <si>
    <t>null-20151030-205402</t>
  </si>
  <si>
    <t>null-20151030-205501</t>
  </si>
  <si>
    <t>null-20151030-205608</t>
  </si>
  <si>
    <t>null-20151030-205702</t>
  </si>
  <si>
    <t>null-20151030-205802</t>
  </si>
  <si>
    <t>null-20151030-205901</t>
  </si>
  <si>
    <t>null-20151030-210002</t>
  </si>
  <si>
    <t>?Ｃlair?</t>
  </si>
  <si>
    <t>セリカ@白霧島</t>
  </si>
  <si>
    <t>なっちー投入禁。</t>
  </si>
  <si>
    <t>アセトン調整x</t>
  </si>
  <si>
    <t>まいち?投入停止</t>
  </si>
  <si>
    <t>むに?</t>
  </si>
  <si>
    <t>null-20151030-210101</t>
  </si>
  <si>
    <t>null-20151030-210205</t>
  </si>
  <si>
    <t>null-20151030-210301</t>
  </si>
  <si>
    <t>null-20151030-210402</t>
  </si>
  <si>
    <t>null-20151030-210503</t>
  </si>
  <si>
    <t>null-20151030-210602</t>
  </si>
  <si>
    <t>null-20151030-210701</t>
  </si>
  <si>
    <t>null-20151030-210808</t>
  </si>
  <si>
    <t>null-20151030-210902</t>
  </si>
  <si>
    <t>null-20151030-211002</t>
  </si>
  <si>
    <t>null-20151030-211102</t>
  </si>
  <si>
    <t>null-20151030-211202</t>
  </si>
  <si>
    <t>ll-20151030-211302</t>
  </si>
  <si>
    <t>null-20151030-211405</t>
  </si>
  <si>
    <t>null-20151030-211502</t>
  </si>
  <si>
    <t>null-20151030-211602</t>
  </si>
  <si>
    <t>null-20151030-211703</t>
  </si>
  <si>
    <t>null-20151030-211802</t>
  </si>
  <si>
    <t>null-20151030-211903</t>
  </si>
  <si>
    <t>null-20151030-212008</t>
  </si>
  <si>
    <t>null-20151030-212102</t>
  </si>
  <si>
    <t>null-20151030-212202</t>
  </si>
  <si>
    <t>null-20151030-212304</t>
  </si>
  <si>
    <t>null-20151030-212402</t>
  </si>
  <si>
    <t>null-20151030-212502</t>
  </si>
  <si>
    <t>null-20151030-212608</t>
  </si>
  <si>
    <t>null-20151030-212701</t>
  </si>
  <si>
    <t>null-20151030-212802</t>
  </si>
  <si>
    <t>null-20151030-212902</t>
  </si>
  <si>
    <t>null-20151030-213003</t>
  </si>
  <si>
    <t>null-20151030-213101</t>
  </si>
  <si>
    <t>null-20151030-213205</t>
  </si>
  <si>
    <t>null-20151030-213302</t>
  </si>
  <si>
    <t>null-20151030-213402</t>
  </si>
  <si>
    <t>null-20151030-213502</t>
  </si>
  <si>
    <t>null-20151030-21360</t>
  </si>
  <si>
    <t>null-20151030-213702</t>
  </si>
  <si>
    <t>null-20151030-213805</t>
  </si>
  <si>
    <t>null-20151030-213902</t>
  </si>
  <si>
    <t>null-20151030-214002</t>
  </si>
  <si>
    <t>null-20151030-214102</t>
  </si>
  <si>
    <t>null-20151030-214202</t>
  </si>
  <si>
    <t>null-20151030-214302</t>
  </si>
  <si>
    <t>null-20151030-214406</t>
  </si>
  <si>
    <t>null-20151030-214501</t>
  </si>
  <si>
    <t>null-20151030-214603</t>
  </si>
  <si>
    <t>null-20151030-214701</t>
  </si>
  <si>
    <t>null-20151030-214802</t>
  </si>
  <si>
    <t>null-20151030-214903</t>
  </si>
  <si>
    <t>null-20151030-215005</t>
  </si>
  <si>
    <t>null-20151030-215102</t>
  </si>
  <si>
    <t>null-20151030-215202</t>
  </si>
  <si>
    <t>null-20151030-215301</t>
  </si>
  <si>
    <t>null-20151030-215402</t>
  </si>
  <si>
    <t>null-20151030-215501</t>
  </si>
  <si>
    <t>null-20151030-215604</t>
  </si>
  <si>
    <t>null-20151030-215702</t>
  </si>
  <si>
    <t>null-20151030-215801</t>
  </si>
  <si>
    <t>null-20151030-215902</t>
  </si>
  <si>
    <t>null-20151030-2</t>
  </si>
  <si>
    <t>null-20151030-220102</t>
  </si>
  <si>
    <t>null-20151030-220206</t>
  </si>
  <si>
    <t>null-20151030-220303</t>
  </si>
  <si>
    <t>卓@ジュビレ</t>
  </si>
  <si>
    <t>愉快な仲間募集★</t>
  </si>
  <si>
    <t>ふなさんアンガト</t>
  </si>
  <si>
    <t>マキバモス</t>
  </si>
  <si>
    <t>賢者ください</t>
  </si>
  <si>
    <t>りゅうすい</t>
  </si>
  <si>
    <t>さいとうやけざけ</t>
  </si>
  <si>
    <t>愉快な牙龍☆</t>
  </si>
  <si>
    <t>null-20151030-220401</t>
  </si>
  <si>
    <t>null-20151030-220502</t>
  </si>
  <si>
    <t>null-20151030-220602</t>
  </si>
  <si>
    <t>null-20151030-220701</t>
  </si>
  <si>
    <t>null-20151030-220807</t>
  </si>
  <si>
    <t>null-20151030-220902</t>
  </si>
  <si>
    <t>null-20151030-221001</t>
  </si>
  <si>
    <t>null-20151030-221102</t>
  </si>
  <si>
    <t>null-20151030-221201</t>
  </si>
  <si>
    <t>null-20151030-221302</t>
  </si>
  <si>
    <t>null-20151030-221411</t>
  </si>
  <si>
    <t>null-20151030-221502</t>
  </si>
  <si>
    <t>null-20151030-221602</t>
  </si>
  <si>
    <t>null-20151030-221702</t>
  </si>
  <si>
    <t>null-20151030-221801</t>
  </si>
  <si>
    <t>null-20151030-221902</t>
  </si>
  <si>
    <t>null-20151030-222010</t>
  </si>
  <si>
    <t>null-20151030-222101</t>
  </si>
  <si>
    <t>null-20151030-222202</t>
  </si>
  <si>
    <t>null-20151030-222301</t>
  </si>
  <si>
    <t>30-222402</t>
  </si>
  <si>
    <t>null-20151030-222501</t>
  </si>
  <si>
    <t>null-20151030-222606</t>
  </si>
  <si>
    <t>null-20151030-222702</t>
  </si>
  <si>
    <t>null-20151030-222802</t>
  </si>
  <si>
    <t>null-20151030-222902</t>
  </si>
  <si>
    <t>null-20151030-223001</t>
  </si>
  <si>
    <t>null-20151030-223102</t>
  </si>
  <si>
    <t>null-20151030-223204</t>
  </si>
  <si>
    <t>null-20151030-223302</t>
  </si>
  <si>
    <t>null-20151030-223401</t>
  </si>
  <si>
    <t>null-20151030-223502</t>
  </si>
  <si>
    <t>null-20151030-223602</t>
  </si>
  <si>
    <t>null-20151030-223702</t>
  </si>
  <si>
    <t>null-20151030-223805</t>
  </si>
  <si>
    <t>null-20151030-223902</t>
  </si>
  <si>
    <t>null-20151030-224001</t>
  </si>
  <si>
    <t>null-20151030-224102</t>
  </si>
  <si>
    <t>null-20151030-224203</t>
  </si>
  <si>
    <t>null-20151030-224302</t>
  </si>
  <si>
    <t>null-20151030-224406</t>
  </si>
  <si>
    <t>null-20151030-224501</t>
  </si>
  <si>
    <t>null-20151030-224602</t>
  </si>
  <si>
    <t>null-20151030-224702</t>
  </si>
  <si>
    <t>151030-224802</t>
  </si>
  <si>
    <t>null-20151030-224902</t>
  </si>
  <si>
    <t>null-20151030-225005</t>
  </si>
  <si>
    <t>null-20151030-225102</t>
  </si>
  <si>
    <t>null-20151030-225202</t>
  </si>
  <si>
    <t>null-20151030-225301</t>
  </si>
  <si>
    <t>null-20151030-225402</t>
  </si>
  <si>
    <t>null-20151030-225501</t>
  </si>
  <si>
    <t>null-20151030-225607</t>
  </si>
  <si>
    <t>null-20151030-225702</t>
  </si>
  <si>
    <t>null-20151030-225801</t>
  </si>
  <si>
    <t>null-20151030-225901</t>
  </si>
  <si>
    <t>null-20151030-230002</t>
  </si>
  <si>
    <t>うま大失敗</t>
  </si>
  <si>
    <t>ふなさん幸あれ?</t>
  </si>
  <si>
    <t>ミルミル?麦茶</t>
  </si>
  <si>
    <t>うぐ(；´Д｀)</t>
  </si>
  <si>
    <t>xelo×調整</t>
  </si>
  <si>
    <t>☆6バンシー狂</t>
  </si>
  <si>
    <t>★an</t>
  </si>
  <si>
    <t>たかし</t>
  </si>
  <si>
    <t>雪男収集や～めた</t>
  </si>
  <si>
    <t>null-20151030-230101</t>
  </si>
  <si>
    <t>null-20151030-230205</t>
  </si>
  <si>
    <t>null-20151030-230302</t>
  </si>
  <si>
    <t>null-20151030-230401</t>
  </si>
  <si>
    <t>null-20151030-230502</t>
  </si>
  <si>
    <t>null-20151030-230601</t>
  </si>
  <si>
    <t>null-20151030-230702</t>
  </si>
  <si>
    <t>null-20151030-230807</t>
  </si>
  <si>
    <t>null-20151030-230901</t>
  </si>
  <si>
    <t>null-20151030-231002</t>
  </si>
  <si>
    <t>null-20151030-231101</t>
  </si>
  <si>
    <t>l-20151030-231202</t>
  </si>
  <si>
    <t>null-20151030-231302</t>
  </si>
  <si>
    <t>null-20151030-231405</t>
  </si>
  <si>
    <t>null-20151030-231502</t>
  </si>
  <si>
    <t>null-20151030-231601</t>
  </si>
  <si>
    <t>null-20151030-231702</t>
  </si>
  <si>
    <t>null-20151030-231802</t>
  </si>
  <si>
    <t>null-20151030-231902</t>
  </si>
  <si>
    <t>null-20151030-232005</t>
  </si>
  <si>
    <t>null-20151030-232101</t>
  </si>
  <si>
    <t>null-20151030-232202</t>
  </si>
  <si>
    <t>null-20151030-232301</t>
  </si>
  <si>
    <t>null-20151030-232402</t>
  </si>
  <si>
    <t>null-20151030-232501</t>
  </si>
  <si>
    <t>null-20151030-232607</t>
  </si>
  <si>
    <t>null-20151030-232702</t>
  </si>
  <si>
    <t>null-20151030-232801</t>
  </si>
  <si>
    <t>null-20151030-232902</t>
  </si>
  <si>
    <t>null-20151030-233001</t>
  </si>
  <si>
    <t>null-20151030-233102</t>
  </si>
  <si>
    <t>null-20151030-233210</t>
  </si>
  <si>
    <t>null-20151030-233301</t>
  </si>
  <si>
    <t>null-20151030-233402</t>
  </si>
  <si>
    <t>null-20151030-233502</t>
  </si>
  <si>
    <t>null-20151030-233601</t>
  </si>
  <si>
    <t>null-20151030-233702</t>
  </si>
  <si>
    <t>null-20151030-233810</t>
  </si>
  <si>
    <t>null-20151030-233901</t>
  </si>
  <si>
    <t>null-20151030-234003</t>
  </si>
  <si>
    <t>null-20151030-234101</t>
  </si>
  <si>
    <t>null-20151030-234202</t>
  </si>
  <si>
    <t>null-20151030-234302</t>
  </si>
  <si>
    <t>null-20151030-234421</t>
  </si>
  <si>
    <t>null-20151030-234501</t>
  </si>
  <si>
    <t>null-20151030-234602</t>
  </si>
  <si>
    <t>null-20151030-234702</t>
  </si>
  <si>
    <t>null-20151030-234801</t>
  </si>
  <si>
    <t>null-20151030-234902</t>
  </si>
  <si>
    <t>null-20151030-235007</t>
  </si>
  <si>
    <t>null-20151030-235102</t>
  </si>
  <si>
    <t>null-20151030-235202</t>
  </si>
  <si>
    <t>null-20151030-235301</t>
  </si>
  <si>
    <t>null-20151030-235402</t>
  </si>
  <si>
    <t>null-20151030-235501</t>
  </si>
  <si>
    <t>null-20151030-235609</t>
  </si>
  <si>
    <t>null-20151030-235701</t>
  </si>
  <si>
    <t>null-20151030-235802</t>
  </si>
  <si>
    <t>null-20151030-23</t>
  </si>
  <si>
    <t>null-20151031-000003</t>
  </si>
  <si>
    <t>null-20151031-000101</t>
  </si>
  <si>
    <t>null-20151031-000209</t>
  </si>
  <si>
    <t>null-20151031-000302</t>
  </si>
  <si>
    <t>null-20151031-000401</t>
  </si>
  <si>
    <t>null-20151031-000502</t>
  </si>
  <si>
    <t>null-20151031-000602</t>
  </si>
  <si>
    <t>null-20151031-000701</t>
  </si>
  <si>
    <t>てとりす?×</t>
  </si>
  <si>
    <t>うまちゃん×</t>
  </si>
  <si>
    <t>ヨワシ?寝×</t>
  </si>
  <si>
    <t>sasa休日</t>
  </si>
  <si>
    <t>もぐ。×</t>
  </si>
  <si>
    <t>うぐ(TДT)</t>
  </si>
  <si>
    <t>リリス＊求アイス</t>
  </si>
  <si>
    <t>ふなさんまたね?</t>
  </si>
  <si>
    <t>るろうに剣心太</t>
  </si>
  <si>
    <t>黄髪の魔女。</t>
  </si>
  <si>
    <t>ムー★</t>
  </si>
  <si>
    <t>黄衣の魔女。</t>
  </si>
  <si>
    <t>null-20151031-000806</t>
  </si>
  <si>
    <t>null-20151031-000901</t>
  </si>
  <si>
    <t>null-20151031-001002</t>
  </si>
  <si>
    <t>null-20151031-001102</t>
  </si>
  <si>
    <t>null-20151031-001202</t>
  </si>
  <si>
    <t>null-20151031-001301</t>
  </si>
  <si>
    <t>null-20151031-001408</t>
  </si>
  <si>
    <t>null-20151031-001501</t>
  </si>
  <si>
    <t>null-20151031-001602</t>
  </si>
  <si>
    <t>null-20151031-001702</t>
  </si>
  <si>
    <t>null-20151031-001802</t>
  </si>
  <si>
    <t>null-20151031-001901</t>
  </si>
  <si>
    <t>null-20151031-002005</t>
  </si>
  <si>
    <t>null-20151031-002103</t>
  </si>
  <si>
    <t>null-20151031-002202</t>
  </si>
  <si>
    <t>1-002301</t>
  </si>
  <si>
    <t>null-20151031-002401</t>
  </si>
  <si>
    <t>null-20151031-002502</t>
  </si>
  <si>
    <t>null-20151031-002606</t>
  </si>
  <si>
    <t>null-20151031-002702</t>
  </si>
  <si>
    <t>null-20151031-002804</t>
  </si>
  <si>
    <t>null-20151031-002902</t>
  </si>
  <si>
    <t>null-20151031-003001</t>
  </si>
  <si>
    <t>null-20151031-003102</t>
  </si>
  <si>
    <t>null-20151031-003204</t>
  </si>
  <si>
    <t>null-20151031-003303</t>
  </si>
  <si>
    <t>null-20151031-003402</t>
  </si>
  <si>
    <t>null-20151031-003502</t>
  </si>
  <si>
    <t>null-20151031-003601</t>
  </si>
  <si>
    <t>null-20151031-003702</t>
  </si>
  <si>
    <t>null-20151031-003804</t>
  </si>
  <si>
    <t>null-20151031-003906</t>
  </si>
  <si>
    <t>null-20151031-004001</t>
  </si>
  <si>
    <t>null-20151031-004101</t>
  </si>
  <si>
    <t>null-20151031-004202</t>
  </si>
  <si>
    <t>null-20151031-004302</t>
  </si>
  <si>
    <t>null-20151031-004405</t>
  </si>
  <si>
    <t>null-20151031-004501</t>
  </si>
  <si>
    <t>null-20151031-004602</t>
  </si>
  <si>
    <t>51031-004701</t>
  </si>
  <si>
    <t>null-20151031-004802</t>
  </si>
  <si>
    <t>null-20151031-004902</t>
  </si>
  <si>
    <t>null-20151031-005004</t>
  </si>
  <si>
    <t>null-20151031-005102</t>
  </si>
  <si>
    <t>null-20151031-005201</t>
  </si>
  <si>
    <t>null-20151031-005303</t>
  </si>
  <si>
    <t>null-20151031-005402</t>
  </si>
  <si>
    <t>null-20151031-005502</t>
  </si>
  <si>
    <t>null-20151031-005605</t>
  </si>
  <si>
    <t>null-20151031-005702</t>
  </si>
  <si>
    <t>null-20151031-005802</t>
  </si>
  <si>
    <t>null-20151031-005902</t>
  </si>
  <si>
    <t>null-20151031-010002</t>
  </si>
  <si>
    <t>null-20151031-010101</t>
  </si>
  <si>
    <t>null-20151031-010206</t>
  </si>
  <si>
    <t>null-20151031-010301</t>
  </si>
  <si>
    <t>null-20151031-010401</t>
  </si>
  <si>
    <t>null-20151031-010502</t>
  </si>
  <si>
    <t>null-20151031-010602</t>
  </si>
  <si>
    <t>null-20151031-010702</t>
  </si>
  <si>
    <t>null-20151031-010804</t>
  </si>
  <si>
    <t>null-20151031-010902</t>
  </si>
  <si>
    <t>null-20151031-011002</t>
  </si>
  <si>
    <t>null-20151031-011201</t>
  </si>
  <si>
    <t>null-20151031-011302</t>
  </si>
  <si>
    <t>null-20151031-011406</t>
  </si>
  <si>
    <t>null-20151031-011502</t>
  </si>
  <si>
    <t>null-20151031-011601</t>
  </si>
  <si>
    <t>null-20151031-011702</t>
  </si>
  <si>
    <t>null-20151031-011802</t>
  </si>
  <si>
    <t>null-20151031-011902</t>
  </si>
  <si>
    <t>null-20151031-012004</t>
  </si>
  <si>
    <t>null-20151031-012102</t>
  </si>
  <si>
    <t>null-20151031-012202</t>
  </si>
  <si>
    <t>null-20151031-012301</t>
  </si>
  <si>
    <t>null-20151031-012402</t>
  </si>
  <si>
    <t>null-20151031-012502</t>
  </si>
  <si>
    <t>null-20151031-012604</t>
  </si>
  <si>
    <t>null-20151031-012702</t>
  </si>
  <si>
    <t>null-20151031-012802</t>
  </si>
  <si>
    <t>null-20151031-012901</t>
  </si>
  <si>
    <t>null-20151031-013002</t>
  </si>
  <si>
    <t>null-20151031-013102</t>
  </si>
  <si>
    <t>null-20151031-013206</t>
  </si>
  <si>
    <t>null-20151031-013301</t>
  </si>
  <si>
    <t>null-20151031-013402</t>
  </si>
  <si>
    <t>null-20151031-013502</t>
  </si>
  <si>
    <t>null-20151031-013601</t>
  </si>
  <si>
    <t>null-20151031-013702</t>
  </si>
  <si>
    <t>null-20151031-013806</t>
  </si>
  <si>
    <t>null-20151031-013901</t>
  </si>
  <si>
    <t>null-20151031-014005</t>
  </si>
  <si>
    <t>null-20151031-014101</t>
  </si>
  <si>
    <t>null-20151031-014202</t>
  </si>
  <si>
    <t>null-20151031-014302</t>
  </si>
  <si>
    <t>null-20151031-014405</t>
  </si>
  <si>
    <t>null-20151031-014502</t>
  </si>
  <si>
    <t>null-20151031-014602</t>
  </si>
  <si>
    <t>null-20151031-014701</t>
  </si>
  <si>
    <t>null-20151031-014802</t>
  </si>
  <si>
    <t>null-20151031-014902</t>
  </si>
  <si>
    <t>null-20151031-015006</t>
  </si>
  <si>
    <t>null-20151031-015102</t>
  </si>
  <si>
    <t>null-20151031-015201</t>
  </si>
  <si>
    <t>null-20151031-015302</t>
  </si>
  <si>
    <t>ぽ</t>
  </si>
  <si>
    <t>てと?彡</t>
  </si>
  <si>
    <t>連打おばさん</t>
  </si>
  <si>
    <t>ごりん</t>
  </si>
  <si>
    <t>かず寝×</t>
  </si>
  <si>
    <t>ぷるってる人?</t>
  </si>
  <si>
    <t>けい?眠。</t>
  </si>
  <si>
    <t>あきっちG飴ゼリ</t>
  </si>
  <si>
    <t>おーるはろーずい</t>
  </si>
  <si>
    <t>(*'v'*)</t>
  </si>
  <si>
    <t>迷宮?赤辛口</t>
  </si>
  <si>
    <t>☆せり☆朝早×</t>
  </si>
  <si>
    <t>ウィッチ聖誕祭</t>
  </si>
  <si>
    <t>誕生日の魔女。×</t>
  </si>
  <si>
    <t>りっこ★</t>
  </si>
  <si>
    <t>おーちゃん</t>
  </si>
  <si>
    <t>＊む＊棚卸マッハ</t>
  </si>
  <si>
    <t>null-20151031-015402</t>
  </si>
  <si>
    <t>null-20151031-015501</t>
  </si>
  <si>
    <t>null-20151031-015605</t>
  </si>
  <si>
    <t>null-20151031-015702</t>
  </si>
  <si>
    <t>null-20151031-015</t>
  </si>
  <si>
    <t>null-20151031-015901</t>
  </si>
  <si>
    <t>null-20151031-020002</t>
  </si>
  <si>
    <t>null-20151031-020102</t>
  </si>
  <si>
    <t>null-20151031-020204</t>
  </si>
  <si>
    <t>null-20151031-020302</t>
  </si>
  <si>
    <t>null-20151031-020402</t>
  </si>
  <si>
    <t>null-20151031-020502</t>
  </si>
  <si>
    <t>null-20151031-020601</t>
  </si>
  <si>
    <t>null-20151031-020702</t>
  </si>
  <si>
    <t>null-20151031-020806</t>
  </si>
  <si>
    <t>null-20151031-020901</t>
  </si>
  <si>
    <t>null-20151031-021001</t>
  </si>
  <si>
    <t>null-20151031-021102</t>
  </si>
  <si>
    <t>null-20151031-021203</t>
  </si>
  <si>
    <t>null-20151031-021302</t>
  </si>
  <si>
    <t>null-20151031-021405</t>
  </si>
  <si>
    <t>null-20151031-021502</t>
  </si>
  <si>
    <t>null-20151031-021601</t>
  </si>
  <si>
    <t>null-20151031-021701</t>
  </si>
  <si>
    <t>null-20151031-021802</t>
  </si>
  <si>
    <t>null-20151031-021902</t>
  </si>
  <si>
    <t>null-20151031-022004</t>
  </si>
  <si>
    <t>null-20151031-022101</t>
  </si>
  <si>
    <t>null-20151031</t>
  </si>
  <si>
    <t>null-20151031-022302</t>
  </si>
  <si>
    <t>null-20151031-022401</t>
  </si>
  <si>
    <t>null-20151031-022501</t>
  </si>
  <si>
    <t>null-20151031-022606</t>
  </si>
  <si>
    <t>null-20151031-022701</t>
  </si>
  <si>
    <t>null-20151031-022803</t>
  </si>
  <si>
    <t>null-20151031-022901</t>
  </si>
  <si>
    <t>null-20151031-023002</t>
  </si>
  <si>
    <t>null-20151031-023102</t>
  </si>
  <si>
    <t>null-20151031-023204</t>
  </si>
  <si>
    <t>null-20151031-023302</t>
  </si>
  <si>
    <t>null-20151031-023403</t>
  </si>
  <si>
    <t>null-20151031-023501</t>
  </si>
  <si>
    <t>null-20151031-023601</t>
  </si>
  <si>
    <t>null-20151031-023702</t>
  </si>
  <si>
    <t>null-20151031-023806</t>
  </si>
  <si>
    <t>null-20151031-023901</t>
  </si>
  <si>
    <t>null-20151031-024002</t>
  </si>
  <si>
    <t>null-20151031-024102</t>
  </si>
  <si>
    <t>null-20151031-024201</t>
  </si>
  <si>
    <t>null-20151031-024301</t>
  </si>
  <si>
    <t>null-20151031-024406</t>
  </si>
  <si>
    <t>null-20151031-024502</t>
  </si>
  <si>
    <t>1031-024602</t>
  </si>
  <si>
    <t>null-20151031-024701</t>
  </si>
  <si>
    <t>null-20151031-024802</t>
  </si>
  <si>
    <t>null-20151031-024902</t>
  </si>
  <si>
    <t>null-20151031-025005</t>
  </si>
  <si>
    <t>null-20151031-025101</t>
  </si>
  <si>
    <t>null-20151031-025202</t>
  </si>
  <si>
    <t>null-20151031-025302</t>
  </si>
  <si>
    <t>null-20151031-025401</t>
  </si>
  <si>
    <t>null-20151031-025502</t>
  </si>
  <si>
    <t>null-20151031-025604</t>
  </si>
  <si>
    <t>null-20151031-025702</t>
  </si>
  <si>
    <t>null-20151031-025802</t>
  </si>
  <si>
    <t>null-20151031-025902</t>
  </si>
  <si>
    <t>null-20151031-030002</t>
  </si>
  <si>
    <t>null-20151031-030102</t>
  </si>
  <si>
    <t>null-20151031-030205</t>
  </si>
  <si>
    <t>null-20151031-030302</t>
  </si>
  <si>
    <t>null-20151031-030403</t>
  </si>
  <si>
    <t>null-20151031-030502</t>
  </si>
  <si>
    <t>null-20151031-030601</t>
  </si>
  <si>
    <t>null-20151031-030702</t>
  </si>
  <si>
    <t>null-20151031-030804</t>
  </si>
  <si>
    <t>null-20151031-030902</t>
  </si>
  <si>
    <t>20151031-031001</t>
  </si>
  <si>
    <t>null-20151031-031102</t>
  </si>
  <si>
    <t>null-20151031-031202</t>
  </si>
  <si>
    <t>null-20151031-031307</t>
  </si>
  <si>
    <t>??ぽむ</t>
  </si>
  <si>
    <t>愉快な仲間募集☆</t>
  </si>
  <si>
    <t>キゴリーヌ</t>
  </si>
  <si>
    <t>らすた?就寝</t>
  </si>
  <si>
    <t>?エスさん◎?</t>
  </si>
  <si>
    <t>もーりー夜勤中</t>
  </si>
  <si>
    <t>べる×☆諦めた</t>
  </si>
  <si>
    <t>ハジメ×</t>
  </si>
  <si>
    <t>オル寝落寸前</t>
  </si>
  <si>
    <t>null-20151031-031402</t>
  </si>
  <si>
    <t>null-20151031-031502</t>
  </si>
  <si>
    <t>null-20151031-031602</t>
  </si>
  <si>
    <t>null-20151031-031701</t>
  </si>
  <si>
    <t>null-20151031-031801</t>
  </si>
  <si>
    <t>null-20151031-031906</t>
  </si>
  <si>
    <t>null-20151031-032001</t>
  </si>
  <si>
    <t>null-20151031-032102</t>
  </si>
  <si>
    <t>null-20151031-032202</t>
  </si>
  <si>
    <t>null-20151031-032302</t>
  </si>
  <si>
    <t>null-20151031-032401</t>
  </si>
  <si>
    <t>null-20151031-032505</t>
  </si>
  <si>
    <t>null-20151031-032601</t>
  </si>
  <si>
    <t>null-20151031-032701</t>
  </si>
  <si>
    <t>null-20151031-032802</t>
  </si>
  <si>
    <t>null-20151031-032901</t>
  </si>
  <si>
    <t>null-20151031-033002</t>
  </si>
  <si>
    <t>null-20151031-033104</t>
  </si>
  <si>
    <t>null-20151031-033202</t>
  </si>
  <si>
    <t>null-20151031-033303</t>
  </si>
  <si>
    <t>ull-20151031-033401</t>
  </si>
  <si>
    <t>null-20151031-033505</t>
  </si>
  <si>
    <t>null-20151031-033601</t>
  </si>
  <si>
    <t>null-20151031-033705</t>
  </si>
  <si>
    <t>null-20151031-033802</t>
  </si>
  <si>
    <t>null-20151031-033902</t>
  </si>
  <si>
    <t>null-20151031-034003</t>
  </si>
  <si>
    <t>null-20151031-034101</t>
  </si>
  <si>
    <t>null-20151031-034201</t>
  </si>
  <si>
    <t>null-20151031-034306</t>
  </si>
  <si>
    <t>null-20151031-034401</t>
  </si>
  <si>
    <t>null-20151031-034502</t>
  </si>
  <si>
    <t>null-20151031-034602</t>
  </si>
  <si>
    <t>null-20151031-034703</t>
  </si>
  <si>
    <t>null-20151031-034802</t>
  </si>
  <si>
    <t>null-20151031-034907</t>
  </si>
  <si>
    <t>null-20151031-035002</t>
  </si>
  <si>
    <t>null-20151031-035101</t>
  </si>
  <si>
    <t>null-20151031-035202</t>
  </si>
  <si>
    <t>null-20151031-035301</t>
  </si>
  <si>
    <t>null-20151031-035402</t>
  </si>
  <si>
    <t>null-20151031-035505</t>
  </si>
  <si>
    <t>null-20151031-035601</t>
  </si>
  <si>
    <t>null-20151031-0357</t>
  </si>
  <si>
    <t>null-20151031-035803</t>
  </si>
  <si>
    <t>null-20151031-035902</t>
  </si>
  <si>
    <t>null-20151031-040001</t>
  </si>
  <si>
    <t>null-20151031-040105</t>
  </si>
  <si>
    <t>null-20151031-040201</t>
  </si>
  <si>
    <t>null-20151031-040302</t>
  </si>
  <si>
    <t>null-20151031-040402</t>
  </si>
  <si>
    <t>null-20151031-040501</t>
  </si>
  <si>
    <t>null-20151031-040602</t>
  </si>
  <si>
    <t>null-20151031-040705</t>
  </si>
  <si>
    <t>null-20151031-040802</t>
  </si>
  <si>
    <t>null-20151031-040902</t>
  </si>
  <si>
    <t>null-20151031-041002</t>
  </si>
  <si>
    <t>null-20151031-041102</t>
  </si>
  <si>
    <t>null-20151031-041202</t>
  </si>
  <si>
    <t>null-20151031-041306</t>
  </si>
  <si>
    <t>null-20151031-041402</t>
  </si>
  <si>
    <t>null-20151031-041501</t>
  </si>
  <si>
    <t>null-20151031-041602</t>
  </si>
  <si>
    <t>null-20151031-041701</t>
  </si>
  <si>
    <t>null-20151031-041802</t>
  </si>
  <si>
    <t>null-20151031-041904</t>
  </si>
  <si>
    <t>null-20151031-042002</t>
  </si>
  <si>
    <t>null-20151031-</t>
  </si>
  <si>
    <t>null-20151031-042201</t>
  </si>
  <si>
    <t>null-20151031-042302</t>
  </si>
  <si>
    <t>null-20151031-042402</t>
  </si>
  <si>
    <t>null-20151031-042504</t>
  </si>
  <si>
    <t>null-20151031-042602</t>
  </si>
  <si>
    <t>null-20151031-042701</t>
  </si>
  <si>
    <t>null-20151031-042802</t>
  </si>
  <si>
    <t>null-20151031-042901</t>
  </si>
  <si>
    <t>null-20151031-043002</t>
  </si>
  <si>
    <t>null-20151031-043105</t>
  </si>
  <si>
    <t>null-20151031-043202</t>
  </si>
  <si>
    <t>null-20151031-043302</t>
  </si>
  <si>
    <t>null-20151031-043401</t>
  </si>
  <si>
    <t>null-20151031-043502</t>
  </si>
  <si>
    <t>null-20151031-043602</t>
  </si>
  <si>
    <t>null-20151031-043706</t>
  </si>
  <si>
    <t>null-20151031-043802</t>
  </si>
  <si>
    <t>null-20151031-043901</t>
  </si>
  <si>
    <t>null-20151031-044004</t>
  </si>
  <si>
    <t>null-20151031-044102</t>
  </si>
  <si>
    <t>null-20151031-044202</t>
  </si>
  <si>
    <t>null-20151031-044305</t>
  </si>
  <si>
    <t>null-20151031-044401</t>
  </si>
  <si>
    <t>031-044502</t>
  </si>
  <si>
    <t>null-20151031-044603</t>
  </si>
  <si>
    <t>null-20151031-044702</t>
  </si>
  <si>
    <t>null-20151031-044802</t>
  </si>
  <si>
    <t>null-20151031-044906</t>
  </si>
  <si>
    <t>null-20151031-045002</t>
  </si>
  <si>
    <t>null-20151031-045102</t>
  </si>
  <si>
    <t>null-20151031-045202</t>
  </si>
  <si>
    <t>null-20151031-045302</t>
  </si>
  <si>
    <t>null-20151031-045401</t>
  </si>
  <si>
    <t>null-20151031-045506</t>
  </si>
  <si>
    <t>null-20151031-045602</t>
  </si>
  <si>
    <t>null-20151031-045701</t>
  </si>
  <si>
    <t>null-20151031-045802</t>
  </si>
  <si>
    <t>null-20151031-045901</t>
  </si>
  <si>
    <t>null-20151031-050002</t>
  </si>
  <si>
    <t>null-20151031-050107</t>
  </si>
  <si>
    <t>null-20151031-050202</t>
  </si>
  <si>
    <t>null-20151031-050302</t>
  </si>
  <si>
    <t>null-20151031-050402</t>
  </si>
  <si>
    <t>null-20151031-050501</t>
  </si>
  <si>
    <t>null-20151031-050602</t>
  </si>
  <si>
    <t>null-20151031-050705</t>
  </si>
  <si>
    <t>null-20151031-050801</t>
  </si>
  <si>
    <t>0151031-050902</t>
  </si>
  <si>
    <t>null-20151031-051001</t>
  </si>
  <si>
    <t>null-20151031-051102</t>
  </si>
  <si>
    <t>null-20151031-051202</t>
  </si>
  <si>
    <t>null-20151031-051305</t>
  </si>
  <si>
    <t>null-20151031-051402</t>
  </si>
  <si>
    <t>null-20151031-051501</t>
  </si>
  <si>
    <t>null-20151031-051602</t>
  </si>
  <si>
    <t>null-20151031-051702</t>
  </si>
  <si>
    <t>null-20151031-051801</t>
  </si>
  <si>
    <t>null-20151031-051904</t>
  </si>
  <si>
    <t>null-20151031-052002</t>
  </si>
  <si>
    <t>null-20151031-052101</t>
  </si>
  <si>
    <t>null-20151031-052202</t>
  </si>
  <si>
    <t>null-20151031-052302</t>
  </si>
  <si>
    <t>null-20151031-052401</t>
  </si>
  <si>
    <t>null-20151031-052506</t>
  </si>
  <si>
    <t>null-20151031-052601</t>
  </si>
  <si>
    <t>null-20151031-052702</t>
  </si>
  <si>
    <t>null-20151031-052802</t>
  </si>
  <si>
    <t>null-20151031-052901</t>
  </si>
  <si>
    <t>null-20151031-053002</t>
  </si>
  <si>
    <t>null-20151031-053105</t>
  </si>
  <si>
    <t>null-20151031-053202</t>
  </si>
  <si>
    <t>ll-20151031-053302</t>
  </si>
  <si>
    <t>null-20151031-053402</t>
  </si>
  <si>
    <t>null-20151031-053501</t>
  </si>
  <si>
    <t>null-20151031-053602</t>
  </si>
  <si>
    <t>null-20151031-053706</t>
  </si>
  <si>
    <t>null-20151031-053803</t>
  </si>
  <si>
    <t>null-20151031-053902</t>
  </si>
  <si>
    <t>null-20151031-054002</t>
  </si>
  <si>
    <t>null-20151031-054101</t>
  </si>
  <si>
    <t>null-20151031-054202</t>
  </si>
  <si>
    <t>null-20151031-054305</t>
  </si>
  <si>
    <t>null-20151031-054402</t>
  </si>
  <si>
    <t>null-20151031-054502</t>
  </si>
  <si>
    <t>null-20151031-054602</t>
  </si>
  <si>
    <t>null-20151031-054702</t>
  </si>
  <si>
    <t>null-20151031-054802</t>
  </si>
  <si>
    <t>null-20151031-054906</t>
  </si>
  <si>
    <t>null-20151031-055002</t>
  </si>
  <si>
    <t>null-20151031-055102</t>
  </si>
  <si>
    <t>null-20151031-055201</t>
  </si>
  <si>
    <t>null-20151031-055302</t>
  </si>
  <si>
    <t>null-20151031-055402</t>
  </si>
  <si>
    <t>null-20151031-055506</t>
  </si>
  <si>
    <t>null-20151031-05560</t>
  </si>
  <si>
    <t>null-20151031-055704</t>
  </si>
  <si>
    <t>null-20151031-055801</t>
  </si>
  <si>
    <t>null-20151031-055902</t>
  </si>
  <si>
    <t>null-20151031-060002</t>
  </si>
  <si>
    <t>null-20151031-060105</t>
  </si>
  <si>
    <t>null-20151031-060201</t>
  </si>
  <si>
    <t>null-20151031-060302</t>
  </si>
  <si>
    <t>null-20151031-060402</t>
  </si>
  <si>
    <t>null-20151031-060501</t>
  </si>
  <si>
    <t>null-20151031-060602</t>
  </si>
  <si>
    <t>null-20151031-060706</t>
  </si>
  <si>
    <t>null-20151031-060801</t>
  </si>
  <si>
    <t>null-20151031-060902</t>
  </si>
  <si>
    <t>null-20151031-061002</t>
  </si>
  <si>
    <t>null-20151031-061101</t>
  </si>
  <si>
    <t>null-20151031-061202</t>
  </si>
  <si>
    <t>null-20151031-061306</t>
  </si>
  <si>
    <t>null-20151031-061402</t>
  </si>
  <si>
    <t>null-20151031-061502</t>
  </si>
  <si>
    <t>null-20151031-061601</t>
  </si>
  <si>
    <t>null-20151031-061702</t>
  </si>
  <si>
    <t>null-20151031-061802</t>
  </si>
  <si>
    <t>null-20151031-061906</t>
  </si>
  <si>
    <t>null-20151031-0</t>
  </si>
  <si>
    <t>null-20151031-062102</t>
  </si>
  <si>
    <t>null-20151031-062203</t>
  </si>
  <si>
    <t>null-20151031-062301</t>
  </si>
  <si>
    <t>null-20151031-062402</t>
  </si>
  <si>
    <t>null-20151031-062507</t>
  </si>
  <si>
    <t>null-20151031-062602</t>
  </si>
  <si>
    <t>null-20151031-062702</t>
  </si>
  <si>
    <t>null-20151031-062801</t>
  </si>
  <si>
    <t>null-20151031-062902</t>
  </si>
  <si>
    <t>null-20151031-063001</t>
  </si>
  <si>
    <t>null-20151031-063106</t>
  </si>
  <si>
    <t>null-20151031-063202</t>
  </si>
  <si>
    <t>null-20151031-063302</t>
  </si>
  <si>
    <t>null-20151031-063402</t>
  </si>
  <si>
    <t>null-20151031-063502</t>
  </si>
  <si>
    <t>null-20151031-063601</t>
  </si>
  <si>
    <t>null-20151031-063709</t>
  </si>
  <si>
    <t>null-20151031-063801</t>
  </si>
  <si>
    <t>null-20151031-063902</t>
  </si>
  <si>
    <t>null-20151031-064002</t>
  </si>
  <si>
    <t>null-20151031-064102</t>
  </si>
  <si>
    <t>null-20151031-064202</t>
  </si>
  <si>
    <t>null-20151031-064304</t>
  </si>
  <si>
    <t>31-064402</t>
  </si>
  <si>
    <t>null-20151031-064501</t>
  </si>
  <si>
    <t>null-20151031-064601</t>
  </si>
  <si>
    <t>null-20151031-064702</t>
  </si>
  <si>
    <t>null-20151031-064802</t>
  </si>
  <si>
    <t>null-20151031-064904</t>
  </si>
  <si>
    <t>null-20151031-065002</t>
  </si>
  <si>
    <t>null-20151031-065102</t>
  </si>
  <si>
    <t>null-20151031-065202</t>
  </si>
  <si>
    <t>null-20151031-065302</t>
  </si>
  <si>
    <t>null-20151031-065402</t>
  </si>
  <si>
    <t>null-20151031-065506</t>
  </si>
  <si>
    <t>null-20151031-065602</t>
  </si>
  <si>
    <t>null-20151031-065703</t>
  </si>
  <si>
    <t>null-20151031-065802</t>
  </si>
  <si>
    <t>null-20151031-065901</t>
  </si>
  <si>
    <t>null-20151031-070001</t>
  </si>
  <si>
    <t>null-20151031-070116</t>
  </si>
  <si>
    <t>null-20151031-070202</t>
  </si>
  <si>
    <t>null-20151031-070302</t>
  </si>
  <si>
    <t>null-20151031-070402</t>
  </si>
  <si>
    <t>null-20151031-070502</t>
  </si>
  <si>
    <t>null-20151031-070602</t>
  </si>
  <si>
    <t>null-20151031-070705</t>
  </si>
  <si>
    <t>151031-070802</t>
  </si>
  <si>
    <t>null-20151031-070902</t>
  </si>
  <si>
    <t>null-20151031-071003</t>
  </si>
  <si>
    <t>null-20151031-071101</t>
  </si>
  <si>
    <t>null-20151031-071202</t>
  </si>
  <si>
    <t>null-20151031-071305</t>
  </si>
  <si>
    <t>null-20151031-071401</t>
  </si>
  <si>
    <t>null-20151031-071503</t>
  </si>
  <si>
    <t>null-20151031-071601</t>
  </si>
  <si>
    <t>null-20151031-071703</t>
  </si>
  <si>
    <t>null-20151031-071802</t>
  </si>
  <si>
    <t>null-20151031-071905</t>
  </si>
  <si>
    <t>null-20151031-072004</t>
  </si>
  <si>
    <t>null-20151031-072101</t>
  </si>
  <si>
    <t>null-20151031-072201</t>
  </si>
  <si>
    <t>null-20151031-072302</t>
  </si>
  <si>
    <t>null-20151031-072402</t>
  </si>
  <si>
    <t>null-20151031-072506</t>
  </si>
  <si>
    <t>null-20151031-072602</t>
  </si>
  <si>
    <t>null-20151031-072702</t>
  </si>
  <si>
    <t>null-20151031-072802</t>
  </si>
  <si>
    <t>null-20151031-072901</t>
  </si>
  <si>
    <t>null-20151031-073001</t>
  </si>
  <si>
    <t>null-20151031-073107</t>
  </si>
  <si>
    <t>l-20151031-073202</t>
  </si>
  <si>
    <t>null-20151031-073303</t>
  </si>
  <si>
    <t>null-20151031-073402</t>
  </si>
  <si>
    <t>null-20151031-073501</t>
  </si>
  <si>
    <t>null-20151031-073602</t>
  </si>
  <si>
    <t>null-20151031-073705</t>
  </si>
  <si>
    <t>null-20151031-073802</t>
  </si>
  <si>
    <t>null-20151031-073902</t>
  </si>
  <si>
    <t>null-20151031-074002</t>
  </si>
  <si>
    <t>null-20151031-074102</t>
  </si>
  <si>
    <t>null-20151031-074202</t>
  </si>
  <si>
    <t>null-20151031-074306</t>
  </si>
  <si>
    <t>null-20151031-074401</t>
  </si>
  <si>
    <t>null-20151031-074503</t>
  </si>
  <si>
    <t>null-20151031-074602</t>
  </si>
  <si>
    <t>null-20151031-074701</t>
  </si>
  <si>
    <t>null-20151031-074802</t>
  </si>
  <si>
    <t>null-20151031-074905</t>
  </si>
  <si>
    <t>null-20151031-075003</t>
  </si>
  <si>
    <t>null-20151031-075101</t>
  </si>
  <si>
    <t>null-20151031-075202</t>
  </si>
  <si>
    <t>null-20151031-075302</t>
  </si>
  <si>
    <t>null-20151031-075402</t>
  </si>
  <si>
    <t>null-20151031-075507</t>
  </si>
  <si>
    <t>null-20151031-075603</t>
  </si>
  <si>
    <t>null-20151031-075702</t>
  </si>
  <si>
    <t>null-20151031-075802</t>
  </si>
  <si>
    <t>null-20151031-075902</t>
  </si>
  <si>
    <t>null-20151031-080002</t>
  </si>
  <si>
    <t>null-20151031-080107</t>
  </si>
  <si>
    <t>null-20151031-080202</t>
  </si>
  <si>
    <t>null-20151031-080302</t>
  </si>
  <si>
    <t>null-20151031-080402</t>
  </si>
  <si>
    <t>null-20151031-080502</t>
  </si>
  <si>
    <t>おちよ</t>
  </si>
  <si>
    <t>ウィッチ誕@特</t>
  </si>
  <si>
    <t>飛び入り×</t>
  </si>
  <si>
    <t>☆せり☆仕事×</t>
  </si>
  <si>
    <t>なっちー仕事×</t>
  </si>
  <si>
    <t>よしピ?×</t>
  </si>
  <si>
    <t>誕生日の魔女。</t>
  </si>
  <si>
    <t>赤マルチ周回中</t>
  </si>
  <si>
    <t>null-20151031-080602</t>
  </si>
  <si>
    <t>null-20151031-080706</t>
  </si>
  <si>
    <t>null-20151031-080802</t>
  </si>
  <si>
    <t>null-20151031-080901</t>
  </si>
  <si>
    <t>null-20151031-081002</t>
  </si>
  <si>
    <t>null-20151031-081102</t>
  </si>
  <si>
    <t>null-20151031-081202</t>
  </si>
  <si>
    <t>null-20151031-081305</t>
  </si>
  <si>
    <t>null-20151031-081402</t>
  </si>
  <si>
    <t>null-20151031-081503</t>
  </si>
  <si>
    <t>null-20151031-081602</t>
  </si>
  <si>
    <t>null-20151031-081702</t>
  </si>
  <si>
    <t>null-20151031-081802</t>
  </si>
  <si>
    <t>null-20151031-08</t>
  </si>
  <si>
    <t>null-20151031-082002</t>
  </si>
  <si>
    <t>null-20151031-082102</t>
  </si>
  <si>
    <t>null-20151031-082202</t>
  </si>
  <si>
    <t>null-20151031-082302</t>
  </si>
  <si>
    <t>null-20151031-082402</t>
  </si>
  <si>
    <t>null-20151031-082509</t>
  </si>
  <si>
    <t>null-20151031-082602</t>
  </si>
  <si>
    <t>null-20151031-082702</t>
  </si>
  <si>
    <t>null-20151031-082802</t>
  </si>
  <si>
    <t>null-20151031-082902</t>
  </si>
  <si>
    <t>null-20151031-083001</t>
  </si>
  <si>
    <t>null-20151031-083108</t>
  </si>
  <si>
    <t>null-20151031-083202</t>
  </si>
  <si>
    <t>null-20151031-083302</t>
  </si>
  <si>
    <t>null-20151031-083402</t>
  </si>
  <si>
    <t>null-20151031-083501</t>
  </si>
  <si>
    <t>null-20151031-083601</t>
  </si>
  <si>
    <t>null-20151031-083715</t>
  </si>
  <si>
    <t>null-20151031-083802</t>
  </si>
  <si>
    <t>null-20151031-083901</t>
  </si>
  <si>
    <t>null-20151031-084002</t>
  </si>
  <si>
    <t>null-20151031-084102</t>
  </si>
  <si>
    <t>null-20151031-084202</t>
  </si>
  <si>
    <t>1-084307</t>
  </si>
  <si>
    <t>null-20151031-084402</t>
  </si>
  <si>
    <t>null-20151031-084504</t>
  </si>
  <si>
    <t>null-20151031-084602</t>
  </si>
  <si>
    <t>null-20151031-084702</t>
  </si>
  <si>
    <t>null-20151031-084802</t>
  </si>
  <si>
    <t>null-20151031-084906</t>
  </si>
  <si>
    <t>null-20151031-085001</t>
  </si>
  <si>
    <t>null-20151031-085102</t>
  </si>
  <si>
    <t>null-20151031-085202</t>
  </si>
  <si>
    <t>null-20151031-085302</t>
  </si>
  <si>
    <t>null-20151031-085403</t>
  </si>
  <si>
    <t>null-20151031-085508</t>
  </si>
  <si>
    <t>null-20151031-085602</t>
  </si>
  <si>
    <t>null-20151031-085702</t>
  </si>
  <si>
    <t>null-20151031-085802</t>
  </si>
  <si>
    <t>null-20151031-085901</t>
  </si>
  <si>
    <t>null-20151031-090002</t>
  </si>
  <si>
    <t>null-20151031-090107</t>
  </si>
  <si>
    <t>リョウゴク土俵際</t>
  </si>
  <si>
    <t>えす?アイス欲</t>
  </si>
  <si>
    <t>くーちゃん?L済</t>
  </si>
  <si>
    <t>?エス@仮眠中?</t>
  </si>
  <si>
    <t>なっちー?仕×</t>
  </si>
  <si>
    <t>null-20151031-090202</t>
  </si>
  <si>
    <t>null-20151031-090301</t>
  </si>
  <si>
    <t>null-20151031-090401</t>
  </si>
  <si>
    <t>null-20151031-090502</t>
  </si>
  <si>
    <t>null-20151031-090602</t>
  </si>
  <si>
    <t>51031-090709</t>
  </si>
  <si>
    <t>null-20151031-090802</t>
  </si>
  <si>
    <t>null-20151031-090902</t>
  </si>
  <si>
    <t>null-20151031-091002</t>
  </si>
  <si>
    <t>null-20151031-091102</t>
  </si>
  <si>
    <t>null-20151031-091201</t>
  </si>
  <si>
    <t>null-20151031-091305</t>
  </si>
  <si>
    <t>null-20151031-091402</t>
  </si>
  <si>
    <t>null-20151031-091502</t>
  </si>
  <si>
    <t>null-20151031-091602</t>
  </si>
  <si>
    <t>null-20151031-091702</t>
  </si>
  <si>
    <t>null-20151031-091802</t>
  </si>
  <si>
    <t>null-20151031-091908</t>
  </si>
  <si>
    <t>null-20151031-092002</t>
  </si>
  <si>
    <t>null-20151031-092102</t>
  </si>
  <si>
    <t>null-20151031-092202</t>
  </si>
  <si>
    <t>null-20151031-092302</t>
  </si>
  <si>
    <t>null-20151031-092401</t>
  </si>
  <si>
    <t>null-20151031-092506</t>
  </si>
  <si>
    <t>null-20151031-092602</t>
  </si>
  <si>
    <t>null-20151031-092702</t>
  </si>
  <si>
    <t>null-20151031-092803</t>
  </si>
  <si>
    <t>null-20151031-092902</t>
  </si>
  <si>
    <t>null-20151031-093002</t>
  </si>
  <si>
    <t>null-20151031-093201</t>
  </si>
  <si>
    <t>null-20151031-093301</t>
  </si>
  <si>
    <t>null-20151031-093402</t>
  </si>
  <si>
    <t>null-20151031-093502</t>
  </si>
  <si>
    <t>null-20151031-093602</t>
  </si>
  <si>
    <t>null-20151031-093706</t>
  </si>
  <si>
    <t>null-20151031-093801</t>
  </si>
  <si>
    <t>null-20151031-093901</t>
  </si>
  <si>
    <t>null-20151031-094002</t>
  </si>
  <si>
    <t>null-20151031-094101</t>
  </si>
  <si>
    <t>null-20151031-094202</t>
  </si>
  <si>
    <t>null-20151031-094305</t>
  </si>
  <si>
    <t>null-20151031-094401</t>
  </si>
  <si>
    <t>null-20151031-094502</t>
  </si>
  <si>
    <t>null-20151031-094602</t>
  </si>
  <si>
    <t>null-20151031-094701</t>
  </si>
  <si>
    <t>null-20151031-094801</t>
  </si>
  <si>
    <t>null-20151031-094906</t>
  </si>
  <si>
    <t>null-20151031-095002</t>
  </si>
  <si>
    <t>null-20151031-095102</t>
  </si>
  <si>
    <t>null-20151031-095201</t>
  </si>
  <si>
    <t>null-20151031-095301</t>
  </si>
  <si>
    <t>null-20151031-095401</t>
  </si>
  <si>
    <t>null-20151031-095506</t>
  </si>
  <si>
    <t>null-20151031-095602</t>
  </si>
  <si>
    <t>null-20151031-095703</t>
  </si>
  <si>
    <t>null-20151031-095802</t>
  </si>
  <si>
    <t>null-20151031-095902</t>
  </si>
  <si>
    <t>null-20151031-100002</t>
  </si>
  <si>
    <t>新茶?外出^^;</t>
  </si>
  <si>
    <t>えす?赤アイス欲</t>
  </si>
  <si>
    <t>パチドキみながわ</t>
  </si>
  <si>
    <t>スコッチブライト</t>
  </si>
  <si>
    <t>黄衣の魔王女。</t>
  </si>
  <si>
    <t>null-20151031-100110</t>
  </si>
  <si>
    <t>null-20151031-100202</t>
  </si>
  <si>
    <t>null-20151031-100302</t>
  </si>
  <si>
    <t>null-20151031-100403</t>
  </si>
  <si>
    <t>null-20151031-100502</t>
  </si>
  <si>
    <t>null-20151031-100602</t>
  </si>
  <si>
    <t>null-20151031-100709</t>
  </si>
  <si>
    <t>null-20151031-100802</t>
  </si>
  <si>
    <t>null-20151031-100902</t>
  </si>
  <si>
    <t>null-20151031-101002</t>
  </si>
  <si>
    <t>null-20151031-101102</t>
  </si>
  <si>
    <t>null-20151031-101201</t>
  </si>
  <si>
    <t>null-20151031-101311</t>
  </si>
  <si>
    <t>null-20151031-101402</t>
  </si>
  <si>
    <t>null-20151031-101502</t>
  </si>
  <si>
    <t>null-20151031-101601</t>
  </si>
  <si>
    <t>null-20151031-101701</t>
  </si>
  <si>
    <t>null-20151031-101</t>
  </si>
  <si>
    <t>null-20151031-101904</t>
  </si>
  <si>
    <t>null-20151031-102001</t>
  </si>
  <si>
    <t>null-20151031-102102</t>
  </si>
  <si>
    <t>null-20151031-102202</t>
  </si>
  <si>
    <t>null-20151031-102302</t>
  </si>
  <si>
    <t>null-20151031-102401</t>
  </si>
  <si>
    <t>null-20151031-102504</t>
  </si>
  <si>
    <t>null-20151031-102604</t>
  </si>
  <si>
    <t>null-20151031-102702</t>
  </si>
  <si>
    <t>null-20151031-102802</t>
  </si>
  <si>
    <t>null-20151031-102902</t>
  </si>
  <si>
    <t>null-20151031-103001</t>
  </si>
  <si>
    <t>null-20151031-103106</t>
  </si>
  <si>
    <t>null-20151031-103202</t>
  </si>
  <si>
    <t>null-20151031-103302</t>
  </si>
  <si>
    <t>null-20151031-103402</t>
  </si>
  <si>
    <t>null-20151031-103502</t>
  </si>
  <si>
    <t>null-20151031-103602</t>
  </si>
  <si>
    <t>null-20151031-103708</t>
  </si>
  <si>
    <t>null-20151031-103802</t>
  </si>
  <si>
    <t>null-20151031-103902</t>
  </si>
  <si>
    <t>null-20151031-104002</t>
  </si>
  <si>
    <t>null-20151031-104102</t>
  </si>
  <si>
    <t>null-20151031-104306</t>
  </si>
  <si>
    <t>null-20151031-104402</t>
  </si>
  <si>
    <t>null-20151031-104502</t>
  </si>
  <si>
    <t>null-20151031-104602</t>
  </si>
  <si>
    <t>null-20151031-104702</t>
  </si>
  <si>
    <t>null-20151031-104802</t>
  </si>
  <si>
    <t>null-20151031-104907</t>
  </si>
  <si>
    <t>null-20151031-105002</t>
  </si>
  <si>
    <t>null-20151031-105102</t>
  </si>
  <si>
    <t>null-20151031-105203</t>
  </si>
  <si>
    <t>null-20151031-105302</t>
  </si>
  <si>
    <t>null-20151031-105401</t>
  </si>
  <si>
    <t>null-20151031-105505</t>
  </si>
  <si>
    <t>null-20151031-105601</t>
  </si>
  <si>
    <t>null-20151031-105702</t>
  </si>
  <si>
    <t>null-20151031-105802</t>
  </si>
  <si>
    <t>null-20151031-105902</t>
  </si>
  <si>
    <t>null-20151031-110001</t>
  </si>
  <si>
    <t>新茶?梅田^^;</t>
  </si>
  <si>
    <t>てと?↑</t>
  </si>
  <si>
    <t>くーちゃん?L☆</t>
  </si>
  <si>
    <t>リリス＊昼BT待</t>
  </si>
  <si>
    <t>にゃふ～ん★</t>
  </si>
  <si>
    <t>蘭ばつ</t>
  </si>
  <si>
    <t>乙</t>
  </si>
  <si>
    <t>null-20151031-110107</t>
  </si>
  <si>
    <t>null-20151031-110202</t>
  </si>
  <si>
    <t>null-20151031-110302</t>
  </si>
  <si>
    <t>null-20151031-110402</t>
  </si>
  <si>
    <t>null-20151031-110502</t>
  </si>
  <si>
    <t>1031-110601</t>
  </si>
  <si>
    <t>null-20151031-110704</t>
  </si>
  <si>
    <t>null-20151031-110802</t>
  </si>
  <si>
    <t>null-20151031-110901</t>
  </si>
  <si>
    <t>null-20151031-111001</t>
  </si>
  <si>
    <t>null-20151031-111101</t>
  </si>
  <si>
    <t>null-20151031-111202</t>
  </si>
  <si>
    <t>null-20151031-111306</t>
  </si>
  <si>
    <t>null-20151031-111402</t>
  </si>
  <si>
    <t>null-20151031-111502</t>
  </si>
  <si>
    <t>null-20151031-111602</t>
  </si>
  <si>
    <t>null-20151031-111702</t>
  </si>
  <si>
    <t>null-20151031-111802</t>
  </si>
  <si>
    <t>null-20151031-111906</t>
  </si>
  <si>
    <t>null-20151031-112002</t>
  </si>
  <si>
    <t>null-20151031-112103</t>
  </si>
  <si>
    <t>null-20151031-112202</t>
  </si>
  <si>
    <t>null-20151031-112302</t>
  </si>
  <si>
    <t>null-20151031-112402</t>
  </si>
  <si>
    <t>null-20151031-112507</t>
  </si>
  <si>
    <t>null-20151031-112602</t>
  </si>
  <si>
    <t>null-20151031-112702</t>
  </si>
  <si>
    <t>null-20151031-112802</t>
  </si>
  <si>
    <t>null-20151031-112902</t>
  </si>
  <si>
    <t>20151031-113001</t>
  </si>
  <si>
    <t>null-20151031-113106</t>
  </si>
  <si>
    <t>null-20151031-113202</t>
  </si>
  <si>
    <t>null-20151031-113302</t>
  </si>
  <si>
    <t>null-20151031-113402</t>
  </si>
  <si>
    <t>null-20151031-113502</t>
  </si>
  <si>
    <t>null-20151031-113602</t>
  </si>
  <si>
    <t>null-20151031-113708</t>
  </si>
  <si>
    <t>null-20151031-113801</t>
  </si>
  <si>
    <t>null-20151031-113901</t>
  </si>
  <si>
    <t>null-20151031-114002</t>
  </si>
  <si>
    <t>null-20151031-114102</t>
  </si>
  <si>
    <t>null-20151031-114202</t>
  </si>
  <si>
    <t>null-20151031-114312</t>
  </si>
  <si>
    <t>null-20151031-114402</t>
  </si>
  <si>
    <t>null-20151031-114502</t>
  </si>
  <si>
    <t>null-20151031-114604</t>
  </si>
  <si>
    <t>null-20151031-114702</t>
  </si>
  <si>
    <t>null-20151031-114802</t>
  </si>
  <si>
    <t>null-20151031-114911</t>
  </si>
  <si>
    <t>null-20151031-115002</t>
  </si>
  <si>
    <t>null-20151031-115101</t>
  </si>
  <si>
    <t>null-20151031-115201</t>
  </si>
  <si>
    <t>null-20151031-115301</t>
  </si>
  <si>
    <t>ull-20151031-115402</t>
  </si>
  <si>
    <t>null-20151031-115506</t>
  </si>
  <si>
    <t>null-20151031-115601</t>
  </si>
  <si>
    <t>null-20151031-115703</t>
  </si>
  <si>
    <t>null-20151031-115802</t>
  </si>
  <si>
    <t>null-20151031-115902</t>
  </si>
  <si>
    <t>null-20151031-120002</t>
  </si>
  <si>
    <t>null-20151031-120109</t>
  </si>
  <si>
    <t>null-20151031-120201</t>
  </si>
  <si>
    <t>null-20151031-120301</t>
  </si>
  <si>
    <t>null-20151031-120401</t>
  </si>
  <si>
    <t>null-20151031-120501</t>
  </si>
  <si>
    <t>null-20151031-120602</t>
  </si>
  <si>
    <t>null-20151031-120706</t>
  </si>
  <si>
    <t>null-20151031-120802</t>
  </si>
  <si>
    <t>null-20151031-120902</t>
  </si>
  <si>
    <t>null-20151031-121002</t>
  </si>
  <si>
    <t>null-20151031-121102</t>
  </si>
  <si>
    <t>null-20151031-121202</t>
  </si>
  <si>
    <t>null-20151031-121306</t>
  </si>
  <si>
    <t>null-20151031-121401</t>
  </si>
  <si>
    <t>null-20151031-121502</t>
  </si>
  <si>
    <t>null-20151031-121603</t>
  </si>
  <si>
    <t>null-20151031-1217</t>
  </si>
  <si>
    <t>null-20151031-121801</t>
  </si>
  <si>
    <t>null-20151031-121905</t>
  </si>
  <si>
    <t>null-20151031-122001</t>
  </si>
  <si>
    <t>null-20151031-122101</t>
  </si>
  <si>
    <t>null-20151031-122202</t>
  </si>
  <si>
    <t>null-20151031-122302</t>
  </si>
  <si>
    <t>null-20151031-122402</t>
  </si>
  <si>
    <t>null-20151031-122505</t>
  </si>
  <si>
    <t>null-20151031-122602</t>
  </si>
  <si>
    <t>null-20151031-122701</t>
  </si>
  <si>
    <t>null-20151031-122802</t>
  </si>
  <si>
    <t>null-20151031-122902</t>
  </si>
  <si>
    <t>null-20151031-123002</t>
  </si>
  <si>
    <t>新茶?会食orz</t>
  </si>
  <si>
    <t>谷口ぴーまん募集</t>
  </si>
  <si>
    <t>からあげ募集！</t>
  </si>
  <si>
    <t>くまのこ××</t>
  </si>
  <si>
    <t>えすすすす</t>
  </si>
  <si>
    <t>ふくまろ眠いよー</t>
  </si>
  <si>
    <t>おやじ?ず×</t>
  </si>
  <si>
    <t>赤探しなうもぐ。</t>
  </si>
  <si>
    <t>?今夜が山田?</t>
  </si>
  <si>
    <t>くーちゃん?××</t>
  </si>
  <si>
    <t>?エスさん??</t>
  </si>
  <si>
    <t>猫ひろちゃるっ☆</t>
  </si>
  <si>
    <t>リリス＊昼BT中</t>
  </si>
  <si>
    <t>KITTY△</t>
  </si>
  <si>
    <t>null-20151031-123106</t>
  </si>
  <si>
    <t>null-20151031-123201</t>
  </si>
  <si>
    <t>null-20151031-123303</t>
  </si>
  <si>
    <t>null-20151031-123402</t>
  </si>
  <si>
    <t>null-20151031-123502</t>
  </si>
  <si>
    <t>null-20151031-123601</t>
  </si>
  <si>
    <t>null-20151031-123704</t>
  </si>
  <si>
    <t>null-20151031-123802</t>
  </si>
  <si>
    <t>null-20151031-123902</t>
  </si>
  <si>
    <t>null-20151031-124001</t>
  </si>
  <si>
    <t>null-20151031-124202</t>
  </si>
  <si>
    <t>null-20151031-124307</t>
  </si>
  <si>
    <t>null-20151031-124402</t>
  </si>
  <si>
    <t>null-20151031-124502</t>
  </si>
  <si>
    <t>null-20151031-124601</t>
  </si>
  <si>
    <t>null-20151031-124701</t>
  </si>
  <si>
    <t>null-20151031-124803</t>
  </si>
  <si>
    <t>null-20151031-124904</t>
  </si>
  <si>
    <t>null-20151031-125002</t>
  </si>
  <si>
    <t>null-20151031-125102</t>
  </si>
  <si>
    <t>null-20151031-125202</t>
  </si>
  <si>
    <t>null-20151031-125301</t>
  </si>
  <si>
    <t>null-20151031-125402</t>
  </si>
  <si>
    <t>null-20151031-125504</t>
  </si>
  <si>
    <t>null-20151031-125602</t>
  </si>
  <si>
    <t>null-20151031-125702</t>
  </si>
  <si>
    <t>null-20151031-125802</t>
  </si>
  <si>
    <t>null-20151031-125902</t>
  </si>
  <si>
    <t>null-20151031-130001</t>
  </si>
  <si>
    <t>null-20151031-130105</t>
  </si>
  <si>
    <t>null-20151031-130203</t>
  </si>
  <si>
    <t>null-20151031-130302</t>
  </si>
  <si>
    <t>null-20151031-130403</t>
  </si>
  <si>
    <t>031-130502</t>
  </si>
  <si>
    <t>null-20151031-130601</t>
  </si>
  <si>
    <t>null-20151031-130706</t>
  </si>
  <si>
    <t>null-20151031-130802</t>
  </si>
  <si>
    <t>null-20151031-130902</t>
  </si>
  <si>
    <t>null-20151031-131002</t>
  </si>
  <si>
    <t>null-20151031-131101</t>
  </si>
  <si>
    <t>null-20151031-131201</t>
  </si>
  <si>
    <t>null-20151031-131304</t>
  </si>
  <si>
    <t>null-20151031-131401</t>
  </si>
  <si>
    <t>null-20151031-131501</t>
  </si>
  <si>
    <t>null-20151031-131602</t>
  </si>
  <si>
    <t>null-20151031-131702</t>
  </si>
  <si>
    <t>null-20151031-131802</t>
  </si>
  <si>
    <t>null-20151031-131905</t>
  </si>
  <si>
    <t>null-20151031-132002</t>
  </si>
  <si>
    <t>null-20151031-132101</t>
  </si>
  <si>
    <t>null-20151031-132201</t>
  </si>
  <si>
    <t>null-20151031-132301</t>
  </si>
  <si>
    <t>null-20151031-132402</t>
  </si>
  <si>
    <t>null-20151031-132505</t>
  </si>
  <si>
    <t>null-20151031-132601</t>
  </si>
  <si>
    <t>null-20151031-132701</t>
  </si>
  <si>
    <t>null-20151031-132802</t>
  </si>
  <si>
    <t>0151031-132902</t>
  </si>
  <si>
    <t>null-20151031-133002</t>
  </si>
  <si>
    <t>null-20151031-133104</t>
  </si>
  <si>
    <t>null-20151031-133201</t>
  </si>
  <si>
    <t>null-20151031-133301</t>
  </si>
  <si>
    <t>null-20151031-133402</t>
  </si>
  <si>
    <t>null-20151031-133502</t>
  </si>
  <si>
    <t>truth熱↓↓</t>
  </si>
  <si>
    <t>たぬ</t>
  </si>
  <si>
    <t>null-20151031-133602</t>
  </si>
  <si>
    <t>null-20151031-133705</t>
  </si>
  <si>
    <t>null-20151031-133802</t>
  </si>
  <si>
    <t>null-20151031-133902</t>
  </si>
  <si>
    <t>null-20151031-134002</t>
  </si>
  <si>
    <t>null-20151031-134102</t>
  </si>
  <si>
    <t>null-20151031-134202</t>
  </si>
  <si>
    <t>null-20151031-134305</t>
  </si>
  <si>
    <t>null-20151031-134402</t>
  </si>
  <si>
    <t>null-20151031-134501</t>
  </si>
  <si>
    <t>null-20151031-134601</t>
  </si>
  <si>
    <t>null-20151031-134701</t>
  </si>
  <si>
    <t>null-20151031-134802</t>
  </si>
  <si>
    <t>null-20151031-134904</t>
  </si>
  <si>
    <t>null-20151031-135002</t>
  </si>
  <si>
    <t>null-20151031-135102</t>
  </si>
  <si>
    <t>null-20151031-135203</t>
  </si>
  <si>
    <t>ll-20151031-135302</t>
  </si>
  <si>
    <t>null-20151031-135407</t>
  </si>
  <si>
    <t>null-20151031-135502</t>
  </si>
  <si>
    <t>null-20151031-135601</t>
  </si>
  <si>
    <t>null-20151031-135702</t>
  </si>
  <si>
    <t>null-20151031-135802</t>
  </si>
  <si>
    <t>null-20151031-135902</t>
  </si>
  <si>
    <t>null-20151031-140007</t>
  </si>
  <si>
    <t>null-20151031-140102</t>
  </si>
  <si>
    <t>null-20151031-140202</t>
  </si>
  <si>
    <t>null-20151031-140302</t>
  </si>
  <si>
    <t>null-20151031-140401</t>
  </si>
  <si>
    <t>null-20151031-140501</t>
  </si>
  <si>
    <t>null-20151031-140606</t>
  </si>
  <si>
    <t>赤兎馬?仕事多忙</t>
  </si>
  <si>
    <t>LeeX</t>
  </si>
  <si>
    <t>null-20151031-140702</t>
  </si>
  <si>
    <t>null-20151031-140801</t>
  </si>
  <si>
    <t>null-20151031-140901</t>
  </si>
  <si>
    <t>null-20151031-141002</t>
  </si>
  <si>
    <t>null-20151031-141102</t>
  </si>
  <si>
    <t>null-20151031-141204</t>
  </si>
  <si>
    <t>null-20151031-141302</t>
  </si>
  <si>
    <t>null-20151031-141402</t>
  </si>
  <si>
    <t>null-20151031-141501</t>
  </si>
  <si>
    <t>null-20151031-14160</t>
  </si>
  <si>
    <t>null-20151031-141701</t>
  </si>
  <si>
    <t>null-20151031-141806</t>
  </si>
  <si>
    <t>null-20151031-141904</t>
  </si>
  <si>
    <t>null-20151031-142002</t>
  </si>
  <si>
    <t>null-20151031-142102</t>
  </si>
  <si>
    <t>null-20151031-142201</t>
  </si>
  <si>
    <t>null-20151031-142301</t>
  </si>
  <si>
    <t>null-20151031-142407</t>
  </si>
  <si>
    <t>null-20151031-142502</t>
  </si>
  <si>
    <t>null-20151031-142601</t>
  </si>
  <si>
    <t>null-20151031-142701</t>
  </si>
  <si>
    <t>null-20151031-142802</t>
  </si>
  <si>
    <t>null-20151031-142902</t>
  </si>
  <si>
    <t>null-20151031-143007</t>
  </si>
  <si>
    <t>null-20151031-143102</t>
  </si>
  <si>
    <t>null-20151031-143201</t>
  </si>
  <si>
    <t>null-20151031-143303</t>
  </si>
  <si>
    <t>null-20151031-143401</t>
  </si>
  <si>
    <t>null-20151031-143502</t>
  </si>
  <si>
    <t>null-20151031-143605</t>
  </si>
  <si>
    <t>null-20151031-143702</t>
  </si>
  <si>
    <t>null-20151031-143802</t>
  </si>
  <si>
    <t>null-20151031-143902</t>
  </si>
  <si>
    <t>null-20151031-1</t>
  </si>
  <si>
    <t>null-20151031-144103</t>
  </si>
  <si>
    <t>null-20151031-144205</t>
  </si>
  <si>
    <t>null-20151031-144302</t>
  </si>
  <si>
    <t>null-20151031-144401</t>
  </si>
  <si>
    <t>null-20151031-144501</t>
  </si>
  <si>
    <t>null-20151031-144602</t>
  </si>
  <si>
    <t>null-20151031-144702</t>
  </si>
  <si>
    <t>null-20151031-144806</t>
  </si>
  <si>
    <t>null-20151031-144901</t>
  </si>
  <si>
    <t>null-20151031-145002</t>
  </si>
  <si>
    <t>null-20151031-145102</t>
  </si>
  <si>
    <t>null-20151031-145204</t>
  </si>
  <si>
    <t>null-20151031-145302</t>
  </si>
  <si>
    <t>null-20151031-145406</t>
  </si>
  <si>
    <t>null-20151031-145501</t>
  </si>
  <si>
    <t>null-20151031-145602</t>
  </si>
  <si>
    <t>null-20151031-145702</t>
  </si>
  <si>
    <t>null-20151031-145801</t>
  </si>
  <si>
    <t>null-20151031-145903</t>
  </si>
  <si>
    <t>null-20151031-150005</t>
  </si>
  <si>
    <t>null-20151031-150103</t>
  </si>
  <si>
    <t>null-20151031-150201</t>
  </si>
  <si>
    <t>null-20151031-150302</t>
  </si>
  <si>
    <t>31-150402</t>
  </si>
  <si>
    <t>null-20151031-150502</t>
  </si>
  <si>
    <t>null-20151031-150607</t>
  </si>
  <si>
    <t>null-20151031-150701</t>
  </si>
  <si>
    <t>null-20151031-150802</t>
  </si>
  <si>
    <t>null-20151031-150901</t>
  </si>
  <si>
    <t>null-20151031-151002</t>
  </si>
  <si>
    <t>null-20151031-151102</t>
  </si>
  <si>
    <t>樹</t>
  </si>
  <si>
    <t>てと?</t>
  </si>
  <si>
    <t>?Clair</t>
  </si>
  <si>
    <t>親方仕事よ??</t>
  </si>
  <si>
    <t>マルチまじ</t>
  </si>
  <si>
    <t>null-20151031-151205</t>
  </si>
  <si>
    <t>null-20151031-151301</t>
  </si>
  <si>
    <t>null-20151031-151402</t>
  </si>
  <si>
    <t>null-20151031-151503</t>
  </si>
  <si>
    <t>null-20151031-151602</t>
  </si>
  <si>
    <t>null-20151031-151702</t>
  </si>
  <si>
    <t>null-20151031-151805</t>
  </si>
  <si>
    <t>null-20151031-151902</t>
  </si>
  <si>
    <t>null-20151031-152002</t>
  </si>
  <si>
    <t>null-20151031-152101</t>
  </si>
  <si>
    <t>null-20151031-152202</t>
  </si>
  <si>
    <t>null-20151031-152303</t>
  </si>
  <si>
    <t>null-20151031-152406</t>
  </si>
  <si>
    <t>null-20151031-152501</t>
  </si>
  <si>
    <t>null-20151031-152601</t>
  </si>
  <si>
    <t>null-20151031-152702</t>
  </si>
  <si>
    <t>151031-152802</t>
  </si>
  <si>
    <t>null-20151031-152902</t>
  </si>
  <si>
    <t>null-20151031-153006</t>
  </si>
  <si>
    <t>null-20151031-153102</t>
  </si>
  <si>
    <t>null-20151031-153205</t>
  </si>
  <si>
    <t>null-20151031-153302</t>
  </si>
  <si>
    <t>null-20151031-153401</t>
  </si>
  <si>
    <t>null-20151031-153508</t>
  </si>
  <si>
    <t>null-20151031-153602</t>
  </si>
  <si>
    <t>null-20151031-153702</t>
  </si>
  <si>
    <t>null-20151031-153802</t>
  </si>
  <si>
    <t>null-20151031-153902</t>
  </si>
  <si>
    <t>null-20151031-154002</t>
  </si>
  <si>
    <t>null-20151031-154104</t>
  </si>
  <si>
    <t>null-20151031-154202</t>
  </si>
  <si>
    <t>null-20151031-154302</t>
  </si>
  <si>
    <t>null-20151031-154402</t>
  </si>
  <si>
    <t>null-20151031-154501</t>
  </si>
  <si>
    <t>null-20151031-154602</t>
  </si>
  <si>
    <t>null-20151031-154704</t>
  </si>
  <si>
    <t>null-20151031-154801</t>
  </si>
  <si>
    <t>null-20151031-154903</t>
  </si>
  <si>
    <t>null-20151031-155002</t>
  </si>
  <si>
    <t>null-20151031-155102</t>
  </si>
  <si>
    <t>l-20151031-155203</t>
  </si>
  <si>
    <t>null-20151031-155306</t>
  </si>
  <si>
    <t>null-20151031-155401</t>
  </si>
  <si>
    <t>null-20151031-155502</t>
  </si>
  <si>
    <t>null-20151031-155602</t>
  </si>
  <si>
    <t>null-20151031-155702</t>
  </si>
  <si>
    <t>null-20151031-155806</t>
  </si>
  <si>
    <t>null-20151031-155903</t>
  </si>
  <si>
    <t>null-20151031-160001</t>
  </si>
  <si>
    <t>null-20151031-160102</t>
  </si>
  <si>
    <t>null-20151031-160202</t>
  </si>
  <si>
    <t>null-20151031-160302</t>
  </si>
  <si>
    <t>null-20151031-160406</t>
  </si>
  <si>
    <t>null-20151031-160501</t>
  </si>
  <si>
    <t>null-20151031-160602</t>
  </si>
  <si>
    <t>null-20151031-160702</t>
  </si>
  <si>
    <t>null-20151031-160802</t>
  </si>
  <si>
    <t>null-20151031-160902</t>
  </si>
  <si>
    <t>null-20151031-161006</t>
  </si>
  <si>
    <t>null-20151031-161102</t>
  </si>
  <si>
    <t>null-20151031-161202</t>
  </si>
  <si>
    <t>null-20151031-161302</t>
  </si>
  <si>
    <t>null-20151031-161401</t>
  </si>
  <si>
    <t>null-20151031-161501</t>
  </si>
  <si>
    <t>null-20151031-161606</t>
  </si>
  <si>
    <t>null-20151031-161702</t>
  </si>
  <si>
    <t>null-20151031-161802</t>
  </si>
  <si>
    <t>null-20151031-161902</t>
  </si>
  <si>
    <t>null-20151031-162001</t>
  </si>
  <si>
    <t>null-20151031-162101</t>
  </si>
  <si>
    <t>null-20151031-162206</t>
  </si>
  <si>
    <t>null-20151031-162302</t>
  </si>
  <si>
    <t>null-20151031-162403</t>
  </si>
  <si>
    <t>null-20151031-162501</t>
  </si>
  <si>
    <t>null-20151031-162601</t>
  </si>
  <si>
    <t>null-20151031-162702</t>
  </si>
  <si>
    <t>null-20151031-162806</t>
  </si>
  <si>
    <t>null-20151031-162902</t>
  </si>
  <si>
    <t>null-20151031-163002</t>
  </si>
  <si>
    <t>null-20151031-163102</t>
  </si>
  <si>
    <t>null-20151031-163202</t>
  </si>
  <si>
    <t>null-20151031-163302</t>
  </si>
  <si>
    <t>null-20151031-163407</t>
  </si>
  <si>
    <t>null-20151031-163502</t>
  </si>
  <si>
    <t>null-20151031-163601</t>
  </si>
  <si>
    <t>null-20151031-163702</t>
  </si>
  <si>
    <t>null-20151031-163801</t>
  </si>
  <si>
    <t>null-20151031-16</t>
  </si>
  <si>
    <t>null-20151031-164004</t>
  </si>
  <si>
    <t>null-20151031-164101</t>
  </si>
  <si>
    <t>null-20151031-164202</t>
  </si>
  <si>
    <t>null-20151031-164305</t>
  </si>
  <si>
    <t>null-20151031-164401</t>
  </si>
  <si>
    <t>null-20151031-164502</t>
  </si>
  <si>
    <t>null-20151031-164605</t>
  </si>
  <si>
    <t>null-20151031-164704</t>
  </si>
  <si>
    <t>null-20151031-164802</t>
  </si>
  <si>
    <t>null-20151031-164902</t>
  </si>
  <si>
    <t>null-20151031-165001</t>
  </si>
  <si>
    <t>null-20151031-165102</t>
  </si>
  <si>
    <t>null-20151031-165205</t>
  </si>
  <si>
    <t>null-20151031-165301</t>
  </si>
  <si>
    <t>null-20151031-165402</t>
  </si>
  <si>
    <t>まとー収集飽き</t>
  </si>
  <si>
    <t>ふくまろ眠たい</t>
  </si>
  <si>
    <t>ゴリ男</t>
  </si>
  <si>
    <t>仮装あきっちG</t>
  </si>
  <si>
    <t>ちゃま</t>
  </si>
  <si>
    <t>はなま?zzz</t>
  </si>
  <si>
    <t>null-20151031-165502</t>
  </si>
  <si>
    <t>null-20151031-165602</t>
  </si>
  <si>
    <t>null-20151031-165702</t>
  </si>
  <si>
    <t>null-20151031-165805</t>
  </si>
  <si>
    <t>null-20151031-165902</t>
  </si>
  <si>
    <t>null-20151031-170002</t>
  </si>
  <si>
    <t>null-20151031-170101</t>
  </si>
  <si>
    <t>null-20151031-170202</t>
  </si>
  <si>
    <t>1-170302</t>
  </si>
  <si>
    <t>null-20151031-170404</t>
  </si>
  <si>
    <t>YuKi</t>
  </si>
  <si>
    <t>ゆみ?あるぱっか</t>
  </si>
  <si>
    <t>null-20151031-170502</t>
  </si>
  <si>
    <t>null-20151031-170602</t>
  </si>
  <si>
    <t>null-20151031-170701</t>
  </si>
  <si>
    <t>null-20151031-170802</t>
  </si>
  <si>
    <t>null-20151031-170902</t>
  </si>
  <si>
    <t>null-20151031-171005</t>
  </si>
  <si>
    <t>null-20151031-171103</t>
  </si>
  <si>
    <t>null-20151031-171201</t>
  </si>
  <si>
    <t>null-20151031-171302</t>
  </si>
  <si>
    <t>null-20151031-171402</t>
  </si>
  <si>
    <t>null-20151031-171502</t>
  </si>
  <si>
    <t>null-20151031-171604</t>
  </si>
  <si>
    <t>null-20151031-171702</t>
  </si>
  <si>
    <t>null-20151031-171801</t>
  </si>
  <si>
    <t>null-20151031-171902</t>
  </si>
  <si>
    <t>null-20151031-172002</t>
  </si>
  <si>
    <t>null-20151031-172102</t>
  </si>
  <si>
    <t>null-20151031-172205</t>
  </si>
  <si>
    <t>null-20151031-172302</t>
  </si>
  <si>
    <t>null-20151031-172401</t>
  </si>
  <si>
    <t>null-20151031-172502</t>
  </si>
  <si>
    <t>null-20151031-172602</t>
  </si>
  <si>
    <t>51031-172701</t>
  </si>
  <si>
    <t>null-20151031-172805</t>
  </si>
  <si>
    <t>null-20151031-172902</t>
  </si>
  <si>
    <t>null-20151031-173005</t>
  </si>
  <si>
    <t>null-20151031-173101</t>
  </si>
  <si>
    <t>null-20151031-173202</t>
  </si>
  <si>
    <t>null-20151031-173302</t>
  </si>
  <si>
    <t>null-20151031-173407</t>
  </si>
  <si>
    <t>null-20151031-173501</t>
  </si>
  <si>
    <t>null-20151031-173602</t>
  </si>
  <si>
    <t>null-20151031-173701</t>
  </si>
  <si>
    <t>null-20151031-173802</t>
  </si>
  <si>
    <t>null-20151031-173902</t>
  </si>
  <si>
    <t>null-20151031-174004</t>
  </si>
  <si>
    <t>null-20151031-174102</t>
  </si>
  <si>
    <t>null-20151031-174202</t>
  </si>
  <si>
    <t>null-20151031-174302</t>
  </si>
  <si>
    <t>null-20151031-174402</t>
  </si>
  <si>
    <t>null-20151031-174502</t>
  </si>
  <si>
    <t>null-20151031-174606</t>
  </si>
  <si>
    <t>null-20151031-174702</t>
  </si>
  <si>
    <t>null-20151031-174803</t>
  </si>
  <si>
    <t>null-20151031-174902</t>
  </si>
  <si>
    <t>null-20151031-175002</t>
  </si>
  <si>
    <t>null-20151031-175205</t>
  </si>
  <si>
    <t>null-20151031-175301</t>
  </si>
  <si>
    <t>null-20151031-175402</t>
  </si>
  <si>
    <t>null-20151031-175502</t>
  </si>
  <si>
    <t>null-20151031-175602</t>
  </si>
  <si>
    <t>null-20151031-175702</t>
  </si>
  <si>
    <t>null-20151031-175807</t>
  </si>
  <si>
    <t>null-20151031-175901</t>
  </si>
  <si>
    <t>null-20151031-180003</t>
  </si>
  <si>
    <t>null-20151031-180101</t>
  </si>
  <si>
    <t>null-20151031-180202</t>
  </si>
  <si>
    <t>null-20151031-180302</t>
  </si>
  <si>
    <t>null-20151031-180410</t>
  </si>
  <si>
    <t>null-20151031-180502</t>
  </si>
  <si>
    <t>null-20151031-180602</t>
  </si>
  <si>
    <t>null-20151031-180702</t>
  </si>
  <si>
    <t>null-20151031-180802</t>
  </si>
  <si>
    <t>null-20151031-180902</t>
  </si>
  <si>
    <t>null-20151031-181005</t>
  </si>
  <si>
    <t>null-20151031-181101</t>
  </si>
  <si>
    <t>null-20151031-181202</t>
  </si>
  <si>
    <t>null-20151031-181302</t>
  </si>
  <si>
    <t>null-20151031-181404</t>
  </si>
  <si>
    <t>null-20151031-181501</t>
  </si>
  <si>
    <t>null-20151031-181604</t>
  </si>
  <si>
    <t>null-20151031-181702</t>
  </si>
  <si>
    <t>null-20151031-181801</t>
  </si>
  <si>
    <t>null-20151031-181902</t>
  </si>
  <si>
    <t>null-20151031-182001</t>
  </si>
  <si>
    <t>null-20151031-182102</t>
  </si>
  <si>
    <t>null-20151031-182206</t>
  </si>
  <si>
    <t>null-20151031-182304</t>
  </si>
  <si>
    <t>null-20151031-182402</t>
  </si>
  <si>
    <t>null-20151031-182501</t>
  </si>
  <si>
    <t>null-20151031-182602</t>
  </si>
  <si>
    <t>null-20151031-182701</t>
  </si>
  <si>
    <t>null-20151031-182805</t>
  </si>
  <si>
    <t>null-20151031-182902</t>
  </si>
  <si>
    <t>null-20151031-183002</t>
  </si>
  <si>
    <t>null-20151031-183101</t>
  </si>
  <si>
    <t>null-20151031-183202</t>
  </si>
  <si>
    <t>null-20151031-183302</t>
  </si>
  <si>
    <t>null-20151031-183406</t>
  </si>
  <si>
    <t>null-20151031-183502</t>
  </si>
  <si>
    <t>null-20151031-183602</t>
  </si>
  <si>
    <t>null-20151031-183701</t>
  </si>
  <si>
    <t>null-20151031-183</t>
  </si>
  <si>
    <t>null-20151031-183902</t>
  </si>
  <si>
    <t>null-20151031-184006</t>
  </si>
  <si>
    <t>null-20151031-184101</t>
  </si>
  <si>
    <t>null-20151031-184202</t>
  </si>
  <si>
    <t>null-20151031-184301</t>
  </si>
  <si>
    <t>null-20151031-184402</t>
  </si>
  <si>
    <t>null-20151031-184501</t>
  </si>
  <si>
    <t>null-20151031-184606</t>
  </si>
  <si>
    <t>null-20151031-184701</t>
  </si>
  <si>
    <t>null-20151031-184801</t>
  </si>
  <si>
    <t>null-20151031-184902</t>
  </si>
  <si>
    <t>null-20151031-185002</t>
  </si>
  <si>
    <t>null-20151031-185102</t>
  </si>
  <si>
    <t>null-20151031-185207</t>
  </si>
  <si>
    <t>null-20151031-185302</t>
  </si>
  <si>
    <t>null-20151031-185401</t>
  </si>
  <si>
    <t>null-20151031-185502</t>
  </si>
  <si>
    <t>null-20151031-185602</t>
  </si>
  <si>
    <t>null-20151031-185701</t>
  </si>
  <si>
    <t>null-20151031-185805</t>
  </si>
  <si>
    <t>null-20151031-185901</t>
  </si>
  <si>
    <t>null-20151031-190002</t>
  </si>
  <si>
    <t>null-20151031-190101</t>
  </si>
  <si>
    <t>null-20151031-190302</t>
  </si>
  <si>
    <t>null-20151031-190405</t>
  </si>
  <si>
    <t>null-20151031-190502</t>
  </si>
  <si>
    <t>のじぽん味ポン</t>
  </si>
  <si>
    <t>ラララ@飲み会</t>
  </si>
  <si>
    <t>YuKiMuR○</t>
  </si>
  <si>
    <t>サンタマリア</t>
  </si>
  <si>
    <t>null-20151031-190602</t>
  </si>
  <si>
    <t>null-20151031-190701</t>
  </si>
  <si>
    <t>null-20151031-190802</t>
  </si>
  <si>
    <t>null-20151031-190902</t>
  </si>
  <si>
    <t>null-20151031-191006</t>
  </si>
  <si>
    <t>null-20151031-191102</t>
  </si>
  <si>
    <t>null-20151031-191205</t>
  </si>
  <si>
    <t>null-20151031-191301</t>
  </si>
  <si>
    <t>null-20151031-191403</t>
  </si>
  <si>
    <t>null-20151031-191501</t>
  </si>
  <si>
    <t>null-20151031-191604</t>
  </si>
  <si>
    <t>null-20151031-191701</t>
  </si>
  <si>
    <t>null-20151031-191802</t>
  </si>
  <si>
    <t>null-20151031-191901</t>
  </si>
  <si>
    <t>null-20151031-192002</t>
  </si>
  <si>
    <t>null-20151031-192102</t>
  </si>
  <si>
    <t>null-20151031-192205</t>
  </si>
  <si>
    <t>null-20151031-192302</t>
  </si>
  <si>
    <t>null-20151031-192401</t>
  </si>
  <si>
    <t>null-20151031-192502</t>
  </si>
  <si>
    <t>1031-192602</t>
  </si>
  <si>
    <t>null-20151031-192702</t>
  </si>
  <si>
    <t>null-20151031-192805</t>
  </si>
  <si>
    <t>null-20151031-192902</t>
  </si>
  <si>
    <t>null-20151031-193001</t>
  </si>
  <si>
    <t>null-20151031-193102</t>
  </si>
  <si>
    <t>null-20151031-193202</t>
  </si>
  <si>
    <t>null-20151031-193302</t>
  </si>
  <si>
    <t>null-20151031-193405</t>
  </si>
  <si>
    <t>null-20151031-193502</t>
  </si>
  <si>
    <t>null-20151031-193601</t>
  </si>
  <si>
    <t>null-20151031-193702</t>
  </si>
  <si>
    <t>null-20151031-193802</t>
  </si>
  <si>
    <t>null-20151031-193902</t>
  </si>
  <si>
    <t>null-20151031-194005</t>
  </si>
  <si>
    <t>null-20151031-194102</t>
  </si>
  <si>
    <t>null-20151031-194202</t>
  </si>
  <si>
    <t>null-20151031-194303</t>
  </si>
  <si>
    <t>null-20151031-194402</t>
  </si>
  <si>
    <t>null-20151031-194502</t>
  </si>
  <si>
    <t>null-20151031-194605</t>
  </si>
  <si>
    <t>null-20151031-194702</t>
  </si>
  <si>
    <t>null-20151031-194802</t>
  </si>
  <si>
    <t>null-20151031-194904</t>
  </si>
  <si>
    <t>20151031-195001</t>
  </si>
  <si>
    <t>null-20151031-195101</t>
  </si>
  <si>
    <t>null-20151031-195207</t>
  </si>
  <si>
    <t>null-20151031-195301</t>
  </si>
  <si>
    <t>null-20151031-195402</t>
  </si>
  <si>
    <t>null-20151031-195502</t>
  </si>
  <si>
    <t>null-20151031-195602</t>
  </si>
  <si>
    <t>null-20151031-195702</t>
  </si>
  <si>
    <t>null-20151031-195805</t>
  </si>
  <si>
    <t>null-20151031-195901</t>
  </si>
  <si>
    <t>null-20151031-200002</t>
  </si>
  <si>
    <t>null-20151031-200102</t>
  </si>
  <si>
    <t>ゆきママ×</t>
  </si>
  <si>
    <t>赤兎馬?遊戯三昧</t>
  </si>
  <si>
    <t>XITばつ</t>
  </si>
  <si>
    <t>サンタマリア×</t>
  </si>
  <si>
    <t>オル××</t>
  </si>
  <si>
    <t>?蜜蜂檸檬?</t>
  </si>
  <si>
    <t>たぬ×調整</t>
  </si>
  <si>
    <t>ぽんたろー??</t>
  </si>
  <si>
    <t>null-20151031-200201</t>
  </si>
  <si>
    <t>null-20151031-200303</t>
  </si>
  <si>
    <t>null-20151031-200408</t>
  </si>
  <si>
    <t>null-20151031-200502</t>
  </si>
  <si>
    <t>null-20151031-200601</t>
  </si>
  <si>
    <t>null-20151031-200702</t>
  </si>
  <si>
    <t>null-20151031-200801</t>
  </si>
  <si>
    <t>null-20151031-200901</t>
  </si>
  <si>
    <t>null-20151031-201008</t>
  </si>
  <si>
    <t>null-20151031-201102</t>
  </si>
  <si>
    <t>null-20151031-201202</t>
  </si>
  <si>
    <t>null-20151031-201302</t>
  </si>
  <si>
    <t>ull-20151031-201401</t>
  </si>
  <si>
    <t>null-20151031-201502</t>
  </si>
  <si>
    <t>null-20151031-201610</t>
  </si>
  <si>
    <t>null-20151031-201701</t>
  </si>
  <si>
    <t>null-20151031-201802</t>
  </si>
  <si>
    <t>null-20151031-201903</t>
  </si>
  <si>
    <t>null-20151031-202001</t>
  </si>
  <si>
    <t>null-20151031-202102</t>
  </si>
  <si>
    <t>null-20151031-202207</t>
  </si>
  <si>
    <t>null-20151031-202301</t>
  </si>
  <si>
    <t>null-20151031-202402</t>
  </si>
  <si>
    <t>null-20151031-202502</t>
  </si>
  <si>
    <t>null-20151031-202602</t>
  </si>
  <si>
    <t>null-20151031-202702</t>
  </si>
  <si>
    <t>null-20151031-202809</t>
  </si>
  <si>
    <t>null-20151031-202901</t>
  </si>
  <si>
    <t>null-20151031-203002</t>
  </si>
  <si>
    <t>null-20151031-203102</t>
  </si>
  <si>
    <t>null-20151031-203201</t>
  </si>
  <si>
    <t>null-20151031-203305</t>
  </si>
  <si>
    <t>null-20151031-203403</t>
  </si>
  <si>
    <t>null-20151031-203502</t>
  </si>
  <si>
    <t>null-20151031-203603</t>
  </si>
  <si>
    <t>null-20151031-2037</t>
  </si>
  <si>
    <t>null-20151031-203801</t>
  </si>
  <si>
    <t>null-20151031-203903</t>
  </si>
  <si>
    <t>null-20151031-204003</t>
  </si>
  <si>
    <t>null-20151031-204102</t>
  </si>
  <si>
    <t>null-20151031-204233</t>
  </si>
  <si>
    <t>null-20151031-204302</t>
  </si>
  <si>
    <t>null-20151031-204401</t>
  </si>
  <si>
    <t>null-20151031-204506</t>
  </si>
  <si>
    <t>null-20151031-204602</t>
  </si>
  <si>
    <t>null-20151031-204703</t>
  </si>
  <si>
    <t>null-20151031-204803</t>
  </si>
  <si>
    <t>null-20151031-204901</t>
  </si>
  <si>
    <t>null-20151031-205002</t>
  </si>
  <si>
    <t>null-20151031-205106</t>
  </si>
  <si>
    <t>null-20151031-205201</t>
  </si>
  <si>
    <t>null-20151031-205302</t>
  </si>
  <si>
    <t>null-20151031-205402</t>
  </si>
  <si>
    <t>null-20151031-205502</t>
  </si>
  <si>
    <t>null-20151031-205601</t>
  </si>
  <si>
    <t>null-20151031-205705</t>
  </si>
  <si>
    <t>null-20151031-205801</t>
  </si>
  <si>
    <t>null-20151031-205902</t>
  </si>
  <si>
    <t>null-20151031-210002</t>
  </si>
  <si>
    <t>ちゃま麻雀×</t>
  </si>
  <si>
    <t>ちゃちゃ@収集終</t>
  </si>
  <si>
    <t>豹雷</t>
  </si>
  <si>
    <t>null-20151031-210202</t>
  </si>
  <si>
    <t>null-20151031-210307</t>
  </si>
  <si>
    <t>null-20151031-210402</t>
  </si>
  <si>
    <t>null-20151031-210502</t>
  </si>
  <si>
    <t>null-20151031-210602</t>
  </si>
  <si>
    <t>null-20151031-210702</t>
  </si>
  <si>
    <t>null-20151031-210801</t>
  </si>
  <si>
    <t>null-20151031-210905</t>
  </si>
  <si>
    <t>null-20151031-211002</t>
  </si>
  <si>
    <t>null-20151031-211102</t>
  </si>
  <si>
    <t>null-20151031-211202</t>
  </si>
  <si>
    <t>null-20151031-211302</t>
  </si>
  <si>
    <t>null-20151031-211402</t>
  </si>
  <si>
    <t>null-20151031-211506</t>
  </si>
  <si>
    <t>null-20151031-211602</t>
  </si>
  <si>
    <t>null-20151031-211702</t>
  </si>
  <si>
    <t>null-20151031-211801</t>
  </si>
  <si>
    <t>null-20151031-211902</t>
  </si>
  <si>
    <t>null-20151031-212001</t>
  </si>
  <si>
    <t>null-20151031-212109</t>
  </si>
  <si>
    <t>null-20151031-212202</t>
  </si>
  <si>
    <t>null-20151031-212302</t>
  </si>
  <si>
    <t>null-20151031-212402</t>
  </si>
  <si>
    <t>031-212501</t>
  </si>
  <si>
    <t>null-20151031-212602</t>
  </si>
  <si>
    <t>null-20151031-212705</t>
  </si>
  <si>
    <t>null-20151031-212801</t>
  </si>
  <si>
    <t>null-20151031-212902</t>
  </si>
  <si>
    <t>null-20151031-213002</t>
  </si>
  <si>
    <t>null-20151031-213101</t>
  </si>
  <si>
    <t>null-20151031-213202</t>
  </si>
  <si>
    <t>null-20151031-213304</t>
  </si>
  <si>
    <t>null-20151031-214318</t>
  </si>
  <si>
    <t>null-20151031-214403</t>
  </si>
  <si>
    <t>null-20151031-214501</t>
  </si>
  <si>
    <t>null-20151031-214602</t>
  </si>
  <si>
    <t>null-20151031-214702</t>
  </si>
  <si>
    <t>null-20151031-214802</t>
  </si>
  <si>
    <t>null-20151031-214907</t>
  </si>
  <si>
    <t>null-20151031-215002</t>
  </si>
  <si>
    <t>null-20151031-215102</t>
  </si>
  <si>
    <t>null-20151031-215202</t>
  </si>
  <si>
    <t>null-20151031-215301</t>
  </si>
  <si>
    <t>null-20151031-215402</t>
  </si>
  <si>
    <t>null-20151031-215508</t>
  </si>
  <si>
    <t>null-20151031-215602</t>
  </si>
  <si>
    <t>null-20151031-215702</t>
  </si>
  <si>
    <t>0151031-215801</t>
  </si>
  <si>
    <t>null-20151031-215902</t>
  </si>
  <si>
    <t>null-20151031-220002</t>
  </si>
  <si>
    <t>null-20151031-220106</t>
  </si>
  <si>
    <t>null-20151031-220201</t>
  </si>
  <si>
    <t>null-20151031-220302</t>
  </si>
  <si>
    <t>null-20151031-220402</t>
  </si>
  <si>
    <t>null-20151031-220502</t>
  </si>
  <si>
    <t>null-20151031-220604</t>
  </si>
  <si>
    <t>null-20151031-220706</t>
  </si>
  <si>
    <t>null-20151031-220802</t>
  </si>
  <si>
    <t>null-20151031-220901</t>
  </si>
  <si>
    <t>null-20151031-221003</t>
  </si>
  <si>
    <t>null-20151031-221102</t>
  </si>
  <si>
    <t>null-20151031-221202</t>
  </si>
  <si>
    <t>null-20151031-221306</t>
  </si>
  <si>
    <t>起きろ！ふくまろ</t>
  </si>
  <si>
    <t>赤兎馬?マルチ↑</t>
  </si>
  <si>
    <t>ドラ?かもかふぇ</t>
  </si>
  <si>
    <t>きっくー寝落ち</t>
  </si>
  <si>
    <t>親方収穫よ??</t>
  </si>
  <si>
    <t>ねねねねね！</t>
  </si>
  <si>
    <t>マリオの弟×</t>
  </si>
  <si>
    <t>null-20151031-221401</t>
  </si>
  <si>
    <t>null-20151031-221502</t>
  </si>
  <si>
    <t>null-20151031-221601</t>
  </si>
  <si>
    <t>null-20151031-221702</t>
  </si>
  <si>
    <t>null-20151031-221805</t>
  </si>
  <si>
    <t>null-20151031-221903</t>
  </si>
  <si>
    <t>null-20151031-222001</t>
  </si>
  <si>
    <t>null-20151031-222102</t>
  </si>
  <si>
    <t>ll-20151031-222202</t>
  </si>
  <si>
    <t>null-20151031-222301</t>
  </si>
  <si>
    <t>null-20151031-222407</t>
  </si>
  <si>
    <t>null-20151031-222502</t>
  </si>
  <si>
    <t>null-20151031-222601</t>
  </si>
  <si>
    <t>null-20151031-222702</t>
  </si>
  <si>
    <t>null-20151031-222801</t>
  </si>
  <si>
    <t>null-20151031-222902</t>
  </si>
  <si>
    <t>null-20151031-223004</t>
  </si>
  <si>
    <t>null-20151031-223102</t>
  </si>
  <si>
    <t>null-20151031-223201</t>
  </si>
  <si>
    <t>null-20151031-223302</t>
  </si>
  <si>
    <t>null-20151031-223401</t>
  </si>
  <si>
    <t>null-20151031-223502</t>
  </si>
  <si>
    <t>null-20151031-223606</t>
  </si>
  <si>
    <t>null-20151031-223701</t>
  </si>
  <si>
    <t>null-20151031-223802</t>
  </si>
  <si>
    <t>null-20151031-223901</t>
  </si>
  <si>
    <t>null-20151031-224002</t>
  </si>
  <si>
    <t>null-20151031-224101</t>
  </si>
  <si>
    <t>null-20151031-224207</t>
  </si>
  <si>
    <t>null-20151031-224302</t>
  </si>
  <si>
    <t>null-20151031-224402</t>
  </si>
  <si>
    <t>null-20151031-22450</t>
  </si>
  <si>
    <t>null-20151031-224602</t>
  </si>
  <si>
    <t>null-20151031-224701</t>
  </si>
  <si>
    <t>null-20151031-224806</t>
  </si>
  <si>
    <t>null-20151031-224902</t>
  </si>
  <si>
    <t>null-20151031-225002</t>
  </si>
  <si>
    <t>null-20151031-225102</t>
  </si>
  <si>
    <t>null-20151031-225202</t>
  </si>
  <si>
    <t>null-20151031-225301</t>
  </si>
  <si>
    <t>null-20151031-225408</t>
  </si>
  <si>
    <t>null-20151031-225502</t>
  </si>
  <si>
    <t>null-20151031-225602</t>
  </si>
  <si>
    <t>null-20151031-225704</t>
  </si>
  <si>
    <t>null-20151031-225801</t>
  </si>
  <si>
    <t>null-20151031-225902</t>
  </si>
  <si>
    <t>null-20151031-230007</t>
  </si>
  <si>
    <t>null-20151031-230102</t>
  </si>
  <si>
    <t>null-20151031-230201</t>
  </si>
  <si>
    <t>null-20151031-230302</t>
  </si>
  <si>
    <t>null-20151031-230402</t>
  </si>
  <si>
    <t>まゆ━━━━ん?</t>
  </si>
  <si>
    <t>みろ━━━━ん?</t>
  </si>
  <si>
    <t>じゃっく・とも</t>
  </si>
  <si>
    <t>☆tomo☆</t>
  </si>
  <si>
    <t>ツバサ</t>
  </si>
  <si>
    <t>null-20151031-230502</t>
  </si>
  <si>
    <t>null-20151031-230607</t>
  </si>
  <si>
    <t>null-20151031-230702</t>
  </si>
  <si>
    <t>null-20151031-230802</t>
  </si>
  <si>
    <t>null-20151031-2</t>
  </si>
  <si>
    <t>null-20151031-231002</t>
  </si>
  <si>
    <t>null-20151031-231102</t>
  </si>
  <si>
    <t>null-20151031-231206</t>
  </si>
  <si>
    <t>null-20151031-231302</t>
  </si>
  <si>
    <t>null-20151031-231402</t>
  </si>
  <si>
    <t>null-20151031-231502</t>
  </si>
  <si>
    <t>null-20151031-231602</t>
  </si>
  <si>
    <t>null-20151031-231702</t>
  </si>
  <si>
    <t>null-20151031-231808</t>
  </si>
  <si>
    <t>null-20151031-231901</t>
  </si>
  <si>
    <t>null-20151031-232002</t>
  </si>
  <si>
    <t>null-20151031-232102</t>
  </si>
  <si>
    <t>null-20151031-232202</t>
  </si>
  <si>
    <t>null-20151031-232302</t>
  </si>
  <si>
    <t>null-20151031-232407</t>
  </si>
  <si>
    <t>null-20151031-232502</t>
  </si>
  <si>
    <t>null-20151031-232601</t>
  </si>
  <si>
    <t>null-20151031-232702</t>
  </si>
  <si>
    <t>null-20151031-232802</t>
  </si>
  <si>
    <t>null-20151031-232902</t>
  </si>
  <si>
    <t>null-20151031-233006</t>
  </si>
  <si>
    <t>null-20151031-233103</t>
  </si>
  <si>
    <t>null-20151031-233201</t>
  </si>
  <si>
    <t>31-233302</t>
  </si>
  <si>
    <t>null-20151031-233402</t>
  </si>
  <si>
    <t>null-20151031-233502</t>
  </si>
  <si>
    <t>null-20151031-233607</t>
  </si>
  <si>
    <t>null-20151031-233702</t>
  </si>
  <si>
    <t>null-20151031-233802</t>
  </si>
  <si>
    <t>null-20151031-233901</t>
  </si>
  <si>
    <t>null-20151031-234002</t>
  </si>
  <si>
    <t>null-20151031-234101</t>
  </si>
  <si>
    <t>null-20151031-234206</t>
  </si>
  <si>
    <t>null-20151031-234302</t>
  </si>
  <si>
    <t>null-20151031-234402</t>
  </si>
  <si>
    <t>null-20151031-234504</t>
  </si>
  <si>
    <t>null-20151031-234602</t>
  </si>
  <si>
    <t>null-20151031-234702</t>
  </si>
  <si>
    <t>null-20151031-234807</t>
  </si>
  <si>
    <t>null-20151031-234901</t>
  </si>
  <si>
    <t>null-20151031-235002</t>
  </si>
  <si>
    <t>null-20151031-235101</t>
  </si>
  <si>
    <t>null-20151031-235202</t>
  </si>
  <si>
    <t>null-20151031-235302</t>
  </si>
  <si>
    <t>null-20151031-235406</t>
  </si>
  <si>
    <t>null-20151031-235501</t>
  </si>
  <si>
    <t>null-20151031-235602</t>
  </si>
  <si>
    <t>151031-235702</t>
  </si>
  <si>
    <t>null-20151031-235802</t>
  </si>
  <si>
    <t>null-20151031-235908</t>
  </si>
  <si>
    <t>null-20151101-000002</t>
  </si>
  <si>
    <t>null-20151101-000102</t>
  </si>
  <si>
    <t>null-20151101-000202</t>
  </si>
  <si>
    <t>null-20151101-000302</t>
  </si>
  <si>
    <t>null-20151101-000402</t>
  </si>
  <si>
    <t>null-20151101-000507</t>
  </si>
  <si>
    <t>null-20151101-000602</t>
  </si>
  <si>
    <t>null-20151101-000702</t>
  </si>
  <si>
    <t>けい?</t>
  </si>
  <si>
    <t>ヨワシ?就寝×</t>
  </si>
  <si>
    <t>ハウル@KoB</t>
  </si>
  <si>
    <t>わんこの日</t>
  </si>
  <si>
    <t>オボロ?</t>
  </si>
  <si>
    <t>デッドヒート中</t>
  </si>
  <si>
    <t>池ハロ乙</t>
  </si>
  <si>
    <t>トシぼん</t>
  </si>
  <si>
    <t>わたぴょんニコ生</t>
  </si>
  <si>
    <t>ころん</t>
  </si>
  <si>
    <t>??こなこ??×</t>
  </si>
  <si>
    <t>null-20151101-000802</t>
  </si>
  <si>
    <t>null-20151101-000902</t>
  </si>
  <si>
    <t>null-20151101-001002</t>
  </si>
  <si>
    <t>null-20151101-001106</t>
  </si>
  <si>
    <t>null-20151101-001202</t>
  </si>
  <si>
    <t>null-20151101-001301</t>
  </si>
  <si>
    <t>null-20151101-001402</t>
  </si>
  <si>
    <t>null-20151101-001502</t>
  </si>
  <si>
    <t>null-20151101-001602</t>
  </si>
  <si>
    <t>null-20151101-001705</t>
  </si>
  <si>
    <t>null-20151101-001802</t>
  </si>
  <si>
    <t>null-20151101-001902</t>
  </si>
  <si>
    <t>null-20151101-002002</t>
  </si>
  <si>
    <t>l-20151101-002101</t>
  </si>
  <si>
    <t>null-20151101-002202</t>
  </si>
  <si>
    <t>null-20151101-002304</t>
  </si>
  <si>
    <t>null-20151101-002402</t>
  </si>
  <si>
    <t>null-20151101-002501</t>
  </si>
  <si>
    <t>null-20151101-002602</t>
  </si>
  <si>
    <t>null-20151101-002702</t>
  </si>
  <si>
    <t>null-20151101-002802</t>
  </si>
  <si>
    <t>null-20151101-002908</t>
  </si>
  <si>
    <t>null-20151101-003002</t>
  </si>
  <si>
    <t>null-20151101-003101</t>
  </si>
  <si>
    <t>null-20151101-003204</t>
  </si>
  <si>
    <t>null-20151101-003301</t>
  </si>
  <si>
    <t>null-20151101-003402</t>
  </si>
  <si>
    <t>null-20151101-003506</t>
  </si>
  <si>
    <t>null-20151101-003602</t>
  </si>
  <si>
    <t>null-20151101-003701</t>
  </si>
  <si>
    <t>null-20151101-003801</t>
  </si>
  <si>
    <t>null-20151101-003902</t>
  </si>
  <si>
    <t>null-20151101-004002</t>
  </si>
  <si>
    <t>null-20151101-004106</t>
  </si>
  <si>
    <t>null-20151101-004202</t>
  </si>
  <si>
    <t>null-20151101-004302</t>
  </si>
  <si>
    <t>null-20151101-004402</t>
  </si>
  <si>
    <t>null-20151101-004501</t>
  </si>
  <si>
    <t>null-20151101-004602</t>
  </si>
  <si>
    <t>null-20151101-004707</t>
  </si>
  <si>
    <t>null-20151101-004801</t>
  </si>
  <si>
    <t>null-20151101-004902</t>
  </si>
  <si>
    <t>null-20151101-005002</t>
  </si>
  <si>
    <t>null-20151101-005102</t>
  </si>
  <si>
    <t>null-20151101-005202</t>
  </si>
  <si>
    <t>null-20151101-005309</t>
  </si>
  <si>
    <t>null-20151101-005402</t>
  </si>
  <si>
    <t>null-20151101-005502</t>
  </si>
  <si>
    <t>null-20151101-005602</t>
  </si>
  <si>
    <t>null-20151101-005701</t>
  </si>
  <si>
    <t>null-20151101-005802</t>
  </si>
  <si>
    <t>null-20151101-005905</t>
  </si>
  <si>
    <t>null-20151101-010002</t>
  </si>
  <si>
    <t>null-20151101-010102</t>
  </si>
  <si>
    <t>null-20151101-010202</t>
  </si>
  <si>
    <t>null-20151101-010301</t>
  </si>
  <si>
    <t>null-20151101-010403</t>
  </si>
  <si>
    <t>null-20151101-010505</t>
  </si>
  <si>
    <t>null-20151101-010601</t>
  </si>
  <si>
    <t>null-20151101-010704</t>
  </si>
  <si>
    <t>null-20151101-01</t>
  </si>
  <si>
    <t>null-20151101-010901</t>
  </si>
  <si>
    <t>null-20151101-011002</t>
  </si>
  <si>
    <t>null-20151101-011107</t>
  </si>
  <si>
    <t>null-20151101-011202</t>
  </si>
  <si>
    <t>null-20151101-011301</t>
  </si>
  <si>
    <t>null-20151101-011402</t>
  </si>
  <si>
    <t>null-20151101-011502</t>
  </si>
  <si>
    <t>null-20151101-011603</t>
  </si>
  <si>
    <t>null-20151101-011708</t>
  </si>
  <si>
    <t>null-20151101-011802</t>
  </si>
  <si>
    <t>null-20151101-011901</t>
  </si>
  <si>
    <t>null-20151101-012002</t>
  </si>
  <si>
    <t>null-20151101-012102</t>
  </si>
  <si>
    <t>null-20151101-012203</t>
  </si>
  <si>
    <t>null-20151101-012305</t>
  </si>
  <si>
    <t>null-20151101-012402</t>
  </si>
  <si>
    <t>null-20151101-012503</t>
  </si>
  <si>
    <t>null-20151101-012602</t>
  </si>
  <si>
    <t>null-20151101-012702</t>
  </si>
  <si>
    <t>null-20151101-012809</t>
  </si>
  <si>
    <t>null-20151101-012901</t>
  </si>
  <si>
    <t>null-20151101-013002</t>
  </si>
  <si>
    <t>null-20151101-013102</t>
  </si>
  <si>
    <t>null-2015110</t>
  </si>
  <si>
    <t>1-013202</t>
  </si>
  <si>
    <t>null-20151101-013301</t>
  </si>
  <si>
    <t>null-20151101-013409</t>
  </si>
  <si>
    <t>null-20151101-013503</t>
  </si>
  <si>
    <t>null-20151101-013602</t>
  </si>
  <si>
    <t>null-20151101-013701</t>
  </si>
  <si>
    <t>null-20151101-013802</t>
  </si>
  <si>
    <t>null-20151101-013902</t>
  </si>
  <si>
    <t>null-20151101-014007</t>
  </si>
  <si>
    <t>null-20151101-014101</t>
  </si>
  <si>
    <t>null-20151101-014202</t>
  </si>
  <si>
    <t>null-20151101-014302</t>
  </si>
  <si>
    <t>null-20151101-014402</t>
  </si>
  <si>
    <t>null-20151101-014502</t>
  </si>
  <si>
    <t>null-20151101-014606</t>
  </si>
  <si>
    <t>null-20151101-014702</t>
  </si>
  <si>
    <t>null-20151101-014801</t>
  </si>
  <si>
    <t>null-20151101-014902</t>
  </si>
  <si>
    <t>null-20151101-015002</t>
  </si>
  <si>
    <t>null-20151101-015102</t>
  </si>
  <si>
    <t>null-20151101-015206</t>
  </si>
  <si>
    <t>null-20151101-015302</t>
  </si>
  <si>
    <t>null-20151101-015403</t>
  </si>
  <si>
    <t>null-20151101-015502</t>
  </si>
  <si>
    <t>51101-015603</t>
  </si>
  <si>
    <t>null-20151101-015702</t>
  </si>
  <si>
    <t>null-20151101-015807</t>
  </si>
  <si>
    <t>null-20151101-015902</t>
  </si>
  <si>
    <t>null-20151101-020002</t>
  </si>
  <si>
    <t>null-20151101-020101</t>
  </si>
  <si>
    <t>null-20151101-020202</t>
  </si>
  <si>
    <t>null-20151101-020302</t>
  </si>
  <si>
    <t>null-20151101-020410</t>
  </si>
  <si>
    <t>null-20151101-020502</t>
  </si>
  <si>
    <t>null-20151101-020601</t>
  </si>
  <si>
    <t>null-20151101-020702</t>
  </si>
  <si>
    <t>null-20151101-020802</t>
  </si>
  <si>
    <t>null-20151101-020902</t>
  </si>
  <si>
    <t>null-20151101-021010</t>
  </si>
  <si>
    <t>null-20151101-021102</t>
  </si>
  <si>
    <t>null-20151101-021202</t>
  </si>
  <si>
    <t>null-20151101-021302</t>
  </si>
  <si>
    <t>null-20151101-021402</t>
  </si>
  <si>
    <t>null-20151101-021501</t>
  </si>
  <si>
    <t>null-20151101-021608</t>
  </si>
  <si>
    <t>null-20151101-021702</t>
  </si>
  <si>
    <t>null-20151101-021801</t>
  </si>
  <si>
    <t>null-20151101-021902</t>
  </si>
  <si>
    <t>null-20151101-022102</t>
  </si>
  <si>
    <t>null-20151101-022206</t>
  </si>
  <si>
    <t>null-20151101-022302</t>
  </si>
  <si>
    <t>null-20151101-022402</t>
  </si>
  <si>
    <t>null-20151101-022502</t>
  </si>
  <si>
    <t>null-20151101-022602</t>
  </si>
  <si>
    <t>null-20151101-022702</t>
  </si>
  <si>
    <t>null-20151101-022805</t>
  </si>
  <si>
    <t>null-20151101-022902</t>
  </si>
  <si>
    <t>null-20151101-023002</t>
  </si>
  <si>
    <t>null-20151101-023101</t>
  </si>
  <si>
    <t>null-20151101-023202</t>
  </si>
  <si>
    <t>null-20151101-023302</t>
  </si>
  <si>
    <t>null-20151101-023408</t>
  </si>
  <si>
    <t>null-20151101-023501</t>
  </si>
  <si>
    <t>null-20151101-023602</t>
  </si>
  <si>
    <t>null-20151101-023702</t>
  </si>
  <si>
    <t>null-20151101-023802</t>
  </si>
  <si>
    <t>null-20151101-023901</t>
  </si>
  <si>
    <t>null-20151101-024007</t>
  </si>
  <si>
    <t>null-20151101-024102</t>
  </si>
  <si>
    <t>null-20151101-024202</t>
  </si>
  <si>
    <t>null-20151101-024302</t>
  </si>
  <si>
    <t>null-20151101-024403</t>
  </si>
  <si>
    <t>null-20151101-024501</t>
  </si>
  <si>
    <t>null-20151101-024609</t>
  </si>
  <si>
    <t>null-20151101-024701</t>
  </si>
  <si>
    <t>null-20151101-024802</t>
  </si>
  <si>
    <t>null-20151101-024902</t>
  </si>
  <si>
    <t>null-20151101-025002</t>
  </si>
  <si>
    <t>null-20151101-025101</t>
  </si>
  <si>
    <t>null-20151101-025206</t>
  </si>
  <si>
    <t>null-20151101-025302</t>
  </si>
  <si>
    <t>null-20151101-025402</t>
  </si>
  <si>
    <t>null-20151101-025501</t>
  </si>
  <si>
    <t>null-20151101-025602</t>
  </si>
  <si>
    <t>null-20151101-025702</t>
  </si>
  <si>
    <t>null-20151101-025804</t>
  </si>
  <si>
    <t>null-20151101-025902</t>
  </si>
  <si>
    <t>null-20151101-030002</t>
  </si>
  <si>
    <t>null-20151101-030101</t>
  </si>
  <si>
    <t>null-20151101-030202</t>
  </si>
  <si>
    <t>null-20151101-030302</t>
  </si>
  <si>
    <t>null-20151101-030405</t>
  </si>
  <si>
    <t>null-20151101-030501</t>
  </si>
  <si>
    <t>null-20151101-030602</t>
  </si>
  <si>
    <t>null-20151101-030</t>
  </si>
  <si>
    <t>null-20151101-030802</t>
  </si>
  <si>
    <t>null-20151101-030901</t>
  </si>
  <si>
    <t>null-20151101-031006</t>
  </si>
  <si>
    <t>null-20151101-031102</t>
  </si>
  <si>
    <t>null-20151101-031202</t>
  </si>
  <si>
    <t>null-20151101-031303</t>
  </si>
  <si>
    <t>null-20151101-031401</t>
  </si>
  <si>
    <t>null-20151101-031503</t>
  </si>
  <si>
    <t>null-20151101-031605</t>
  </si>
  <si>
    <t>null-20151101-031702</t>
  </si>
  <si>
    <t>null-20151101-031803</t>
  </si>
  <si>
    <t>null-20151101-031902</t>
  </si>
  <si>
    <t>null-20151101-032001</t>
  </si>
  <si>
    <t>null-20151101-032104</t>
  </si>
  <si>
    <t>null-20151101-032205</t>
  </si>
  <si>
    <t>null-20151101-032302</t>
  </si>
  <si>
    <t>null-20151101-032402</t>
  </si>
  <si>
    <t>null-20151101-032501</t>
  </si>
  <si>
    <t>null-20151101-032602</t>
  </si>
  <si>
    <t>null-20151101-032703</t>
  </si>
  <si>
    <t>null-20151101-032805</t>
  </si>
  <si>
    <t>null-20151101-032901</t>
  </si>
  <si>
    <t>null-20151101-033002</t>
  </si>
  <si>
    <t>null-20151101</t>
  </si>
  <si>
    <t>null-20151101-033202</t>
  </si>
  <si>
    <t>null-20151101-033308</t>
  </si>
  <si>
    <t>null-20151101-033402</t>
  </si>
  <si>
    <t>null-20151101-033503</t>
  </si>
  <si>
    <t>null-20151101-033602</t>
  </si>
  <si>
    <t>null-20151101-033703</t>
  </si>
  <si>
    <t>null-20151101-033802</t>
  </si>
  <si>
    <t>null-20151101-033905</t>
  </si>
  <si>
    <t>null-20151101-034002</t>
  </si>
  <si>
    <t>null-20151101-034102</t>
  </si>
  <si>
    <t>null-20151101-034202</t>
  </si>
  <si>
    <t>null-20151101-034301</t>
  </si>
  <si>
    <t>null-20151101-034403</t>
  </si>
  <si>
    <t>null-20151101-034505</t>
  </si>
  <si>
    <t>null-20151101-034602</t>
  </si>
  <si>
    <t>null-20151101-034703</t>
  </si>
  <si>
    <t>null-20151101-034802</t>
  </si>
  <si>
    <t>null-20151101-034901</t>
  </si>
  <si>
    <t>null-20151101-035002</t>
  </si>
  <si>
    <t>null-20151101-035106</t>
  </si>
  <si>
    <t>null-20151101-035202</t>
  </si>
  <si>
    <t>null-20151101-035302</t>
  </si>
  <si>
    <t>null-20151101-035402</t>
  </si>
  <si>
    <t>1101-035501</t>
  </si>
  <si>
    <t>null-20151101-035602</t>
  </si>
  <si>
    <t>null-20151101-035704</t>
  </si>
  <si>
    <t>null-20151101-035802</t>
  </si>
  <si>
    <t>null-20151101-035902</t>
  </si>
  <si>
    <t>null-20151101-040001</t>
  </si>
  <si>
    <t>null-20151101-040101</t>
  </si>
  <si>
    <t>null-20151101-040207</t>
  </si>
  <si>
    <t>null-20151101-040302</t>
  </si>
  <si>
    <t>null-20151101-040401</t>
  </si>
  <si>
    <t>null-20151101-040502</t>
  </si>
  <si>
    <t>null-20151101-040602</t>
  </si>
  <si>
    <t>null-20151101-040701</t>
  </si>
  <si>
    <t>null-20151101-040806</t>
  </si>
  <si>
    <t>null-20151101-040901</t>
  </si>
  <si>
    <t>null-20151101-041002</t>
  </si>
  <si>
    <t>null-20151101-041102</t>
  </si>
  <si>
    <t>null-20151101-041202</t>
  </si>
  <si>
    <t>null-20151101-041302</t>
  </si>
  <si>
    <t>null-20151101-041408</t>
  </si>
  <si>
    <t>null-20151101-041501</t>
  </si>
  <si>
    <t>null-20151101-041602</t>
  </si>
  <si>
    <t>null-20151101-041701</t>
  </si>
  <si>
    <t>null-20151101-041802</t>
  </si>
  <si>
    <t>20151101-041902</t>
  </si>
  <si>
    <t>null-20151101-042006</t>
  </si>
  <si>
    <t>null-20151101-042102</t>
  </si>
  <si>
    <t>null-20151101-042202</t>
  </si>
  <si>
    <t>null-20151101-042303</t>
  </si>
  <si>
    <t>null-20151101-042402</t>
  </si>
  <si>
    <t>null-20151101-042502</t>
  </si>
  <si>
    <t>null-20151101-042605</t>
  </si>
  <si>
    <t>null-20151101-042702</t>
  </si>
  <si>
    <t>null-20151101-042802</t>
  </si>
  <si>
    <t>null-20151101-042902</t>
  </si>
  <si>
    <t>null-20151101-043002</t>
  </si>
  <si>
    <t>null-20151101-043102</t>
  </si>
  <si>
    <t>null-20151101-043204</t>
  </si>
  <si>
    <t>null-20151101-043302</t>
  </si>
  <si>
    <t>null-20151101-043402</t>
  </si>
  <si>
    <t>null-20151101-043502</t>
  </si>
  <si>
    <t>null-20151101-043602</t>
  </si>
  <si>
    <t>null-20151101-043702</t>
  </si>
  <si>
    <t>null-20151101-043805</t>
  </si>
  <si>
    <t>null-20151101-043902</t>
  </si>
  <si>
    <t>null-20151101-044002</t>
  </si>
  <si>
    <t>null-20151101-044101</t>
  </si>
  <si>
    <t>null-20151101-044203</t>
  </si>
  <si>
    <t>ull-20151101-044302</t>
  </si>
  <si>
    <t>null-20151101-044406</t>
  </si>
  <si>
    <t>null-20151101-044502</t>
  </si>
  <si>
    <t>null-20151101-044602</t>
  </si>
  <si>
    <t>null-20151101-044702</t>
  </si>
  <si>
    <t>null-20151101-044802</t>
  </si>
  <si>
    <t>null-20151101-044903</t>
  </si>
  <si>
    <t>null-20151101-045006</t>
  </si>
  <si>
    <t>null-20151101-045101</t>
  </si>
  <si>
    <t>null-20151101-045202</t>
  </si>
  <si>
    <t>null-20151101-045302</t>
  </si>
  <si>
    <t>null-20151101-045401</t>
  </si>
  <si>
    <t>null-20151101-045501</t>
  </si>
  <si>
    <t>null-20151101-045607</t>
  </si>
  <si>
    <t>null-20151101-045701</t>
  </si>
  <si>
    <t>null-20151101-045801</t>
  </si>
  <si>
    <t>null-20151101-045901</t>
  </si>
  <si>
    <t>null-20151101-050003</t>
  </si>
  <si>
    <t>null-20151101-050102</t>
  </si>
  <si>
    <t>null-20151101-050206</t>
  </si>
  <si>
    <t>null-20151101-050302</t>
  </si>
  <si>
    <t>null-20151101-050402</t>
  </si>
  <si>
    <t>null-20151101-050502</t>
  </si>
  <si>
    <t>null-20151101-0506</t>
  </si>
  <si>
    <t>null-20151101-050702</t>
  </si>
  <si>
    <t>null-20151101-050806</t>
  </si>
  <si>
    <t>null-20151101-050902</t>
  </si>
  <si>
    <t>null-20151101-051003</t>
  </si>
  <si>
    <t>null-20151101-051102</t>
  </si>
  <si>
    <t>null-20151101-051203</t>
  </si>
  <si>
    <t>null-20151101-051302</t>
  </si>
  <si>
    <t>null-20151101-051406</t>
  </si>
  <si>
    <t>null-20151101-051502</t>
  </si>
  <si>
    <t>null-20151101-051601</t>
  </si>
  <si>
    <t>null-20151101-051701</t>
  </si>
  <si>
    <t>null-20151101-051801</t>
  </si>
  <si>
    <t>null-20151101-051902</t>
  </si>
  <si>
    <t>null-20151101-052006</t>
  </si>
  <si>
    <t>null-20151101-052102</t>
  </si>
  <si>
    <t>null-20151101-052202</t>
  </si>
  <si>
    <t>null-20151101-052302</t>
  </si>
  <si>
    <t>null-20151101-052402</t>
  </si>
  <si>
    <t>null-20151101-052502</t>
  </si>
  <si>
    <t>null-20151101-052605</t>
  </si>
  <si>
    <t>null-20151101-052702</t>
  </si>
  <si>
    <t>null-20151101-052802</t>
  </si>
  <si>
    <t>null-20151101-052902</t>
  </si>
  <si>
    <t>ハーピーの為に…</t>
  </si>
  <si>
    <t>まとー0</t>
  </si>
  <si>
    <t>ふくまろ?抜け殻</t>
  </si>
  <si>
    <t>＊NERV＊↓×</t>
  </si>
  <si>
    <t>はろうぃん寝in</t>
  </si>
  <si>
    <t>☆彡さふぃ</t>
  </si>
  <si>
    <t>よっ?かもみ～る</t>
  </si>
  <si>
    <t>?ネロ?総武線</t>
  </si>
  <si>
    <t>黄衣の王。×</t>
  </si>
  <si>
    <t>きせいさせて</t>
  </si>
  <si>
    <t>ふぁんとむ☆</t>
  </si>
  <si>
    <t>よしピ?寝ます</t>
  </si>
  <si>
    <t>伽?</t>
  </si>
  <si>
    <t>オルねむい！！</t>
  </si>
  <si>
    <t>たぬ×</t>
  </si>
  <si>
    <t>りーな?出須新海</t>
  </si>
  <si>
    <t>??こなこ??</t>
  </si>
  <si>
    <t>null-20151101-</t>
  </si>
  <si>
    <t>null-20151101-053101</t>
  </si>
  <si>
    <t>null-20151101-053207</t>
  </si>
  <si>
    <t>null-20151101-053302</t>
  </si>
  <si>
    <t>null-20151101-053402</t>
  </si>
  <si>
    <t>null-20151101-053502</t>
  </si>
  <si>
    <t>null-20151101-053601</t>
  </si>
  <si>
    <t>null-20151101-053702</t>
  </si>
  <si>
    <t>null-20151101-053806</t>
  </si>
  <si>
    <t>null-20151101-053902</t>
  </si>
  <si>
    <t>null-20151101-054002</t>
  </si>
  <si>
    <t>null-20151101-054102</t>
  </si>
  <si>
    <t>null-20151101-054201</t>
  </si>
  <si>
    <t>null-20151101-054302</t>
  </si>
  <si>
    <t>null-20151101-054406</t>
  </si>
  <si>
    <t>null-20151101-054502</t>
  </si>
  <si>
    <t>null-20151101-054602</t>
  </si>
  <si>
    <t>null-20151101-054702</t>
  </si>
  <si>
    <t>null-20151101-054802</t>
  </si>
  <si>
    <t>null-20151101-054902</t>
  </si>
  <si>
    <t>null-20151101-055004</t>
  </si>
  <si>
    <t>null-20151101-055101</t>
  </si>
  <si>
    <t>null-20151101-055204</t>
  </si>
  <si>
    <t>null-20151101-055302</t>
  </si>
  <si>
    <t>101-055402</t>
  </si>
  <si>
    <t>null-20151101-055502</t>
  </si>
  <si>
    <t>null-20151101-055605</t>
  </si>
  <si>
    <t>null-20151101-055701</t>
  </si>
  <si>
    <t>null-20151101-055802</t>
  </si>
  <si>
    <t>null-20151101-055902</t>
  </si>
  <si>
    <t>null-20151101-060002</t>
  </si>
  <si>
    <t>null-20151101-060102</t>
  </si>
  <si>
    <t>null-20151101-060205</t>
  </si>
  <si>
    <t>null-20151101-060302</t>
  </si>
  <si>
    <t>null-20151101-060402</t>
  </si>
  <si>
    <t>null-20151101-060502</t>
  </si>
  <si>
    <t>null-20151101-060602</t>
  </si>
  <si>
    <t>null-20151101-060702</t>
  </si>
  <si>
    <t>null-20151101-060806</t>
  </si>
  <si>
    <t>null-20151101-060901</t>
  </si>
  <si>
    <t>null-20151101-061002</t>
  </si>
  <si>
    <t>null-20151101-061101</t>
  </si>
  <si>
    <t>null-20151101-061202</t>
  </si>
  <si>
    <t>null-20151101-061302</t>
  </si>
  <si>
    <t>null-20151101-061408</t>
  </si>
  <si>
    <t>null-20151101-061501</t>
  </si>
  <si>
    <t>null-20151101-061601</t>
  </si>
  <si>
    <t>null-20151101-061701</t>
  </si>
  <si>
    <t>0151101-061801</t>
  </si>
  <si>
    <t>null-20151101-061903</t>
  </si>
  <si>
    <t>null-20151101-062005</t>
  </si>
  <si>
    <t>null-20151101-062102</t>
  </si>
  <si>
    <t>null-20151101-062203</t>
  </si>
  <si>
    <t>null-20151101-062301</t>
  </si>
  <si>
    <t>null-20151101-062402</t>
  </si>
  <si>
    <t>null-20151101-062502</t>
  </si>
  <si>
    <t>null-20151101-062607</t>
  </si>
  <si>
    <t>null-20151101-062702</t>
  </si>
  <si>
    <t>null-20151101-062802</t>
  </si>
  <si>
    <t>null-20151101-062902</t>
  </si>
  <si>
    <t>null-20151101-063002</t>
  </si>
  <si>
    <t>null-20151101-063102</t>
  </si>
  <si>
    <t>null-20151101-063205</t>
  </si>
  <si>
    <t>null-20151101-063301</t>
  </si>
  <si>
    <t>null-20151101-063402</t>
  </si>
  <si>
    <t>null-20151101-063501</t>
  </si>
  <si>
    <t>?エス@就寝中?</t>
  </si>
  <si>
    <t>さふぃ</t>
  </si>
  <si>
    <t>ぽんたろー??×</t>
  </si>
  <si>
    <t>わたぴょん寝る</t>
  </si>
  <si>
    <t>null-20151101-063602</t>
  </si>
  <si>
    <t>null-20151101-063702</t>
  </si>
  <si>
    <t>null-20151101-063806</t>
  </si>
  <si>
    <t>null-20151101-063902</t>
  </si>
  <si>
    <t>null-20151101-064004</t>
  </si>
  <si>
    <t>null-20151101-064101</t>
  </si>
  <si>
    <t>ll-20151101-064201</t>
  </si>
  <si>
    <t>null-20151101-064302</t>
  </si>
  <si>
    <t>null-20151101-064406</t>
  </si>
  <si>
    <t>null-20151101-064502</t>
  </si>
  <si>
    <t>null-20151101-064602</t>
  </si>
  <si>
    <t>null-20151101-064702</t>
  </si>
  <si>
    <t>null-20151101-064802</t>
  </si>
  <si>
    <t>null-20151101-064901</t>
  </si>
  <si>
    <t>null-20151101-065006</t>
  </si>
  <si>
    <t>null-20151101-065102</t>
  </si>
  <si>
    <t>null-20151101-065201</t>
  </si>
  <si>
    <t>null-20151101-065301</t>
  </si>
  <si>
    <t>null-20151101-065401</t>
  </si>
  <si>
    <t>null-20151101-065502</t>
  </si>
  <si>
    <t>null-20151101-065604</t>
  </si>
  <si>
    <t>null-20151101-065701</t>
  </si>
  <si>
    <t>null-20151101-065802</t>
  </si>
  <si>
    <t>null-20151101-065902</t>
  </si>
  <si>
    <t>null-20151101-070002</t>
  </si>
  <si>
    <t>null-20151101-070102</t>
  </si>
  <si>
    <t>null-20151101-070206</t>
  </si>
  <si>
    <t>null-20151101-070302</t>
  </si>
  <si>
    <t>null-20151101-070401</t>
  </si>
  <si>
    <t>null-20151101-07050</t>
  </si>
  <si>
    <t>null-20151101-070602</t>
  </si>
  <si>
    <t>null-20151101-070704</t>
  </si>
  <si>
    <t>null-20151101-070804</t>
  </si>
  <si>
    <t>null-20151101-070901</t>
  </si>
  <si>
    <t>null-20151101-071002</t>
  </si>
  <si>
    <t>null-20151101-071102</t>
  </si>
  <si>
    <t>null-20151101-071202</t>
  </si>
  <si>
    <t>null-20151101-071305</t>
  </si>
  <si>
    <t>null-20151101-071402</t>
  </si>
  <si>
    <t>null-20151101-071501</t>
  </si>
  <si>
    <t>null-20151101-071602</t>
  </si>
  <si>
    <t>null-20151101-071702</t>
  </si>
  <si>
    <t>null-20151101-071802</t>
  </si>
  <si>
    <t>null-20151101-071907</t>
  </si>
  <si>
    <t>null-20151101-072002</t>
  </si>
  <si>
    <t>null-20151101-072102</t>
  </si>
  <si>
    <t>null-20151101-072202</t>
  </si>
  <si>
    <t>null-20151101-072302</t>
  </si>
  <si>
    <t>null-20151101-072401</t>
  </si>
  <si>
    <t>null-20151101-072506</t>
  </si>
  <si>
    <t>セバスチャン×</t>
  </si>
  <si>
    <t>ぞん×</t>
  </si>
  <si>
    <t>??ずるサマー×</t>
  </si>
  <si>
    <t>null-20151101-072602</t>
  </si>
  <si>
    <t>null-20151101-072702</t>
  </si>
  <si>
    <t>null-20151101-072802</t>
  </si>
  <si>
    <t>null-20151101-0</t>
  </si>
  <si>
    <t>null-20151101-073001</t>
  </si>
  <si>
    <t>null-20151101-073107</t>
  </si>
  <si>
    <t>null-20151101-073202</t>
  </si>
  <si>
    <t>null-20151101-073302</t>
  </si>
  <si>
    <t>null-20151101-073401</t>
  </si>
  <si>
    <t>null-20151101-073501</t>
  </si>
  <si>
    <t>null-20151101-073602</t>
  </si>
  <si>
    <t>null-20151101-073707</t>
  </si>
  <si>
    <t>null-20151101-073801</t>
  </si>
  <si>
    <t>null-20151101-073902</t>
  </si>
  <si>
    <t>null-20151101-074002</t>
  </si>
  <si>
    <t>null-20151101-074102</t>
  </si>
  <si>
    <t>null-20151101-074202</t>
  </si>
  <si>
    <t>null-20151101-074308</t>
  </si>
  <si>
    <t>null-20151101-074402</t>
  </si>
  <si>
    <t>null-20151101-074501</t>
  </si>
  <si>
    <t>null-20151101-074602</t>
  </si>
  <si>
    <t>null-20151101-074702</t>
  </si>
  <si>
    <t>null-20151101-074802</t>
  </si>
  <si>
    <t>null-20151101-074907</t>
  </si>
  <si>
    <t>null-20151101-075001</t>
  </si>
  <si>
    <t>null-20151101-075102</t>
  </si>
  <si>
    <t>null-20151101-075202</t>
  </si>
  <si>
    <t>null-201511</t>
  </si>
  <si>
    <t>01-075302</t>
  </si>
  <si>
    <t>null-20151101-075402</t>
  </si>
  <si>
    <t>null-20151101-075524</t>
  </si>
  <si>
    <t>null-20151101-075601</t>
  </si>
  <si>
    <t>null-20151101-075703</t>
  </si>
  <si>
    <t>null-20151101-075802</t>
  </si>
  <si>
    <t>null-20151101-075901</t>
  </si>
  <si>
    <t>null-20151101-080002</t>
  </si>
  <si>
    <t>ペルセポネ0</t>
  </si>
  <si>
    <t>るるのの?</t>
  </si>
  <si>
    <t>ニャイ</t>
  </si>
  <si>
    <t>null-20151101-080105</t>
  </si>
  <si>
    <t>null-20151101-080202</t>
  </si>
  <si>
    <t>null-20151101-080302</t>
  </si>
  <si>
    <t>null-20151101-080403</t>
  </si>
  <si>
    <t>null-20151101-080502</t>
  </si>
  <si>
    <t>null-20151101-080602</t>
  </si>
  <si>
    <t>null-20151101-080707</t>
  </si>
  <si>
    <t>null-20151101-080802</t>
  </si>
  <si>
    <t>null-20151101-080902</t>
  </si>
  <si>
    <t>null-20151101-081001</t>
  </si>
  <si>
    <t>null-20151101-081102</t>
  </si>
  <si>
    <t>null-20151101-081202</t>
  </si>
  <si>
    <t>null-20151101-081305</t>
  </si>
  <si>
    <t>null-20151101-081403</t>
  </si>
  <si>
    <t>null-20151101-081502</t>
  </si>
  <si>
    <t>null-20151101-081601</t>
  </si>
  <si>
    <t>151101-081702</t>
  </si>
  <si>
    <t>null-20151101-081802</t>
  </si>
  <si>
    <t>null-20151101-081904</t>
  </si>
  <si>
    <t>null-20151101-082002</t>
  </si>
  <si>
    <t>null-20151101-082101</t>
  </si>
  <si>
    <t>null-20151101-082202</t>
  </si>
  <si>
    <t>null-20151101-082301</t>
  </si>
  <si>
    <t>null-20151101-082402</t>
  </si>
  <si>
    <t>null-20151101-082505</t>
  </si>
  <si>
    <t>null-20151101-082602</t>
  </si>
  <si>
    <t>null-20151101-082701</t>
  </si>
  <si>
    <t>null-20151101-082802</t>
  </si>
  <si>
    <t>null-20151101-082901</t>
  </si>
  <si>
    <t>null-20151101-083002</t>
  </si>
  <si>
    <t>null-20151101-083104</t>
  </si>
  <si>
    <t>null-20151101-083202</t>
  </si>
  <si>
    <t>null-20151101-083302</t>
  </si>
  <si>
    <t>null-20151101-083401</t>
  </si>
  <si>
    <t>null-20151101-083501</t>
  </si>
  <si>
    <t>null-20151101-083602</t>
  </si>
  <si>
    <t>null-20151101-083704</t>
  </si>
  <si>
    <t>null-20151101-083802</t>
  </si>
  <si>
    <t>null-20151101-083901</t>
  </si>
  <si>
    <t>null-20151101-084002</t>
  </si>
  <si>
    <t>l-20151101-084102</t>
  </si>
  <si>
    <t>null-20151101-084202</t>
  </si>
  <si>
    <t>null-20151101-084304</t>
  </si>
  <si>
    <t>null-20151101-084402</t>
  </si>
  <si>
    <t>null-20151101-084503</t>
  </si>
  <si>
    <t>null-20151101-084602</t>
  </si>
  <si>
    <t>null-20151101-084702</t>
  </si>
  <si>
    <t>null-20151101-084809</t>
  </si>
  <si>
    <t>null-20151101-084902</t>
  </si>
  <si>
    <t>null-20151101-085002</t>
  </si>
  <si>
    <t>null-20151101-085103</t>
  </si>
  <si>
    <t>null-20151101-085202</t>
  </si>
  <si>
    <t>null-20151101-085302</t>
  </si>
  <si>
    <t>null-20151101-085405</t>
  </si>
  <si>
    <t>null-20151101-085502</t>
  </si>
  <si>
    <t>null-20151101-085601</t>
  </si>
  <si>
    <t>null-20151101-085702</t>
  </si>
  <si>
    <t>null-20151101-085802</t>
  </si>
  <si>
    <t>null-20151101-085902</t>
  </si>
  <si>
    <t>null-20151101-090005</t>
  </si>
  <si>
    <t>おかしなカゲ×</t>
  </si>
  <si>
    <t>RESAY?×</t>
  </si>
  <si>
    <t>あたろー??×</t>
  </si>
  <si>
    <t>null-20151101-090101</t>
  </si>
  <si>
    <t>null-20151101-090202</t>
  </si>
  <si>
    <t>null-20151101-090302</t>
  </si>
  <si>
    <t>null-20151101-090401</t>
  </si>
  <si>
    <t>null-20151101-090502</t>
  </si>
  <si>
    <t>null-20151101-090606</t>
  </si>
  <si>
    <t>null-20151101-090702</t>
  </si>
  <si>
    <t>null-20151101-090802</t>
  </si>
  <si>
    <t>null-20151101-090901</t>
  </si>
  <si>
    <t>null-20151101-091002</t>
  </si>
  <si>
    <t>null-20151101-091104</t>
  </si>
  <si>
    <t>null-20151101-091206</t>
  </si>
  <si>
    <t>null-20151101-091302</t>
  </si>
  <si>
    <t>null-20151101-091401</t>
  </si>
  <si>
    <t>null-20151101-091501</t>
  </si>
  <si>
    <t>null-20151101-091602</t>
  </si>
  <si>
    <t>null-20151101-091703</t>
  </si>
  <si>
    <t>null-20151101-091803</t>
  </si>
  <si>
    <t>null-20151101-091902</t>
  </si>
  <si>
    <t>null-20151101-092002</t>
  </si>
  <si>
    <t>null-20151101-092101</t>
  </si>
  <si>
    <t>null-20151101-092202</t>
  </si>
  <si>
    <t>null-20151101-092308</t>
  </si>
  <si>
    <t>null-20151101-092401</t>
  </si>
  <si>
    <t>null-20151101-092502</t>
  </si>
  <si>
    <t>null-20151101-092603</t>
  </si>
  <si>
    <t>null-20151101-092702</t>
  </si>
  <si>
    <t>null-20151101-09</t>
  </si>
  <si>
    <t>null-20151101-092908</t>
  </si>
  <si>
    <t>null-20151101-093002</t>
  </si>
  <si>
    <t>null-20151101-093102</t>
  </si>
  <si>
    <t>null-20151101-093202</t>
  </si>
  <si>
    <t>null-20151101-093302</t>
  </si>
  <si>
    <t>null-20151101-093402</t>
  </si>
  <si>
    <t>null-20151101-093507</t>
  </si>
  <si>
    <t>null-20151101-093601</t>
  </si>
  <si>
    <t>null-20151101-093702</t>
  </si>
  <si>
    <t>null-20151101-093802</t>
  </si>
  <si>
    <t>null-20151101-093901</t>
  </si>
  <si>
    <t>null-20151101-094002</t>
  </si>
  <si>
    <t>null-20151101-094107</t>
  </si>
  <si>
    <t>null-20151101-094202</t>
  </si>
  <si>
    <t>null-20151101-094303</t>
  </si>
  <si>
    <t>null-20151101-094402</t>
  </si>
  <si>
    <t>null-20151101-094502</t>
  </si>
  <si>
    <t>null-20151101-094601</t>
  </si>
  <si>
    <t>null-20151101-094706</t>
  </si>
  <si>
    <t>null-20151101-094801</t>
  </si>
  <si>
    <t>null-20151101-094902</t>
  </si>
  <si>
    <t>null-20151101-095002</t>
  </si>
  <si>
    <t>null-20151101-095103</t>
  </si>
  <si>
    <t>1-095202</t>
  </si>
  <si>
    <t>null-20151101-095308</t>
  </si>
  <si>
    <t>null-20151101-095403</t>
  </si>
  <si>
    <t>null-20151101-095502</t>
  </si>
  <si>
    <t>null-20151101-095601</t>
  </si>
  <si>
    <t>null-20151101-095702</t>
  </si>
  <si>
    <t>null-20151101-095802</t>
  </si>
  <si>
    <t>null-20151101-095905</t>
  </si>
  <si>
    <t>null-20151101-100002</t>
  </si>
  <si>
    <t>null-20151101-100102</t>
  </si>
  <si>
    <t>null-20151101-100202</t>
  </si>
  <si>
    <t>null-20151101-100302</t>
  </si>
  <si>
    <t>null-20151101-100403</t>
  </si>
  <si>
    <t>null-20151101-100505</t>
  </si>
  <si>
    <t>null-20151101-100601</t>
  </si>
  <si>
    <t>null-20151101-100702</t>
  </si>
  <si>
    <t>null-20151101-100803</t>
  </si>
  <si>
    <t>null-20151101-100902</t>
  </si>
  <si>
    <t>null-20151101-101003</t>
  </si>
  <si>
    <t>null-20151101-101105</t>
  </si>
  <si>
    <t>null-20151101-101202</t>
  </si>
  <si>
    <t>null-20151101-101302</t>
  </si>
  <si>
    <t>null-20151101-101402</t>
  </si>
  <si>
    <t>null-20151101-101502</t>
  </si>
  <si>
    <t>51101-101601</t>
  </si>
  <si>
    <t>null-20151101-101705</t>
  </si>
  <si>
    <t>null-20151101-101802</t>
  </si>
  <si>
    <t>?ふくまろ?</t>
  </si>
  <si>
    <t>きぃ×</t>
  </si>
  <si>
    <t>◆龍王</t>
  </si>
  <si>
    <t>null-20151101-101901</t>
  </si>
  <si>
    <t>null-20151101-102002</t>
  </si>
  <si>
    <t>null-20151101-102102</t>
  </si>
  <si>
    <t>null-20151101-102204</t>
  </si>
  <si>
    <t>null-20151101-102307</t>
  </si>
  <si>
    <t>null-20151101-102402</t>
  </si>
  <si>
    <t>null-20151101-102502</t>
  </si>
  <si>
    <t>null-20151101-102602</t>
  </si>
  <si>
    <t>null-20151101-102702</t>
  </si>
  <si>
    <t>null-20151101-102802</t>
  </si>
  <si>
    <t>null-20151101-102905</t>
  </si>
  <si>
    <t>null-20151101-103001</t>
  </si>
  <si>
    <t>null-20151101-103102</t>
  </si>
  <si>
    <t>null-20151101-103201</t>
  </si>
  <si>
    <t>null-20151101-103302</t>
  </si>
  <si>
    <t>null-20151101-103402</t>
  </si>
  <si>
    <t>null-20151101-103505</t>
  </si>
  <si>
    <t>null-20151101-103602</t>
  </si>
  <si>
    <t>null-20151101-103701</t>
  </si>
  <si>
    <t>null-20151101-103802</t>
  </si>
  <si>
    <t>null-20151101-103901</t>
  </si>
  <si>
    <t>null-20151101-104105</t>
  </si>
  <si>
    <t>null-20151101-104201</t>
  </si>
  <si>
    <t>null-20151101-104303</t>
  </si>
  <si>
    <t>null-20151101-104403</t>
  </si>
  <si>
    <t>null-20151101-104503</t>
  </si>
  <si>
    <t>null-20151101-104602</t>
  </si>
  <si>
    <t>null-20151101-104705</t>
  </si>
  <si>
    <t>null-20151101-104801</t>
  </si>
  <si>
    <t>null-20151101-104903</t>
  </si>
  <si>
    <t>null-20151101-105003</t>
  </si>
  <si>
    <t>null-20151101-105102</t>
  </si>
  <si>
    <t>null-20151101-105202</t>
  </si>
  <si>
    <t>null-20151101-105305</t>
  </si>
  <si>
    <t>null-20151101-105401</t>
  </si>
  <si>
    <t>null-20151101-105502</t>
  </si>
  <si>
    <t>null-20151101-105602</t>
  </si>
  <si>
    <t>null-20151101-105703</t>
  </si>
  <si>
    <t>null-20151101-105802</t>
  </si>
  <si>
    <t>null-20151101-105906</t>
  </si>
  <si>
    <t>null-20151101-110002</t>
  </si>
  <si>
    <t>null-20151101-110103</t>
  </si>
  <si>
    <t>null-20151101-110201</t>
  </si>
  <si>
    <t>null-20151101-110302</t>
  </si>
  <si>
    <t>null-20151101-110402</t>
  </si>
  <si>
    <t>null-20151101-110507</t>
  </si>
  <si>
    <t>null-20151101-110602</t>
  </si>
  <si>
    <t>null-20151101-110703</t>
  </si>
  <si>
    <t>null-20151101-110802</t>
  </si>
  <si>
    <t>null-20151101-110902</t>
  </si>
  <si>
    <t>null-20151101-111002</t>
  </si>
  <si>
    <t>null-20151101-111111</t>
  </si>
  <si>
    <t>null-20151101-111201</t>
  </si>
  <si>
    <t>null-20151101-111302</t>
  </si>
  <si>
    <t>null-20151101-111402</t>
  </si>
  <si>
    <t>null-20151101-111501</t>
  </si>
  <si>
    <t>null-20151101-111602</t>
  </si>
  <si>
    <t>null-20151101-111705</t>
  </si>
  <si>
    <t>??えりお</t>
  </si>
  <si>
    <t>オズからあげ募集</t>
  </si>
  <si>
    <t>かなめ！</t>
  </si>
  <si>
    <t>まこぴさろ★</t>
  </si>
  <si>
    <t>よしピ＠からあげ</t>
  </si>
  <si>
    <t>*えりお*</t>
    <phoneticPr fontId="18"/>
  </si>
  <si>
    <t>null-20151101-111801</t>
  </si>
  <si>
    <t>null-20151101-111903</t>
  </si>
  <si>
    <t>null-20151101-112003</t>
  </si>
  <si>
    <t>null-20151101-112102</t>
  </si>
  <si>
    <t>null-20151101-112201</t>
  </si>
  <si>
    <t>null-20151101-112307</t>
  </si>
  <si>
    <t>null-20151101-112402</t>
  </si>
  <si>
    <t>null-20151101-112501</t>
  </si>
  <si>
    <t>null-20151101-112602</t>
  </si>
  <si>
    <t>null-20151101-112</t>
  </si>
  <si>
    <t>null-20151101-112802</t>
  </si>
  <si>
    <t>null-20151101-112910</t>
  </si>
  <si>
    <t>null-20151101-113002</t>
  </si>
  <si>
    <t>null-20151101-113101</t>
  </si>
  <si>
    <t>null-20151101-113202</t>
  </si>
  <si>
    <t>null-20151101-113301</t>
  </si>
  <si>
    <t>null-20151101-113402</t>
  </si>
  <si>
    <t>null-20151101-113506</t>
  </si>
  <si>
    <t>null-20151101-113601</t>
  </si>
  <si>
    <t>null-20151101-113702</t>
  </si>
  <si>
    <t>null-20151101-113802</t>
  </si>
  <si>
    <t>null-20151101-113902</t>
  </si>
  <si>
    <t>null-20151101-114001</t>
  </si>
  <si>
    <t>null-20151101-114105</t>
  </si>
  <si>
    <t>null-20151101-114201</t>
  </si>
  <si>
    <t>null-20151101-114302</t>
  </si>
  <si>
    <t>null-20151101-114402</t>
  </si>
  <si>
    <t>null-20151101-114502</t>
  </si>
  <si>
    <t>null-20151101-114601</t>
  </si>
  <si>
    <t>null-20151101-114705</t>
  </si>
  <si>
    <t>null-20151101-114802</t>
  </si>
  <si>
    <t>null-20151101-114902</t>
  </si>
  <si>
    <t>null-20151101-115002</t>
  </si>
  <si>
    <t>null-20151101-115202</t>
  </si>
  <si>
    <t>null-20151101-115306</t>
  </si>
  <si>
    <t>null-20151101-115401</t>
  </si>
  <si>
    <t>null-20151101-115502</t>
  </si>
  <si>
    <t>null-20151101-115603</t>
  </si>
  <si>
    <t>null-20151101-115703</t>
  </si>
  <si>
    <t>null-20151101-115802</t>
  </si>
  <si>
    <t>null-20151101-115906</t>
  </si>
  <si>
    <t>null-20151101-120002</t>
  </si>
  <si>
    <t>null-20151101-120101</t>
  </si>
  <si>
    <t>null-20151101-120202</t>
  </si>
  <si>
    <t>null-20151101-120302</t>
  </si>
  <si>
    <t>null-20151101-120402</t>
  </si>
  <si>
    <t>null-20151101-120504</t>
  </si>
  <si>
    <t>null-20151101-120601</t>
  </si>
  <si>
    <t>null-20151101-120702</t>
  </si>
  <si>
    <t>null-20151101-120802</t>
  </si>
  <si>
    <t>null-20151101-120902</t>
  </si>
  <si>
    <t>null-20151101-121002</t>
  </si>
  <si>
    <t>null-20151101-121105</t>
  </si>
  <si>
    <t>null-20151101-121202</t>
  </si>
  <si>
    <t>null-20151101-121302</t>
  </si>
  <si>
    <t>null-20151101-121402</t>
  </si>
  <si>
    <t>1101-121502</t>
  </si>
  <si>
    <t>null-20151101-121603</t>
  </si>
  <si>
    <t>null-20151101-121705</t>
  </si>
  <si>
    <t>null-20151101-121802</t>
  </si>
  <si>
    <t>null-20151101-121901</t>
  </si>
  <si>
    <t>null-20151101-122002</t>
  </si>
  <si>
    <t>null-20151101-122103</t>
  </si>
  <si>
    <t>null-20151101-122203</t>
  </si>
  <si>
    <t>null-20151101-122303</t>
  </si>
  <si>
    <t>null-20151101-122402</t>
  </si>
  <si>
    <t>null-20151101-122502</t>
  </si>
  <si>
    <t>null-20151101-122602</t>
  </si>
  <si>
    <t>null-20151101-122701</t>
  </si>
  <si>
    <t>null-20151101-122805</t>
  </si>
  <si>
    <t>null-20151101-122902</t>
  </si>
  <si>
    <t>null-20151101-123002</t>
  </si>
  <si>
    <t>null-20151101-123101</t>
  </si>
  <si>
    <t>null-20151101-123202</t>
  </si>
  <si>
    <t>null-20151101-123301</t>
  </si>
  <si>
    <t>null-20151101-123406</t>
  </si>
  <si>
    <t>null-20151101-123502</t>
  </si>
  <si>
    <t>null-20151101-123602</t>
  </si>
  <si>
    <t>null-20151101-123703</t>
  </si>
  <si>
    <t>null-20151101-123802</t>
  </si>
  <si>
    <t>20151101-123902</t>
  </si>
  <si>
    <t>null-20151101-124007</t>
  </si>
  <si>
    <t>null-20151101-124103</t>
  </si>
  <si>
    <t>null-20151101-124201</t>
  </si>
  <si>
    <t>null-20151101-124302</t>
  </si>
  <si>
    <t>null-20151101-124402</t>
  </si>
  <si>
    <t>null-20151101-124502</t>
  </si>
  <si>
    <t>null-20151101-124605</t>
  </si>
  <si>
    <t>null-20151101-124702</t>
  </si>
  <si>
    <t>ポンちゃん??×</t>
  </si>
  <si>
    <t>St×</t>
  </si>
  <si>
    <t>おしよ××</t>
  </si>
  <si>
    <t>スタバマンＭＡＸ</t>
  </si>
  <si>
    <t>春馬?二日酔い</t>
  </si>
  <si>
    <t>てつ♪お疲れ様♪</t>
  </si>
  <si>
    <t>蛙石??×調整</t>
  </si>
  <si>
    <t>賢者求む</t>
  </si>
  <si>
    <t>じょしゅ×</t>
  </si>
  <si>
    <t>toru×</t>
  </si>
  <si>
    <t>ラリイ祝700</t>
  </si>
  <si>
    <t>そらしめじ</t>
  </si>
  <si>
    <t>null-20151101-124801</t>
  </si>
  <si>
    <t>null-20151101-124902</t>
  </si>
  <si>
    <t>null-20151101-125002</t>
  </si>
  <si>
    <t>null-20151101-125102</t>
  </si>
  <si>
    <t>null-20151101-125204</t>
  </si>
  <si>
    <t>null-20151101-125302</t>
  </si>
  <si>
    <t>null-20151101-125402</t>
  </si>
  <si>
    <t>null-20151101-125502</t>
  </si>
  <si>
    <t>null-20151101-125602</t>
  </si>
  <si>
    <t>null-20151101-125702</t>
  </si>
  <si>
    <t>null-20151101-125804</t>
  </si>
  <si>
    <t>null-20151101-125902</t>
  </si>
  <si>
    <t>null-20151101-130001</t>
  </si>
  <si>
    <t>null-20151101-130102</t>
  </si>
  <si>
    <t>null-20151101-130203</t>
  </si>
  <si>
    <t>ull-20151101-130303</t>
  </si>
  <si>
    <t>null-20151101-130405</t>
  </si>
  <si>
    <t>null-20151101-130502</t>
  </si>
  <si>
    <t>null-20151101-130601</t>
  </si>
  <si>
    <t>null-20151101-130702</t>
  </si>
  <si>
    <t>null-20151101-130802</t>
  </si>
  <si>
    <t>null-20151101-130902</t>
  </si>
  <si>
    <t>null-20151101-131006</t>
  </si>
  <si>
    <t>null-20151101-131102</t>
  </si>
  <si>
    <t>null-20151101-131202</t>
  </si>
  <si>
    <t>null-20151101-131301</t>
  </si>
  <si>
    <t>null-20151101-131403</t>
  </si>
  <si>
    <t>null-20151101-131501</t>
  </si>
  <si>
    <t>null-20151101-131605</t>
  </si>
  <si>
    <t>null-20151101-131701</t>
  </si>
  <si>
    <t>null-20151101-131801</t>
  </si>
  <si>
    <t>null-20151101-131902</t>
  </si>
  <si>
    <t>null-20151101-132002</t>
  </si>
  <si>
    <t>null-20151101-132102</t>
  </si>
  <si>
    <t>null-20151101-132204</t>
  </si>
  <si>
    <t>null-20151101-132303</t>
  </si>
  <si>
    <t>null-20151101-132402</t>
  </si>
  <si>
    <t>null-20151101-132502</t>
  </si>
  <si>
    <t>null-20151101-1326</t>
  </si>
  <si>
    <t>null-20151101-132701</t>
  </si>
  <si>
    <t>null-20151101-132805</t>
  </si>
  <si>
    <t>null-20151101-132902</t>
  </si>
  <si>
    <t>null-20151101-133002</t>
  </si>
  <si>
    <t>null-20151101-133102</t>
  </si>
  <si>
    <t>null-20151101-133202</t>
  </si>
  <si>
    <t>null-20151101-133302</t>
  </si>
  <si>
    <t>null-20151101-133406</t>
  </si>
  <si>
    <t>null-20151101-133501</t>
  </si>
  <si>
    <t>null-20151101-133602</t>
  </si>
  <si>
    <t>null-20151101-133702</t>
  </si>
  <si>
    <t>null-20151101-133803</t>
  </si>
  <si>
    <t>null-20151101-133902</t>
  </si>
  <si>
    <t>null-20151101-134009</t>
  </si>
  <si>
    <t>null-20151101-134102</t>
  </si>
  <si>
    <t>null-20151101-134202</t>
  </si>
  <si>
    <t>?幸喜</t>
  </si>
  <si>
    <t>??HH</t>
  </si>
  <si>
    <t>?ふくまろ?眠い</t>
  </si>
  <si>
    <t>null-20151101-134301</t>
  </si>
  <si>
    <t>null-20151101-134403</t>
  </si>
  <si>
    <t>null-20151101-134502</t>
  </si>
  <si>
    <t>null-20151101-134609</t>
  </si>
  <si>
    <t>null-20151101-134703</t>
  </si>
  <si>
    <t>null-20151101-134801</t>
  </si>
  <si>
    <t>null-20151101-134902</t>
  </si>
  <si>
    <t>null-20151101-135102</t>
  </si>
  <si>
    <t>null-20151101-135208</t>
  </si>
  <si>
    <t>null-20151101-135304</t>
  </si>
  <si>
    <t>null-20151101-135402</t>
  </si>
  <si>
    <t>null-20151101-135502</t>
  </si>
  <si>
    <t>null-20151101-135603</t>
  </si>
  <si>
    <t>null-20151101-135702</t>
  </si>
  <si>
    <t>null-20151101-135808</t>
  </si>
  <si>
    <t>null-20151101-135901</t>
  </si>
  <si>
    <t>null-20151101-140002</t>
  </si>
  <si>
    <t>null-20151101-140102</t>
  </si>
  <si>
    <t>null-20151101-140207</t>
  </si>
  <si>
    <t>null-20151101-140302</t>
  </si>
  <si>
    <t>null-20151101-140404</t>
  </si>
  <si>
    <t>null-20151101-140502</t>
  </si>
  <si>
    <t>null-20151101-140601</t>
  </si>
  <si>
    <t>null-20151101-140702</t>
  </si>
  <si>
    <t>null-20151101-140802</t>
  </si>
  <si>
    <t>null-20151101-140902</t>
  </si>
  <si>
    <t>null-20151101-141005</t>
  </si>
  <si>
    <t>null-20151101-141101</t>
  </si>
  <si>
    <t>null-20151101-141202</t>
  </si>
  <si>
    <t>null-20151101-141302</t>
  </si>
  <si>
    <t>101-141402</t>
  </si>
  <si>
    <t>null-20151101-141502</t>
  </si>
  <si>
    <t>null-20151101-141604</t>
  </si>
  <si>
    <t>null-20151101-141702</t>
  </si>
  <si>
    <t>null-20151101-141801</t>
  </si>
  <si>
    <t>null-20151101-141902</t>
  </si>
  <si>
    <t>null-20151101-142003</t>
  </si>
  <si>
    <t>null-20151101-142102</t>
  </si>
  <si>
    <t>null-20151101-142208</t>
  </si>
  <si>
    <t>null-20151101-142303</t>
  </si>
  <si>
    <t>null-20151101-142403</t>
  </si>
  <si>
    <t>null-20151101-142501</t>
  </si>
  <si>
    <t>null-20151101-142602</t>
  </si>
  <si>
    <t>null-20151101-142702</t>
  </si>
  <si>
    <t>null-20151101-142804</t>
  </si>
  <si>
    <t>null-20151101-142902</t>
  </si>
  <si>
    <t>null-20151101-143001</t>
  </si>
  <si>
    <t>null-20151101-143102</t>
  </si>
  <si>
    <t>null-20151101-143202</t>
  </si>
  <si>
    <t>null-20151101-143302</t>
  </si>
  <si>
    <t>null-20151101-143405</t>
  </si>
  <si>
    <t>null-20151101-143502</t>
  </si>
  <si>
    <t>null-20151101-143601</t>
  </si>
  <si>
    <t>null-20151101-143702</t>
  </si>
  <si>
    <t>0151101-143802</t>
  </si>
  <si>
    <t>null-20151101-143902</t>
  </si>
  <si>
    <t>null-20151101-144012</t>
  </si>
  <si>
    <t>null-20151101-144102</t>
  </si>
  <si>
    <t>null-20151101-144202</t>
  </si>
  <si>
    <t>null-20151101-144302</t>
  </si>
  <si>
    <t>null-20151101-144402</t>
  </si>
  <si>
    <t>null-20151101-144501</t>
  </si>
  <si>
    <t>null-20151101-144605</t>
  </si>
  <si>
    <t>null-20151101-144701</t>
  </si>
  <si>
    <t>null-20151101-144802</t>
  </si>
  <si>
    <t>null-20151101-144902</t>
  </si>
  <si>
    <t>null-20151101-145003</t>
  </si>
  <si>
    <t>null-20151101-145103</t>
  </si>
  <si>
    <t>null-20151101-145205</t>
  </si>
  <si>
    <t>null-20151101-145302</t>
  </si>
  <si>
    <t>null-20151101-145402</t>
  </si>
  <si>
    <t>null-20151101-145502</t>
  </si>
  <si>
    <t>null-20151101-145603</t>
  </si>
  <si>
    <t>null-20151101-145702</t>
  </si>
  <si>
    <t>null-20151101-145804</t>
  </si>
  <si>
    <t>null-20151101-145902</t>
  </si>
  <si>
    <t>null-20151101-150002</t>
  </si>
  <si>
    <t>null-20151101-150102</t>
  </si>
  <si>
    <t>ll-20151101-150202</t>
  </si>
  <si>
    <t>null-20151101-150302</t>
  </si>
  <si>
    <t>null-20151101-150404</t>
  </si>
  <si>
    <t>null-20151101-150502</t>
  </si>
  <si>
    <t>null-20151101-150602</t>
  </si>
  <si>
    <t>null-20151101-150702</t>
  </si>
  <si>
    <t>null-20151101-150801</t>
  </si>
  <si>
    <t>null-20151101-150902</t>
  </si>
  <si>
    <t>null-20151101-151005</t>
  </si>
  <si>
    <t>null-20151101-151102</t>
  </si>
  <si>
    <t>null-20151101-151201</t>
  </si>
  <si>
    <t>null-20151101-151303</t>
  </si>
  <si>
    <t>null-20151101-151402</t>
  </si>
  <si>
    <t>null-20151101-151503</t>
  </si>
  <si>
    <t>null-20151101-151606</t>
  </si>
  <si>
    <t>null-20151101-151702</t>
  </si>
  <si>
    <t>null-20151101-151802</t>
  </si>
  <si>
    <t>null-20151101-151903</t>
  </si>
  <si>
    <t>null-20151101-152002</t>
  </si>
  <si>
    <t>null-20151101-152102</t>
  </si>
  <si>
    <t>null-20151101-152206</t>
  </si>
  <si>
    <t>null-20151101-152301</t>
  </si>
  <si>
    <t>null-20151101-152402</t>
  </si>
  <si>
    <t>null-20151101-15250</t>
  </si>
  <si>
    <t>null-20151101-152601</t>
  </si>
  <si>
    <t>null-20151101-152702</t>
  </si>
  <si>
    <t>null-20151101-152805</t>
  </si>
  <si>
    <t>null-20151101-152901</t>
  </si>
  <si>
    <t>null-20151101-153002</t>
  </si>
  <si>
    <t>ミルミル?ばよ魂</t>
  </si>
  <si>
    <t>リリス＊夜勤前</t>
  </si>
  <si>
    <t>YuKiM</t>
  </si>
  <si>
    <t>MEVIUS8</t>
  </si>
  <si>
    <t>翠@JINN募集</t>
  </si>
  <si>
    <t>マリオの弟</t>
  </si>
  <si>
    <t>おっおちゃん</t>
  </si>
  <si>
    <t>?ふくまろ?寝落</t>
  </si>
  <si>
    <t>(???)</t>
  </si>
  <si>
    <t>かな300位危</t>
  </si>
  <si>
    <t>null-20151101-153102</t>
  </si>
  <si>
    <t>null-20151101-153202</t>
  </si>
  <si>
    <t>null-20151101-153302</t>
  </si>
  <si>
    <t>null-20151101-153405</t>
  </si>
  <si>
    <t>null-20151101-153502</t>
  </si>
  <si>
    <t>null-20151101-153602</t>
  </si>
  <si>
    <t>null-20151101-153702</t>
  </si>
  <si>
    <t>null-20151101-153802</t>
  </si>
  <si>
    <t>null-20151101-153902</t>
  </si>
  <si>
    <t>null-20151101-154004</t>
  </si>
  <si>
    <t>null-20151101-154102</t>
  </si>
  <si>
    <t>null-20151101-154201</t>
  </si>
  <si>
    <t>null-20151101-154303</t>
  </si>
  <si>
    <t>null-20151101-154402</t>
  </si>
  <si>
    <t>null-20151101-154502</t>
  </si>
  <si>
    <t>null-20151101-154604</t>
  </si>
  <si>
    <t>null-20151101-154702</t>
  </si>
  <si>
    <t>null-20151101-154802</t>
  </si>
  <si>
    <t>null-20151101-1</t>
  </si>
  <si>
    <t>null-20151101-155002</t>
  </si>
  <si>
    <t>null-20151101-155103</t>
  </si>
  <si>
    <t>null-20151101-155206</t>
  </si>
  <si>
    <t>null-20151101-155302</t>
  </si>
  <si>
    <t>null-20151101-155402</t>
  </si>
  <si>
    <t>null-20151101-155502</t>
  </si>
  <si>
    <t>null-20151101-155602</t>
  </si>
  <si>
    <t>null-20151101-155706</t>
  </si>
  <si>
    <t>null-20151101-155803</t>
  </si>
  <si>
    <t>null-20151101-155902</t>
  </si>
  <si>
    <t>null-20151101-160002</t>
  </si>
  <si>
    <t>null-20151101-160104</t>
  </si>
  <si>
    <t>null-20151101-160202</t>
  </si>
  <si>
    <t>null-20151101-160307</t>
  </si>
  <si>
    <t>null-20151101-160401</t>
  </si>
  <si>
    <t>null-20151101-160502</t>
  </si>
  <si>
    <t>null-20151101-160602</t>
  </si>
  <si>
    <t>null-20151101-160702</t>
  </si>
  <si>
    <t>null-20151101-160802</t>
  </si>
  <si>
    <t>null-20151101-160905</t>
  </si>
  <si>
    <t>null-20151101-161001</t>
  </si>
  <si>
    <t>null-20151101-161101</t>
  </si>
  <si>
    <t>null-20151101-161202</t>
  </si>
  <si>
    <t>01-161304</t>
  </si>
  <si>
    <t>null-20151101-161402</t>
  </si>
  <si>
    <t>null-20151101-161507</t>
  </si>
  <si>
    <t>null-20151101-161602</t>
  </si>
  <si>
    <t>null-20151101-161701</t>
  </si>
  <si>
    <t>null-20151101-161801</t>
  </si>
  <si>
    <t>null-20151101-161902</t>
  </si>
  <si>
    <t>null-20151101-162002</t>
  </si>
  <si>
    <t>null-20151101-162104</t>
  </si>
  <si>
    <t>null-20151101-162202</t>
  </si>
  <si>
    <t>null-20151101-162303</t>
  </si>
  <si>
    <t>null-20151101-162401</t>
  </si>
  <si>
    <t>null-20151101-162502</t>
  </si>
  <si>
    <t>null-20151101-162602</t>
  </si>
  <si>
    <t>null-20151101-162705</t>
  </si>
  <si>
    <t>null-20151101-162801</t>
  </si>
  <si>
    <t>null-20151101-162902</t>
  </si>
  <si>
    <t>null-20151101-163003</t>
  </si>
  <si>
    <t>null-20151101-163103</t>
  </si>
  <si>
    <t>null-20151101-163202</t>
  </si>
  <si>
    <t>null-20151101-163307</t>
  </si>
  <si>
    <t>null-20151101-163401</t>
  </si>
  <si>
    <t>null-20151101-163502</t>
  </si>
  <si>
    <t>null-20151101-163601</t>
  </si>
  <si>
    <t>151101-163702</t>
  </si>
  <si>
    <t>null-20151101-163802</t>
  </si>
  <si>
    <t>null-20151101-163905</t>
  </si>
  <si>
    <t>null-20151101-164001</t>
  </si>
  <si>
    <t>null-20151101-164102</t>
  </si>
  <si>
    <t>null-20151101-164201</t>
  </si>
  <si>
    <t>@飲み??☆ぱお</t>
  </si>
  <si>
    <t>童話魔物漁師チャ</t>
  </si>
  <si>
    <t>ロイ寝坊厳禁</t>
  </si>
  <si>
    <t>×</t>
  </si>
  <si>
    <t>ちゃ?ひろ?るる</t>
  </si>
  <si>
    <t>かや.*?</t>
  </si>
  <si>
    <t>null-20151101-164303</t>
  </si>
  <si>
    <t>null-20151101-164402</t>
  </si>
  <si>
    <t>null-20151101-164505</t>
  </si>
  <si>
    <t>null-20151101-164602</t>
  </si>
  <si>
    <t>null-20151101-164701</t>
  </si>
  <si>
    <t>null-20151101-164802</t>
  </si>
  <si>
    <t>null-20151101-164903</t>
  </si>
  <si>
    <t>null-20151101-165003</t>
  </si>
  <si>
    <t>null-20151101-165105</t>
  </si>
  <si>
    <t>null-20151101-165202</t>
  </si>
  <si>
    <t>null-20151101-165302</t>
  </si>
  <si>
    <t>null-20151101-165401</t>
  </si>
  <si>
    <t>null-20151101-165505</t>
  </si>
  <si>
    <t>null-20151101-165603</t>
  </si>
  <si>
    <t>null-20151101-165704</t>
  </si>
  <si>
    <t>null-20151101-165801</t>
  </si>
  <si>
    <t>null-20151101-165902</t>
  </si>
  <si>
    <t>null-20151101-170002</t>
  </si>
  <si>
    <t>l-20151101-170102</t>
  </si>
  <si>
    <t>null-20151101-170203</t>
  </si>
  <si>
    <t>null-20151101-170305</t>
  </si>
  <si>
    <t>null-20151101-170402</t>
  </si>
  <si>
    <t>null-20151101-170502</t>
  </si>
  <si>
    <t>null-20151101-170602</t>
  </si>
  <si>
    <t>null-20151101-170704</t>
  </si>
  <si>
    <t>null-20151101-170803</t>
  </si>
  <si>
    <t>null-20151101-170903</t>
  </si>
  <si>
    <t>null-20151101-171003</t>
  </si>
  <si>
    <t>null-20151101-171103</t>
  </si>
  <si>
    <t>null-20151101-171202</t>
  </si>
  <si>
    <t>null-20151101-171304</t>
  </si>
  <si>
    <t>null-20151101-171402</t>
  </si>
  <si>
    <t>null-20151101-171503</t>
  </si>
  <si>
    <t>null-20151101-171602</t>
  </si>
  <si>
    <t>null-20151101-171703</t>
  </si>
  <si>
    <t>te?chi○</t>
  </si>
  <si>
    <t>リリス＊夜勤×</t>
  </si>
  <si>
    <t>☆×8×</t>
  </si>
  <si>
    <t>ステファノス</t>
  </si>
  <si>
    <t>あたろー??</t>
  </si>
  <si>
    <t>null-20151101-171801</t>
  </si>
  <si>
    <t>null-20151101-171903</t>
  </si>
  <si>
    <t>null-20151101-172002</t>
  </si>
  <si>
    <t>null-20151101-172103</t>
  </si>
  <si>
    <t>null-20151101-172202</t>
  </si>
  <si>
    <t>null-20151101-172302</t>
  </si>
  <si>
    <t>null-20151101-172405</t>
  </si>
  <si>
    <t>null-20151101-172507</t>
  </si>
  <si>
    <t>null-20151101-172601</t>
  </si>
  <si>
    <t>null-20151101-172704</t>
  </si>
  <si>
    <t>null-20151101-172802</t>
  </si>
  <si>
    <t>null-20151101-172902</t>
  </si>
  <si>
    <t>null-20151101-173001</t>
  </si>
  <si>
    <t>null-20151101-173104</t>
  </si>
  <si>
    <t>null-20151101-173202</t>
  </si>
  <si>
    <t>null-20151101-173304</t>
  </si>
  <si>
    <t>null-20151101-173402</t>
  </si>
  <si>
    <t>null-20151101-173502</t>
  </si>
  <si>
    <t>null-20151101-173602</t>
  </si>
  <si>
    <t>null-20151101-173703</t>
  </si>
  <si>
    <t>null-20151101-173802</t>
  </si>
  <si>
    <t>null-20151101-173903</t>
  </si>
  <si>
    <t>null-20151101-174001</t>
  </si>
  <si>
    <t>null-20151101-174101</t>
  </si>
  <si>
    <t>null-20151101-174202</t>
  </si>
  <si>
    <t>null-20151101-174304</t>
  </si>
  <si>
    <t>null-20151101-174404</t>
  </si>
  <si>
    <t>null-20151101-174503</t>
  </si>
  <si>
    <t>null-20151101-174602</t>
  </si>
  <si>
    <t>null-20151101-174702</t>
  </si>
  <si>
    <t>null-20151101-17</t>
  </si>
  <si>
    <t>null-20151101-174903</t>
  </si>
  <si>
    <t>null-20151101-175002</t>
  </si>
  <si>
    <t>null-20151101-175103</t>
  </si>
  <si>
    <t>null-20151101-175202</t>
  </si>
  <si>
    <t>null-20151101-175302</t>
  </si>
  <si>
    <t>null-20151101-175402</t>
  </si>
  <si>
    <t>null-20151101-175506</t>
  </si>
  <si>
    <t>null-20151101-175601</t>
  </si>
  <si>
    <t>null-20151101-175705</t>
  </si>
  <si>
    <t>null-20151101-175801</t>
  </si>
  <si>
    <t>null-20151101-175902</t>
  </si>
  <si>
    <t>null-20151101-180001</t>
  </si>
  <si>
    <t>null-20151101-180105</t>
  </si>
  <si>
    <t>null-20151101-180202</t>
  </si>
  <si>
    <t>null-20151101-180303</t>
  </si>
  <si>
    <t>null-20151101-180402</t>
  </si>
  <si>
    <t>null-20151101-180502</t>
  </si>
  <si>
    <t>?TAKA</t>
  </si>
  <si>
    <t>リョウゴク土俵外</t>
  </si>
  <si>
    <t>賢者くださいbo</t>
  </si>
  <si>
    <t>ぷち・まだんて！</t>
  </si>
  <si>
    <t>j</t>
  </si>
  <si>
    <t>かなVer.無心</t>
  </si>
  <si>
    <t>少女A</t>
  </si>
  <si>
    <t>てせ◎◎◎</t>
  </si>
  <si>
    <t>ゆーき?</t>
  </si>
  <si>
    <t>のり???</t>
  </si>
  <si>
    <t>null-20151101-180602</t>
  </si>
  <si>
    <t>null-20151101-180704</t>
  </si>
  <si>
    <t>null-20151101-180802</t>
  </si>
  <si>
    <t>null-20151101-180902</t>
  </si>
  <si>
    <t>null-20151101-181001</t>
  </si>
  <si>
    <t>null-20151101-181102</t>
  </si>
  <si>
    <t>1-181202</t>
  </si>
  <si>
    <t>null-20151101-181306</t>
  </si>
  <si>
    <t>null-20151101-181402</t>
  </si>
  <si>
    <t>null-20151101-181503</t>
  </si>
  <si>
    <t>null-20151101-181602</t>
  </si>
  <si>
    <t>null-20151101-181701</t>
  </si>
  <si>
    <t>null-20151101-181801</t>
  </si>
  <si>
    <t>null-20151101-181908</t>
  </si>
  <si>
    <t>null-20151101-182002</t>
  </si>
  <si>
    <t>null-20151101-182103</t>
  </si>
  <si>
    <t>null-20151101-182202</t>
  </si>
  <si>
    <t>null-20151101-182302</t>
  </si>
  <si>
    <t>null-20151101-182401</t>
  </si>
  <si>
    <t>null-20151101-182506</t>
  </si>
  <si>
    <t>null-20151101-182602</t>
  </si>
  <si>
    <t>null-20151101-182703</t>
  </si>
  <si>
    <t>null-20151101-182802</t>
  </si>
  <si>
    <t>null-20151101-182901</t>
  </si>
  <si>
    <t>null-20151101-183001</t>
  </si>
  <si>
    <t>null-20151101-183104</t>
  </si>
  <si>
    <t>null-20151101-183202</t>
  </si>
  <si>
    <t>null-20151101-183303</t>
  </si>
  <si>
    <t>null-20151101-183402</t>
  </si>
  <si>
    <t>null-20151101-183502</t>
  </si>
  <si>
    <t>51101-183602</t>
  </si>
  <si>
    <t>null-20151101-183705</t>
  </si>
  <si>
    <t>null-20151101-183802</t>
  </si>
  <si>
    <t>null-20151101-183903</t>
  </si>
  <si>
    <t>null-20151101-184002</t>
  </si>
  <si>
    <t>null-20151101-184101</t>
  </si>
  <si>
    <t>null-20151101-184201</t>
  </si>
  <si>
    <t>null-20151101-184303</t>
  </si>
  <si>
    <t>null-20151101-184401</t>
  </si>
  <si>
    <t>null-20151101-184503</t>
  </si>
  <si>
    <t>null-20151101-184602</t>
  </si>
  <si>
    <t>null-20151101-184701</t>
  </si>
  <si>
    <t>null-20151101-184801</t>
  </si>
  <si>
    <t>null-20151101-184905</t>
  </si>
  <si>
    <t>null-20151101-185002</t>
  </si>
  <si>
    <t>null-20151101-185103</t>
  </si>
  <si>
    <t>null-20151101-185202</t>
  </si>
  <si>
    <t>null-20151101-185301</t>
  </si>
  <si>
    <t>null-20151101-185401</t>
  </si>
  <si>
    <t>null-20151101-185504</t>
  </si>
  <si>
    <t>null-20151101-185604</t>
  </si>
  <si>
    <t>null-20151101-185703</t>
  </si>
  <si>
    <t>null-20151101-185802</t>
  </si>
  <si>
    <t>null-20151101-185901</t>
  </si>
  <si>
    <t>null-20151101-190104</t>
  </si>
  <si>
    <t>null-20151101-190202</t>
  </si>
  <si>
    <t>null-20151101-190303</t>
  </si>
  <si>
    <t>null-20151101-190402</t>
  </si>
  <si>
    <t>null-20151101-190501</t>
  </si>
  <si>
    <t>XIT×調整</t>
  </si>
  <si>
    <t>null-20151101-190603</t>
  </si>
  <si>
    <t>null-20151101-190704</t>
  </si>
  <si>
    <t>null-20151101-190801</t>
  </si>
  <si>
    <t>null-20151101-190903</t>
  </si>
  <si>
    <t>null-20151101-191001</t>
  </si>
  <si>
    <t>null-20151101-191102</t>
  </si>
  <si>
    <t>null-20151101-191203</t>
  </si>
  <si>
    <t>null-20151101-191303</t>
  </si>
  <si>
    <t>null-20151101-191402</t>
  </si>
  <si>
    <t>null-20151101-191504</t>
  </si>
  <si>
    <t>null-20151101-191602</t>
  </si>
  <si>
    <t>null-20151101-191702</t>
  </si>
  <si>
    <t>null-20151101-191805</t>
  </si>
  <si>
    <t>null-20151101-191902</t>
  </si>
  <si>
    <t>null-20151101-192001</t>
  </si>
  <si>
    <t>null-20151101-192103</t>
  </si>
  <si>
    <t>null-20151101-192202</t>
  </si>
  <si>
    <t>null-20151101-192301</t>
  </si>
  <si>
    <t>null-20151101-192403</t>
  </si>
  <si>
    <t>null-20151101-192502</t>
  </si>
  <si>
    <t>null-20151101-192601</t>
  </si>
  <si>
    <t>null-20151101-192704</t>
  </si>
  <si>
    <t>null-20151101-192802</t>
  </si>
  <si>
    <t>null-20151101-192902</t>
  </si>
  <si>
    <t>null-20151101-193005</t>
  </si>
  <si>
    <t>null-20151101-193102</t>
  </si>
  <si>
    <t>null-20151101-193202</t>
  </si>
  <si>
    <t>null-20151101-193303</t>
  </si>
  <si>
    <t>null-20151101-193402</t>
  </si>
  <si>
    <t>null-20151101-193502</t>
  </si>
  <si>
    <t>null-20151101-193604</t>
  </si>
  <si>
    <t>null-20151101-193702</t>
  </si>
  <si>
    <t>null-20151101-193802</t>
  </si>
  <si>
    <t>null-20151101-193903</t>
  </si>
  <si>
    <t>null-20151101-194001</t>
  </si>
  <si>
    <t>null-20151101-194102</t>
  </si>
  <si>
    <t>null-20151101-194204</t>
  </si>
  <si>
    <t>null-20151101-194302</t>
  </si>
  <si>
    <t>null-20151101-194402</t>
  </si>
  <si>
    <t>null-20151101-194503</t>
  </si>
  <si>
    <t>null-20151101-194602</t>
  </si>
  <si>
    <t>null-20151101-194</t>
  </si>
  <si>
    <t>null-20151101-194803</t>
  </si>
  <si>
    <t>null-20151101-194902</t>
  </si>
  <si>
    <t>null-20151101-195002</t>
  </si>
  <si>
    <t>null-20151101-195103</t>
  </si>
  <si>
    <t>null-20151101-195201</t>
  </si>
  <si>
    <t>null-20151101-195302</t>
  </si>
  <si>
    <t>null-20151101-195404</t>
  </si>
  <si>
    <t>null-20151101-195502</t>
  </si>
  <si>
    <t>null-20151101-195601</t>
  </si>
  <si>
    <t>null-20151101-195703</t>
  </si>
  <si>
    <t>null-20151101-195801</t>
  </si>
  <si>
    <t>null-20151101-195902</t>
  </si>
  <si>
    <t>null-20151101-200006</t>
  </si>
  <si>
    <t>null-20151101-200102</t>
  </si>
  <si>
    <t>null-20151101-200201</t>
  </si>
  <si>
    <t>null-20151101-200302</t>
  </si>
  <si>
    <t>null-20151101-200401</t>
  </si>
  <si>
    <t>null-20151101-200502</t>
  </si>
  <si>
    <t>null-20151101-200605</t>
  </si>
  <si>
    <t>null-20151101-200702</t>
  </si>
  <si>
    <t>null-20151101-200801</t>
  </si>
  <si>
    <t>null-20151101-200902</t>
  </si>
  <si>
    <t>null-20151101-201001</t>
  </si>
  <si>
    <t>null-20151101-201204</t>
  </si>
  <si>
    <t>おやじ着地失敗笑</t>
  </si>
  <si>
    <t>とら×</t>
  </si>
  <si>
    <t>null-20151101-201303</t>
  </si>
  <si>
    <t>null-20151101-201402</t>
  </si>
  <si>
    <t>null-20151101-201505</t>
  </si>
  <si>
    <t>null-20151101-201602</t>
  </si>
  <si>
    <t>null-20151101-201702</t>
  </si>
  <si>
    <t>null-20151101-201806</t>
  </si>
  <si>
    <t>null-20151101-201904</t>
  </si>
  <si>
    <t>null-20151101-202002</t>
  </si>
  <si>
    <t>null-20151101-202103</t>
  </si>
  <si>
    <t>null-20151101-202202</t>
  </si>
  <si>
    <t>null-20151101-202301</t>
  </si>
  <si>
    <t>null-20151101-202405</t>
  </si>
  <si>
    <t>null-20151101-202501</t>
  </si>
  <si>
    <t>null-20151101-202601</t>
  </si>
  <si>
    <t>null-20151101-202702</t>
  </si>
  <si>
    <t>null-20151101-202802</t>
  </si>
  <si>
    <t>null-20151101-202901</t>
  </si>
  <si>
    <t>null-20151101-203004</t>
  </si>
  <si>
    <t>null-20151101-203101</t>
  </si>
  <si>
    <t>null-20151101-203202</t>
  </si>
  <si>
    <t>null-20151101-203303</t>
  </si>
  <si>
    <t>null-20151101-203402</t>
  </si>
  <si>
    <t>1101-203501</t>
  </si>
  <si>
    <t>null-20151101-203607</t>
  </si>
  <si>
    <t>null-20151101-203702</t>
  </si>
  <si>
    <t>null-20151101-203802</t>
  </si>
  <si>
    <t>null-20151101-203903</t>
  </si>
  <si>
    <t>null-20151101-204001</t>
  </si>
  <si>
    <t>null-20151101-204102</t>
  </si>
  <si>
    <t>null-20151101-204205</t>
  </si>
  <si>
    <t>null-20151101-204302</t>
  </si>
  <si>
    <t>null-20151101-204403</t>
  </si>
  <si>
    <t>null-20151101-204502</t>
  </si>
  <si>
    <t>null-20151101-204601</t>
  </si>
  <si>
    <t>null-20151101-204702</t>
  </si>
  <si>
    <t>null-20151101-204805</t>
  </si>
  <si>
    <t>null-20151101-204904</t>
  </si>
  <si>
    <t>null-20151101-205002</t>
  </si>
  <si>
    <t>null-20151101-205104</t>
  </si>
  <si>
    <t>null-20151101-205202</t>
  </si>
  <si>
    <t>null-20151101-205302</t>
  </si>
  <si>
    <t>null-20151101-205406</t>
  </si>
  <si>
    <t>null-20151101-205503</t>
  </si>
  <si>
    <t>null-20151101-205601</t>
  </si>
  <si>
    <t>null-20151101-205702</t>
  </si>
  <si>
    <t>null-20151101-205802</t>
  </si>
  <si>
    <t>20151101-205901</t>
  </si>
  <si>
    <t>null-20151101-210004</t>
  </si>
  <si>
    <t>null-20151101-210102</t>
  </si>
  <si>
    <t>null-20151101-210202</t>
  </si>
  <si>
    <t>null-20151101-210303</t>
  </si>
  <si>
    <t>null-20151101-210402</t>
  </si>
  <si>
    <t>null-20151101-210501</t>
  </si>
  <si>
    <t>えす調整×</t>
  </si>
  <si>
    <t>魔王?VIP</t>
  </si>
  <si>
    <t>ein@最終HW</t>
  </si>
  <si>
    <t>感謝感謝</t>
  </si>
  <si>
    <t>よいこは寝る時間</t>
  </si>
  <si>
    <t>まめしば?</t>
  </si>
  <si>
    <t>LYNX⇒</t>
  </si>
  <si>
    <t>?アネゴ</t>
  </si>
  <si>
    <t>null-20151101-210608</t>
  </si>
  <si>
    <t>null-20151101-210702</t>
  </si>
  <si>
    <t>null-20151101-210802</t>
  </si>
  <si>
    <t>null-20151101-210903</t>
  </si>
  <si>
    <t>null-20151101-211001</t>
  </si>
  <si>
    <t>null-20151101-211102</t>
  </si>
  <si>
    <t>null-20151101-211208</t>
  </si>
  <si>
    <t>null-20151101-211301</t>
  </si>
  <si>
    <t>null-20151101-211401</t>
  </si>
  <si>
    <t>null-20151101-211502</t>
  </si>
  <si>
    <t>null-20151101-211602</t>
  </si>
  <si>
    <t>null-20151101-211702</t>
  </si>
  <si>
    <t>null-20151101-211804</t>
  </si>
  <si>
    <t>null-20151101-211902</t>
  </si>
  <si>
    <t>null-20151101-212002</t>
  </si>
  <si>
    <t>null-20151101-212105</t>
  </si>
  <si>
    <t>null-20151101-212202</t>
  </si>
  <si>
    <t>ull-20151101-212301</t>
  </si>
  <si>
    <t>null-20151101-212404</t>
  </si>
  <si>
    <t>null-20151101-212502</t>
  </si>
  <si>
    <t>null-20151101-212601</t>
  </si>
  <si>
    <t>null-20151101-212704</t>
  </si>
  <si>
    <t>null-20151101-212802</t>
  </si>
  <si>
    <t>null-20151101-212902</t>
  </si>
  <si>
    <t>null-20151101-213005</t>
  </si>
  <si>
    <t>null-20151101-213101</t>
  </si>
  <si>
    <t>null-20151101-213201</t>
  </si>
  <si>
    <t>null-20151101-213302</t>
  </si>
  <si>
    <t>null-20151101-213402</t>
  </si>
  <si>
    <t>null-20151101-213502</t>
  </si>
  <si>
    <t>null-20151101-213604</t>
  </si>
  <si>
    <t>null-20151101-213703</t>
  </si>
  <si>
    <t>null-20151101-213801</t>
  </si>
  <si>
    <t>null-20151101-213902</t>
  </si>
  <si>
    <t>null-20151101-214001</t>
  </si>
  <si>
    <t>null-20151101-214102</t>
  </si>
  <si>
    <t>null-20151101-214204</t>
  </si>
  <si>
    <t>null-20151101-214302</t>
  </si>
  <si>
    <t>null-20151101-214403</t>
  </si>
  <si>
    <t>null-20151101-214502</t>
  </si>
  <si>
    <t>null-20151101-2146</t>
  </si>
  <si>
    <t>null-20151101-214701</t>
  </si>
  <si>
    <t>null-20151101-214805</t>
  </si>
  <si>
    <t>null-20151101-214901</t>
  </si>
  <si>
    <t>null-20151101-215002</t>
  </si>
  <si>
    <t>null-20151101-215103</t>
  </si>
  <si>
    <t>null-20151101-215201</t>
  </si>
  <si>
    <t>null-20151101-215302</t>
  </si>
  <si>
    <t>null-20151101-215405</t>
  </si>
  <si>
    <t>null-20151101-215502</t>
  </si>
  <si>
    <t>null-20151101-215602</t>
  </si>
  <si>
    <t>null-20151101-215701</t>
  </si>
  <si>
    <t>null-20151101-215802</t>
  </si>
  <si>
    <t>null-20151101-215902</t>
  </si>
  <si>
    <t>null-20151101-220007</t>
  </si>
  <si>
    <t>null-20151101-220102</t>
  </si>
  <si>
    <t>null-20151101-220203</t>
  </si>
  <si>
    <t>null-20151101-220302</t>
  </si>
  <si>
    <t>null-20151101-220402</t>
  </si>
  <si>
    <t>null-20151101-220502</t>
  </si>
  <si>
    <t>null-20151101-220604</t>
  </si>
  <si>
    <t>null-20151101-220701</t>
  </si>
  <si>
    <t>null-20151101-220802</t>
  </si>
  <si>
    <t>null-20151101-220902</t>
  </si>
  <si>
    <t>null-20151101-221102</t>
  </si>
  <si>
    <t>null-20151101-221208</t>
  </si>
  <si>
    <t>null-20151101-221302</t>
  </si>
  <si>
    <t>null-20151101-221402</t>
  </si>
  <si>
    <t>null-20151101-221502</t>
  </si>
  <si>
    <t>null-20151101-221602</t>
  </si>
  <si>
    <t>null-20151101-221702</t>
  </si>
  <si>
    <t>null-20151101-221805</t>
  </si>
  <si>
    <t>null-20151101-221901</t>
  </si>
  <si>
    <t>null-20151101-222002</t>
  </si>
  <si>
    <t>null-20151101-222102</t>
  </si>
  <si>
    <t>null-20151101-222203</t>
  </si>
  <si>
    <t>null-20151101-222301</t>
  </si>
  <si>
    <t>null-20151101-222406</t>
  </si>
  <si>
    <t>null-20151101-222502</t>
  </si>
  <si>
    <t>null-20151101-222602</t>
  </si>
  <si>
    <t>null-20151101-222701</t>
  </si>
  <si>
    <t>null-20151101-222804</t>
  </si>
  <si>
    <t>null-20151101-222902</t>
  </si>
  <si>
    <t>null-20151101-223006</t>
  </si>
  <si>
    <t>null-20151101-223102</t>
  </si>
  <si>
    <t>null-20151101-223202</t>
  </si>
  <si>
    <t>null-20151101-223302</t>
  </si>
  <si>
    <t>101-223401</t>
  </si>
  <si>
    <t>null-20151101-223501</t>
  </si>
  <si>
    <t>null-20151101-223608</t>
  </si>
  <si>
    <t>null-20151101-223702</t>
  </si>
  <si>
    <t>null-20151101-223802</t>
  </si>
  <si>
    <t>null-20151101-223902</t>
  </si>
  <si>
    <t>null-20151101-224001</t>
  </si>
  <si>
    <t>null-20151101-224102</t>
  </si>
  <si>
    <t>null-20151101-224207</t>
  </si>
  <si>
    <t>null-20151101-224302</t>
  </si>
  <si>
    <t>null-20151101-224401</t>
  </si>
  <si>
    <t>null-20151101-224502</t>
  </si>
  <si>
    <t>null-20151101-224602</t>
  </si>
  <si>
    <t>null-20151101-224702</t>
  </si>
  <si>
    <t>null-20151101-224807</t>
  </si>
  <si>
    <t>null-20151101-224901</t>
  </si>
  <si>
    <t>null-20151101-225002</t>
  </si>
  <si>
    <t>null-20151101-225101</t>
  </si>
  <si>
    <t>null-20151101-225202</t>
  </si>
  <si>
    <t>null-20151101-225302</t>
  </si>
  <si>
    <t>null-20151101-225405</t>
  </si>
  <si>
    <t>null-20151101-225502</t>
  </si>
  <si>
    <t>null-20151101-225602</t>
  </si>
  <si>
    <t>null-20151101-225702</t>
  </si>
  <si>
    <t>0151101-225802</t>
  </si>
  <si>
    <t>null-20151101-225902</t>
  </si>
  <si>
    <t>null-20151101-230005</t>
  </si>
  <si>
    <t>null-20151101-230101</t>
  </si>
  <si>
    <t>null-20151101-230202</t>
  </si>
  <si>
    <t>null-20151101-230301</t>
  </si>
  <si>
    <t>null-20151101-230402</t>
  </si>
  <si>
    <t>null-20151101-230502</t>
  </si>
  <si>
    <t>null-20151101-230604</t>
  </si>
  <si>
    <t>null-20151101-230702</t>
  </si>
  <si>
    <t>null-20151101-230804</t>
  </si>
  <si>
    <t>null-20151101-230902</t>
  </si>
  <si>
    <t>null-20151101-231002</t>
  </si>
  <si>
    <t>null-20151101-231102</t>
  </si>
  <si>
    <t>null-20151101-231206</t>
  </si>
  <si>
    <t>null-20151101-231302</t>
  </si>
  <si>
    <t>null-20151101-231403</t>
  </si>
  <si>
    <t>null-20151101-231502</t>
  </si>
  <si>
    <t>null-20151101-231603</t>
  </si>
  <si>
    <t>null-20151101-231702</t>
  </si>
  <si>
    <t>null-20151101-231805</t>
  </si>
  <si>
    <t>null-20151101-231902</t>
  </si>
  <si>
    <t>null-20151101-232002</t>
  </si>
  <si>
    <t>null-20151101-232102</t>
  </si>
  <si>
    <t>ll-20151101-232203</t>
  </si>
  <si>
    <t>null-20151101-232302</t>
  </si>
  <si>
    <t>null-20151101-232407</t>
  </si>
  <si>
    <t>null-20151101-232502</t>
  </si>
  <si>
    <t>null-20151101-232602</t>
  </si>
  <si>
    <t>null-20151101-232702</t>
  </si>
  <si>
    <t>null-20151101-232802</t>
  </si>
  <si>
    <t>null-20151101-232901</t>
  </si>
  <si>
    <t>null-20151101-233008</t>
  </si>
  <si>
    <t>null-20151101-233101</t>
  </si>
  <si>
    <t>null-20151101-233202</t>
  </si>
  <si>
    <t>null-20151101-233302</t>
  </si>
  <si>
    <t>null-20151101-233402</t>
  </si>
  <si>
    <t>null-20151101-233501</t>
  </si>
  <si>
    <t>null-20151101-233606</t>
  </si>
  <si>
    <t>null-20151101-233702</t>
  </si>
  <si>
    <t>null-20151101-233802</t>
  </si>
  <si>
    <t>null-20151101-233902</t>
  </si>
  <si>
    <t>null-20151101-234002</t>
  </si>
  <si>
    <t>null-20151101-234103</t>
  </si>
  <si>
    <t>null-20151101-234205</t>
  </si>
  <si>
    <t>null-20151101-234302</t>
  </si>
  <si>
    <t>null-20151101-234402</t>
  </si>
  <si>
    <t>null-20151101-23450</t>
  </si>
  <si>
    <t>null-20151101-234602</t>
  </si>
  <si>
    <t>null-20151101-234702</t>
  </si>
  <si>
    <t>null-20151101-234806</t>
  </si>
  <si>
    <t>null-20151101-234902</t>
  </si>
  <si>
    <t>null-20151101-235002</t>
  </si>
  <si>
    <t>null-20151101-235102</t>
  </si>
  <si>
    <t>null-20151101-235202</t>
  </si>
  <si>
    <t>null-20151101-235302</t>
  </si>
  <si>
    <t>null-20151101-235406</t>
  </si>
  <si>
    <t>null-20151101-235502</t>
  </si>
  <si>
    <t>null-20151101-235602</t>
  </si>
  <si>
    <t>null-20151101-235701</t>
  </si>
  <si>
    <t>null-20151101-235802</t>
  </si>
  <si>
    <t>null-20151101-235901</t>
  </si>
  <si>
    <t>null-20151102-000007</t>
  </si>
  <si>
    <t>null-20151102-000101</t>
  </si>
  <si>
    <t>null-20151102-000202</t>
  </si>
  <si>
    <t>null-20151102-000301</t>
  </si>
  <si>
    <t>null-20151102-000401</t>
  </si>
  <si>
    <t>null-20151102-000502</t>
  </si>
  <si>
    <t>null-20151102-000607</t>
  </si>
  <si>
    <t>null-20151102-000702</t>
  </si>
  <si>
    <t>null-20151102-000802</t>
  </si>
  <si>
    <t>null-20151102-0</t>
  </si>
  <si>
    <t>null-20151102-001002</t>
  </si>
  <si>
    <t>null-20151102-001102</t>
  </si>
  <si>
    <t>null-20151102-001207</t>
  </si>
  <si>
    <t>null-20151102-001302</t>
  </si>
  <si>
    <t>null-20151102-001401</t>
  </si>
  <si>
    <t>null-20151102-001502</t>
  </si>
  <si>
    <t>null-20151102-001602</t>
  </si>
  <si>
    <t>null-20151102-001701</t>
  </si>
  <si>
    <t>null-20151102-001806</t>
  </si>
  <si>
    <t>null-20151102-001902</t>
  </si>
  <si>
    <t>null-20151102-002003</t>
  </si>
  <si>
    <t>null-20151102-002102</t>
  </si>
  <si>
    <t>null-20151102-002202</t>
  </si>
  <si>
    <t>null-20151102-002302</t>
  </si>
  <si>
    <t>null-20151102-002407</t>
  </si>
  <si>
    <t>null-20151102-002502</t>
  </si>
  <si>
    <t>null-20151102-002602</t>
  </si>
  <si>
    <t>null-20151102-002702</t>
  </si>
  <si>
    <t>null-20151102-002801</t>
  </si>
  <si>
    <t>null-20151102-002902</t>
  </si>
  <si>
    <t>null-20151102-003005</t>
  </si>
  <si>
    <t>null-20151102-003102</t>
  </si>
  <si>
    <t>null-20151102-003202</t>
  </si>
  <si>
    <t>02-003301</t>
  </si>
  <si>
    <t>null-20151102-003401</t>
  </si>
  <si>
    <t>null-20151102-003502</t>
  </si>
  <si>
    <t>null-20151102-003606</t>
  </si>
  <si>
    <t>null-20151102-003701</t>
  </si>
  <si>
    <t>null-20151102-003802</t>
  </si>
  <si>
    <t>null-20151102-003901</t>
  </si>
  <si>
    <t>null-20151102-004002</t>
  </si>
  <si>
    <t>null-20151102-004102</t>
  </si>
  <si>
    <t>null-20151102-004208</t>
  </si>
  <si>
    <t>null-20151102-004302</t>
  </si>
  <si>
    <t>null-20151102-004402</t>
  </si>
  <si>
    <t>null-20151102-004502</t>
  </si>
  <si>
    <t>null-20151102-004602</t>
  </si>
  <si>
    <t>null-20151102-004702</t>
  </si>
  <si>
    <t>null-20151102-004806</t>
  </si>
  <si>
    <t>null-20151102-004901</t>
  </si>
  <si>
    <t>null-20151102-005002</t>
  </si>
  <si>
    <t>null-20151102-005102</t>
  </si>
  <si>
    <t>null-20151102-005202</t>
  </si>
  <si>
    <t>null-20151102-005301</t>
  </si>
  <si>
    <t>null-20151102-005405</t>
  </si>
  <si>
    <t>null-20151102-005502</t>
  </si>
  <si>
    <t>null-20151102-005602</t>
  </si>
  <si>
    <t>151102-005702</t>
  </si>
  <si>
    <t>null-20151102-005802</t>
  </si>
  <si>
    <t>null-20151102-005902</t>
  </si>
  <si>
    <t>null-20151102-010006</t>
  </si>
  <si>
    <t>null-20151102-010103</t>
  </si>
  <si>
    <t>null-20151102-010202</t>
  </si>
  <si>
    <t>null-20151102-010301</t>
  </si>
  <si>
    <t>null-20151102-010402</t>
  </si>
  <si>
    <t>null-20151102-010502</t>
  </si>
  <si>
    <t>null-20151102-010607</t>
  </si>
  <si>
    <t>null-20151102-010702</t>
  </si>
  <si>
    <t>null-20151102-010801</t>
  </si>
  <si>
    <t>null-20151102-010902</t>
  </si>
  <si>
    <t>null-20151102-011002</t>
  </si>
  <si>
    <t>null-20151102-011102</t>
  </si>
  <si>
    <t>null-20151102-011204</t>
  </si>
  <si>
    <t>null-20151102-011301</t>
  </si>
  <si>
    <t>null-20151102-011402</t>
  </si>
  <si>
    <t>null-20151102-011502</t>
  </si>
  <si>
    <t>null-20151102-011602</t>
  </si>
  <si>
    <t>null-20151102-011702</t>
  </si>
  <si>
    <t>null-20151102-011806</t>
  </si>
  <si>
    <t>null-20151102-011902</t>
  </si>
  <si>
    <t>null-20151102-012002</t>
  </si>
  <si>
    <t>l-20151102-012102</t>
  </si>
  <si>
    <t>null-20151102-012202</t>
  </si>
  <si>
    <t>null-20151102-012301</t>
  </si>
  <si>
    <t>null-20151102-012405</t>
  </si>
  <si>
    <t>null-20151102-012502</t>
  </si>
  <si>
    <t>null-20151102-012601</t>
  </si>
  <si>
    <t>null-20151102-012702</t>
  </si>
  <si>
    <t>null-20151102-012802</t>
  </si>
  <si>
    <t>null-20151102-012901</t>
  </si>
  <si>
    <t>null-20151102-013006</t>
  </si>
  <si>
    <t>null-20151102-013102</t>
  </si>
  <si>
    <t>null-20151102-013202</t>
  </si>
  <si>
    <t>null-20151102-013302</t>
  </si>
  <si>
    <t>null-20151102-013402</t>
  </si>
  <si>
    <t>null-20151102-013502</t>
  </si>
  <si>
    <t>null-20151102-013605</t>
  </si>
  <si>
    <t>null-20151102-013701</t>
  </si>
  <si>
    <t>null-20151102-013802</t>
  </si>
  <si>
    <t>null-20151102-013901</t>
  </si>
  <si>
    <t>null-20151102-014002</t>
  </si>
  <si>
    <t>null-20151102-014102</t>
  </si>
  <si>
    <t>null-20151102-014206</t>
  </si>
  <si>
    <t>null-20151102-014301</t>
  </si>
  <si>
    <t>null-20151102-014402</t>
  </si>
  <si>
    <t>null-20151102-014502</t>
  </si>
  <si>
    <t>null-20151102-014602</t>
  </si>
  <si>
    <t>null-20151102-014702</t>
  </si>
  <si>
    <t>null-20151102-014805</t>
  </si>
  <si>
    <t>null-20151102-014902</t>
  </si>
  <si>
    <t>null-20151102-015002</t>
  </si>
  <si>
    <t>null-20151102-015102</t>
  </si>
  <si>
    <t>null-20151102-015202</t>
  </si>
  <si>
    <t>null-20151102-015302</t>
  </si>
  <si>
    <t>null-20151102-015408</t>
  </si>
  <si>
    <t>null-20151102-015502</t>
  </si>
  <si>
    <t>null-20151102-015602</t>
  </si>
  <si>
    <t>null-20151102-015702</t>
  </si>
  <si>
    <t>null-20151102-015802</t>
  </si>
  <si>
    <t>null-20151102-015901</t>
  </si>
  <si>
    <t>null-20151102-020006</t>
  </si>
  <si>
    <t>null-20151102-020102</t>
  </si>
  <si>
    <t>null-20151102-020201</t>
  </si>
  <si>
    <t>null-20151102-020302</t>
  </si>
  <si>
    <t>null-20151102-020402</t>
  </si>
  <si>
    <t>null-20151102-020502</t>
  </si>
  <si>
    <t>null-20151102-020607</t>
  </si>
  <si>
    <t>null-20151102-020702</t>
  </si>
  <si>
    <t>null-20151102-02</t>
  </si>
  <si>
    <t>null-20151102-020902</t>
  </si>
  <si>
    <t>null-20151102-021002</t>
  </si>
  <si>
    <t>null-20151102-021102</t>
  </si>
  <si>
    <t>null-20151102-021207</t>
  </si>
  <si>
    <t>null-20151102-021301</t>
  </si>
  <si>
    <t>null-20151102-021402</t>
  </si>
  <si>
    <t>null-20151102-021502</t>
  </si>
  <si>
    <t>null-20151102-021601</t>
  </si>
  <si>
    <t>null-20151102-021702</t>
  </si>
  <si>
    <t>null-20151102-021804</t>
  </si>
  <si>
    <t>null-20151102-021902</t>
  </si>
  <si>
    <t>null-20151102-022002</t>
  </si>
  <si>
    <t>はーりぃ☆彡着地</t>
  </si>
  <si>
    <t>寝るな?ふくまろ</t>
  </si>
  <si>
    <t>あんず終</t>
  </si>
  <si>
    <t>じゅん☆ヒロイン</t>
  </si>
  <si>
    <t>??森サマー◎</t>
  </si>
  <si>
    <t>くーちゃん?♪♪</t>
  </si>
  <si>
    <t>ご泣き爺?○</t>
  </si>
  <si>
    <t>ユウ(ほろ酔い)</t>
  </si>
  <si>
    <t>しぃ。眠い</t>
  </si>
  <si>
    <t>うさこ×寝</t>
  </si>
  <si>
    <t>うま着地大失敗</t>
  </si>
  <si>
    <t>うぐ@眠い</t>
  </si>
  <si>
    <t>かな@燃えカス</t>
  </si>
  <si>
    <t>ムー寝落ち注意★</t>
  </si>
  <si>
    <t>?なぎ2号?</t>
  </si>
  <si>
    <t>ポンちゃん頭痛</t>
  </si>
  <si>
    <t>愉快なきみみ★</t>
  </si>
  <si>
    <t>セレスト?</t>
  </si>
  <si>
    <t>?ふくまろ</t>
  </si>
  <si>
    <t>くまのこ着地</t>
  </si>
  <si>
    <t>長老?アンガト?</t>
  </si>
  <si>
    <t>うちゃ×</t>
  </si>
  <si>
    <t>牙龍☆</t>
  </si>
  <si>
    <t>おやじ@感謝♪</t>
  </si>
  <si>
    <t>くらら</t>
  </si>
  <si>
    <t>こまつ</t>
  </si>
  <si>
    <t>ein@素材狩人</t>
  </si>
  <si>
    <t>きく@サポ感謝</t>
  </si>
  <si>
    <t>らす━━━━ん?</t>
  </si>
  <si>
    <t>かげ━━━━ん?</t>
  </si>
  <si>
    <t>すら</t>
  </si>
  <si>
    <t>じゅんヒロイン×</t>
  </si>
  <si>
    <t>しょがの抜け殻</t>
  </si>
  <si>
    <t>くららHyper</t>
  </si>
  <si>
    <t>わたぴょん</t>
  </si>
  <si>
    <t>かや*?</t>
  </si>
  <si>
    <t>ARSの墓</t>
  </si>
  <si>
    <t>遊戯都市募＊終了</t>
  </si>
  <si>
    <t>ごる兄?妖怪</t>
  </si>
  <si>
    <t>てせ×</t>
  </si>
  <si>
    <t>?もつ子?</t>
  </si>
  <si>
    <t>茶×</t>
  </si>
  <si>
    <t>きいろいの。×寝</t>
  </si>
  <si>
    <t>五郎丸あーず</t>
  </si>
  <si>
    <t>そらしめじπ</t>
  </si>
</sst>
</file>

<file path=xl/styles.xml><?xml version="1.0" encoding="utf-8"?>
<styleSheet xmlns="http://schemas.openxmlformats.org/spreadsheetml/2006/main">
  <numFmts count="4">
    <numFmt numFmtId="176" formatCode="0_);[Red]\(0\)"/>
    <numFmt numFmtId="177" formatCode="h&quot;時&quot;mm&quot;分&quot;;@"/>
    <numFmt numFmtId="178" formatCode="yyyy/m/d\ h:mm;@"/>
    <numFmt numFmtId="179" formatCode="0_ "/>
  </numFmts>
  <fonts count="22">
    <font>
      <sz val="11"/>
      <color theme="1"/>
      <name val="ＭＳ Ｐゴシック"/>
      <family val="2"/>
      <charset val="128"/>
      <scheme val="minor"/>
    </font>
    <font>
      <sz val="11"/>
      <color theme="1"/>
      <name val="ＭＳ Ｐゴシック"/>
      <family val="2"/>
      <charset val="128"/>
      <scheme val="minor"/>
    </font>
    <font>
      <b/>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sz val="11"/>
      <color rgb="FF006100"/>
      <name val="ＭＳ Ｐゴシック"/>
      <family val="2"/>
      <charset val="128"/>
      <scheme val="minor"/>
    </font>
    <font>
      <sz val="11"/>
      <color rgb="FF9C0006"/>
      <name val="ＭＳ Ｐゴシック"/>
      <family val="2"/>
      <charset val="128"/>
      <scheme val="minor"/>
    </font>
    <font>
      <sz val="11"/>
      <color rgb="FF9C6500"/>
      <name val="ＭＳ Ｐゴシック"/>
      <family val="2"/>
      <charset val="128"/>
      <scheme val="minor"/>
    </font>
    <font>
      <sz val="11"/>
      <color rgb="FF3F3F76"/>
      <name val="ＭＳ Ｐゴシック"/>
      <family val="2"/>
      <charset val="128"/>
      <scheme val="minor"/>
    </font>
    <font>
      <b/>
      <sz val="11"/>
      <color rgb="FF3F3F3F"/>
      <name val="ＭＳ Ｐゴシック"/>
      <family val="2"/>
      <charset val="128"/>
      <scheme val="minor"/>
    </font>
    <font>
      <b/>
      <sz val="11"/>
      <color rgb="FFFA7D00"/>
      <name val="ＭＳ Ｐゴシック"/>
      <family val="2"/>
      <charset val="128"/>
      <scheme val="minor"/>
    </font>
    <font>
      <sz val="11"/>
      <color rgb="FFFA7D00"/>
      <name val="ＭＳ Ｐゴシック"/>
      <family val="2"/>
      <charset val="128"/>
      <scheme val="minor"/>
    </font>
    <font>
      <b/>
      <sz val="11"/>
      <color theme="0"/>
      <name val="ＭＳ Ｐゴシック"/>
      <family val="2"/>
      <charset val="128"/>
      <scheme val="minor"/>
    </font>
    <font>
      <sz val="11"/>
      <color rgb="FFFF000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theme="0"/>
      <name val="ＭＳ Ｐゴシック"/>
      <family val="2"/>
      <charset val="128"/>
      <scheme val="minor"/>
    </font>
    <font>
      <sz val="6"/>
      <name val="ＭＳ Ｐゴシック"/>
      <family val="2"/>
      <charset val="128"/>
      <scheme val="minor"/>
    </font>
    <font>
      <sz val="9"/>
      <color theme="1"/>
      <name val="ＭＳ Ｐゴシック"/>
      <family val="2"/>
      <charset val="128"/>
      <scheme val="minor"/>
    </font>
    <font>
      <sz val="11"/>
      <color rgb="FF000000"/>
      <name val="ＭＳ Ｐゴシック"/>
      <family val="3"/>
      <charset val="128"/>
      <scheme val="minor"/>
    </font>
    <font>
      <sz val="9"/>
      <color rgb="FF000000"/>
      <name val="ＭＳ Ｐゴシック"/>
      <family val="3"/>
      <charset val="128"/>
      <scheme val="minor"/>
    </font>
  </fonts>
  <fills count="3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14999847407452621"/>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alignment vertical="center"/>
    </xf>
    <xf numFmtId="0" fontId="2" fillId="0" borderId="0" applyNumberFormat="0" applyFill="0" applyBorder="0" applyAlignment="0" applyProtection="0">
      <alignment vertical="center"/>
    </xf>
    <xf numFmtId="0" fontId="3" fillId="0" borderId="1" applyNumberFormat="0" applyFill="0" applyAlignment="0" applyProtection="0">
      <alignment vertical="center"/>
    </xf>
    <xf numFmtId="0" fontId="4" fillId="0" borderId="2" applyNumberFormat="0" applyFill="0" applyAlignment="0" applyProtection="0">
      <alignment vertical="center"/>
    </xf>
    <xf numFmtId="0" fontId="5" fillId="0" borderId="3" applyNumberFormat="0" applyFill="0" applyAlignment="0" applyProtection="0">
      <alignment vertical="center"/>
    </xf>
    <xf numFmtId="0" fontId="5" fillId="0" borderId="0" applyNumberFormat="0" applyFill="0" applyBorder="0" applyAlignment="0" applyProtection="0">
      <alignment vertical="center"/>
    </xf>
    <xf numFmtId="0" fontId="6" fillId="2" borderId="0" applyNumberFormat="0" applyBorder="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9" fillId="5" borderId="4" applyNumberFormat="0" applyAlignment="0" applyProtection="0">
      <alignment vertical="center"/>
    </xf>
    <xf numFmtId="0" fontId="10" fillId="6" borderId="5" applyNumberFormat="0" applyAlignment="0" applyProtection="0">
      <alignment vertical="center"/>
    </xf>
    <xf numFmtId="0" fontId="11" fillId="6" borderId="4" applyNumberFormat="0" applyAlignment="0" applyProtection="0">
      <alignment vertical="center"/>
    </xf>
    <xf numFmtId="0" fontId="12" fillId="0" borderId="6" applyNumberFormat="0" applyFill="0" applyAlignment="0" applyProtection="0">
      <alignment vertical="center"/>
    </xf>
    <xf numFmtId="0" fontId="13" fillId="7" borderId="7" applyNumberFormat="0" applyAlignment="0" applyProtection="0">
      <alignment vertical="center"/>
    </xf>
    <xf numFmtId="0" fontId="14" fillId="0" borderId="0" applyNumberFormat="0" applyFill="0" applyBorder="0" applyAlignment="0" applyProtection="0">
      <alignment vertical="center"/>
    </xf>
    <xf numFmtId="0" fontId="1" fillId="8" borderId="8" applyNumberFormat="0" applyFont="0" applyAlignment="0" applyProtection="0">
      <alignment vertical="center"/>
    </xf>
    <xf numFmtId="0" fontId="15" fillId="0" borderId="0" applyNumberFormat="0" applyFill="0" applyBorder="0" applyAlignment="0" applyProtection="0">
      <alignment vertical="center"/>
    </xf>
    <xf numFmtId="0" fontId="16" fillId="0" borderId="9" applyNumberFormat="0" applyFill="0" applyAlignment="0" applyProtection="0">
      <alignment vertical="center"/>
    </xf>
    <xf numFmtId="0" fontId="17"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7" fillId="12" borderId="0" applyNumberFormat="0" applyBorder="0" applyAlignment="0" applyProtection="0">
      <alignment vertical="center"/>
    </xf>
    <xf numFmtId="0" fontId="17"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17" fillId="16" borderId="0" applyNumberFormat="0" applyBorder="0" applyAlignment="0" applyProtection="0">
      <alignment vertical="center"/>
    </xf>
    <xf numFmtId="0" fontId="17"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17" fillId="20" borderId="0" applyNumberFormat="0" applyBorder="0" applyAlignment="0" applyProtection="0">
      <alignment vertical="center"/>
    </xf>
    <xf numFmtId="0" fontId="17"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17" fillId="24" borderId="0" applyNumberFormat="0" applyBorder="0" applyAlignment="0" applyProtection="0">
      <alignment vertical="center"/>
    </xf>
    <xf numFmtId="0" fontId="17"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17" fillId="28" borderId="0" applyNumberFormat="0" applyBorder="0" applyAlignment="0" applyProtection="0">
      <alignment vertical="center"/>
    </xf>
    <xf numFmtId="0" fontId="17"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17" fillId="32" borderId="0" applyNumberFormat="0" applyBorder="0" applyAlignment="0" applyProtection="0">
      <alignment vertical="center"/>
    </xf>
  </cellStyleXfs>
  <cellXfs count="11">
    <xf numFmtId="0" fontId="0" fillId="0" borderId="0" xfId="0">
      <alignment vertical="center"/>
    </xf>
    <xf numFmtId="22" fontId="0" fillId="0" borderId="0" xfId="0" applyNumberFormat="1">
      <alignment vertical="center"/>
    </xf>
    <xf numFmtId="176" fontId="0" fillId="0" borderId="0" xfId="0" applyNumberFormat="1">
      <alignment vertical="center"/>
    </xf>
    <xf numFmtId="0" fontId="0" fillId="0" borderId="0" xfId="0" applyNumberFormat="1">
      <alignment vertical="center"/>
    </xf>
    <xf numFmtId="177" fontId="0" fillId="0" borderId="0" xfId="0" applyNumberFormat="1">
      <alignment vertical="center"/>
    </xf>
    <xf numFmtId="0" fontId="0" fillId="0" borderId="0" xfId="0" applyAlignment="1">
      <alignment horizontal="right" vertical="center"/>
    </xf>
    <xf numFmtId="0" fontId="0" fillId="0" borderId="0" xfId="0" applyFill="1">
      <alignment vertical="center"/>
    </xf>
    <xf numFmtId="0" fontId="0" fillId="0" borderId="0" xfId="0" applyNumberFormat="1" applyFill="1">
      <alignment vertical="center"/>
    </xf>
    <xf numFmtId="0" fontId="19" fillId="33" borderId="0" xfId="0" applyFont="1" applyFill="1" applyAlignment="1">
      <alignment vertical="center"/>
    </xf>
    <xf numFmtId="178" fontId="0" fillId="0" borderId="0" xfId="0" applyNumberFormat="1" applyFill="1">
      <alignment vertical="center"/>
    </xf>
    <xf numFmtId="179" fontId="0" fillId="0" borderId="0" xfId="0" applyNumberFormat="1">
      <alignment vertical="center"/>
    </xf>
  </cellXfs>
  <cellStyles count="42">
    <cellStyle name="20% - アクセント 1" xfId="19" builtinId="30" customBuiltin="1"/>
    <cellStyle name="20% - アクセント 2" xfId="23" builtinId="34" customBuiltin="1"/>
    <cellStyle name="20% - アクセント 3" xfId="27" builtinId="38" customBuiltin="1"/>
    <cellStyle name="20% - アクセント 4" xfId="31" builtinId="42" customBuiltin="1"/>
    <cellStyle name="20% - アクセント 5" xfId="35" builtinId="46" customBuiltin="1"/>
    <cellStyle name="20% - アクセント 6" xfId="39" builtinId="50" customBuiltin="1"/>
    <cellStyle name="40% - アクセント 1" xfId="20" builtinId="31" customBuiltin="1"/>
    <cellStyle name="40% - アクセント 2" xfId="24" builtinId="35" customBuiltin="1"/>
    <cellStyle name="40% - アクセント 3" xfId="28" builtinId="39" customBuiltin="1"/>
    <cellStyle name="40% - アクセント 4" xfId="32" builtinId="43" customBuiltin="1"/>
    <cellStyle name="40% - アクセント 5" xfId="36" builtinId="47" customBuiltin="1"/>
    <cellStyle name="40% - アクセント 6" xfId="40" builtinId="51" customBuiltin="1"/>
    <cellStyle name="60% - アクセント 1" xfId="21" builtinId="32" customBuiltin="1"/>
    <cellStyle name="60% - アクセント 2" xfId="25" builtinId="36" customBuiltin="1"/>
    <cellStyle name="60% - アクセント 3" xfId="29" builtinId="40" customBuiltin="1"/>
    <cellStyle name="60% - アクセント 4" xfId="33" builtinId="44" customBuiltin="1"/>
    <cellStyle name="60% - アクセント 5" xfId="37" builtinId="48" customBuiltin="1"/>
    <cellStyle name="60% - アクセント 6" xfId="41" builtinId="52" customBuiltin="1"/>
    <cellStyle name="アクセント 1" xfId="18" builtinId="29" customBuiltin="1"/>
    <cellStyle name="アクセント 2" xfId="22" builtinId="33" customBuiltin="1"/>
    <cellStyle name="アクセント 3" xfId="26" builtinId="37" customBuiltin="1"/>
    <cellStyle name="アクセント 4" xfId="30" builtinId="41" customBuiltin="1"/>
    <cellStyle name="アクセント 5" xfId="34" builtinId="45" customBuiltin="1"/>
    <cellStyle name="アクセント 6" xfId="38" builtinId="49" customBuiltin="1"/>
    <cellStyle name="タイトル" xfId="1" builtinId="15" customBuiltin="1"/>
    <cellStyle name="チェック セル" xfId="13" builtinId="23" customBuiltin="1"/>
    <cellStyle name="どちらでもない" xfId="8" builtinId="28" customBuiltin="1"/>
    <cellStyle name="メモ" xfId="15" builtinId="10" customBuiltin="1"/>
    <cellStyle name="リンク セル" xfId="12" builtinId="24" customBuiltin="1"/>
    <cellStyle name="悪い" xfId="7" builtinId="27" customBuiltin="1"/>
    <cellStyle name="計算" xfId="11" builtinId="22" customBuiltin="1"/>
    <cellStyle name="警告文" xfId="14" builtinId="11" customBuiltin="1"/>
    <cellStyle name="見出し 1" xfId="2" builtinId="16" customBuiltin="1"/>
    <cellStyle name="見出し 2" xfId="3" builtinId="17" customBuiltin="1"/>
    <cellStyle name="見出し 3" xfId="4" builtinId="18" customBuiltin="1"/>
    <cellStyle name="見出し 4" xfId="5" builtinId="19" customBuiltin="1"/>
    <cellStyle name="集計" xfId="17" builtinId="25" customBuiltin="1"/>
    <cellStyle name="出力" xfId="10" builtinId="21" customBuiltin="1"/>
    <cellStyle name="説明文" xfId="16" builtinId="53" customBuiltin="1"/>
    <cellStyle name="入力" xfId="9" builtinId="20" customBuiltin="1"/>
    <cellStyle name="標準" xfId="0" builtinId="0"/>
    <cellStyle name="良い" xfId="6" builtinId="26" customBuiltin="1"/>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B1:MW338"/>
  <sheetViews>
    <sheetView tabSelected="1" topLeftCell="MN1" zoomScaleNormal="100" workbookViewId="0">
      <pane ySplit="3" topLeftCell="A4" activePane="bottomLeft" state="frozen"/>
      <selection activeCell="I1" sqref="I1"/>
      <selection pane="bottomLeft" activeCell="MS3" sqref="MS3"/>
    </sheetView>
  </sheetViews>
  <sheetFormatPr defaultRowHeight="13.5"/>
  <cols>
    <col min="1" max="1" width="6.25" customWidth="1"/>
    <col min="2" max="2" width="16.375" bestFit="1" customWidth="1"/>
    <col min="6" max="6" width="16.125" style="10" bestFit="1" customWidth="1"/>
    <col min="7" max="7" width="16.375" bestFit="1" customWidth="1"/>
    <col min="10" max="10" width="9.25" bestFit="1" customWidth="1"/>
    <col min="11" max="11" width="16.125" style="10" bestFit="1" customWidth="1"/>
    <col min="12" max="12" width="16.375" bestFit="1" customWidth="1"/>
    <col min="15" max="15" width="9.25" bestFit="1" customWidth="1"/>
    <col min="16" max="16" width="16.125" style="10" bestFit="1" customWidth="1"/>
    <col min="17" max="17" width="16.375" bestFit="1" customWidth="1"/>
    <col min="20" max="20" width="9.25" bestFit="1" customWidth="1"/>
    <col min="21" max="21" width="16.125" style="10" bestFit="1" customWidth="1"/>
    <col min="22" max="22" width="16.375" bestFit="1" customWidth="1"/>
    <col min="25" max="25" width="9.25" bestFit="1" customWidth="1"/>
    <col min="26" max="26" width="16.125" style="10" bestFit="1" customWidth="1"/>
    <col min="27" max="27" width="16.375" bestFit="1" customWidth="1"/>
    <col min="30" max="30" width="9.25" bestFit="1" customWidth="1"/>
    <col min="31" max="31" width="16.125" style="10" bestFit="1" customWidth="1"/>
    <col min="32" max="32" width="16.375" bestFit="1" customWidth="1"/>
    <col min="35" max="35" width="9.25" bestFit="1" customWidth="1"/>
    <col min="36" max="36" width="16.125" style="10" bestFit="1" customWidth="1"/>
    <col min="37" max="37" width="16.375" bestFit="1" customWidth="1"/>
    <col min="40" max="40" width="9.25" bestFit="1" customWidth="1"/>
    <col min="41" max="41" width="16.125" style="10" bestFit="1" customWidth="1"/>
    <col min="42" max="42" width="16.375" bestFit="1" customWidth="1"/>
    <col min="45" max="45" width="9.25" bestFit="1" customWidth="1"/>
    <col min="46" max="46" width="16.125" style="10" bestFit="1" customWidth="1"/>
    <col min="47" max="47" width="16.375" bestFit="1" customWidth="1"/>
    <col min="50" max="50" width="9.25" bestFit="1" customWidth="1"/>
    <col min="51" max="51" width="16.125" style="10" bestFit="1" customWidth="1"/>
    <col min="52" max="52" width="16.375" bestFit="1" customWidth="1"/>
    <col min="55" max="55" width="9.25" bestFit="1" customWidth="1"/>
    <col min="56" max="56" width="16.125" style="10" bestFit="1" customWidth="1"/>
    <col min="57" max="57" width="16.375" bestFit="1" customWidth="1"/>
    <col min="60" max="60" width="9.25" bestFit="1" customWidth="1"/>
    <col min="61" max="61" width="16.125" style="10" bestFit="1" customWidth="1"/>
    <col min="62" max="62" width="16.375" bestFit="1" customWidth="1"/>
    <col min="65" max="65" width="9.25" bestFit="1" customWidth="1"/>
    <col min="66" max="66" width="16.125" style="10" bestFit="1" customWidth="1"/>
    <col min="67" max="67" width="16.375" bestFit="1" customWidth="1"/>
    <col min="70" max="70" width="9.25" bestFit="1" customWidth="1"/>
    <col min="71" max="71" width="16.125" style="10" bestFit="1" customWidth="1"/>
    <col min="72" max="72" width="16.375" bestFit="1" customWidth="1"/>
    <col min="75" max="75" width="9.25" bestFit="1" customWidth="1"/>
    <col min="76" max="76" width="16.125" style="10" bestFit="1" customWidth="1"/>
    <col min="77" max="77" width="16.375" bestFit="1" customWidth="1"/>
    <col min="80" max="80" width="9.25" bestFit="1" customWidth="1"/>
    <col min="81" max="81" width="16.125" style="10" bestFit="1" customWidth="1"/>
    <col min="82" max="82" width="16.375" bestFit="1" customWidth="1"/>
    <col min="85" max="85" width="9.25" bestFit="1" customWidth="1"/>
    <col min="86" max="86" width="16.125" style="10" bestFit="1" customWidth="1"/>
    <col min="87" max="87" width="16.375" bestFit="1" customWidth="1"/>
    <col min="90" max="90" width="9.25" bestFit="1" customWidth="1"/>
    <col min="91" max="91" width="16.125" style="10" bestFit="1" customWidth="1"/>
    <col min="92" max="92" width="16.375" bestFit="1" customWidth="1"/>
    <col min="95" max="95" width="9.25" bestFit="1" customWidth="1"/>
    <col min="96" max="96" width="16.125" style="10" bestFit="1" customWidth="1"/>
    <col min="97" max="97" width="16.375" bestFit="1" customWidth="1"/>
    <col min="100" max="100" width="9.25" bestFit="1" customWidth="1"/>
    <col min="101" max="101" width="16.125" style="10" bestFit="1" customWidth="1"/>
    <col min="102" max="102" width="16.375" bestFit="1" customWidth="1"/>
    <col min="105" max="105" width="9.25" bestFit="1" customWidth="1"/>
    <col min="106" max="106" width="16.125" style="10" bestFit="1" customWidth="1"/>
    <col min="107" max="107" width="16.375" bestFit="1" customWidth="1"/>
    <col min="110" max="110" width="9.25" bestFit="1" customWidth="1"/>
    <col min="111" max="111" width="16.125" style="10" bestFit="1" customWidth="1"/>
    <col min="112" max="112" width="16.375" bestFit="1" customWidth="1"/>
    <col min="115" max="115" width="9.25" bestFit="1" customWidth="1"/>
    <col min="116" max="116" width="16.125" style="10" bestFit="1" customWidth="1"/>
    <col min="117" max="117" width="16.375" bestFit="1" customWidth="1"/>
    <col min="120" max="120" width="9.25" bestFit="1" customWidth="1"/>
    <col min="121" max="121" width="16.125" style="10" bestFit="1" customWidth="1"/>
    <col min="122" max="122" width="16.375" bestFit="1" customWidth="1"/>
    <col min="125" max="125" width="9.25" bestFit="1" customWidth="1"/>
    <col min="126" max="126" width="16.125" style="10" bestFit="1" customWidth="1"/>
    <col min="127" max="127" width="16.375" bestFit="1" customWidth="1"/>
    <col min="130" max="130" width="9.25" bestFit="1" customWidth="1"/>
    <col min="131" max="131" width="16.125" style="10" bestFit="1" customWidth="1"/>
    <col min="132" max="132" width="16.375" bestFit="1" customWidth="1"/>
    <col min="135" max="135" width="9.25" bestFit="1" customWidth="1"/>
    <col min="136" max="136" width="16.125" style="10" bestFit="1" customWidth="1"/>
    <col min="137" max="137" width="16.375" bestFit="1" customWidth="1"/>
    <col min="140" max="140" width="9.25" bestFit="1" customWidth="1"/>
    <col min="141" max="141" width="16.125" style="10" bestFit="1" customWidth="1"/>
    <col min="142" max="142" width="16.375" bestFit="1" customWidth="1"/>
    <col min="145" max="145" width="9.25" bestFit="1" customWidth="1"/>
    <col min="146" max="146" width="16.125" style="10" bestFit="1" customWidth="1"/>
    <col min="147" max="147" width="16.375" bestFit="1" customWidth="1"/>
    <col min="150" max="150" width="9.25" bestFit="1" customWidth="1"/>
    <col min="151" max="151" width="16.125" style="10" bestFit="1" customWidth="1"/>
    <col min="152" max="152" width="16.375" bestFit="1" customWidth="1"/>
    <col min="155" max="155" width="9.25" bestFit="1" customWidth="1"/>
    <col min="156" max="156" width="16.125" style="10" bestFit="1" customWidth="1"/>
    <col min="157" max="157" width="16.375" bestFit="1" customWidth="1"/>
    <col min="160" max="160" width="9.25" bestFit="1" customWidth="1"/>
    <col min="161" max="161" width="16.125" style="10" bestFit="1" customWidth="1"/>
    <col min="162" max="162" width="16.375" bestFit="1" customWidth="1"/>
    <col min="165" max="165" width="9.25" bestFit="1" customWidth="1"/>
    <col min="166" max="166" width="16.125" style="10" bestFit="1" customWidth="1"/>
    <col min="167" max="167" width="16.375" bestFit="1" customWidth="1"/>
    <col min="170" max="170" width="9.25" bestFit="1" customWidth="1"/>
    <col min="171" max="171" width="16.125" style="10" bestFit="1" customWidth="1"/>
    <col min="172" max="172" width="16.375" bestFit="1" customWidth="1"/>
    <col min="175" max="175" width="9.25" bestFit="1" customWidth="1"/>
    <col min="176" max="176" width="16.125" style="10" bestFit="1" customWidth="1"/>
    <col min="177" max="177" width="16.375" bestFit="1" customWidth="1"/>
    <col min="180" max="180" width="9.25" bestFit="1" customWidth="1"/>
    <col min="181" max="181" width="16.125" style="10" bestFit="1" customWidth="1"/>
    <col min="182" max="182" width="16.375" bestFit="1" customWidth="1"/>
    <col min="185" max="185" width="9.25" bestFit="1" customWidth="1"/>
    <col min="186" max="186" width="16.125" style="10" bestFit="1" customWidth="1"/>
    <col min="187" max="187" width="16.375" bestFit="1" customWidth="1"/>
    <col min="190" max="190" width="9.25" bestFit="1" customWidth="1"/>
    <col min="191" max="191" width="16.125" style="10" bestFit="1" customWidth="1"/>
    <col min="192" max="192" width="16.375" bestFit="1" customWidth="1"/>
    <col min="195" max="195" width="9.25" bestFit="1" customWidth="1"/>
    <col min="196" max="196" width="16.125" style="10" bestFit="1" customWidth="1"/>
    <col min="197" max="197" width="16.375" bestFit="1" customWidth="1"/>
    <col min="200" max="200" width="9.25" bestFit="1" customWidth="1"/>
    <col min="201" max="201" width="16.125" style="10" bestFit="1" customWidth="1"/>
    <col min="202" max="202" width="16.375" bestFit="1" customWidth="1"/>
    <col min="205" max="205" width="9.25" bestFit="1" customWidth="1"/>
    <col min="206" max="206" width="16.125" style="10" bestFit="1" customWidth="1"/>
    <col min="207" max="207" width="16.375" bestFit="1" customWidth="1"/>
    <col min="210" max="210" width="9.25" bestFit="1" customWidth="1"/>
    <col min="211" max="211" width="16.125" style="10" bestFit="1" customWidth="1"/>
    <col min="212" max="212" width="16.375" bestFit="1" customWidth="1"/>
    <col min="215" max="215" width="9.25" bestFit="1" customWidth="1"/>
    <col min="216" max="216" width="16.125" style="10" bestFit="1" customWidth="1"/>
    <col min="217" max="217" width="16.375" bestFit="1" customWidth="1"/>
    <col min="220" max="220" width="9.25" bestFit="1" customWidth="1"/>
    <col min="221" max="221" width="16.125" style="10" bestFit="1" customWidth="1"/>
    <col min="222" max="222" width="16.375" bestFit="1" customWidth="1"/>
    <col min="225" max="225" width="9.25" bestFit="1" customWidth="1"/>
    <col min="226" max="226" width="16.125" style="10" bestFit="1" customWidth="1"/>
    <col min="227" max="227" width="16.375" bestFit="1" customWidth="1"/>
    <col min="230" max="230" width="9.25" bestFit="1" customWidth="1"/>
    <col min="231" max="231" width="16.125" style="10" bestFit="1" customWidth="1"/>
    <col min="232" max="232" width="16.375" bestFit="1" customWidth="1"/>
    <col min="235" max="235" width="9.25" bestFit="1" customWidth="1"/>
    <col min="236" max="236" width="16.125" style="10" bestFit="1" customWidth="1"/>
    <col min="237" max="237" width="16.375" bestFit="1" customWidth="1"/>
    <col min="240" max="240" width="9.25" bestFit="1" customWidth="1"/>
    <col min="241" max="241" width="16.125" style="10" bestFit="1" customWidth="1"/>
    <col min="242" max="242" width="16.375" bestFit="1" customWidth="1"/>
    <col min="245" max="245" width="9.25" bestFit="1" customWidth="1"/>
    <col min="246" max="246" width="16.125" style="10" bestFit="1" customWidth="1"/>
    <col min="247" max="247" width="16.375" bestFit="1" customWidth="1"/>
    <col min="250" max="250" width="9.25" bestFit="1" customWidth="1"/>
    <col min="251" max="251" width="16.125" style="10" bestFit="1" customWidth="1"/>
    <col min="252" max="252" width="16.375" bestFit="1" customWidth="1"/>
    <col min="255" max="255" width="9.25" bestFit="1" customWidth="1"/>
    <col min="256" max="256" width="16.125" style="10" bestFit="1" customWidth="1"/>
    <col min="257" max="257" width="16.375" bestFit="1" customWidth="1"/>
    <col min="260" max="260" width="9.25" bestFit="1" customWidth="1"/>
    <col min="261" max="261" width="16.125" style="10" bestFit="1" customWidth="1"/>
    <col min="262" max="262" width="16.375" bestFit="1" customWidth="1"/>
    <col min="265" max="265" width="9.25" bestFit="1" customWidth="1"/>
    <col min="266" max="266" width="16.125" style="10" bestFit="1" customWidth="1"/>
    <col min="267" max="267" width="16.375" bestFit="1" customWidth="1"/>
    <col min="270" max="270" width="9.25" bestFit="1" customWidth="1"/>
    <col min="271" max="271" width="16.125" style="10" bestFit="1" customWidth="1"/>
    <col min="272" max="272" width="16.375" bestFit="1" customWidth="1"/>
    <col min="275" max="275" width="9.25" bestFit="1" customWidth="1"/>
    <col min="276" max="276" width="16.125" style="10" bestFit="1" customWidth="1"/>
    <col min="277" max="277" width="16.375" bestFit="1" customWidth="1"/>
    <col min="280" max="280" width="9.25" bestFit="1" customWidth="1"/>
    <col min="281" max="281" width="16.125" style="10" bestFit="1" customWidth="1"/>
    <col min="282" max="282" width="16.375" bestFit="1" customWidth="1"/>
    <col min="285" max="285" width="9.25" bestFit="1" customWidth="1"/>
    <col min="286" max="286" width="16.125" style="10" bestFit="1" customWidth="1"/>
    <col min="287" max="287" width="16.375" bestFit="1" customWidth="1"/>
    <col min="290" max="290" width="9.25" bestFit="1" customWidth="1"/>
    <col min="291" max="291" width="16.125" style="10" bestFit="1" customWidth="1"/>
    <col min="292" max="292" width="16.375" bestFit="1" customWidth="1"/>
    <col min="295" max="295" width="9.25" bestFit="1" customWidth="1"/>
    <col min="296" max="296" width="16.125" style="10" bestFit="1" customWidth="1"/>
    <col min="297" max="297" width="16.375" bestFit="1" customWidth="1"/>
    <col min="300" max="300" width="9.25" bestFit="1" customWidth="1"/>
    <col min="301" max="301" width="16.125" style="10" bestFit="1" customWidth="1"/>
    <col min="302" max="302" width="16.375" bestFit="1" customWidth="1"/>
    <col min="305" max="305" width="9.25" bestFit="1" customWidth="1"/>
    <col min="306" max="306" width="16.125" style="10" bestFit="1" customWidth="1"/>
    <col min="307" max="307" width="16.375" bestFit="1" customWidth="1"/>
    <col min="310" max="310" width="9.25" bestFit="1" customWidth="1"/>
    <col min="311" max="311" width="16.125" style="10" bestFit="1" customWidth="1"/>
    <col min="312" max="312" width="16.375" bestFit="1" customWidth="1"/>
    <col min="315" max="315" width="9.25" bestFit="1" customWidth="1"/>
    <col min="316" max="316" width="16.125" style="10" bestFit="1" customWidth="1"/>
    <col min="317" max="317" width="16.375" bestFit="1" customWidth="1"/>
    <col min="320" max="320" width="9.25" bestFit="1" customWidth="1"/>
    <col min="321" max="321" width="16.125" style="10" bestFit="1" customWidth="1"/>
    <col min="322" max="322" width="16.375" bestFit="1" customWidth="1"/>
    <col min="325" max="325" width="9.25" bestFit="1" customWidth="1"/>
    <col min="326" max="326" width="16.125" style="10" bestFit="1" customWidth="1"/>
    <col min="327" max="327" width="16.375" bestFit="1" customWidth="1"/>
    <col min="330" max="330" width="9.25" bestFit="1" customWidth="1"/>
    <col min="331" max="331" width="16.125" style="10" bestFit="1" customWidth="1"/>
    <col min="332" max="332" width="16.375" bestFit="1" customWidth="1"/>
    <col min="335" max="335" width="9.25" bestFit="1" customWidth="1"/>
    <col min="336" max="336" width="16.125" style="10" bestFit="1" customWidth="1"/>
    <col min="337" max="337" width="16.375" bestFit="1" customWidth="1"/>
    <col min="340" max="340" width="9.25" bestFit="1" customWidth="1"/>
    <col min="341" max="341" width="16.125" style="10" bestFit="1" customWidth="1"/>
    <col min="342" max="342" width="16.375" bestFit="1" customWidth="1"/>
    <col min="345" max="345" width="9.25" bestFit="1" customWidth="1"/>
    <col min="346" max="346" width="16.125" style="10" bestFit="1" customWidth="1"/>
    <col min="347" max="347" width="16.375" bestFit="1" customWidth="1"/>
    <col min="350" max="350" width="9.25" bestFit="1" customWidth="1"/>
    <col min="351" max="351" width="16.125" style="10" bestFit="1" customWidth="1"/>
    <col min="352" max="352" width="16.375" bestFit="1" customWidth="1"/>
    <col min="355" max="355" width="9.25" bestFit="1" customWidth="1"/>
    <col min="356" max="356" width="16.125" style="10" bestFit="1" customWidth="1"/>
    <col min="357" max="357" width="16.375" bestFit="1" customWidth="1"/>
    <col min="360" max="360" width="9.25" bestFit="1" customWidth="1"/>
    <col min="361" max="361" width="16.125" style="10" bestFit="1" customWidth="1"/>
  </cols>
  <sheetData>
    <row r="1" spans="2:361">
      <c r="C1" s="1">
        <v>42305.666689814818</v>
      </c>
      <c r="E1" s="4">
        <f>C1</f>
        <v>42305.666689814818</v>
      </c>
      <c r="H1" s="1">
        <v>42305.666689814818</v>
      </c>
      <c r="J1" s="4">
        <f>H1</f>
        <v>42305.666689814818</v>
      </c>
      <c r="K1" s="10" t="s">
        <v>343</v>
      </c>
      <c r="M1" s="1">
        <v>42305.708356481482</v>
      </c>
      <c r="O1" s="4">
        <f>M1</f>
        <v>42305.708356481482</v>
      </c>
      <c r="P1" s="10" t="s">
        <v>343</v>
      </c>
      <c r="R1" s="1">
        <v>42305.750011574077</v>
      </c>
      <c r="T1" s="4">
        <f>R1</f>
        <v>42305.750011574077</v>
      </c>
      <c r="U1" s="10" t="s">
        <v>343</v>
      </c>
      <c r="W1" s="1">
        <v>42305.791678240741</v>
      </c>
      <c r="Y1" s="4">
        <f>W1</f>
        <v>42305.791678240741</v>
      </c>
      <c r="Z1" s="10" t="s">
        <v>343</v>
      </c>
      <c r="AB1" s="1">
        <v>42305.833356481482</v>
      </c>
      <c r="AD1" s="4">
        <f>AB1</f>
        <v>42305.833356481482</v>
      </c>
      <c r="AE1" s="10" t="s">
        <v>343</v>
      </c>
      <c r="AG1" s="1">
        <v>42305.875023148146</v>
      </c>
      <c r="AI1" s="4">
        <f>AG1</f>
        <v>42305.875023148146</v>
      </c>
      <c r="AJ1" s="10" t="s">
        <v>343</v>
      </c>
      <c r="AL1" s="1">
        <v>42305.917372685188</v>
      </c>
      <c r="AN1" s="4">
        <f>AL1</f>
        <v>42305.917372685188</v>
      </c>
      <c r="AO1" s="10" t="s">
        <v>343</v>
      </c>
      <c r="AQ1" s="1">
        <v>42305.958356481482</v>
      </c>
      <c r="AS1" s="4">
        <f>AQ1</f>
        <v>42305.958356481482</v>
      </c>
      <c r="AT1" s="10" t="s">
        <v>343</v>
      </c>
      <c r="AV1" s="1">
        <v>42306.001435185186</v>
      </c>
      <c r="AX1" s="4">
        <f>AV1</f>
        <v>42306.001435185186</v>
      </c>
      <c r="AY1" s="10" t="s">
        <v>343</v>
      </c>
      <c r="BA1" s="1">
        <v>42306.291689814818</v>
      </c>
      <c r="BC1" s="4">
        <f>BA1</f>
        <v>42306.291689814818</v>
      </c>
      <c r="BD1" s="10" t="s">
        <v>343</v>
      </c>
      <c r="BF1" s="1">
        <v>42306.333356481482</v>
      </c>
      <c r="BH1" s="4">
        <f>BF1</f>
        <v>42306.333356481482</v>
      </c>
      <c r="BI1" s="10" t="s">
        <v>343</v>
      </c>
      <c r="BK1" s="1">
        <v>42306.708356481482</v>
      </c>
      <c r="BM1" s="4">
        <f>BK1</f>
        <v>42306.708356481482</v>
      </c>
      <c r="BN1" s="10" t="s">
        <v>343</v>
      </c>
      <c r="BP1" s="1">
        <v>42306.750023148146</v>
      </c>
      <c r="BR1" s="4">
        <f>BP1</f>
        <v>42306.750023148146</v>
      </c>
      <c r="BS1" s="10" t="s">
        <v>343</v>
      </c>
      <c r="BU1" s="1">
        <v>42306.791689814818</v>
      </c>
      <c r="BW1" s="4">
        <f>BU1</f>
        <v>42306.791689814818</v>
      </c>
      <c r="BX1" s="10" t="s">
        <v>343</v>
      </c>
      <c r="BZ1" s="1">
        <v>42306.833379629628</v>
      </c>
      <c r="CB1" s="4">
        <f>BZ1</f>
        <v>42306.833379629628</v>
      </c>
      <c r="CC1" s="10" t="s">
        <v>343</v>
      </c>
      <c r="CE1" s="1">
        <v>42306.875023148146</v>
      </c>
      <c r="CG1" s="4">
        <f>CE1</f>
        <v>42306.875023148146</v>
      </c>
      <c r="CH1" s="10" t="s">
        <v>343</v>
      </c>
      <c r="CJ1" s="1">
        <v>42307.479224537034</v>
      </c>
      <c r="CL1" s="4">
        <f>CJ1</f>
        <v>42307.479224537034</v>
      </c>
      <c r="CM1" s="10" t="s">
        <v>343</v>
      </c>
      <c r="CO1" s="1">
        <v>42307.520856481482</v>
      </c>
      <c r="CQ1" s="4">
        <f>CO1</f>
        <v>42307.520856481482</v>
      </c>
      <c r="CR1" s="10" t="s">
        <v>343</v>
      </c>
      <c r="CT1" s="1">
        <v>42307.56391203704</v>
      </c>
      <c r="CV1" s="4">
        <f>CT1</f>
        <v>42307.56391203704</v>
      </c>
      <c r="CW1" s="10" t="s">
        <v>343</v>
      </c>
      <c r="CY1" s="1">
        <v>42307.583344907405</v>
      </c>
      <c r="DA1" s="4">
        <f>CY1</f>
        <v>42307.583344907405</v>
      </c>
      <c r="DB1" s="10" t="s">
        <v>343</v>
      </c>
      <c r="DD1" s="1">
        <v>42307.625023148146</v>
      </c>
      <c r="DF1" s="4">
        <f>DD1</f>
        <v>42307.625023148146</v>
      </c>
      <c r="DG1" s="10" t="s">
        <v>343</v>
      </c>
      <c r="DI1" s="1">
        <v>42307.666689814818</v>
      </c>
      <c r="DK1" s="4">
        <f>DI1</f>
        <v>42307.666689814818</v>
      </c>
      <c r="DL1" s="10" t="s">
        <v>343</v>
      </c>
      <c r="DN1" s="1">
        <v>42307.708356481482</v>
      </c>
      <c r="DP1" s="4">
        <f>DN1</f>
        <v>42307.708356481482</v>
      </c>
      <c r="DQ1" s="10" t="s">
        <v>343</v>
      </c>
      <c r="DS1" s="1">
        <v>42307.750023148146</v>
      </c>
      <c r="DU1" s="4">
        <f>DS1</f>
        <v>42307.750023148146</v>
      </c>
      <c r="DV1" s="10" t="s">
        <v>343</v>
      </c>
      <c r="DX1" s="1">
        <v>42307.791678240741</v>
      </c>
      <c r="DZ1" s="4">
        <f>DX1</f>
        <v>42307.791678240741</v>
      </c>
      <c r="EA1" s="10" t="s">
        <v>343</v>
      </c>
      <c r="EC1" s="1">
        <v>42307.833344907405</v>
      </c>
      <c r="EE1" s="4">
        <f>EC1</f>
        <v>42307.833344907405</v>
      </c>
      <c r="EF1" s="10" t="s">
        <v>343</v>
      </c>
      <c r="EH1" s="1">
        <v>42307.875023148146</v>
      </c>
      <c r="EJ1" s="4">
        <f>EH1</f>
        <v>42307.875023148146</v>
      </c>
      <c r="EK1" s="10" t="s">
        <v>343</v>
      </c>
      <c r="EM1" s="1">
        <v>42307.917384259257</v>
      </c>
      <c r="EO1" s="4">
        <f>EM1</f>
        <v>42307.917384259257</v>
      </c>
      <c r="EP1" s="10" t="s">
        <v>343</v>
      </c>
      <c r="ER1" s="1">
        <v>42307.958356481482</v>
      </c>
      <c r="ET1" s="4">
        <f>ER1</f>
        <v>42307.958356481482</v>
      </c>
      <c r="EU1" s="10" t="s">
        <v>343</v>
      </c>
      <c r="EW1" s="1">
        <v>42308.002106481479</v>
      </c>
      <c r="EY1" s="4">
        <f>EW1</f>
        <v>42308.002106481479</v>
      </c>
      <c r="EZ1" s="10" t="s">
        <v>343</v>
      </c>
      <c r="FB1" s="1">
        <v>42308.041689814818</v>
      </c>
      <c r="FD1" s="4">
        <f>FB1</f>
        <v>42308.041689814818</v>
      </c>
      <c r="FE1" s="10" t="s">
        <v>343</v>
      </c>
      <c r="FG1" s="1">
        <v>42308.083356481482</v>
      </c>
      <c r="FI1" s="4">
        <f>FG1</f>
        <v>42308.083356481482</v>
      </c>
      <c r="FJ1" s="10" t="s">
        <v>343</v>
      </c>
      <c r="FL1" s="1">
        <v>42308.125023148146</v>
      </c>
      <c r="FN1" s="4">
        <f>FL1</f>
        <v>42308.125023148146</v>
      </c>
      <c r="FO1" s="10" t="s">
        <v>343</v>
      </c>
      <c r="FQ1" s="1">
        <v>42308.333356481482</v>
      </c>
      <c r="FS1" s="4">
        <f>FQ1</f>
        <v>42308.333356481482</v>
      </c>
      <c r="FT1" s="10" t="s">
        <v>343</v>
      </c>
      <c r="FV1" s="1">
        <v>42308.375023148146</v>
      </c>
      <c r="FX1" s="4">
        <f>FV1</f>
        <v>42308.375023148146</v>
      </c>
      <c r="FY1" s="10" t="s">
        <v>343</v>
      </c>
      <c r="GA1" s="1">
        <v>42308.416689814818</v>
      </c>
      <c r="GC1" s="4">
        <f>GA1</f>
        <v>42308.416689814818</v>
      </c>
      <c r="GD1" s="10" t="s">
        <v>343</v>
      </c>
      <c r="GF1" s="1">
        <v>42308.458344907405</v>
      </c>
      <c r="GH1" s="4">
        <f>GF1</f>
        <v>42308.458344907405</v>
      </c>
      <c r="GI1" s="10" t="s">
        <v>343</v>
      </c>
      <c r="GK1" s="1">
        <v>42308.520856481482</v>
      </c>
      <c r="GM1" s="4">
        <f>GK1</f>
        <v>42308.520856481482</v>
      </c>
      <c r="GN1" s="10" t="s">
        <v>343</v>
      </c>
      <c r="GP1" s="1">
        <v>42308.565995370373</v>
      </c>
      <c r="GR1" s="4">
        <f>GP1</f>
        <v>42308.565995370373</v>
      </c>
      <c r="GS1" s="10" t="s">
        <v>343</v>
      </c>
      <c r="GU1" s="1">
        <v>42308.583414351851</v>
      </c>
      <c r="GW1" s="4">
        <f>GU1</f>
        <v>42308.583414351851</v>
      </c>
      <c r="GX1" s="10" t="s">
        <v>343</v>
      </c>
      <c r="GZ1" s="1">
        <v>42308.625057870369</v>
      </c>
      <c r="HB1" s="4">
        <f>GZ1</f>
        <v>42308.625057870369</v>
      </c>
      <c r="HC1" s="10" t="s">
        <v>343</v>
      </c>
      <c r="HE1" s="1">
        <v>42308.666678240741</v>
      </c>
      <c r="HG1" s="4">
        <f>HE1</f>
        <v>42308.666678240741</v>
      </c>
      <c r="HH1" s="10" t="s">
        <v>343</v>
      </c>
      <c r="HJ1" s="1">
        <v>42308.708356481482</v>
      </c>
      <c r="HL1" s="4">
        <f>HJ1</f>
        <v>42308.708356481482</v>
      </c>
      <c r="HM1" s="10" t="s">
        <v>343</v>
      </c>
      <c r="HO1" s="1">
        <v>42308.750034722223</v>
      </c>
      <c r="HQ1" s="4">
        <f>HO1</f>
        <v>42308.750034722223</v>
      </c>
      <c r="HR1" s="10" t="s">
        <v>343</v>
      </c>
      <c r="HT1" s="1">
        <v>42308.791689814818</v>
      </c>
      <c r="HV1" s="4">
        <f>HT1</f>
        <v>42308.791689814818</v>
      </c>
      <c r="HW1" s="10" t="s">
        <v>343</v>
      </c>
      <c r="HY1" s="1">
        <v>42308.833356481482</v>
      </c>
      <c r="IA1" s="4">
        <f>HY1</f>
        <v>42308.833356481482</v>
      </c>
      <c r="IB1" s="10" t="s">
        <v>343</v>
      </c>
      <c r="ID1" s="1">
        <v>42308.875023148146</v>
      </c>
      <c r="IF1" s="4">
        <f>ID1</f>
        <v>42308.875023148146</v>
      </c>
      <c r="IG1" s="10" t="s">
        <v>343</v>
      </c>
      <c r="II1" s="1">
        <v>42308.916689814818</v>
      </c>
      <c r="IK1" s="4">
        <f>II1</f>
        <v>42308.916689814818</v>
      </c>
      <c r="IL1" s="10" t="s">
        <v>343</v>
      </c>
      <c r="IN1" s="1">
        <v>42308.958414351851</v>
      </c>
      <c r="IP1" s="4">
        <f>IN1</f>
        <v>42308.958414351851</v>
      </c>
      <c r="IQ1" s="10" t="s">
        <v>343</v>
      </c>
      <c r="IS1" s="1">
        <v>42309.004884259259</v>
      </c>
      <c r="IU1" s="4">
        <f>IS1</f>
        <v>42309.004884259259</v>
      </c>
      <c r="IV1" s="10" t="s">
        <v>343</v>
      </c>
      <c r="IX1" s="1">
        <v>42309.208368055559</v>
      </c>
      <c r="IZ1" s="4">
        <f>IX1</f>
        <v>42309.208368055559</v>
      </c>
      <c r="JA1" s="10" t="s">
        <v>343</v>
      </c>
      <c r="JC1" s="1">
        <v>42309.250023148146</v>
      </c>
      <c r="JE1" s="4">
        <f>JC1</f>
        <v>42309.250023148146</v>
      </c>
      <c r="JF1" s="10" t="s">
        <v>343</v>
      </c>
      <c r="JH1" s="1">
        <v>42309.291689814818</v>
      </c>
      <c r="JJ1" s="4">
        <f>JH1</f>
        <v>42309.291689814818</v>
      </c>
      <c r="JK1" s="10" t="s">
        <v>343</v>
      </c>
      <c r="JM1" s="1">
        <v>42309.333356481482</v>
      </c>
      <c r="JO1" s="4">
        <f>JM1</f>
        <v>42309.333356481482</v>
      </c>
      <c r="JP1" s="10" t="s">
        <v>343</v>
      </c>
      <c r="JR1" s="1">
        <v>42309.375057870369</v>
      </c>
      <c r="JT1" s="4">
        <f>JR1</f>
        <v>42309.375057870369</v>
      </c>
      <c r="JU1" s="10" t="s">
        <v>343</v>
      </c>
      <c r="JW1" s="1">
        <v>42309.416689814818</v>
      </c>
      <c r="JY1" s="4">
        <f>JW1</f>
        <v>42309.416689814818</v>
      </c>
      <c r="JZ1" s="10" t="s">
        <v>343</v>
      </c>
      <c r="KB1" s="1">
        <v>42309.458356481482</v>
      </c>
      <c r="KD1" s="4">
        <f>KB1</f>
        <v>42309.458356481482</v>
      </c>
      <c r="KE1" s="10" t="s">
        <v>7030</v>
      </c>
      <c r="KG1" s="1">
        <v>42309.479189814818</v>
      </c>
      <c r="KI1" s="4">
        <f>KG1</f>
        <v>42309.479189814818</v>
      </c>
      <c r="KJ1" s="10" t="s">
        <v>7030</v>
      </c>
      <c r="KL1" s="1">
        <v>42309.520856481482</v>
      </c>
      <c r="KN1" s="4">
        <f>KL1</f>
        <v>42309.520856481482</v>
      </c>
      <c r="KO1" s="10" t="s">
        <v>7030</v>
      </c>
      <c r="KQ1" s="1">
        <v>42309.565983796296</v>
      </c>
      <c r="KS1" s="4">
        <f>KQ1</f>
        <v>42309.565983796296</v>
      </c>
      <c r="KT1" s="10" t="s">
        <v>7030</v>
      </c>
      <c r="KV1" s="1">
        <v>42309.583356481482</v>
      </c>
      <c r="KX1" s="4">
        <f>KV1</f>
        <v>42309.583356481482</v>
      </c>
      <c r="KY1" s="10" t="s">
        <v>7030</v>
      </c>
      <c r="LA1" s="1">
        <v>42309.625023148146</v>
      </c>
      <c r="LC1" s="4">
        <f>LA1</f>
        <v>42309.625023148146</v>
      </c>
      <c r="LD1" s="10" t="s">
        <v>7030</v>
      </c>
      <c r="LF1" s="1">
        <v>42309.666689814818</v>
      </c>
      <c r="LH1" s="4">
        <f>LF1</f>
        <v>42309.666689814818</v>
      </c>
      <c r="LI1" s="10" t="s">
        <v>7030</v>
      </c>
      <c r="LK1" s="1">
        <v>42309.708356481482</v>
      </c>
      <c r="LM1" s="4">
        <f>LK1</f>
        <v>42309.708356481482</v>
      </c>
      <c r="LN1" s="10" t="s">
        <v>7030</v>
      </c>
      <c r="LP1" s="1">
        <v>42309.750011574077</v>
      </c>
      <c r="LR1" s="4">
        <f>LP1</f>
        <v>42309.750011574077</v>
      </c>
      <c r="LS1" s="10" t="s">
        <v>7030</v>
      </c>
      <c r="LU1" s="1">
        <v>42309.790983796294</v>
      </c>
      <c r="LW1" s="4">
        <f>LU1</f>
        <v>42309.790983796294</v>
      </c>
      <c r="LX1" s="10" t="s">
        <v>7030</v>
      </c>
      <c r="LZ1" s="1">
        <v>42309.833402777775</v>
      </c>
      <c r="MB1" s="4">
        <f>LZ1</f>
        <v>42309.833402777775</v>
      </c>
      <c r="MC1" s="10" t="s">
        <v>7030</v>
      </c>
      <c r="ME1" s="1">
        <v>42309.8750462963</v>
      </c>
      <c r="MG1" s="4">
        <f>ME1</f>
        <v>42309.8750462963</v>
      </c>
      <c r="MH1" s="10" t="s">
        <v>7030</v>
      </c>
      <c r="MJ1" s="1">
        <v>42309.916747685187</v>
      </c>
      <c r="ML1" s="4">
        <f>MJ1</f>
        <v>42309.916747685187</v>
      </c>
      <c r="MM1" s="10" t="s">
        <v>7030</v>
      </c>
      <c r="MO1" s="1">
        <v>42309.958391203705</v>
      </c>
      <c r="MQ1" s="4">
        <f>MO1</f>
        <v>42309.958391203705</v>
      </c>
      <c r="MR1" s="10" t="s">
        <v>7030</v>
      </c>
      <c r="MT1" s="1">
        <v>42310.079884259256</v>
      </c>
      <c r="MV1" s="4">
        <f>MT1</f>
        <v>42310.079884259256</v>
      </c>
      <c r="MW1" s="10" t="s">
        <v>7030</v>
      </c>
    </row>
    <row r="2" spans="2:361">
      <c r="E2" s="4"/>
      <c r="J2" s="4">
        <f>H1-C1</f>
        <v>0</v>
      </c>
      <c r="K2" s="10">
        <f ca="1">OFFSET(H1,MATCH(K1,I:I,0)-1,0,1,1)</f>
        <v>7144</v>
      </c>
      <c r="O2" s="4">
        <f>M1-H1</f>
        <v>4.1666666664241347E-2</v>
      </c>
      <c r="P2" s="10">
        <f ca="1">OFFSET(M1,MATCH(P1,N:N,0)-1,0,1,1)</f>
        <v>18496</v>
      </c>
      <c r="T2" s="4">
        <f>R1-M1</f>
        <v>4.1655092594737653E-2</v>
      </c>
      <c r="U2" s="10">
        <f ca="1">OFFSET(R1,MATCH(U1,S:S,0)-1,0,1,1)</f>
        <v>20154</v>
      </c>
      <c r="Y2" s="4">
        <f>W1-R1</f>
        <v>4.1666666664241347E-2</v>
      </c>
      <c r="Z2" s="10">
        <f ca="1">OFFSET(W1,MATCH(Z1,X:X,0)-1,0,1,1)</f>
        <v>36517</v>
      </c>
      <c r="AD2" s="4">
        <f>AB1-W1</f>
        <v>4.1678240741021E-2</v>
      </c>
      <c r="AE2" s="10">
        <f ca="1">OFFSET(AB1,MATCH(AE1,AC:AC,0)-1,0,1,1)</f>
        <v>59057</v>
      </c>
      <c r="AI2" s="4">
        <f>AG1-AB1</f>
        <v>4.1666666664241347E-2</v>
      </c>
      <c r="AJ2" s="10">
        <f ca="1">OFFSET(AG1,MATCH(AJ1,AH:AH,0)-1,0,1,1)</f>
        <v>75087</v>
      </c>
      <c r="AN2" s="4">
        <f>AL1-AG1</f>
        <v>4.2349537041445728E-2</v>
      </c>
      <c r="AO2" s="10">
        <f ca="1">OFFSET(AL1,MATCH(AO1,AM:AM,0)-1,0,1,1)</f>
        <v>98407</v>
      </c>
      <c r="AS2" s="4">
        <f>AQ1-AL1</f>
        <v>4.0983796294312924E-2</v>
      </c>
      <c r="AT2" s="10">
        <f ca="1">OFFSET(AQ1,MATCH(AT1,AR:AR,0)-1,0,1,1)</f>
        <v>124227</v>
      </c>
      <c r="AX2" s="4">
        <f>AV1-AQ1</f>
        <v>4.3078703703940846E-2</v>
      </c>
      <c r="AY2" s="10">
        <f ca="1">OFFSET(AV1,MATCH(AY1,AW:AW,0)-1,0,1,1)</f>
        <v>151727</v>
      </c>
      <c r="BC2" s="4">
        <f>BA1-AV1</f>
        <v>0.29025462963181781</v>
      </c>
      <c r="BD2" s="10">
        <f ca="1">OFFSET(BA1,MATCH(BD1,BB:BB,0)-1,0,1,1)</f>
        <v>156403</v>
      </c>
      <c r="BH2" s="4">
        <f>BF1-BA1</f>
        <v>4.1666666664241347E-2</v>
      </c>
      <c r="BI2" s="10">
        <f ca="1">OFFSET(BF1,MATCH(BI1,BG:BG,0)-1,0,1,1)</f>
        <v>164719</v>
      </c>
      <c r="BM2" s="4">
        <f>BK1-BF1</f>
        <v>0.375</v>
      </c>
      <c r="BN2" s="10">
        <f ca="1">OFFSET(BK1,MATCH(BN1,BL:BL,0)-1,0,1,1)</f>
        <v>182713</v>
      </c>
      <c r="BR2" s="4">
        <f>BP1-BK1</f>
        <v>4.1666666664241347E-2</v>
      </c>
      <c r="BS2" s="10">
        <f ca="1">OFFSET(BP1,MATCH(BS1,BQ:BQ,0)-1,0,1,1)</f>
        <v>192329</v>
      </c>
      <c r="BW2" s="4">
        <f>BU1-BP1</f>
        <v>4.1666666671517305E-2</v>
      </c>
      <c r="BX2" s="10">
        <f ca="1">OFFSET(BU1,MATCH(BX1,BV:BV,0)-1,0,1,1)</f>
        <v>219421</v>
      </c>
      <c r="CB2" s="4">
        <f>BZ1-BU1</f>
        <v>4.1689814810524695E-2</v>
      </c>
      <c r="CC2" s="10">
        <f ca="1">OFFSET(BZ1,MATCH(CC1,CA:CA,0)-1,0,1,1)</f>
        <v>244731</v>
      </c>
      <c r="CG2" s="4">
        <f>CE1-BZ1</f>
        <v>4.1643518517958E-2</v>
      </c>
      <c r="CH2" s="10">
        <f ca="1">OFFSET(CE1,MATCH(CH1,CF:CF,0)-1,0,1,1)</f>
        <v>272476</v>
      </c>
      <c r="CL2" s="4">
        <f>CJ1-CE1</f>
        <v>0.60420138888730435</v>
      </c>
      <c r="CM2" s="10">
        <f ca="1">OFFSET(CJ1,MATCH(CM1,CK:CK,0)-1,0,1,1)</f>
        <v>408783</v>
      </c>
      <c r="CQ2" s="4">
        <f>CO1-CJ1</f>
        <v>4.1631944448454306E-2</v>
      </c>
      <c r="CR2" s="10">
        <f ca="1">OFFSET(CO1,MATCH(CR1,CP:CP,0)-1,0,1,1)</f>
        <v>435633</v>
      </c>
      <c r="CV2" s="4">
        <f>CT1-CO1</f>
        <v>4.3055555557657499E-2</v>
      </c>
      <c r="CW2" s="10">
        <f ca="1">OFFSET(CT1,MATCH(CW1,CU:CU,0)-1,0,1,1)</f>
        <v>466207</v>
      </c>
      <c r="DA2" s="4">
        <f>CY1-CT1</f>
        <v>1.9432870365562849E-2</v>
      </c>
      <c r="DB2" s="10">
        <f ca="1">OFFSET(CY1,MATCH(DB1,CZ:CZ,0)-1,0,1,1)</f>
        <v>472079</v>
      </c>
      <c r="DF2" s="4">
        <f>DD1-CY1</f>
        <v>4.1678240741021E-2</v>
      </c>
      <c r="DG2" s="10">
        <f ca="1">OFFSET(DD1,MATCH(DG1,DE:DE,0)-1,0,1,1)</f>
        <v>476941</v>
      </c>
      <c r="DK2" s="4">
        <f>DI1-DD1</f>
        <v>4.1666666671517305E-2</v>
      </c>
      <c r="DL2" s="10">
        <f ca="1">OFFSET(DI1,MATCH(DL1,DJ:DJ,0)-1,0,1,1)</f>
        <v>483035</v>
      </c>
      <c r="DP2" s="4">
        <f>DN1-DI1</f>
        <v>4.1666666664241347E-2</v>
      </c>
      <c r="DQ2" s="10">
        <f ca="1">OFFSET(DN1,MATCH(DQ1,DO:DO,0)-1,0,1,1)</f>
        <v>493187</v>
      </c>
      <c r="DU2" s="4">
        <f>DS1-DN1</f>
        <v>4.1666666664241347E-2</v>
      </c>
      <c r="DV2" s="10">
        <f ca="1">OFFSET(DS1,MATCH(DV1,DT:DT,0)-1,0,1,1)</f>
        <v>500789</v>
      </c>
      <c r="DZ2" s="4">
        <f>DX1-DS1</f>
        <v>4.1655092594737653E-2</v>
      </c>
      <c r="EA2" s="10">
        <f ca="1">OFFSET(DX1,MATCH(EA1,DY:DY,0)-1,0,1,1)</f>
        <v>527925</v>
      </c>
      <c r="EE2" s="4">
        <f>EC1-DX1</f>
        <v>4.1666666664241347E-2</v>
      </c>
      <c r="EF2" s="10">
        <f ca="1">OFFSET(EC1,MATCH(EF1,ED:ED,0)-1,0,1,1)</f>
        <v>556687</v>
      </c>
      <c r="EJ2" s="4">
        <f>EH1-EC1</f>
        <v>4.1678240741021E-2</v>
      </c>
      <c r="EK2" s="10">
        <f ca="1">OFFSET(EH1,MATCH(EK1,EI:EI,0)-1,0,1,1)</f>
        <v>585017</v>
      </c>
      <c r="EO2" s="4">
        <f>EM1-EH1</f>
        <v>4.2361111110949423E-2</v>
      </c>
      <c r="EP2" s="10">
        <f ca="1">OFFSET(EM1,MATCH(EP1,EN:EN,0)-1,0,1,1)</f>
        <v>614684</v>
      </c>
      <c r="ET2" s="4">
        <f>ER1-EM1</f>
        <v>4.0972222224809229E-2</v>
      </c>
      <c r="EU2" s="10">
        <f ca="1">OFFSET(ER1,MATCH(EU1,ES:ES,0)-1,0,1,1)</f>
        <v>642588</v>
      </c>
      <c r="EY2" s="4">
        <f>EW1-ER1</f>
        <v>4.3749999997089617E-2</v>
      </c>
      <c r="EZ2" s="10">
        <f ca="1">OFFSET(EW1,MATCH(EZ1,EX:EX,0)-1,0,1,1)</f>
        <v>673545</v>
      </c>
      <c r="FD2" s="4">
        <f>FB1-EW1</f>
        <v>3.9583333338669036E-2</v>
      </c>
      <c r="FE2" s="10">
        <f ca="1">OFFSET(FB1,MATCH(FE1,FC:FC,0)-1,0,1,1)</f>
        <v>679001</v>
      </c>
      <c r="FI2" s="4">
        <f>FG1-FB1</f>
        <v>4.1666666664241347E-2</v>
      </c>
      <c r="FJ2" s="10">
        <f ca="1">OFFSET(FG1,MATCH(FJ1,FH:FH,0)-1,0,1,1)</f>
        <v>684019</v>
      </c>
      <c r="FN2" s="4">
        <f>FL1-FG1</f>
        <v>4.1666666664241347E-2</v>
      </c>
      <c r="FO2" s="10">
        <f ca="1">OFFSET(FL1,MATCH(FO1,FM:FM,0)-1,0,1,1)</f>
        <v>684019</v>
      </c>
      <c r="FS2" s="4">
        <f>FQ1-FL1</f>
        <v>0.20833333333575865</v>
      </c>
      <c r="FT2" s="10">
        <f ca="1">OFFSET(FQ1,MATCH(FT1,FR:FR,0)-1,0,1,1)</f>
        <v>689445</v>
      </c>
      <c r="FX2" s="4">
        <f>FV1-FQ1</f>
        <v>4.1666666664241347E-2</v>
      </c>
      <c r="FY2" s="10">
        <f ca="1">OFFSET(FV1,MATCH(FY1,FW:FW,0)-1,0,1,1)</f>
        <v>699829</v>
      </c>
      <c r="GC2" s="4">
        <f>GA1-FV1</f>
        <v>4.1666666671517305E-2</v>
      </c>
      <c r="GD2" s="10">
        <f ca="1">OFFSET(GA1,MATCH(GD1,GB:GB,0)-1,0,1,1)</f>
        <v>711213</v>
      </c>
      <c r="GH2" s="4">
        <f>GF1-GA1</f>
        <v>4.1655092587461695E-2</v>
      </c>
      <c r="GI2" s="10">
        <f ca="1">OFFSET(GF1,MATCH(GI1,GG:GG,0)-1,0,1,1)</f>
        <v>721789</v>
      </c>
      <c r="GM2" s="4">
        <f>GK1-GF1</f>
        <v>6.2511574076779652E-2</v>
      </c>
      <c r="GN2" s="10">
        <f ca="1">OFFSET(GK1,MATCH(GN1,GL:GL,0)-1,0,1,1)</f>
        <v>751346</v>
      </c>
      <c r="GR2" s="4">
        <f>GP1-GK1</f>
        <v>4.5138888890505768E-2</v>
      </c>
      <c r="GS2" s="10">
        <f ca="1">OFFSET(GP1,MATCH(GS1,GQ:GQ,0)-1,0,1,1)</f>
        <v>782426</v>
      </c>
      <c r="GW2" s="4">
        <f>GU1-GP1</f>
        <v>1.7418981478840578E-2</v>
      </c>
      <c r="GX2" s="10">
        <f ca="1">OFFSET(GU1,MATCH(GX1,GV:GV,0)-1,0,1,1)</f>
        <v>784934</v>
      </c>
      <c r="HB2" s="4">
        <f>GZ1-GU1</f>
        <v>4.1643518517958E-2</v>
      </c>
      <c r="HC2" s="10">
        <f ca="1">OFFSET(GZ1,MATCH(HC1,HA:HA,0)-1,0,1,1)</f>
        <v>795718</v>
      </c>
      <c r="HG2" s="4">
        <f>HE1-GZ1</f>
        <v>4.1620370371674653E-2</v>
      </c>
      <c r="HH2" s="10">
        <f ca="1">OFFSET(HE1,MATCH(HH1,HF:HF,0)-1,0,1,1)</f>
        <v>803322</v>
      </c>
      <c r="HL2" s="4">
        <f>HJ1-HE1</f>
        <v>4.1678240741021E-2</v>
      </c>
      <c r="HM2" s="10">
        <f ca="1">OFFSET(HJ1,MATCH(HM1,HK:HK,0)-1,0,1,1)</f>
        <v>808162</v>
      </c>
      <c r="HQ2" s="4">
        <f>HO1-HJ1</f>
        <v>4.1678240741021E-2</v>
      </c>
      <c r="HR2" s="10">
        <f ca="1">OFFSET(HO1,MATCH(HR1,HP:HP,0)-1,0,1,1)</f>
        <v>817608</v>
      </c>
      <c r="HV2" s="4">
        <f>HT1-HO1</f>
        <v>4.1655092594737653E-2</v>
      </c>
      <c r="HW2" s="10">
        <f ca="1">OFFSET(HT1,MATCH(HW1,HU:HU,0)-1,0,1,1)</f>
        <v>847186</v>
      </c>
      <c r="IA2" s="4">
        <f>HY1-HT1</f>
        <v>4.1666666664241347E-2</v>
      </c>
      <c r="IB2" s="10">
        <f ca="1">OFFSET(HY1,MATCH(IB1,HZ:HZ,0)-1,0,1,1)</f>
        <v>874601</v>
      </c>
      <c r="IF2" s="4">
        <f>ID1-HY1</f>
        <v>4.1666666664241347E-2</v>
      </c>
      <c r="IG2" s="10">
        <f ca="1">OFFSET(ID1,MATCH(IG1,IE:IE,0)-1,0,1,1)</f>
        <v>903402</v>
      </c>
      <c r="IK2" s="4">
        <f>II1-ID1</f>
        <v>4.1666666671517305E-2</v>
      </c>
      <c r="IL2" s="10">
        <f ca="1">OFFSET(II1,MATCH(IL1,IJ:IJ,0)-1,0,1,1)</f>
        <v>931648</v>
      </c>
      <c r="IP2" s="4">
        <f>IN1-II1</f>
        <v>4.1724537033587694E-2</v>
      </c>
      <c r="IQ2" s="10">
        <f ca="1">OFFSET(IN1,MATCH(IQ1,IO:IO,0)-1,0,1,1)</f>
        <v>955516</v>
      </c>
      <c r="IU2" s="4">
        <f>IS1-IN1</f>
        <v>4.6469907407299615E-2</v>
      </c>
      <c r="IV2" s="10">
        <f ca="1">OFFSET(IS1,MATCH(IV1,IT:IT,0)-1,0,1,1)</f>
        <v>982885</v>
      </c>
      <c r="IZ2" s="4">
        <f>IX1-IS1</f>
        <v>0.20348379630013369</v>
      </c>
      <c r="JA2" s="10">
        <f ca="1">OFFSET(IX1,MATCH(JA1,IY:IY,0)-1,0,1,1)</f>
        <v>985133</v>
      </c>
      <c r="JE2" s="4">
        <f>JC1-IX1</f>
        <v>4.1655092587461695E-2</v>
      </c>
      <c r="JF2" s="10">
        <f ca="1">OFFSET(JC1,MATCH(JF1,JD:JD,0)-1,0,1,1)</f>
        <v>989197</v>
      </c>
      <c r="JJ2" s="4">
        <f>JH1-JC1</f>
        <v>4.1666666671517305E-2</v>
      </c>
      <c r="JK2" s="10">
        <f ca="1">OFFSET(JH1,MATCH(JK1,JI:JI,0)-1,0,1,1)</f>
        <v>998989</v>
      </c>
      <c r="JO2" s="4">
        <f>JM1-JH1</f>
        <v>4.1666666664241347E-2</v>
      </c>
      <c r="JP2" s="10">
        <f ca="1">OFFSET(JM1,MATCH(JP1,JN:JN,0)-1,0,1,1)</f>
        <v>1009039</v>
      </c>
      <c r="JT2" s="4">
        <f>JR1-JM1</f>
        <v>4.1701388887304347E-2</v>
      </c>
      <c r="JU2" s="10">
        <f ca="1">OFFSET(JR1,MATCH(JU1,JS:JS,0)-1,0,1,1)</f>
        <v>1018467</v>
      </c>
      <c r="JY2" s="4">
        <f>JW1-JR1</f>
        <v>4.1631944448454306E-2</v>
      </c>
      <c r="JZ2" s="10">
        <f ca="1">OFFSET(JW1,MATCH(JZ1,JX:JX,0)-1,0,1,1)</f>
        <v>1028171</v>
      </c>
      <c r="KD2" s="4">
        <f>KB1-JW1</f>
        <v>4.1666666664241347E-2</v>
      </c>
      <c r="KE2" s="10">
        <f ca="1">OFFSET(KB1,MATCH(KE1,KC:KC,0)-1,0,1,1)</f>
        <v>1037089</v>
      </c>
      <c r="KI2" s="4">
        <f>KG1-KB1</f>
        <v>2.0833333335758653E-2</v>
      </c>
      <c r="KJ2" s="10">
        <f ca="1">OFFSET(KG1,MATCH(KJ1,KH:KH,0)-1,0,1,1)</f>
        <v>1040201</v>
      </c>
      <c r="KN2" s="4">
        <f>KL1-KG1</f>
        <v>4.1666666664241347E-2</v>
      </c>
      <c r="KO2" s="10">
        <f ca="1">OFFSET(KL1,MATCH(KO1,KM:KM,0)-1,0,1,1)</f>
        <v>1065379</v>
      </c>
      <c r="KS2" s="4">
        <f>KQ1-KL1</f>
        <v>4.5127314813726116E-2</v>
      </c>
      <c r="KT2" s="10">
        <f ca="1">OFFSET(KQ1,MATCH(KT1,KR:KR,0)-1,0,1,1)</f>
        <v>1093268</v>
      </c>
      <c r="KX2" s="4">
        <f>KV1-KQ1</f>
        <v>1.7372685186273884E-2</v>
      </c>
      <c r="KY2" s="10">
        <f ca="1">OFFSET(KV1,MATCH(KY1,KW:KW,0)-1,0,1,1)</f>
        <v>1096560</v>
      </c>
      <c r="LC2" s="4">
        <f>LA1-KV1</f>
        <v>4.1666666664241347E-2</v>
      </c>
      <c r="LD2" s="10">
        <f ca="1">OFFSET(LA1,MATCH(LD1,LB:LB,0)-1,0,1,1)</f>
        <v>1101260</v>
      </c>
      <c r="LH2" s="4">
        <f>LF1-LA1</f>
        <v>4.1666666671517305E-2</v>
      </c>
      <c r="LI2" s="10">
        <f ca="1">OFFSET(LF1,MATCH(LI1,LG:LG,0)-1,0,1,1)</f>
        <v>1111184</v>
      </c>
      <c r="LM2" s="4">
        <f>LK1-LF1</f>
        <v>4.1666666664241347E-2</v>
      </c>
      <c r="LN2" s="10">
        <f ca="1">OFFSET(LK1,MATCH(LN1,LL:LL,0)-1,0,1,1)</f>
        <v>1122440</v>
      </c>
      <c r="LR2" s="4">
        <f>LP1-LK1</f>
        <v>4.1655092594737653E-2</v>
      </c>
      <c r="LS2" s="10">
        <f ca="1">OFFSET(LP1,MATCH(LS1,LQ:LQ,0)-1,0,1,1)</f>
        <v>1130102</v>
      </c>
      <c r="LW2" s="4">
        <f>LU1-LP1</f>
        <v>4.0972222217533272E-2</v>
      </c>
      <c r="LX2" s="10">
        <f ca="1">OFFSET(LU1,MATCH(LX1,LV:LV,0)-1,0,1,1)</f>
        <v>1156665</v>
      </c>
      <c r="MB2" s="4">
        <f>LZ1-LU1</f>
        <v>4.241898148029577E-2</v>
      </c>
      <c r="MC2" s="10">
        <f ca="1">OFFSET(LZ1,MATCH(MC1,MA:MA,0)-1,0,1,1)</f>
        <v>1184101</v>
      </c>
      <c r="MG2" s="4">
        <f>ME1-LZ1</f>
        <v>4.1643518525233958E-2</v>
      </c>
      <c r="MH2" s="10">
        <f ca="1">OFFSET(ME1,MATCH(MH1,MF:MF,0)-1,0,1,1)</f>
        <v>1207929</v>
      </c>
      <c r="ML2" s="4">
        <f>MJ1-ME1</f>
        <v>4.1701388887304347E-2</v>
      </c>
      <c r="MM2" s="10">
        <f ca="1">OFFSET(MJ1,MATCH(MM1,MK:MK,0)-1,0,1,1)</f>
        <v>1229123</v>
      </c>
      <c r="MQ2" s="4">
        <f>MO1-MJ1</f>
        <v>4.1643518517958E-2</v>
      </c>
      <c r="MR2" s="10">
        <f ca="1">OFFSET(MO1,MATCH(MR1,MP:MP,0)-1,0,1,1)</f>
        <v>1245965</v>
      </c>
      <c r="MV2" s="4">
        <f>MT1-MO1</f>
        <v>0.12149305555067258</v>
      </c>
      <c r="MW2" s="10">
        <f ca="1">OFFSET(MT1,MATCH(MW1,MU:MU,0)-1,0,1,1)</f>
        <v>1264098</v>
      </c>
    </row>
    <row r="3" spans="2:361">
      <c r="B3" s="8" t="s">
        <v>365</v>
      </c>
      <c r="G3" s="8" t="s">
        <v>463</v>
      </c>
      <c r="J3" s="2">
        <f ca="1">MAX(J5:J500)</f>
        <v>0</v>
      </c>
      <c r="K3" s="10">
        <f ca="1">OFFSET(J1,MATCH(K1,I:I,0)-1,0,1,1)</f>
        <v>0</v>
      </c>
      <c r="L3" s="8" t="s">
        <v>809</v>
      </c>
      <c r="O3" s="2">
        <f ca="1">MAX(O5:O500)</f>
        <v>11352</v>
      </c>
      <c r="P3" s="10">
        <f ca="1">OFFSET(O1,MATCH(P1,N:N,0)-1,0,1,1)</f>
        <v>11352</v>
      </c>
      <c r="Q3" s="8" t="s">
        <v>1017</v>
      </c>
      <c r="T3" s="2">
        <f ca="1">MAX(T5:T500)</f>
        <v>9104</v>
      </c>
      <c r="U3" s="10">
        <f ca="1">OFFSET(T1,MATCH(U1,S:S,0)-1,0,1,1)</f>
        <v>1658</v>
      </c>
      <c r="V3" s="8" t="s">
        <v>1079</v>
      </c>
      <c r="Y3" s="2">
        <f ca="1">MAX(Y5:Y500)</f>
        <v>25347</v>
      </c>
      <c r="Z3" s="10">
        <f ca="1">OFFSET(Y1,MATCH(Z1,X:X,0)-1,0,1,1)</f>
        <v>16363</v>
      </c>
      <c r="AA3" s="8" t="s">
        <v>1281</v>
      </c>
      <c r="AD3" s="2">
        <f ca="1">MAX(AD5:AD500)</f>
        <v>27687</v>
      </c>
      <c r="AE3" s="10">
        <f ca="1">OFFSET(AD1,MATCH(AE1,AC:AC,0)-1,0,1,1)</f>
        <v>22540</v>
      </c>
      <c r="AF3" s="8" t="s">
        <v>1405</v>
      </c>
      <c r="AI3" s="2">
        <f ca="1">MAX(AI5:AI500)</f>
        <v>25501</v>
      </c>
      <c r="AJ3" s="10">
        <f ca="1">OFFSET(AI1,MATCH(AJ1,AH:AH,0)-1,0,1,1)</f>
        <v>16030</v>
      </c>
      <c r="AK3" s="8" t="s">
        <v>1509</v>
      </c>
      <c r="AN3" s="2">
        <f ca="1">MAX(AN5:AN500)</f>
        <v>29614</v>
      </c>
      <c r="AO3" s="10">
        <f ca="1">OFFSET(AN1,MATCH(AO1,AM:AM,0)-1,0,1,1)</f>
        <v>23320</v>
      </c>
      <c r="AP3" s="8" t="s">
        <v>1597</v>
      </c>
      <c r="AS3" s="2">
        <f ca="1">MAX(AS5:AS500)</f>
        <v>26019</v>
      </c>
      <c r="AT3" s="10">
        <f ca="1">OFFSET(AS1,MATCH(AT1,AR:AR,0)-1,0,1,1)</f>
        <v>25820</v>
      </c>
      <c r="AU3" s="8" t="s">
        <v>1678</v>
      </c>
      <c r="AX3" s="2">
        <f ca="1">MAX(AX5:AX500)</f>
        <v>31877</v>
      </c>
      <c r="AY3" s="10">
        <f ca="1">OFFSET(AX1,MATCH(AY1,AW:AW,0)-1,0,1,1)</f>
        <v>27500</v>
      </c>
      <c r="AZ3" s="8" t="s">
        <v>2117</v>
      </c>
      <c r="BC3" s="2">
        <f ca="1">MAX(BC5:BC500)</f>
        <v>49702</v>
      </c>
      <c r="BD3" s="10">
        <f ca="1">OFFSET(BC1,MATCH(BD1,BB:BB,0)-1,0,1,1)</f>
        <v>4676</v>
      </c>
      <c r="BE3" s="8" t="s">
        <v>2226</v>
      </c>
      <c r="BH3" s="2">
        <f ca="1">MAX(BH5:BH500)</f>
        <v>9009</v>
      </c>
      <c r="BI3" s="10">
        <f ca="1">OFFSET(BH1,MATCH(BI1,BG:BG,0)-1,0,1,1)</f>
        <v>8316</v>
      </c>
      <c r="BJ3" s="8" t="s">
        <v>2805</v>
      </c>
      <c r="BM3" s="2">
        <f ca="1">MAX(BM5:BM500)</f>
        <v>37447</v>
      </c>
      <c r="BN3" s="10">
        <f ca="1">OFFSET(BM1,MATCH(BN1,BL:BL,0)-1,0,1,1)</f>
        <v>17994</v>
      </c>
      <c r="BO3" s="8" t="s">
        <v>2874</v>
      </c>
      <c r="BR3" s="2">
        <f ca="1">MAX(BR5:BR500)</f>
        <v>9841</v>
      </c>
      <c r="BS3" s="10">
        <f ca="1">OFFSET(BR1,MATCH(BS1,BQ:BQ,0)-1,0,1,1)</f>
        <v>9616</v>
      </c>
      <c r="BT3" s="8" t="s">
        <v>2937</v>
      </c>
      <c r="BW3" s="2">
        <f ca="1">MAX(BW5:BW500)</f>
        <v>29353</v>
      </c>
      <c r="BX3" s="10">
        <f ca="1">OFFSET(BW1,MATCH(BX1,BV:BV,0)-1,0,1,1)</f>
        <v>27092</v>
      </c>
      <c r="BY3" s="8" t="s">
        <v>2999</v>
      </c>
      <c r="CB3" s="2">
        <f ca="1">MAX(CB5:CB500)</f>
        <v>27666</v>
      </c>
      <c r="CC3" s="10">
        <f ca="1">OFFSET(CB1,MATCH(CC1,CA:CA,0)-1,0,1,1)</f>
        <v>25310</v>
      </c>
      <c r="CD3" s="8" t="s">
        <v>3074</v>
      </c>
      <c r="CG3" s="2">
        <f ca="1">MAX(CG5:CG500)</f>
        <v>43020</v>
      </c>
      <c r="CH3" s="10">
        <f ca="1">OFFSET(CG1,MATCH(CH1,CF:CF,0)-1,0,1,1)</f>
        <v>27745</v>
      </c>
      <c r="CI3" s="8" t="s">
        <v>3907</v>
      </c>
      <c r="CL3" s="2">
        <f ca="1">MAX(CL5:CL500)</f>
        <v>190438</v>
      </c>
      <c r="CM3" s="10">
        <f ca="1">OFFSET(CL1,MATCH(CM1,CK:CK,0)-1,0,1,1)</f>
        <v>136307</v>
      </c>
      <c r="CN3" s="8" t="s">
        <v>4004</v>
      </c>
      <c r="CQ3" s="2">
        <f ca="1">MAX(CQ5:CQ500)</f>
        <v>30341</v>
      </c>
      <c r="CR3" s="10">
        <f ca="1">OFFSET(CQ1,MATCH(CR1,CP:CP,0)-1,0,1,1)</f>
        <v>26850</v>
      </c>
      <c r="CS3" s="8" t="s">
        <v>4072</v>
      </c>
      <c r="CV3" s="2">
        <f ca="1">MAX(CV5:CV500)</f>
        <v>30574</v>
      </c>
      <c r="CW3" s="10">
        <f ca="1">OFFSET(CV1,MATCH(CW1,CU:CU,0)-1,0,1,1)</f>
        <v>30574</v>
      </c>
      <c r="CX3" s="8" t="s">
        <v>4101</v>
      </c>
      <c r="DA3" s="2">
        <f ca="1">MAX(DA5:DA500)</f>
        <v>5872</v>
      </c>
      <c r="DB3" s="10">
        <f ca="1">OFFSET(DA1,MATCH(DB1,CZ:CZ,0)-1,0,1,1)</f>
        <v>5872</v>
      </c>
      <c r="DC3" s="8" t="s">
        <v>4168</v>
      </c>
      <c r="DF3" s="2">
        <f ca="1">MAX(DF5:DF500)</f>
        <v>11586</v>
      </c>
      <c r="DG3" s="10">
        <f ca="1">OFFSET(DF1,MATCH(DG1,DE:DE,0)-1,0,1,1)</f>
        <v>4862</v>
      </c>
      <c r="DH3" s="8" t="s">
        <v>4234</v>
      </c>
      <c r="DK3" s="2">
        <f ca="1">MAX(DK5:DK500)</f>
        <v>11872</v>
      </c>
      <c r="DL3" s="10">
        <f ca="1">OFFSET(DK1,MATCH(DL1,DJ:DJ,0)-1,0,1,1)</f>
        <v>6094</v>
      </c>
      <c r="DM3" s="8" t="s">
        <v>4295</v>
      </c>
      <c r="DP3" s="2">
        <f ca="1">MAX(DP5:DP500)</f>
        <v>11556</v>
      </c>
      <c r="DQ3" s="10">
        <f ca="1">OFFSET(DP1,MATCH(DQ1,DO:DO,0)-1,0,1,1)</f>
        <v>10152</v>
      </c>
      <c r="DR3" s="8" t="s">
        <v>4358</v>
      </c>
      <c r="DU3" s="2">
        <f ca="1">MAX(DU5:DU500)</f>
        <v>11636</v>
      </c>
      <c r="DV3" s="10">
        <f ca="1">OFFSET(DU1,MATCH(DV1,DT:DT,0)-1,0,1,1)</f>
        <v>7602</v>
      </c>
      <c r="DW3" s="8" t="s">
        <v>4422</v>
      </c>
      <c r="DZ3" s="2">
        <f ca="1">MAX(DZ5:DZ500)</f>
        <v>107170</v>
      </c>
      <c r="EA3" s="10">
        <f ca="1">OFFSET(DZ1,MATCH(EA1,DY:DY,0)-1,0,1,1)</f>
        <v>27136</v>
      </c>
      <c r="EB3" s="8" t="s">
        <v>4490</v>
      </c>
      <c r="EE3" s="2">
        <f ca="1">MAX(EE5:EE500)</f>
        <v>28762</v>
      </c>
      <c r="EF3" s="10">
        <f ca="1">OFFSET(EE1,MATCH(EF1,ED:ED,0)-1,0,1,1)</f>
        <v>28762</v>
      </c>
      <c r="EG3" s="8" t="s">
        <v>4555</v>
      </c>
      <c r="EJ3" s="2">
        <f ca="1">MAX(EJ5:EJ500)</f>
        <v>29557</v>
      </c>
      <c r="EK3" s="10">
        <f ca="1">OFFSET(EJ1,MATCH(EK1,EI:EI,0)-1,0,1,1)</f>
        <v>28330</v>
      </c>
      <c r="EL3" s="8" t="s">
        <v>4622</v>
      </c>
      <c r="EO3" s="2">
        <f ca="1">MAX(EO5:EO500)</f>
        <v>29667</v>
      </c>
      <c r="EP3" s="10">
        <f ca="1">OFFSET(EO1,MATCH(EP1,EN:EN,0)-1,0,1,1)</f>
        <v>29667</v>
      </c>
      <c r="EQ3" s="8" t="s">
        <v>4689</v>
      </c>
      <c r="ET3" s="2">
        <f ca="1">MAX(ET5:ET500)</f>
        <v>27904</v>
      </c>
      <c r="EU3" s="10">
        <f ca="1">OFFSET(ET1,MATCH(EU1,ES:ES,0)-1,0,1,1)</f>
        <v>27904</v>
      </c>
      <c r="EV3" s="8" t="s">
        <v>4761</v>
      </c>
      <c r="EY3" s="2">
        <f ca="1">MAX(EY5:EY500)</f>
        <v>31768</v>
      </c>
      <c r="EZ3" s="10">
        <f ca="1">OFFSET(EY1,MATCH(EZ1,EX:EX,0)-1,0,1,1)</f>
        <v>30957</v>
      </c>
      <c r="FA3" s="8" t="s">
        <v>4830</v>
      </c>
      <c r="FD3" s="2">
        <f ca="1">MAX(FD5:FD500)</f>
        <v>41674</v>
      </c>
      <c r="FE3" s="10">
        <f ca="1">OFFSET(FD1,MATCH(FE1,FC:FC,0)-1,0,1,1)</f>
        <v>5456</v>
      </c>
      <c r="FF3" s="8" t="s">
        <v>4906</v>
      </c>
      <c r="FI3" s="2">
        <f ca="1">MAX(FI5:FI500)</f>
        <v>10036</v>
      </c>
      <c r="FJ3" s="10">
        <f ca="1">OFFSET(FI1,MATCH(FJ1,FH:FH,0)-1,0,1,1)</f>
        <v>5018</v>
      </c>
      <c r="FK3" s="8" t="s">
        <v>4966</v>
      </c>
      <c r="FN3" s="2">
        <f ca="1">MAX(FN5:FN500)</f>
        <v>11624</v>
      </c>
      <c r="FO3" s="10">
        <f ca="1">OFFSET(FN1,MATCH(FO1,FM:FM,0)-1,0,1,1)</f>
        <v>0</v>
      </c>
      <c r="FP3" s="8" t="s">
        <v>5275</v>
      </c>
      <c r="FS3" s="2">
        <f ca="1">MAX(FS5:FS500)</f>
        <v>25996</v>
      </c>
      <c r="FT3" s="10">
        <f ca="1">OFFSET(FS1,MATCH(FT1,FR:FR,0)-1,0,1,1)</f>
        <v>5426</v>
      </c>
      <c r="FU3" s="8" t="s">
        <v>5343</v>
      </c>
      <c r="FX3" s="2">
        <f ca="1">MAX(FX5:FX500)</f>
        <v>10384</v>
      </c>
      <c r="FY3" s="10">
        <f ca="1">OFFSET(FX1,MATCH(FY1,FW:FW,0)-1,0,1,1)</f>
        <v>10384</v>
      </c>
      <c r="FZ3" s="8" t="s">
        <v>5407</v>
      </c>
      <c r="GC3" s="2">
        <f ca="1">MAX(GC5:GC500)</f>
        <v>11990</v>
      </c>
      <c r="GD3" s="10">
        <f ca="1">OFFSET(GC1,MATCH(GD1,GB:GB,0)-1,0,1,1)</f>
        <v>11384</v>
      </c>
      <c r="GE3" s="8" t="s">
        <v>5471</v>
      </c>
      <c r="GH3" s="2">
        <f ca="1">MAX(GH5:GH500)</f>
        <v>13144</v>
      </c>
      <c r="GI3" s="10">
        <f ca="1">OFFSET(GH1,MATCH(GI1,GG:GG,0)-1,0,1,1)</f>
        <v>10576</v>
      </c>
      <c r="GJ3" s="8" t="s">
        <v>5568</v>
      </c>
      <c r="GM3" s="2">
        <f ca="1">MAX(GM5:GM500)</f>
        <v>32655</v>
      </c>
      <c r="GN3" s="10">
        <f ca="1">OFFSET(GM1,MATCH(GN1,GL:GL,0)-1,0,1,1)</f>
        <v>29557</v>
      </c>
      <c r="GO3" s="8" t="s">
        <v>5646</v>
      </c>
      <c r="GR3" s="2">
        <f ca="1">MAX(GR5:GR500)</f>
        <v>31080</v>
      </c>
      <c r="GS3" s="10">
        <f ca="1">OFFSET(GR1,MATCH(GS1,GQ:GQ,0)-1,0,1,1)</f>
        <v>31080</v>
      </c>
      <c r="GT3" s="8" t="s">
        <v>5673</v>
      </c>
      <c r="GW3" s="2">
        <f ca="1">MAX(GW5:GW500)</f>
        <v>5320</v>
      </c>
      <c r="GX3" s="10">
        <f ca="1">OFFSET(GW1,MATCH(GX1,GV:GV,0)-1,0,1,1)</f>
        <v>2508</v>
      </c>
      <c r="GY3" s="8" t="s">
        <v>5735</v>
      </c>
      <c r="HB3" s="2">
        <f ca="1">MAX(HB5:HB500)</f>
        <v>10784</v>
      </c>
      <c r="HC3" s="10">
        <f ca="1">OFFSET(HB1,MATCH(HC1,HA:HA,0)-1,0,1,1)</f>
        <v>10784</v>
      </c>
      <c r="HD3" s="8" t="s">
        <v>5800</v>
      </c>
      <c r="HG3" s="2">
        <f ca="1">MAX(HG5:HG500)</f>
        <v>10122</v>
      </c>
      <c r="HH3" s="10">
        <f ca="1">OFFSET(HG1,MATCH(HH1,HF:HF,0)-1,0,1,1)</f>
        <v>7604</v>
      </c>
      <c r="HI3" s="8" t="s">
        <v>5866</v>
      </c>
      <c r="HL3" s="2">
        <f ca="1">MAX(HL5:HL500)</f>
        <v>12814</v>
      </c>
      <c r="HM3" s="10">
        <f ca="1">OFFSET(HL1,MATCH(HM1,HK:HK,0)-1,0,1,1)</f>
        <v>4840</v>
      </c>
      <c r="HN3" s="8" t="s">
        <v>5927</v>
      </c>
      <c r="HQ3" s="2">
        <f ca="1">MAX(HQ5:HQ500)</f>
        <v>10674</v>
      </c>
      <c r="HR3" s="10">
        <f ca="1">OFFSET(HQ1,MATCH(HR1,HP:HP,0)-1,0,1,1)</f>
        <v>9446</v>
      </c>
      <c r="HS3" s="8" t="s">
        <v>5987</v>
      </c>
      <c r="HV3" s="2">
        <f ca="1">MAX(HV5:HV500)</f>
        <v>49612</v>
      </c>
      <c r="HW3" s="10">
        <f ca="1">OFFSET(HV1,MATCH(HW1,HU:HU,0)-1,0,1,1)</f>
        <v>29578</v>
      </c>
      <c r="HX3" s="8" t="s">
        <v>6050</v>
      </c>
      <c r="IA3" s="2">
        <f ca="1">MAX(IA5:IA500)</f>
        <v>27415</v>
      </c>
      <c r="IB3" s="10">
        <f ca="1">OFFSET(IA1,MATCH(IB1,HZ:HZ,0)-1,0,1,1)</f>
        <v>27415</v>
      </c>
      <c r="IC3" s="8" t="s">
        <v>6118</v>
      </c>
      <c r="IF3" s="2">
        <f ca="1">MAX(IF5:IF500)</f>
        <v>28801</v>
      </c>
      <c r="IG3" s="10">
        <f ca="1">OFFSET(IF1,MATCH(IG1,IE:IE,0)-1,0,1,1)</f>
        <v>28801</v>
      </c>
      <c r="IH3" s="8" t="s">
        <v>6171</v>
      </c>
      <c r="IK3" s="2">
        <f ca="1">MAX(IK5:IK500)</f>
        <v>39612</v>
      </c>
      <c r="IL3" s="10">
        <f ca="1">OFFSET(IK1,MATCH(IL1,IJ:IJ,0)-1,0,1,1)</f>
        <v>28246</v>
      </c>
      <c r="IM3" s="8" t="s">
        <v>6238</v>
      </c>
      <c r="IP3" s="2">
        <f ca="1">MAX(IP5:IP500)</f>
        <v>28401</v>
      </c>
      <c r="IQ3" s="10">
        <f ca="1">OFFSET(IP1,MATCH(IQ1,IO:IO,0)-1,0,1,1)</f>
        <v>23868</v>
      </c>
      <c r="IR3" s="8" t="s">
        <v>6310</v>
      </c>
      <c r="IU3" s="2">
        <f ca="1">MAX(IU5:IU500)</f>
        <v>28505</v>
      </c>
      <c r="IV3" s="10">
        <f ca="1">OFFSET(IU1,MATCH(IV1,IT:IT,0)-1,0,1,1)</f>
        <v>27369</v>
      </c>
      <c r="IW3" s="8" t="s">
        <v>6614</v>
      </c>
      <c r="IZ3" s="2">
        <f ca="1">MAX(IZ5:IZ500)</f>
        <v>21646</v>
      </c>
      <c r="JA3" s="10">
        <f ca="1">OFFSET(IZ1,MATCH(JA1,IY:IY,0)-1,0,1,1)</f>
        <v>2248</v>
      </c>
      <c r="JB3" s="8" t="s">
        <v>6691</v>
      </c>
      <c r="JE3" s="2">
        <f ca="1">MAX(JE5:JE500)</f>
        <v>4271</v>
      </c>
      <c r="JF3" s="10">
        <f ca="1">OFFSET(JE1,MATCH(JF1,JD:JD,0)-1,0,1,1)</f>
        <v>4064</v>
      </c>
      <c r="JG3" s="8" t="s">
        <v>6755</v>
      </c>
      <c r="JJ3" s="2">
        <f ca="1">MAX(JJ5:JJ500)</f>
        <v>9792</v>
      </c>
      <c r="JK3" s="10">
        <f ca="1">OFFSET(JJ1,MATCH(JK1,JI:JI,0)-1,0,1,1)</f>
        <v>9792</v>
      </c>
      <c r="JL3" s="8" t="s">
        <v>6819</v>
      </c>
      <c r="JO3" s="2">
        <f ca="1">MAX(JO5:JO500)</f>
        <v>10050</v>
      </c>
      <c r="JP3" s="10">
        <f ca="1">OFFSET(JO1,MATCH(JP1,JN:JN,0)-1,0,1,1)</f>
        <v>10050</v>
      </c>
      <c r="JQ3" s="8" t="s">
        <v>6882</v>
      </c>
      <c r="JT3" s="2">
        <f ca="1">MAX(JT5:JT500)</f>
        <v>12298</v>
      </c>
      <c r="JU3" s="10">
        <f ca="1">OFFSET(JT1,MATCH(JU1,JS:JS,0)-1,0,1,1)</f>
        <v>9428</v>
      </c>
      <c r="JV3" s="8" t="s">
        <v>6945</v>
      </c>
      <c r="JY3" s="2">
        <f ca="1">MAX(JY5:JY500)</f>
        <v>12070</v>
      </c>
      <c r="JZ3" s="10">
        <f ca="1">OFFSET(JY1,MATCH(JZ1,JX:JX,0)-1,0,1,1)</f>
        <v>9704</v>
      </c>
      <c r="KA3" s="8" t="s">
        <v>7007</v>
      </c>
      <c r="KD3" s="2">
        <f ca="1">MAX(KD5:KD500)</f>
        <v>11708</v>
      </c>
      <c r="KE3" s="10" t="str">
        <f ca="1">OFFSET(KD1,MATCH(KE1,KC:KC,0)-1,0,1,1)</f>
        <v/>
      </c>
      <c r="KF3" s="8" t="s">
        <v>7043</v>
      </c>
      <c r="KI3" s="2">
        <f ca="1">MAX(KI5:KI500)</f>
        <v>6530</v>
      </c>
      <c r="KJ3" s="10">
        <f ca="1">OFFSET(KI1,MATCH(KJ1,KH:KH,0)-1,0,1,1)</f>
        <v>3112</v>
      </c>
      <c r="KK3" s="8" t="s">
        <v>7102</v>
      </c>
      <c r="KN3" s="2">
        <f ca="1">MAX(KN5:KN500)</f>
        <v>28089</v>
      </c>
      <c r="KO3" s="10">
        <f ca="1">OFFSET(KN1,MATCH(KO1,KM:KM,0)-1,0,1,1)</f>
        <v>25178</v>
      </c>
      <c r="KP3" s="8" t="s">
        <v>7179</v>
      </c>
      <c r="KS3" s="2">
        <f ca="1">MAX(KS5:KS500)</f>
        <v>30499</v>
      </c>
      <c r="KT3" s="10">
        <f ca="1">OFFSET(KS1,MATCH(KT1,KR:KR,0)-1,0,1,1)</f>
        <v>27889</v>
      </c>
      <c r="KU3" s="8" t="s">
        <v>7206</v>
      </c>
      <c r="KX3" s="2">
        <f ca="1">MAX(KX5:KX500)</f>
        <v>4338</v>
      </c>
      <c r="KY3" s="10">
        <f ca="1">OFFSET(KX1,MATCH(KY1,KW:KW,0)-1,0,1,1)</f>
        <v>3292</v>
      </c>
      <c r="KZ3" s="8" t="s">
        <v>7266</v>
      </c>
      <c r="LC3" s="2">
        <f ca="1">MAX(LC5:LC500)</f>
        <v>10084</v>
      </c>
      <c r="LD3" s="10">
        <f ca="1">OFFSET(LC1,MATCH(LD1,LB:LB,0)-1,0,1,1)</f>
        <v>4700</v>
      </c>
      <c r="LE3" s="8" t="s">
        <v>7336</v>
      </c>
      <c r="LH3" s="2">
        <f ca="1">MAX(LH5:LH500)</f>
        <v>12502</v>
      </c>
      <c r="LI3" s="10">
        <f ca="1">OFFSET(LH1,MATCH(LI1,LG:LG,0)-1,0,1,1)</f>
        <v>9924</v>
      </c>
      <c r="LJ3" s="8" t="s">
        <v>7402</v>
      </c>
      <c r="LM3" s="2">
        <f ca="1">MAX(LM5:LM500)</f>
        <v>11256</v>
      </c>
      <c r="LN3" s="10">
        <f ca="1">OFFSET(LM1,MATCH(LN1,LL:LL,0)-1,0,1,1)</f>
        <v>11256</v>
      </c>
      <c r="LO3" s="8" t="s">
        <v>7467</v>
      </c>
      <c r="LR3" s="2">
        <f ca="1">MAX(LR5:LR500)</f>
        <v>11310</v>
      </c>
      <c r="LS3" s="10">
        <f ca="1">OFFSET(LR1,MATCH(LS1,LQ:LQ,0)-1,0,1,1)</f>
        <v>7662</v>
      </c>
      <c r="LT3" s="8" t="s">
        <v>7536</v>
      </c>
      <c r="LW3" s="2">
        <f ca="1">MAX(LW5:LW500)</f>
        <v>27798</v>
      </c>
      <c r="LX3" s="10">
        <f ca="1">OFFSET(LW1,MATCH(LX1,LV:LV,0)-1,0,1,1)</f>
        <v>26563</v>
      </c>
      <c r="LY3" s="8" t="s">
        <v>7597</v>
      </c>
      <c r="MB3" s="2">
        <f ca="1">MAX(MB5:MB500)</f>
        <v>29629</v>
      </c>
      <c r="MC3" s="10">
        <f ca="1">OFFSET(MB1,MATCH(MC1,MA:MA,0)-1,0,1,1)</f>
        <v>27436</v>
      </c>
      <c r="MD3" s="8" t="s">
        <v>7658</v>
      </c>
      <c r="MG3" s="2">
        <f ca="1">MAX(MG5:MG500)</f>
        <v>28079</v>
      </c>
      <c r="MH3" s="10">
        <f ca="1">OFFSET(MG1,MATCH(MH1,MF:MF,0)-1,0,1,1)</f>
        <v>23828</v>
      </c>
      <c r="MI3" s="8" t="s">
        <v>7726</v>
      </c>
      <c r="ML3" s="2">
        <f ca="1">MAX(ML5:ML500)</f>
        <v>28913</v>
      </c>
      <c r="MM3" s="10">
        <f ca="1">OFFSET(ML1,MATCH(MM1,MK:MK,0)-1,0,1,1)</f>
        <v>21194</v>
      </c>
      <c r="MN3" s="8" t="s">
        <v>7785</v>
      </c>
      <c r="MQ3" s="2">
        <f ca="1">MAX(MQ5:MQ500)</f>
        <v>28728</v>
      </c>
      <c r="MR3" s="10">
        <f ca="1">OFFSET(MQ1,MATCH(MR1,MP:MP,0)-1,0,1,1)</f>
        <v>16842</v>
      </c>
      <c r="MS3" s="8" t="s">
        <v>7960</v>
      </c>
      <c r="MV3" s="2">
        <f ca="1">MAX(MV5:MV500)</f>
        <v>29752</v>
      </c>
      <c r="MW3" s="10">
        <f ca="1">OFFSET(MV1,MATCH(MW1,MU:MU,0)-1,0,1,1)</f>
        <v>18133</v>
      </c>
    </row>
    <row r="4" spans="2:361">
      <c r="K4" s="10" t="s">
        <v>88</v>
      </c>
      <c r="P4" s="10" t="s">
        <v>88</v>
      </c>
      <c r="U4" s="10" t="s">
        <v>88</v>
      </c>
      <c r="Z4" s="10" t="s">
        <v>88</v>
      </c>
      <c r="AE4" s="10" t="s">
        <v>88</v>
      </c>
      <c r="AJ4" s="10" t="s">
        <v>88</v>
      </c>
      <c r="AO4" s="10" t="s">
        <v>88</v>
      </c>
      <c r="AT4" s="10" t="s">
        <v>88</v>
      </c>
      <c r="AY4" s="10" t="s">
        <v>88</v>
      </c>
      <c r="BD4" s="10" t="s">
        <v>88</v>
      </c>
      <c r="BI4" s="10" t="s">
        <v>88</v>
      </c>
      <c r="BN4" s="10" t="s">
        <v>88</v>
      </c>
      <c r="BS4" s="10" t="s">
        <v>88</v>
      </c>
      <c r="BX4" s="10" t="s">
        <v>88</v>
      </c>
      <c r="CC4" s="10" t="s">
        <v>88</v>
      </c>
      <c r="CH4" s="10" t="s">
        <v>88</v>
      </c>
      <c r="CM4" s="10" t="s">
        <v>88</v>
      </c>
      <c r="CR4" s="10" t="s">
        <v>88</v>
      </c>
      <c r="CW4" s="10" t="s">
        <v>88</v>
      </c>
      <c r="DB4" s="10" t="s">
        <v>88</v>
      </c>
      <c r="DG4" s="10" t="s">
        <v>88</v>
      </c>
      <c r="DL4" s="10" t="s">
        <v>88</v>
      </c>
      <c r="DQ4" s="10" t="s">
        <v>88</v>
      </c>
      <c r="DV4" s="10" t="s">
        <v>88</v>
      </c>
      <c r="EA4" s="10" t="s">
        <v>88</v>
      </c>
      <c r="EF4" s="10" t="s">
        <v>88</v>
      </c>
      <c r="EK4" s="10" t="s">
        <v>88</v>
      </c>
      <c r="EP4" s="10" t="s">
        <v>88</v>
      </c>
      <c r="EU4" s="10" t="s">
        <v>88</v>
      </c>
      <c r="EZ4" s="10" t="s">
        <v>88</v>
      </c>
      <c r="FE4" s="10" t="s">
        <v>88</v>
      </c>
      <c r="FJ4" s="10" t="s">
        <v>88</v>
      </c>
      <c r="FO4" s="10" t="s">
        <v>88</v>
      </c>
      <c r="FT4" s="10" t="s">
        <v>88</v>
      </c>
      <c r="FY4" s="10" t="s">
        <v>88</v>
      </c>
      <c r="GD4" s="10" t="s">
        <v>88</v>
      </c>
      <c r="GI4" s="10" t="s">
        <v>88</v>
      </c>
      <c r="GN4" s="10" t="s">
        <v>88</v>
      </c>
      <c r="GS4" s="10" t="s">
        <v>88</v>
      </c>
      <c r="GX4" s="10" t="s">
        <v>88</v>
      </c>
      <c r="HC4" s="10" t="s">
        <v>88</v>
      </c>
      <c r="HH4" s="10" t="s">
        <v>88</v>
      </c>
      <c r="HM4" s="10" t="s">
        <v>88</v>
      </c>
      <c r="HR4" s="10" t="s">
        <v>88</v>
      </c>
      <c r="HW4" s="10" t="s">
        <v>88</v>
      </c>
      <c r="IB4" s="10" t="s">
        <v>88</v>
      </c>
      <c r="IG4" s="10" t="s">
        <v>88</v>
      </c>
      <c r="IL4" s="10" t="s">
        <v>88</v>
      </c>
      <c r="IQ4" s="10" t="s">
        <v>88</v>
      </c>
      <c r="IV4" s="10" t="s">
        <v>88</v>
      </c>
      <c r="JA4" s="10" t="s">
        <v>88</v>
      </c>
      <c r="JF4" s="10" t="s">
        <v>88</v>
      </c>
      <c r="JK4" s="10" t="s">
        <v>88</v>
      </c>
      <c r="JP4" s="10" t="s">
        <v>88</v>
      </c>
      <c r="JU4" s="10" t="s">
        <v>88</v>
      </c>
      <c r="JZ4" s="10" t="s">
        <v>88</v>
      </c>
      <c r="KE4" s="10" t="s">
        <v>88</v>
      </c>
      <c r="KJ4" s="10" t="s">
        <v>88</v>
      </c>
      <c r="KO4" s="10" t="s">
        <v>88</v>
      </c>
      <c r="KT4" s="10" t="s">
        <v>88</v>
      </c>
      <c r="KY4" s="10" t="s">
        <v>88</v>
      </c>
      <c r="LD4" s="10" t="s">
        <v>88</v>
      </c>
      <c r="LI4" s="10" t="s">
        <v>88</v>
      </c>
      <c r="LN4" s="10" t="s">
        <v>88</v>
      </c>
      <c r="LS4" s="10" t="s">
        <v>88</v>
      </c>
      <c r="LX4" s="10" t="s">
        <v>88</v>
      </c>
      <c r="MC4" s="10" t="s">
        <v>88</v>
      </c>
      <c r="MH4" s="10" t="s">
        <v>88</v>
      </c>
      <c r="MM4" s="10" t="s">
        <v>88</v>
      </c>
      <c r="MR4" s="10" t="s">
        <v>88</v>
      </c>
      <c r="MW4" s="10" t="s">
        <v>88</v>
      </c>
    </row>
    <row r="5" spans="2:361">
      <c r="B5">
        <f>1</f>
        <v>1</v>
      </c>
      <c r="C5">
        <v>8890</v>
      </c>
      <c r="D5" t="s">
        <v>356</v>
      </c>
      <c r="E5" s="2"/>
      <c r="G5">
        <v>1</v>
      </c>
      <c r="H5">
        <v>8890</v>
      </c>
      <c r="I5" t="s">
        <v>356</v>
      </c>
      <c r="J5" s="2">
        <f ca="1">IFERROR(H5-OFFSET(C$1,MATCH(I5,D:D,0)-1,0,1,1),"")</f>
        <v>0</v>
      </c>
      <c r="K5" s="10">
        <f ca="1">IF(ISERROR(H5-OFFSET(H$1,MATCH(K$1,I:I,0)-1,0,1,1)),"",(H5-OFFSET(H$1,MATCH(K$1,I:I,0)-1,0,1,1)))</f>
        <v>1746</v>
      </c>
      <c r="L5">
        <v>1</v>
      </c>
      <c r="M5">
        <v>19566</v>
      </c>
      <c r="N5" t="s">
        <v>356</v>
      </c>
      <c r="O5" s="2">
        <f ca="1">IFERROR(M5-OFFSET(H$1,MATCH(N5,I:I,0)-1,0,1,1),"")</f>
        <v>10676</v>
      </c>
      <c r="P5" s="10">
        <f t="shared" ref="P5:P68" ca="1" si="0">M5-OFFSET(M$1,MATCH(P$1,N:N,0)-1,0,1,1)</f>
        <v>1070</v>
      </c>
      <c r="Q5">
        <v>1</v>
      </c>
      <c r="R5">
        <v>27318</v>
      </c>
      <c r="S5" t="s">
        <v>354</v>
      </c>
      <c r="T5" s="2">
        <f ca="1">IFERROR(R5-OFFSET(M$1,MATCH(S5,N:N,0)-1,0,1,1),"")</f>
        <v>9104</v>
      </c>
      <c r="U5" s="10">
        <f t="shared" ref="U5:U68" ca="1" si="1">R5-OFFSET(R$1,MATCH(U$1,S:S,0)-1,0,1,1)</f>
        <v>7164</v>
      </c>
      <c r="V5">
        <v>1</v>
      </c>
      <c r="W5">
        <v>52167</v>
      </c>
      <c r="X5" t="s">
        <v>356</v>
      </c>
      <c r="Y5" s="2">
        <f ca="1">IFERROR(W5-OFFSET(R$1,MATCH(X5,S:S,0)-1,0,1,1),"")</f>
        <v>25347</v>
      </c>
      <c r="Z5" s="10">
        <f t="shared" ref="Z5:Z68" ca="1" si="2">W5-OFFSET(W$1,MATCH(Z$1,X:X,0)-1,0,1,1)</f>
        <v>15650</v>
      </c>
      <c r="AA5">
        <v>1</v>
      </c>
      <c r="AB5">
        <v>75599</v>
      </c>
      <c r="AC5" t="s">
        <v>356</v>
      </c>
      <c r="AD5" s="2">
        <f ca="1">IFERROR(AB5-OFFSET(W$1,MATCH(AC5,X:X,0)-1,0,1,1),"")</f>
        <v>23432</v>
      </c>
      <c r="AE5" s="10">
        <f t="shared" ref="AE5:AE68" ca="1" si="3">AB5-OFFSET(AB$1,MATCH(AE$1,AC:AC,0)-1,0,1,1)</f>
        <v>16542</v>
      </c>
      <c r="AF5">
        <v>1</v>
      </c>
      <c r="AG5">
        <v>99742</v>
      </c>
      <c r="AH5" t="s">
        <v>356</v>
      </c>
      <c r="AI5" s="2">
        <f ca="1">IFERROR(AG5-OFFSET(AB$1,MATCH(AH5,AC:AC,0)-1,0,1,1),"")</f>
        <v>24143</v>
      </c>
      <c r="AJ5" s="10">
        <f t="shared" ref="AJ5:AJ68" ca="1" si="4">AG5-OFFSET(AG$1,MATCH(AJ$1,AH:AH,0)-1,0,1,1)</f>
        <v>24655</v>
      </c>
      <c r="AK5">
        <v>1</v>
      </c>
      <c r="AL5">
        <v>124766</v>
      </c>
      <c r="AM5" t="s">
        <v>356</v>
      </c>
      <c r="AN5" s="2">
        <f ca="1">IFERROR(AL5-OFFSET(AG$1,MATCH(AM5,AH:AH,0)-1,0,1,1),"")</f>
        <v>25024</v>
      </c>
      <c r="AO5" s="10">
        <f t="shared" ref="AO5:AO68" ca="1" si="5">AL5-OFFSET(AL$1,MATCH(AO$1,AM:AM,0)-1,0,1,1)</f>
        <v>26359</v>
      </c>
      <c r="AP5">
        <v>1</v>
      </c>
      <c r="AQ5">
        <v>146268</v>
      </c>
      <c r="AR5" t="s">
        <v>356</v>
      </c>
      <c r="AS5" s="2">
        <f ca="1">IFERROR(AQ5-OFFSET(AL$1,MATCH(AR5,AM:AM,0)-1,0,1,1),"")</f>
        <v>21502</v>
      </c>
      <c r="AT5" s="10">
        <f t="shared" ref="AT5:AT68" ca="1" si="6">AQ5-OFFSET(AQ$1,MATCH(AT$1,AR:AR,0)-1,0,1,1)</f>
        <v>22041</v>
      </c>
      <c r="AU5">
        <v>1</v>
      </c>
      <c r="AV5">
        <v>172769</v>
      </c>
      <c r="AW5" t="s">
        <v>356</v>
      </c>
      <c r="AX5" s="2">
        <f ca="1">IFERROR(AV5-OFFSET(AQ$1,MATCH(AW5,AR:AR,0)-1,0,1,1),"")</f>
        <v>26501</v>
      </c>
      <c r="AY5" s="10">
        <f t="shared" ref="AY5:AY68" ca="1" si="7">AV5-OFFSET(AV$1,MATCH(AY$1,AW:AW,0)-1,0,1,1)</f>
        <v>21042</v>
      </c>
      <c r="AZ5">
        <v>1</v>
      </c>
      <c r="BA5">
        <v>216236</v>
      </c>
      <c r="BB5" t="s">
        <v>356</v>
      </c>
      <c r="BC5" s="2">
        <f ca="1">IFERROR(BA5-OFFSET(AV$1,MATCH(BB5,AW:AW,0)-1,0,1,1),"")</f>
        <v>43467</v>
      </c>
      <c r="BD5" s="10">
        <f t="shared" ref="BD5:BD68" ca="1" si="8">BA5-OFFSET(BA$1,MATCH(BD$1,BB:BB,0)-1,0,1,1)</f>
        <v>59833</v>
      </c>
      <c r="BE5">
        <v>1</v>
      </c>
      <c r="BF5">
        <v>224412</v>
      </c>
      <c r="BG5" t="s">
        <v>356</v>
      </c>
      <c r="BH5" s="2">
        <f ca="1">IFERROR(BF5-OFFSET(BA$1,MATCH(BG5,BB:BB,0)-1,0,1,1),"")</f>
        <v>8176</v>
      </c>
      <c r="BI5" s="10">
        <f t="shared" ref="BI5:BI68" ca="1" si="9">BF5-OFFSET(BF$1,MATCH(BI$1,BG:BG,0)-1,0,1,1)</f>
        <v>59693</v>
      </c>
      <c r="BJ5">
        <v>1</v>
      </c>
      <c r="BK5">
        <v>254426</v>
      </c>
      <c r="BL5" t="s">
        <v>356</v>
      </c>
      <c r="BM5" s="2">
        <f ca="1">IFERROR(BK5-OFFSET(BF$1,MATCH(BL5,BG:BG,0)-1,0,1,1),"")</f>
        <v>30014</v>
      </c>
      <c r="BN5" s="10">
        <f t="shared" ref="BN5:BN68" ca="1" si="10">BK5-OFFSET(BK$1,MATCH(BN$1,BL:BL,0)-1,0,1,1)</f>
        <v>71713</v>
      </c>
      <c r="BO5">
        <v>1</v>
      </c>
      <c r="BP5">
        <v>262342</v>
      </c>
      <c r="BQ5" t="s">
        <v>356</v>
      </c>
      <c r="BR5" s="2">
        <f ca="1">IFERROR(BP5-OFFSET(BK$1,MATCH(BQ5,BL:BL,0)-1,0,1,1),"")</f>
        <v>7916</v>
      </c>
      <c r="BS5" s="10">
        <f t="shared" ref="BS5:BS68" ca="1" si="11">BP5-OFFSET(BP$1,MATCH(BS$1,BQ:BQ,0)-1,0,1,1)</f>
        <v>70013</v>
      </c>
      <c r="BT5">
        <v>1</v>
      </c>
      <c r="BU5">
        <v>288758</v>
      </c>
      <c r="BV5" t="s">
        <v>356</v>
      </c>
      <c r="BW5" s="2">
        <f ca="1">IFERROR(BU5-OFFSET(BP$1,MATCH(BV5,BQ:BQ,0)-1,0,1,1),"")</f>
        <v>26416</v>
      </c>
      <c r="BX5" s="10">
        <f t="shared" ref="BX5:BX68" ca="1" si="12">BU5-OFFSET(BU$1,MATCH(BX$1,BV:BV,0)-1,0,1,1)</f>
        <v>69337</v>
      </c>
      <c r="BY5">
        <v>1</v>
      </c>
      <c r="BZ5">
        <v>313802</v>
      </c>
      <c r="CA5" t="s">
        <v>356</v>
      </c>
      <c r="CB5" s="2">
        <f ca="1">IFERROR(BZ5-OFFSET(BU$1,MATCH(CA5,BV:BV,0)-1,0,1,1),"")</f>
        <v>25044</v>
      </c>
      <c r="CC5" s="10">
        <f t="shared" ref="CC5:CC68" ca="1" si="13">BZ5-OFFSET(BZ$1,MATCH(CC$1,CA:CA,0)-1,0,1,1)</f>
        <v>69071</v>
      </c>
      <c r="CD5">
        <v>1</v>
      </c>
      <c r="CE5">
        <v>337832</v>
      </c>
      <c r="CF5" t="s">
        <v>356</v>
      </c>
      <c r="CG5" s="2">
        <f ca="1">IFERROR(CE5-OFFSET(BZ$1,MATCH(CF5,CA:CA,0)-1,0,1,1),"")</f>
        <v>24030</v>
      </c>
      <c r="CH5" s="10">
        <f t="shared" ref="CH5:CH68" ca="1" si="14">CE5-OFFSET(CE$1,MATCH(CH$1,CF:CF,0)-1,0,1,1)</f>
        <v>65356</v>
      </c>
      <c r="CI5">
        <v>1</v>
      </c>
      <c r="CJ5">
        <v>506734</v>
      </c>
      <c r="CK5" t="s">
        <v>970</v>
      </c>
      <c r="CL5" s="2">
        <f ca="1">IFERROR(CJ5-OFFSET(CE$1,MATCH(CK5,CF:CF,0)-1,0,1,1),"")</f>
        <v>190438</v>
      </c>
      <c r="CM5" s="10">
        <f t="shared" ref="CM5:CM68" ca="1" si="15">CJ5-OFFSET(CJ$1,MATCH(CM$1,CK:CK,0)-1,0,1,1)</f>
        <v>97951</v>
      </c>
      <c r="CN5">
        <v>1</v>
      </c>
      <c r="CO5">
        <v>537075</v>
      </c>
      <c r="CP5" t="s">
        <v>970</v>
      </c>
      <c r="CQ5" s="2">
        <f ca="1">IFERROR(CO5-OFFSET(CJ$1,MATCH(CP5,CK:CK,0)-1,0,1,1),"")</f>
        <v>30341</v>
      </c>
      <c r="CR5" s="10">
        <f t="shared" ref="CR5:CR68" ca="1" si="16">CO5-OFFSET(CO$1,MATCH(CR$1,CP:CP,0)-1,0,1,1)</f>
        <v>101442</v>
      </c>
      <c r="CS5">
        <v>1</v>
      </c>
      <c r="CT5">
        <v>565328</v>
      </c>
      <c r="CU5" t="s">
        <v>970</v>
      </c>
      <c r="CV5" s="2">
        <f ca="1">IFERROR(CT5-OFFSET(CO$1,MATCH(CU5,CP:CP,0)-1,0,1,1),"")</f>
        <v>28253</v>
      </c>
      <c r="CW5" s="10">
        <f t="shared" ref="CW5:CW68" ca="1" si="17">CT5-OFFSET(CT$1,MATCH(CW$1,CU:CU,0)-1,0,1,1)</f>
        <v>99121</v>
      </c>
      <c r="CX5">
        <v>1</v>
      </c>
      <c r="CY5">
        <v>571130</v>
      </c>
      <c r="CZ5" t="s">
        <v>970</v>
      </c>
      <c r="DA5" s="2">
        <f ca="1">IFERROR(CY5-OFFSET(CT$1,MATCH(CZ5,CU:CU,0)-1,0,1,1),"")</f>
        <v>5802</v>
      </c>
      <c r="DB5" s="10">
        <f t="shared" ref="DB5:DB68" ca="1" si="18">CY5-OFFSET(CY$1,MATCH(DB$1,CZ:CZ,0)-1,0,1,1)</f>
        <v>99051</v>
      </c>
      <c r="DC5">
        <v>1</v>
      </c>
      <c r="DD5">
        <v>582716</v>
      </c>
      <c r="DE5" t="s">
        <v>970</v>
      </c>
      <c r="DF5" s="2">
        <f ca="1">IFERROR(DD5-OFFSET(CY$1,MATCH(DE5,CZ:CZ,0)-1,0,1,1),"")</f>
        <v>11586</v>
      </c>
      <c r="DG5" s="10">
        <f t="shared" ref="DG5:DG68" ca="1" si="19">DD5-OFFSET(DD$1,MATCH(DG$1,DE:DE,0)-1,0,1,1)</f>
        <v>105775</v>
      </c>
      <c r="DH5">
        <v>1</v>
      </c>
      <c r="DI5">
        <v>594588</v>
      </c>
      <c r="DJ5" t="s">
        <v>970</v>
      </c>
      <c r="DK5" s="2">
        <f ca="1">IFERROR(DI5-OFFSET(DD$1,MATCH(DJ5,DE:DE,0)-1,0,1,1),"")</f>
        <v>11872</v>
      </c>
      <c r="DL5" s="10">
        <f t="shared" ref="DL5:DL68" ca="1" si="20">DI5-OFFSET(DI$1,MATCH(DL$1,DJ:DJ,0)-1,0,1,1)</f>
        <v>111553</v>
      </c>
      <c r="DM5">
        <v>1</v>
      </c>
      <c r="DN5">
        <v>606144</v>
      </c>
      <c r="DO5" t="s">
        <v>970</v>
      </c>
      <c r="DP5" s="2">
        <f ca="1">IFERROR(DN5-OFFSET(DI$1,MATCH(DO5,DJ:DJ,0)-1,0,1,1),"")</f>
        <v>11556</v>
      </c>
      <c r="DQ5" s="10">
        <f t="shared" ref="DQ5:DQ68" ca="1" si="21">DN5-OFFSET(DN$1,MATCH(DQ$1,DO:DO,0)-1,0,1,1)</f>
        <v>112957</v>
      </c>
      <c r="DR5">
        <v>1</v>
      </c>
      <c r="DS5">
        <v>617780</v>
      </c>
      <c r="DT5" t="s">
        <v>970</v>
      </c>
      <c r="DU5" s="2">
        <f ca="1">IFERROR(DS5-OFFSET(DN$1,MATCH(DT5,DO:DO,0)-1,0,1,1),"")</f>
        <v>11636</v>
      </c>
      <c r="DV5" s="10">
        <f t="shared" ref="DV5:DV68" ca="1" si="22">DS5-OFFSET(DS$1,MATCH(DV$1,DT:DT,0)-1,0,1,1)</f>
        <v>116991</v>
      </c>
      <c r="DW5">
        <v>1</v>
      </c>
      <c r="DX5">
        <v>642533</v>
      </c>
      <c r="DY5" t="s">
        <v>970</v>
      </c>
      <c r="DZ5" s="2">
        <f ca="1">IFERROR(DX5-OFFSET(DS$1,MATCH(DY5,DT:DT,0)-1,0,1,1),"")</f>
        <v>24753</v>
      </c>
      <c r="EA5" s="10">
        <f t="shared" ref="EA5:EA68" ca="1" si="23">DX5-OFFSET(DX$1,MATCH(EA$1,DY:DY,0)-1,0,1,1)</f>
        <v>114608</v>
      </c>
      <c r="EB5">
        <v>1</v>
      </c>
      <c r="EC5">
        <v>669562</v>
      </c>
      <c r="ED5" t="s">
        <v>970</v>
      </c>
      <c r="EE5" s="2">
        <f ca="1">IFERROR(EC5-OFFSET(DX$1,MATCH(ED5,DY:DY,0)-1,0,1,1),"")</f>
        <v>27029</v>
      </c>
      <c r="EF5" s="10">
        <f t="shared" ref="EF5:EF68" ca="1" si="24">EC5-OFFSET(EC$1,MATCH(EF$1,ED:ED,0)-1,0,1,1)</f>
        <v>112875</v>
      </c>
      <c r="EG5">
        <v>1</v>
      </c>
      <c r="EH5">
        <v>699119</v>
      </c>
      <c r="EI5" t="s">
        <v>970</v>
      </c>
      <c r="EJ5" s="2">
        <f ca="1">IFERROR(EH5-OFFSET(EC$1,MATCH(EI5,ED:ED,0)-1,0,1,1),"")</f>
        <v>29557</v>
      </c>
      <c r="EK5" s="10">
        <f t="shared" ref="EK5:EK68" ca="1" si="25">EH5-OFFSET(EH$1,MATCH(EK$1,EI:EI,0)-1,0,1,1)</f>
        <v>114102</v>
      </c>
      <c r="EL5">
        <v>1</v>
      </c>
      <c r="EM5">
        <v>726028</v>
      </c>
      <c r="EN5" t="s">
        <v>970</v>
      </c>
      <c r="EO5" s="2">
        <f ca="1">IFERROR(EM5-OFFSET(EH$1,MATCH(EN5,EI:EI,0)-1,0,1,1),"")</f>
        <v>26909</v>
      </c>
      <c r="EP5" s="10">
        <f t="shared" ref="EP5:EP68" ca="1" si="26">EM5-OFFSET(EM$1,MATCH(EP$1,EN:EN,0)-1,0,1,1)</f>
        <v>111344</v>
      </c>
      <c r="EQ5">
        <v>1</v>
      </c>
      <c r="ER5">
        <v>752462</v>
      </c>
      <c r="ES5" t="s">
        <v>970</v>
      </c>
      <c r="ET5" s="2">
        <f ca="1">IFERROR(ER5-OFFSET(EM$1,MATCH(ES5,EN:EN,0)-1,0,1,1),"")</f>
        <v>26434</v>
      </c>
      <c r="EU5" s="10">
        <f t="shared" ref="EU5:EU68" ca="1" si="27">ER5-OFFSET(ER$1,MATCH(EU$1,ES:ES,0)-1,0,1,1)</f>
        <v>109874</v>
      </c>
      <c r="EV5">
        <v>1</v>
      </c>
      <c r="EW5">
        <v>784230</v>
      </c>
      <c r="EX5" t="s">
        <v>970</v>
      </c>
      <c r="EY5" s="2">
        <f ca="1">IFERROR(EW5-OFFSET(ER$1,MATCH(EX5,ES:ES,0)-1,0,1,1),"")</f>
        <v>31768</v>
      </c>
      <c r="EZ5" s="10">
        <f t="shared" ref="EZ5" ca="1" si="28">EW5-OFFSET(EW$1,MATCH(EZ$1,EX:EX,0)-1,0,1,1)</f>
        <v>110685</v>
      </c>
      <c r="FA5">
        <v>1</v>
      </c>
      <c r="FB5">
        <v>793962</v>
      </c>
      <c r="FC5" t="s">
        <v>970</v>
      </c>
      <c r="FD5" s="2">
        <f ca="1">IFERROR(FB5-OFFSET(EW$1,MATCH(FC5,EX:EX,0)-1,0,1,1),"")</f>
        <v>9732</v>
      </c>
      <c r="FE5" s="10">
        <f t="shared" ref="FE5:FE68" ca="1" si="29">FB5-OFFSET(FB$1,MATCH(FE$1,FC:FC,0)-1,0,1,1)</f>
        <v>114961</v>
      </c>
      <c r="FF5">
        <v>1</v>
      </c>
      <c r="FG5">
        <v>803998</v>
      </c>
      <c r="FH5" t="s">
        <v>970</v>
      </c>
      <c r="FI5" s="2">
        <f ca="1">IFERROR(FG5-OFFSET(FB$1,MATCH(FH5,FC:FC,0)-1,0,1,1),"")</f>
        <v>10036</v>
      </c>
      <c r="FJ5" s="10">
        <f t="shared" ref="FJ5:FJ68" ca="1" si="30">FG5-OFFSET(FG$1,MATCH(FJ$1,FH:FH,0)-1,0,1,1)</f>
        <v>119979</v>
      </c>
      <c r="FK5">
        <v>1</v>
      </c>
      <c r="FL5">
        <v>815622</v>
      </c>
      <c r="FM5" t="s">
        <v>970</v>
      </c>
      <c r="FN5" s="2">
        <f ca="1">IFERROR(FL5-OFFSET(FG$1,MATCH(FM5,FH:FH,0)-1,0,1,1),"")</f>
        <v>11624</v>
      </c>
      <c r="FO5" s="10">
        <f t="shared" ref="FO5:FO68" ca="1" si="31">FL5-OFFSET(FL$1,MATCH(FO$1,FM:FM,0)-1,0,1,1)</f>
        <v>131603</v>
      </c>
      <c r="FP5">
        <v>1</v>
      </c>
      <c r="FQ5">
        <v>841618</v>
      </c>
      <c r="FR5" t="s">
        <v>970</v>
      </c>
      <c r="FS5" s="2">
        <f ca="1">IFERROR(FQ5-OFFSET(FL$1,MATCH(FR5,FM:FM,0)-1,0,1,1),"")</f>
        <v>25996</v>
      </c>
      <c r="FT5" s="10">
        <f t="shared" ref="FT5:FT68" ca="1" si="32">FQ5-OFFSET(FQ$1,MATCH(FT$1,FR:FR,0)-1,0,1,1)</f>
        <v>152173</v>
      </c>
      <c r="FU5">
        <v>1</v>
      </c>
      <c r="FV5">
        <v>848438</v>
      </c>
      <c r="FW5" t="s">
        <v>970</v>
      </c>
      <c r="FX5" s="2">
        <f ca="1">IFERROR(FV5-OFFSET(FQ$1,MATCH(FW5,FR:FR,0)-1,0,1,1),"")</f>
        <v>6820</v>
      </c>
      <c r="FY5" s="10">
        <f t="shared" ref="FY5:FY68" ca="1" si="33">FV5-OFFSET(FV$1,MATCH(FY$1,FW:FW,0)-1,0,1,1)</f>
        <v>148609</v>
      </c>
      <c r="FZ5">
        <v>1</v>
      </c>
      <c r="GA5">
        <v>860428</v>
      </c>
      <c r="GB5" t="s">
        <v>970</v>
      </c>
      <c r="GC5" s="2">
        <f ca="1">IFERROR(GA5-OFFSET(FV$1,MATCH(GB5,FW:FW,0)-1,0,1,1),"")</f>
        <v>11990</v>
      </c>
      <c r="GD5" s="10">
        <f t="shared" ref="GD5:GD68" ca="1" si="34">GA5-OFFSET(GA$1,MATCH(GD$1,GB:GB,0)-1,0,1,1)</f>
        <v>149215</v>
      </c>
      <c r="GE5">
        <v>1</v>
      </c>
      <c r="GF5">
        <v>873572</v>
      </c>
      <c r="GG5" t="s">
        <v>970</v>
      </c>
      <c r="GH5" s="2">
        <f ca="1">IFERROR(GF5-OFFSET(GA$1,MATCH(GG5,GB:GB,0)-1,0,1,1),"")</f>
        <v>13144</v>
      </c>
      <c r="GI5" s="10">
        <f t="shared" ref="GI5:GI68" ca="1" si="35">GF5-OFFSET(GF$1,MATCH(GI$1,GG:GG,0)-1,0,1,1)</f>
        <v>151783</v>
      </c>
      <c r="GJ5">
        <v>1</v>
      </c>
      <c r="GK5">
        <v>906227</v>
      </c>
      <c r="GL5" t="s">
        <v>970</v>
      </c>
      <c r="GM5" s="2">
        <f ca="1">IFERROR(GK5-OFFSET(GF$1,MATCH(GL5,GG:GG,0)-1,0,1,1),"")</f>
        <v>32655</v>
      </c>
      <c r="GN5" s="10">
        <f t="shared" ref="GN5:GN68" ca="1" si="36">GK5-OFFSET(GK$1,MATCH(GN$1,GL:GL,0)-1,0,1,1)</f>
        <v>154881</v>
      </c>
      <c r="GO5">
        <v>1</v>
      </c>
      <c r="GP5">
        <v>933231</v>
      </c>
      <c r="GQ5" t="s">
        <v>970</v>
      </c>
      <c r="GR5" s="2">
        <f ca="1">IFERROR(GP5-OFFSET(GK$1,MATCH(GQ5,GL:GL,0)-1,0,1,1),"")</f>
        <v>27004</v>
      </c>
      <c r="GS5" s="10">
        <f t="shared" ref="GS5:GS68" ca="1" si="37">GP5-OFFSET(GP$1,MATCH(GS$1,GQ:GQ,0)-1,0,1,1)</f>
        <v>150805</v>
      </c>
      <c r="GT5">
        <v>1</v>
      </c>
      <c r="GU5">
        <v>938551</v>
      </c>
      <c r="GV5" t="s">
        <v>970</v>
      </c>
      <c r="GW5" s="2">
        <f ca="1">IFERROR(GU5-OFFSET(GP$1,MATCH(GV5,GQ:GQ,0)-1,0,1,1),"")</f>
        <v>5320</v>
      </c>
      <c r="GX5" s="10">
        <f t="shared" ref="GX5:GX68" ca="1" si="38">GU5-OFFSET(GU$1,MATCH(GX$1,GV:GV,0)-1,0,1,1)</f>
        <v>153617</v>
      </c>
      <c r="GY5">
        <v>1</v>
      </c>
      <c r="GZ5">
        <v>949251</v>
      </c>
      <c r="HA5" t="s">
        <v>970</v>
      </c>
      <c r="HB5" s="2">
        <f ca="1">IFERROR(GZ5-OFFSET(GU$1,MATCH(HA5,GV:GV,0)-1,0,1,1),"")</f>
        <v>10700</v>
      </c>
      <c r="HC5" s="10">
        <f t="shared" ref="HC5:HC68" ca="1" si="39">GZ5-OFFSET(GZ$1,MATCH(HC$1,HA:HA,0)-1,0,1,1)</f>
        <v>153533</v>
      </c>
      <c r="HD5">
        <v>1</v>
      </c>
      <c r="HE5">
        <v>959373</v>
      </c>
      <c r="HF5" t="s">
        <v>970</v>
      </c>
      <c r="HG5" s="2">
        <f ca="1">IFERROR(HE5-OFFSET(GZ$1,MATCH(HF5,HA:HA,0)-1,0,1,1),"")</f>
        <v>10122</v>
      </c>
      <c r="HH5" s="10">
        <f t="shared" ref="HH5:HH68" ca="1" si="40">HE5-OFFSET(HE$1,MATCH(HH$1,HF:HF,0)-1,0,1,1)</f>
        <v>156051</v>
      </c>
      <c r="HI5">
        <v>1</v>
      </c>
      <c r="HJ5">
        <v>972187</v>
      </c>
      <c r="HK5" t="s">
        <v>970</v>
      </c>
      <c r="HL5" s="2">
        <f ca="1">IFERROR(HJ5-OFFSET(HE$1,MATCH(HK5,HF:HF,0)-1,0,1,1),"")</f>
        <v>12814</v>
      </c>
      <c r="HM5" s="10">
        <f t="shared" ref="HM5:HM68" ca="1" si="41">HJ5-OFFSET(HJ$1,MATCH(HM$1,HK:HK,0)-1,0,1,1)</f>
        <v>164025</v>
      </c>
      <c r="HN5">
        <v>1</v>
      </c>
      <c r="HO5">
        <v>982861</v>
      </c>
      <c r="HP5" t="s">
        <v>970</v>
      </c>
      <c r="HQ5" s="2">
        <f ca="1">IFERROR(HO5-OFFSET(HJ$1,MATCH(HP5,HK:HK,0)-1,0,1,1),"")</f>
        <v>10674</v>
      </c>
      <c r="HR5" s="10">
        <f t="shared" ref="HR5:HR68" ca="1" si="42">HO5-OFFSET(HO$1,MATCH(HR$1,HP:HP,0)-1,0,1,1)</f>
        <v>165253</v>
      </c>
      <c r="HS5">
        <v>1</v>
      </c>
      <c r="HT5">
        <v>1014089</v>
      </c>
      <c r="HU5" t="s">
        <v>970</v>
      </c>
      <c r="HV5" s="2">
        <f ca="1">IFERROR(HT5-OFFSET(HO$1,MATCH(HU5,HP:HP,0)-1,0,1,1),"")</f>
        <v>31228</v>
      </c>
      <c r="HW5" s="10">
        <f t="shared" ref="HW5:HW68" ca="1" si="43">HT5-OFFSET(HT$1,MATCH(HW$1,HU:HU,0)-1,0,1,1)</f>
        <v>166903</v>
      </c>
      <c r="HX5">
        <v>1</v>
      </c>
      <c r="HY5">
        <v>1041379</v>
      </c>
      <c r="HZ5" t="s">
        <v>970</v>
      </c>
      <c r="IA5" s="2">
        <f ca="1">IFERROR(HY5-OFFSET(HT$1,MATCH(HZ5,HU:HU,0)-1,0,1,1),"")</f>
        <v>27290</v>
      </c>
      <c r="IB5" s="10">
        <f t="shared" ref="IB5:IB68" ca="1" si="44">HY5-OFFSET(HY$1,MATCH(IB$1,HZ:HZ,0)-1,0,1,1)</f>
        <v>166778</v>
      </c>
      <c r="IC5">
        <v>1</v>
      </c>
      <c r="ID5">
        <v>1069162</v>
      </c>
      <c r="IE5" t="s">
        <v>970</v>
      </c>
      <c r="IF5" s="2">
        <f ca="1">IFERROR(ID5-OFFSET(HY$1,MATCH(IE5,HZ:HZ,0)-1,0,1,1),"")</f>
        <v>27783</v>
      </c>
      <c r="IG5" s="10">
        <f t="shared" ref="IG5:IG68" ca="1" si="45">ID5-OFFSET(ID$1,MATCH(IG$1,IE:IE,0)-1,0,1,1)</f>
        <v>165760</v>
      </c>
      <c r="IH5">
        <v>1</v>
      </c>
      <c r="II5">
        <v>1097420</v>
      </c>
      <c r="IJ5" t="s">
        <v>970</v>
      </c>
      <c r="IK5" s="2">
        <f ca="1">IFERROR(II5-OFFSET(ID$1,MATCH(IJ5,IE:IE,0)-1,0,1,1),"")</f>
        <v>28258</v>
      </c>
      <c r="IL5" s="10">
        <f t="shared" ref="IL5:IL68" ca="1" si="46">II5-OFFSET(II$1,MATCH(IL$1,IJ:IJ,0)-1,0,1,1)</f>
        <v>165772</v>
      </c>
      <c r="IM5">
        <v>1</v>
      </c>
      <c r="IN5">
        <v>1124791</v>
      </c>
      <c r="IO5" t="s">
        <v>970</v>
      </c>
      <c r="IP5" s="2">
        <f ca="1">IFERROR(IN5-OFFSET(II$1,MATCH(IO5,IJ:IJ,0)-1,0,1,1),"")</f>
        <v>27371</v>
      </c>
      <c r="IQ5" s="10">
        <f t="shared" ref="IQ5:IQ68" ca="1" si="47">IN5-OFFSET(IN$1,MATCH(IQ$1,IO:IO,0)-1,0,1,1)</f>
        <v>169275</v>
      </c>
      <c r="IR5">
        <v>1</v>
      </c>
      <c r="IS5">
        <v>1153296</v>
      </c>
      <c r="IT5" t="s">
        <v>970</v>
      </c>
      <c r="IU5" s="2">
        <f ca="1">IFERROR(IS5-OFFSET(IN$1,MATCH(IT5,IO:IO,0)-1,0,1,1),"")</f>
        <v>28505</v>
      </c>
      <c r="IV5" s="10">
        <f t="shared" ref="IV5:IV68" ca="1" si="48">IS5-OFFSET(IS$1,MATCH(IV$1,IT:IT,0)-1,0,1,1)</f>
        <v>170411</v>
      </c>
      <c r="IW5">
        <v>1</v>
      </c>
      <c r="IX5">
        <v>1185858</v>
      </c>
      <c r="IY5" t="s">
        <v>6644</v>
      </c>
      <c r="IZ5" s="2" t="str">
        <f ca="1">IFERROR(IX5-OFFSET(IS$1,MATCH(IY5,IT:IT,0)-1,0,1,1),"")</f>
        <v/>
      </c>
      <c r="JA5" s="10">
        <f t="shared" ref="JA5:JA68" ca="1" si="49">IX5-OFFSET(IX$1,MATCH(JA$1,IY:IY,0)-1,0,1,1)</f>
        <v>200725</v>
      </c>
      <c r="JB5">
        <v>1</v>
      </c>
      <c r="JC5">
        <v>1185858</v>
      </c>
      <c r="JD5" t="s">
        <v>6644</v>
      </c>
      <c r="JE5" s="2">
        <f ca="1">IFERROR(JC5-OFFSET(IX$1,MATCH(JD5,IY:IY,0)-1,0,1,1),"")</f>
        <v>0</v>
      </c>
      <c r="JF5" s="10">
        <f t="shared" ref="JF5:JF68" ca="1" si="50">JC5-OFFSET(JC$1,MATCH(JF$1,JD:JD,0)-1,0,1,1)</f>
        <v>196661</v>
      </c>
      <c r="JG5">
        <v>1</v>
      </c>
      <c r="JH5">
        <v>1187886</v>
      </c>
      <c r="JI5" t="s">
        <v>6644</v>
      </c>
      <c r="JJ5" s="2">
        <f ca="1">IFERROR(JH5-OFFSET(JC$1,MATCH(JI5,JD:JD,0)-1,0,1,1),"")</f>
        <v>2028</v>
      </c>
      <c r="JK5" s="10">
        <f t="shared" ref="JK5:JK68" ca="1" si="51">JH5-OFFSET(JH$1,MATCH(JK$1,JI:JI,0)-1,0,1,1)</f>
        <v>188897</v>
      </c>
      <c r="JL5">
        <v>1</v>
      </c>
      <c r="JM5">
        <v>1199444</v>
      </c>
      <c r="JN5" t="s">
        <v>970</v>
      </c>
      <c r="JO5" s="2" t="str">
        <f ca="1">IFERROR(JM5-OFFSET(JH$1,MATCH(JN5,JI:JI,0)-1,0,1,1),"")</f>
        <v/>
      </c>
      <c r="JP5" s="10">
        <f t="shared" ref="JP5:JP68" ca="1" si="52">JM5-OFFSET(JM$1,MATCH(JP$1,JN:JN,0)-1,0,1,1)</f>
        <v>190405</v>
      </c>
      <c r="JQ5">
        <v>1</v>
      </c>
      <c r="JR5">
        <v>1211742</v>
      </c>
      <c r="JS5" t="s">
        <v>970</v>
      </c>
      <c r="JT5" s="2">
        <f ca="1">IFERROR(JR5-OFFSET(JM$1,MATCH(JS5,JN:JN,0)-1,0,1,1),"")</f>
        <v>12298</v>
      </c>
      <c r="JU5" s="10">
        <f t="shared" ref="JU5:JU68" ca="1" si="53">JR5-OFFSET(JR$1,MATCH(JU$1,JS:JS,0)-1,0,1,1)</f>
        <v>193275</v>
      </c>
      <c r="JV5">
        <v>1</v>
      </c>
      <c r="JW5">
        <v>1223812</v>
      </c>
      <c r="JX5" t="s">
        <v>970</v>
      </c>
      <c r="JY5" s="2">
        <f ca="1">IFERROR(JW5-OFFSET(JR$1,MATCH(JX5,JS:JS,0)-1,0,1,1),"")</f>
        <v>12070</v>
      </c>
      <c r="JZ5" s="10">
        <f t="shared" ref="JZ5:JZ68" ca="1" si="54">JW5-OFFSET(JW$1,MATCH(JZ$1,JX:JX,0)-1,0,1,1)</f>
        <v>195641</v>
      </c>
      <c r="KA5">
        <v>1</v>
      </c>
      <c r="KB5">
        <v>1235520</v>
      </c>
      <c r="KC5" t="s">
        <v>970</v>
      </c>
      <c r="KD5" s="2">
        <f ca="1">IFERROR(KB5-OFFSET(JW$1,MATCH(KC5,JX:JX,0)-1,0,1,1),"")</f>
        <v>11708</v>
      </c>
      <c r="KE5" s="10">
        <f t="shared" ref="KE5:KE68" ca="1" si="55">KB5-OFFSET(KB$1,MATCH(KE$1,KC:KC,0)-1,0,1,1)</f>
        <v>198431</v>
      </c>
      <c r="KF5">
        <v>1</v>
      </c>
      <c r="KG5">
        <v>1239696</v>
      </c>
      <c r="KH5" t="s">
        <v>970</v>
      </c>
      <c r="KI5" s="2">
        <f ca="1">IFERROR(KG5-OFFSET(KB$1,MATCH(KH5,KC:KC,0)-1,0,1,1),"")</f>
        <v>4176</v>
      </c>
      <c r="KJ5" s="10">
        <f t="shared" ref="KJ5:KJ68" ca="1" si="56">KG5-OFFSET(KG$1,MATCH(KJ$1,KH:KH,0)-1,0,1,1)</f>
        <v>199495</v>
      </c>
      <c r="KK5">
        <v>1</v>
      </c>
      <c r="KL5">
        <v>1266155</v>
      </c>
      <c r="KM5" t="s">
        <v>970</v>
      </c>
      <c r="KN5" s="2">
        <f ca="1">IFERROR(KL5-OFFSET(KG$1,MATCH(KM5,KH:KH,0)-1,0,1,1),"")</f>
        <v>26459</v>
      </c>
      <c r="KO5" s="10">
        <f t="shared" ref="KO5:KO68" ca="1" si="57">KL5-OFFSET(KL$1,MATCH(KO$1,KM:KM,0)-1,0,1,1)</f>
        <v>200776</v>
      </c>
      <c r="KP5">
        <v>1</v>
      </c>
      <c r="KQ5">
        <v>1296654</v>
      </c>
      <c r="KR5" t="s">
        <v>970</v>
      </c>
      <c r="KS5" s="2">
        <f ca="1">IFERROR(KQ5-OFFSET(KL$1,MATCH(KR5,KM:KM,0)-1,0,1,1),"")</f>
        <v>30499</v>
      </c>
      <c r="KT5" s="10">
        <f t="shared" ref="KT5:KT68" ca="1" si="58">KQ5-OFFSET(KQ$1,MATCH(KT$1,KR:KR,0)-1,0,1,1)</f>
        <v>203386</v>
      </c>
      <c r="KU5">
        <v>1</v>
      </c>
      <c r="KV5">
        <v>1300696</v>
      </c>
      <c r="KW5" t="s">
        <v>970</v>
      </c>
      <c r="KX5" s="2">
        <f ca="1">IFERROR(KV5-OFFSET(KQ$1,MATCH(KW5,KR:KR,0)-1,0,1,1),"")</f>
        <v>4042</v>
      </c>
      <c r="KY5" s="10">
        <f t="shared" ref="KY5:KY68" ca="1" si="59">KV5-OFFSET(KV$1,MATCH(KY$1,KW:KW,0)-1,0,1,1)</f>
        <v>204136</v>
      </c>
      <c r="KZ5">
        <v>1</v>
      </c>
      <c r="LA5">
        <v>1308778</v>
      </c>
      <c r="LB5" t="s">
        <v>970</v>
      </c>
      <c r="LC5" s="2">
        <f ca="1">IFERROR(LA5-OFFSET(KV$1,MATCH(LB5,KW:KW,0)-1,0,1,1),"")</f>
        <v>8082</v>
      </c>
      <c r="LD5" s="10">
        <f t="shared" ref="LD5:LD68" ca="1" si="60">LA5-OFFSET(LA$1,MATCH(LD$1,LB:LB,0)-1,0,1,1)</f>
        <v>207518</v>
      </c>
      <c r="LE5">
        <v>1</v>
      </c>
      <c r="LF5">
        <v>1321280</v>
      </c>
      <c r="LG5" t="s">
        <v>970</v>
      </c>
      <c r="LH5" s="2">
        <f ca="1">IFERROR(LF5-OFFSET(LA$1,MATCH(LG5,LB:LB,0)-1,0,1,1),"")</f>
        <v>12502</v>
      </c>
      <c r="LI5" s="10">
        <f t="shared" ref="LI5:LI68" ca="1" si="61">LF5-OFFSET(LF$1,MATCH(LI$1,LG:LG,0)-1,0,1,1)</f>
        <v>210096</v>
      </c>
      <c r="LJ5">
        <v>1</v>
      </c>
      <c r="LK5">
        <v>1332406</v>
      </c>
      <c r="LL5" t="s">
        <v>970</v>
      </c>
      <c r="LM5" s="2">
        <f ca="1">IFERROR(LK5-OFFSET(LF$1,MATCH(LL5,LG:LG,0)-1,0,1,1),"")</f>
        <v>11126</v>
      </c>
      <c r="LN5" s="10">
        <f t="shared" ref="LN5:LN68" ca="1" si="62">LK5-OFFSET(LK$1,MATCH(LN$1,LL:LL,0)-1,0,1,1)</f>
        <v>209966</v>
      </c>
      <c r="LO5">
        <v>1</v>
      </c>
      <c r="LP5">
        <v>1343716</v>
      </c>
      <c r="LQ5" t="s">
        <v>970</v>
      </c>
      <c r="LR5" s="2">
        <f ca="1">IFERROR(LP5-OFFSET(LK$1,MATCH(LQ5,LL:LL,0)-1,0,1,1),"")</f>
        <v>11310</v>
      </c>
      <c r="LS5" s="10">
        <f t="shared" ref="LS5:LS68" ca="1" si="63">LP5-OFFSET(LP$1,MATCH(LS$1,LQ:LQ,0)-1,0,1,1)</f>
        <v>213614</v>
      </c>
      <c r="LT5">
        <v>1</v>
      </c>
      <c r="LU5">
        <v>1371514</v>
      </c>
      <c r="LV5" t="s">
        <v>970</v>
      </c>
      <c r="LW5" s="2">
        <f ca="1">IFERROR(LU5-OFFSET(LP$1,MATCH(LV5,LQ:LQ,0)-1,0,1,1),"")</f>
        <v>27798</v>
      </c>
      <c r="LX5" s="10">
        <f t="shared" ref="LX5:LX68" ca="1" si="64">LU5-OFFSET(LU$1,MATCH(LX$1,LV:LV,0)-1,0,1,1)</f>
        <v>214849</v>
      </c>
      <c r="LY5">
        <v>1</v>
      </c>
      <c r="LZ5">
        <v>1398453</v>
      </c>
      <c r="MA5" t="s">
        <v>970</v>
      </c>
      <c r="MB5" s="2">
        <f ca="1">IFERROR(LZ5-OFFSET(LU$1,MATCH(MA5,LV:LV,0)-1,0,1,1),"")</f>
        <v>26939</v>
      </c>
      <c r="MC5" s="10">
        <f t="shared" ref="MC5:MC68" ca="1" si="65">LZ5-OFFSET(LZ$1,MATCH(MC$1,MA:MA,0)-1,0,1,1)</f>
        <v>214352</v>
      </c>
      <c r="MD5">
        <v>1</v>
      </c>
      <c r="ME5">
        <v>1424897</v>
      </c>
      <c r="MF5" t="s">
        <v>970</v>
      </c>
      <c r="MG5" s="2">
        <f ca="1">IFERROR(ME5-OFFSET(LZ$1,MATCH(MF5,MA:MA,0)-1,0,1,1),"")</f>
        <v>26444</v>
      </c>
      <c r="MH5" s="10">
        <f t="shared" ref="MH5:MH68" ca="1" si="66">ME5-OFFSET(ME$1,MATCH(MH$1,MF:MF,0)-1,0,1,1)</f>
        <v>216968</v>
      </c>
      <c r="MI5">
        <v>1</v>
      </c>
      <c r="MJ5">
        <v>1452645</v>
      </c>
      <c r="MK5" t="s">
        <v>970</v>
      </c>
      <c r="ML5" s="2">
        <f ca="1">IFERROR(MJ5-OFFSET(ME$1,MATCH(MK5,MF:MF,0)-1,0,1,1),"")</f>
        <v>27748</v>
      </c>
      <c r="MM5" s="10">
        <f t="shared" ref="MM5:MM68" ca="1" si="67">MJ5-OFFSET(MJ$1,MATCH(MM$1,MK:MK,0)-1,0,1,1)</f>
        <v>223522</v>
      </c>
      <c r="MN5">
        <v>1</v>
      </c>
      <c r="MO5">
        <v>1480373</v>
      </c>
      <c r="MP5" t="s">
        <v>970</v>
      </c>
      <c r="MQ5" s="2">
        <f ca="1">IFERROR(MO5-OFFSET(MJ$1,MATCH(MP5,MK:MK,0)-1,0,1,1),"")</f>
        <v>27728</v>
      </c>
      <c r="MR5" s="10">
        <f t="shared" ref="MR5:MR68" ca="1" si="68">MO5-OFFSET(MO$1,MATCH(MR$1,MP:MP,0)-1,0,1,1)</f>
        <v>234408</v>
      </c>
      <c r="MS5">
        <v>1</v>
      </c>
      <c r="MT5">
        <v>1503367</v>
      </c>
      <c r="MU5" t="s">
        <v>970</v>
      </c>
      <c r="MV5" s="2">
        <f ca="1">IFERROR(MT5-OFFSET(MO$1,MATCH(MU5,MP:MP,0)-1,0,1,1),"")</f>
        <v>22994</v>
      </c>
      <c r="MW5" s="10">
        <f t="shared" ref="MW5:MW68" ca="1" si="69">MT5-OFFSET(MT$1,MATCH(MW$1,MU:MU,0)-1,0,1,1)</f>
        <v>239269</v>
      </c>
    </row>
    <row r="6" spans="2:361">
      <c r="B6">
        <f>B5+1</f>
        <v>2</v>
      </c>
      <c r="C6">
        <v>8422</v>
      </c>
      <c r="D6" t="s">
        <v>354</v>
      </c>
      <c r="E6" s="2"/>
      <c r="G6">
        <v>2</v>
      </c>
      <c r="H6">
        <v>8422</v>
      </c>
      <c r="I6" t="s">
        <v>354</v>
      </c>
      <c r="J6" s="2">
        <f t="shared" ref="J6:J69" ca="1" si="70">IFERROR(H6-OFFSET(C$1,MATCH(I6,D:D,0)-1,0,1,1),"")</f>
        <v>0</v>
      </c>
      <c r="K6" s="10">
        <f t="shared" ref="K6:K31" ca="1" si="71">H6-OFFSET(H$1,MATCH(K$1,I:I,0)-1,0,1,1)</f>
        <v>1278</v>
      </c>
      <c r="L6">
        <v>2</v>
      </c>
      <c r="M6">
        <v>18496</v>
      </c>
      <c r="N6" t="s">
        <v>18</v>
      </c>
      <c r="O6" s="2">
        <f t="shared" ref="O6:O69" ca="1" si="72">IFERROR(M6-OFFSET(H$1,MATCH(N6,I:I,0)-1,0,1,1),"")</f>
        <v>11352</v>
      </c>
      <c r="P6" s="10">
        <f t="shared" ca="1" si="0"/>
        <v>0</v>
      </c>
      <c r="Q6">
        <v>2</v>
      </c>
      <c r="R6">
        <v>26820</v>
      </c>
      <c r="S6" t="s">
        <v>356</v>
      </c>
      <c r="T6" s="2">
        <f t="shared" ref="T6:T69" ca="1" si="73">IFERROR(R6-OFFSET(M$1,MATCH(S6,N:N,0)-1,0,1,1),"")</f>
        <v>7254</v>
      </c>
      <c r="U6" s="10">
        <f t="shared" ca="1" si="1"/>
        <v>6666</v>
      </c>
      <c r="V6">
        <v>2</v>
      </c>
      <c r="W6">
        <v>45801</v>
      </c>
      <c r="X6" t="s">
        <v>354</v>
      </c>
      <c r="Y6" s="2">
        <f t="shared" ref="Y6:Y69" ca="1" si="74">IFERROR(W6-OFFSET(R$1,MATCH(X6,S:S,0)-1,0,1,1),"")</f>
        <v>18483</v>
      </c>
      <c r="Z6" s="10">
        <f t="shared" ca="1" si="2"/>
        <v>9284</v>
      </c>
      <c r="AA6">
        <v>2</v>
      </c>
      <c r="AB6">
        <v>67718</v>
      </c>
      <c r="AC6" t="s">
        <v>486</v>
      </c>
      <c r="AD6" s="2">
        <f t="shared" ref="AD6:AD69" ca="1" si="75">IFERROR(AB6-OFFSET(W$1,MATCH(AC6,X:X,0)-1,0,1,1),"")</f>
        <v>23526</v>
      </c>
      <c r="AE6" s="10">
        <f t="shared" ca="1" si="3"/>
        <v>8661</v>
      </c>
      <c r="AF6">
        <v>2</v>
      </c>
      <c r="AG6">
        <v>85745</v>
      </c>
      <c r="AH6" t="s">
        <v>487</v>
      </c>
      <c r="AI6" s="2">
        <f t="shared" ref="AI6:AI69" ca="1" si="76">IFERROR(AG6-OFFSET(AB$1,MATCH(AH6,AC:AC,0)-1,0,1,1),"")</f>
        <v>19737</v>
      </c>
      <c r="AJ6" s="10">
        <f t="shared" ca="1" si="4"/>
        <v>10658</v>
      </c>
      <c r="AK6">
        <v>2</v>
      </c>
      <c r="AL6">
        <v>105789</v>
      </c>
      <c r="AM6" t="s">
        <v>970</v>
      </c>
      <c r="AN6" s="2">
        <f t="shared" ref="AN6:AN69" ca="1" si="77">IFERROR(AL6-OFFSET(AG$1,MATCH(AM6,AH:AH,0)-1,0,1,1),"")</f>
        <v>29614</v>
      </c>
      <c r="AO6" s="10">
        <f t="shared" ca="1" si="5"/>
        <v>7382</v>
      </c>
      <c r="AP6">
        <v>2</v>
      </c>
      <c r="AQ6">
        <v>129851</v>
      </c>
      <c r="AR6" t="s">
        <v>970</v>
      </c>
      <c r="AS6" s="2">
        <f t="shared" ref="AS6:AS69" ca="1" si="78">IFERROR(AQ6-OFFSET(AL$1,MATCH(AR6,AM:AM,0)-1,0,1,1),"")</f>
        <v>24062</v>
      </c>
      <c r="AT6" s="10">
        <f t="shared" ca="1" si="6"/>
        <v>5624</v>
      </c>
      <c r="AU6">
        <v>2</v>
      </c>
      <c r="AV6">
        <v>161728</v>
      </c>
      <c r="AW6" t="s">
        <v>970</v>
      </c>
      <c r="AX6" s="2">
        <f t="shared" ref="AX6:AX69" ca="1" si="79">IFERROR(AV6-OFFSET(AQ$1,MATCH(AW6,AR:AR,0)-1,0,1,1),"")</f>
        <v>31877</v>
      </c>
      <c r="AY6" s="10">
        <f t="shared" ca="1" si="7"/>
        <v>10001</v>
      </c>
      <c r="AZ6">
        <v>2</v>
      </c>
      <c r="BA6">
        <v>211430</v>
      </c>
      <c r="BB6" t="s">
        <v>970</v>
      </c>
      <c r="BC6" s="2">
        <f t="shared" ref="BC6:BC69" ca="1" si="80">IFERROR(BA6-OFFSET(AV$1,MATCH(BB6,AW:AW,0)-1,0,1,1),"")</f>
        <v>49702</v>
      </c>
      <c r="BD6" s="10">
        <f t="shared" ca="1" si="8"/>
        <v>55027</v>
      </c>
      <c r="BE6">
        <v>2</v>
      </c>
      <c r="BF6">
        <v>216970</v>
      </c>
      <c r="BG6" t="s">
        <v>970</v>
      </c>
      <c r="BH6" s="2">
        <f t="shared" ref="BH6:BH69" ca="1" si="81">IFERROR(BF6-OFFSET(BA$1,MATCH(BG6,BB:BB,0)-1,0,1,1),"")</f>
        <v>5540</v>
      </c>
      <c r="BI6" s="10">
        <f t="shared" ca="1" si="9"/>
        <v>52251</v>
      </c>
      <c r="BJ6">
        <v>2</v>
      </c>
      <c r="BK6">
        <v>233168</v>
      </c>
      <c r="BL6" t="s">
        <v>970</v>
      </c>
      <c r="BM6" s="2">
        <f t="shared" ref="BM6:BM69" ca="1" si="82">IFERROR(BK6-OFFSET(BF$1,MATCH(BL6,BG:BG,0)-1,0,1,1),"")</f>
        <v>16198</v>
      </c>
      <c r="BN6" s="10">
        <f t="shared" ca="1" si="10"/>
        <v>50455</v>
      </c>
      <c r="BO6">
        <v>2</v>
      </c>
      <c r="BP6">
        <v>234048</v>
      </c>
      <c r="BQ6" t="s">
        <v>970</v>
      </c>
      <c r="BR6" s="2">
        <f t="shared" ref="BR6:BR69" ca="1" si="83">IFERROR(BP6-OFFSET(BK$1,MATCH(BQ6,BL:BL,0)-1,0,1,1),"")</f>
        <v>880</v>
      </c>
      <c r="BS6" s="10">
        <f t="shared" ca="1" si="11"/>
        <v>41719</v>
      </c>
      <c r="BT6">
        <v>2</v>
      </c>
      <c r="BU6">
        <v>263401</v>
      </c>
      <c r="BV6" t="s">
        <v>970</v>
      </c>
      <c r="BW6" s="2">
        <f t="shared" ref="BW6:BW69" ca="1" si="84">IFERROR(BU6-OFFSET(BP$1,MATCH(BV6,BQ:BQ,0)-1,0,1,1),"")</f>
        <v>29353</v>
      </c>
      <c r="BX6" s="10">
        <f t="shared" ca="1" si="12"/>
        <v>43980</v>
      </c>
      <c r="BY6">
        <v>2</v>
      </c>
      <c r="BZ6">
        <v>289358</v>
      </c>
      <c r="CA6" t="s">
        <v>970</v>
      </c>
      <c r="CB6" s="2">
        <f t="shared" ref="CB6:CB69" ca="1" si="85">IFERROR(BZ6-OFFSET(BU$1,MATCH(CA6,BV:BV,0)-1,0,1,1),"")</f>
        <v>25957</v>
      </c>
      <c r="CC6" s="10">
        <f t="shared" ca="1" si="13"/>
        <v>44627</v>
      </c>
      <c r="CD6">
        <v>2</v>
      </c>
      <c r="CE6">
        <v>316296</v>
      </c>
      <c r="CF6" t="s">
        <v>970</v>
      </c>
      <c r="CG6" s="2">
        <f t="shared" ref="CG6:CG69" ca="1" si="86">IFERROR(CE6-OFFSET(BZ$1,MATCH(CF6,CA:CA,0)-1,0,1,1),"")</f>
        <v>26938</v>
      </c>
      <c r="CH6" s="10">
        <f t="shared" ca="1" si="14"/>
        <v>43820</v>
      </c>
      <c r="CI6">
        <v>2</v>
      </c>
      <c r="CJ6">
        <v>444205</v>
      </c>
      <c r="CK6" t="s">
        <v>356</v>
      </c>
      <c r="CL6" s="2">
        <f t="shared" ref="CL6:CL69" ca="1" si="87">IFERROR(CJ6-OFFSET(CE$1,MATCH(CK6,CF:CF,0)-1,0,1,1),"")</f>
        <v>106373</v>
      </c>
      <c r="CM6" s="10">
        <f t="shared" ca="1" si="15"/>
        <v>35422</v>
      </c>
      <c r="CN6">
        <v>2</v>
      </c>
      <c r="CO6">
        <v>444205</v>
      </c>
      <c r="CP6" t="s">
        <v>356</v>
      </c>
      <c r="CQ6" s="2">
        <f t="shared" ref="CQ6:CQ69" ca="1" si="88">IFERROR(CO6-OFFSET(CJ$1,MATCH(CP6,CK:CK,0)-1,0,1,1),"")</f>
        <v>0</v>
      </c>
      <c r="CR6" s="10">
        <f t="shared" ca="1" si="16"/>
        <v>8572</v>
      </c>
      <c r="CS6">
        <v>2</v>
      </c>
      <c r="CT6">
        <v>466207</v>
      </c>
      <c r="CU6" t="s">
        <v>18</v>
      </c>
      <c r="CV6" s="2">
        <f t="shared" ref="CV6:CV69" ca="1" si="89">IFERROR(CT6-OFFSET(CO$1,MATCH(CU6,CP:CP,0)-1,0,1,1),"")</f>
        <v>30574</v>
      </c>
      <c r="CW6" s="10">
        <f t="shared" ca="1" si="17"/>
        <v>0</v>
      </c>
      <c r="CX6">
        <v>2</v>
      </c>
      <c r="CY6">
        <v>472079</v>
      </c>
      <c r="CZ6" t="s">
        <v>18</v>
      </c>
      <c r="DA6" s="2">
        <f t="shared" ref="DA6:DA69" ca="1" si="90">IFERROR(CY6-OFFSET(CT$1,MATCH(CZ6,CU:CU,0)-1,0,1,1),"")</f>
        <v>5872</v>
      </c>
      <c r="DB6" s="10">
        <f t="shared" ca="1" si="18"/>
        <v>0</v>
      </c>
      <c r="DC6">
        <v>2</v>
      </c>
      <c r="DD6">
        <v>476941</v>
      </c>
      <c r="DE6" t="s">
        <v>18</v>
      </c>
      <c r="DF6" s="2">
        <f t="shared" ref="DF6:DF69" ca="1" si="91">IFERROR(DD6-OFFSET(CY$1,MATCH(DE6,CZ:CZ,0)-1,0,1,1),"")</f>
        <v>4862</v>
      </c>
      <c r="DG6" s="10">
        <f t="shared" ca="1" si="19"/>
        <v>0</v>
      </c>
      <c r="DH6">
        <v>2</v>
      </c>
      <c r="DI6">
        <v>483035</v>
      </c>
      <c r="DJ6" t="s">
        <v>18</v>
      </c>
      <c r="DK6" s="2">
        <f t="shared" ref="DK6:DK69" ca="1" si="92">IFERROR(DI6-OFFSET(DD$1,MATCH(DJ6,DE:DE,0)-1,0,1,1),"")</f>
        <v>6094</v>
      </c>
      <c r="DL6" s="10">
        <f t="shared" ca="1" si="20"/>
        <v>0</v>
      </c>
      <c r="DM6">
        <v>2</v>
      </c>
      <c r="DN6">
        <v>493187</v>
      </c>
      <c r="DO6" t="s">
        <v>18</v>
      </c>
      <c r="DP6" s="2">
        <f t="shared" ref="DP6:DP69" ca="1" si="93">IFERROR(DN6-OFFSET(DI$1,MATCH(DO6,DJ:DJ,0)-1,0,1,1),"")</f>
        <v>10152</v>
      </c>
      <c r="DQ6" s="10">
        <f t="shared" ca="1" si="21"/>
        <v>0</v>
      </c>
      <c r="DR6">
        <v>2</v>
      </c>
      <c r="DS6">
        <v>500789</v>
      </c>
      <c r="DT6" t="s">
        <v>18</v>
      </c>
      <c r="DU6" s="2">
        <f t="shared" ref="DU6:DU69" ca="1" si="94">IFERROR(DS6-OFFSET(DN$1,MATCH(DT6,DO:DO,0)-1,0,1,1),"")</f>
        <v>7602</v>
      </c>
      <c r="DV6" s="10">
        <f t="shared" ca="1" si="22"/>
        <v>0</v>
      </c>
      <c r="DW6">
        <v>2</v>
      </c>
      <c r="DX6">
        <v>527925</v>
      </c>
      <c r="DY6" t="s">
        <v>18</v>
      </c>
      <c r="DZ6" s="2">
        <f t="shared" ref="DZ6:DZ69" ca="1" si="95">IFERROR(DX6-OFFSET(DS$1,MATCH(DY6,DT:DT,0)-1,0,1,1),"")</f>
        <v>27136</v>
      </c>
      <c r="EA6" s="10">
        <f t="shared" ca="1" si="23"/>
        <v>0</v>
      </c>
      <c r="EB6">
        <v>2</v>
      </c>
      <c r="EC6">
        <v>556687</v>
      </c>
      <c r="ED6" t="s">
        <v>18</v>
      </c>
      <c r="EE6" s="2">
        <f t="shared" ref="EE6:EE69" ca="1" si="96">IFERROR(EC6-OFFSET(DX$1,MATCH(ED6,DY:DY,0)-1,0,1,1),"")</f>
        <v>28762</v>
      </c>
      <c r="EF6" s="10">
        <f t="shared" ca="1" si="24"/>
        <v>0</v>
      </c>
      <c r="EG6">
        <v>2</v>
      </c>
      <c r="EH6">
        <v>585017</v>
      </c>
      <c r="EI6" t="s">
        <v>18</v>
      </c>
      <c r="EJ6" s="2">
        <f t="shared" ref="EJ6:EJ69" ca="1" si="97">IFERROR(EH6-OFFSET(EC$1,MATCH(EI6,ED:ED,0)-1,0,1,1),"")</f>
        <v>28330</v>
      </c>
      <c r="EK6" s="10">
        <f t="shared" ca="1" si="25"/>
        <v>0</v>
      </c>
      <c r="EL6">
        <v>2</v>
      </c>
      <c r="EM6">
        <v>614684</v>
      </c>
      <c r="EN6" t="s">
        <v>18</v>
      </c>
      <c r="EO6" s="2">
        <f t="shared" ref="EO6:EO69" ca="1" si="98">IFERROR(EM6-OFFSET(EH$1,MATCH(EN6,EI:EI,0)-1,0,1,1),"")</f>
        <v>29667</v>
      </c>
      <c r="EP6" s="10">
        <f t="shared" ca="1" si="26"/>
        <v>0</v>
      </c>
      <c r="EQ6">
        <v>2</v>
      </c>
      <c r="ER6">
        <v>642588</v>
      </c>
      <c r="ES6" t="s">
        <v>18</v>
      </c>
      <c r="ET6" s="2">
        <f t="shared" ref="ET6:ET69" ca="1" si="99">IFERROR(ER6-OFFSET(EM$1,MATCH(ES6,EN:EN,0)-1,0,1,1),"")</f>
        <v>27904</v>
      </c>
      <c r="EU6" s="10">
        <f t="shared" ca="1" si="27"/>
        <v>0</v>
      </c>
      <c r="EV6">
        <v>2</v>
      </c>
      <c r="EW6">
        <v>673545</v>
      </c>
      <c r="EX6" t="s">
        <v>18</v>
      </c>
      <c r="EY6" s="2">
        <f t="shared" ref="EY6" ca="1" si="100">IFERROR(EW6-OFFSET(ER$1,MATCH(EX6,ES:ES,0)-1,0,1,1),"")</f>
        <v>30957</v>
      </c>
      <c r="EZ6" s="10">
        <f t="shared" ref="EZ6" ca="1" si="101">EW6-OFFSET(EW$1,MATCH(EZ$1,EX:EX,0)-1,0,1,1)</f>
        <v>0</v>
      </c>
      <c r="FA6">
        <v>2</v>
      </c>
      <c r="FB6">
        <v>679001</v>
      </c>
      <c r="FC6" t="s">
        <v>18</v>
      </c>
      <c r="FD6" s="2">
        <f t="shared" ref="FD6:FD69" ca="1" si="102">IFERROR(FB6-OFFSET(EW$1,MATCH(FC6,EX:EX,0)-1,0,1,1),"")</f>
        <v>5456</v>
      </c>
      <c r="FE6" s="10">
        <f t="shared" ca="1" si="29"/>
        <v>0</v>
      </c>
      <c r="FF6">
        <v>2</v>
      </c>
      <c r="FG6">
        <v>684019</v>
      </c>
      <c r="FH6" t="s">
        <v>18</v>
      </c>
      <c r="FI6" s="2">
        <f t="shared" ref="FI6:FI69" ca="1" si="103">IFERROR(FG6-OFFSET(FB$1,MATCH(FH6,FC:FC,0)-1,0,1,1),"")</f>
        <v>5018</v>
      </c>
      <c r="FJ6" s="10">
        <f t="shared" ca="1" si="30"/>
        <v>0</v>
      </c>
      <c r="FK6">
        <v>2</v>
      </c>
      <c r="FL6">
        <v>684019</v>
      </c>
      <c r="FM6" t="s">
        <v>18</v>
      </c>
      <c r="FN6" s="2">
        <f t="shared" ref="FN6:FN69" ca="1" si="104">IFERROR(FL6-OFFSET(FG$1,MATCH(FM6,FH:FH,0)-1,0,1,1),"")</f>
        <v>0</v>
      </c>
      <c r="FO6" s="10">
        <f t="shared" ca="1" si="31"/>
        <v>0</v>
      </c>
      <c r="FP6">
        <v>2</v>
      </c>
      <c r="FQ6">
        <v>689445</v>
      </c>
      <c r="FR6" t="s">
        <v>18</v>
      </c>
      <c r="FS6" s="2">
        <f t="shared" ref="FS6:FS69" ca="1" si="105">IFERROR(FQ6-OFFSET(FL$1,MATCH(FR6,FM:FM,0)-1,0,1,1),"")</f>
        <v>5426</v>
      </c>
      <c r="FT6" s="10">
        <f t="shared" ca="1" si="32"/>
        <v>0</v>
      </c>
      <c r="FU6">
        <v>2</v>
      </c>
      <c r="FV6">
        <v>699829</v>
      </c>
      <c r="FW6" t="s">
        <v>18</v>
      </c>
      <c r="FX6" s="2">
        <f t="shared" ref="FX6:FX69" ca="1" si="106">IFERROR(FV6-OFFSET(FQ$1,MATCH(FW6,FR:FR,0)-1,0,1,1),"")</f>
        <v>10384</v>
      </c>
      <c r="FY6" s="10">
        <f t="shared" ca="1" si="33"/>
        <v>0</v>
      </c>
      <c r="FZ6">
        <v>2</v>
      </c>
      <c r="GA6">
        <v>711213</v>
      </c>
      <c r="GB6" t="s">
        <v>18</v>
      </c>
      <c r="GC6" s="2">
        <f t="shared" ref="GC6:GC69" ca="1" si="107">IFERROR(GA6-OFFSET(FV$1,MATCH(GB6,FW:FW,0)-1,0,1,1),"")</f>
        <v>11384</v>
      </c>
      <c r="GD6" s="10">
        <f t="shared" ca="1" si="34"/>
        <v>0</v>
      </c>
      <c r="GE6">
        <v>2</v>
      </c>
      <c r="GF6">
        <v>721789</v>
      </c>
      <c r="GG6" t="s">
        <v>18</v>
      </c>
      <c r="GH6" s="2">
        <f t="shared" ref="GH6:GH69" ca="1" si="108">IFERROR(GF6-OFFSET(GA$1,MATCH(GG6,GB:GB,0)-1,0,1,1),"")</f>
        <v>10576</v>
      </c>
      <c r="GI6" s="10">
        <f t="shared" ca="1" si="35"/>
        <v>0</v>
      </c>
      <c r="GJ6">
        <v>2</v>
      </c>
      <c r="GK6">
        <v>751346</v>
      </c>
      <c r="GL6" t="s">
        <v>18</v>
      </c>
      <c r="GM6" s="2">
        <f t="shared" ref="GM6:GM69" ca="1" si="109">IFERROR(GK6-OFFSET(GF$1,MATCH(GL6,GG:GG,0)-1,0,1,1),"")</f>
        <v>29557</v>
      </c>
      <c r="GN6" s="10">
        <f t="shared" ca="1" si="36"/>
        <v>0</v>
      </c>
      <c r="GO6">
        <v>2</v>
      </c>
      <c r="GP6">
        <v>782426</v>
      </c>
      <c r="GQ6" t="s">
        <v>18</v>
      </c>
      <c r="GR6" s="2">
        <f t="shared" ref="GR6:GR69" ca="1" si="110">IFERROR(GP6-OFFSET(GK$1,MATCH(GQ6,GL:GL,0)-1,0,1,1),"")</f>
        <v>31080</v>
      </c>
      <c r="GS6" s="10">
        <f t="shared" ca="1" si="37"/>
        <v>0</v>
      </c>
      <c r="GT6">
        <v>2</v>
      </c>
      <c r="GU6">
        <v>784934</v>
      </c>
      <c r="GV6" t="s">
        <v>18</v>
      </c>
      <c r="GW6" s="2">
        <f t="shared" ref="GW6:GW69" ca="1" si="111">IFERROR(GU6-OFFSET(GP$1,MATCH(GV6,GQ:GQ,0)-1,0,1,1),"")</f>
        <v>2508</v>
      </c>
      <c r="GX6" s="10">
        <f t="shared" ca="1" si="38"/>
        <v>0</v>
      </c>
      <c r="GY6">
        <v>2</v>
      </c>
      <c r="GZ6">
        <v>795718</v>
      </c>
      <c r="HA6" t="s">
        <v>18</v>
      </c>
      <c r="HB6" s="2">
        <f t="shared" ref="HB6:HB69" ca="1" si="112">IFERROR(GZ6-OFFSET(GU$1,MATCH(HA6,GV:GV,0)-1,0,1,1),"")</f>
        <v>10784</v>
      </c>
      <c r="HC6" s="10">
        <f t="shared" ca="1" si="39"/>
        <v>0</v>
      </c>
      <c r="HD6">
        <v>2</v>
      </c>
      <c r="HE6">
        <v>803322</v>
      </c>
      <c r="HF6" t="s">
        <v>18</v>
      </c>
      <c r="HG6" s="2">
        <f t="shared" ref="HG6:HG69" ca="1" si="113">IFERROR(HE6-OFFSET(GZ$1,MATCH(HF6,HA:HA,0)-1,0,1,1),"")</f>
        <v>7604</v>
      </c>
      <c r="HH6" s="10">
        <f t="shared" ca="1" si="40"/>
        <v>0</v>
      </c>
      <c r="HI6">
        <v>2</v>
      </c>
      <c r="HJ6">
        <v>808162</v>
      </c>
      <c r="HK6" t="s">
        <v>18</v>
      </c>
      <c r="HL6" s="2">
        <f t="shared" ref="HL6:HL69" ca="1" si="114">IFERROR(HJ6-OFFSET(HE$1,MATCH(HK6,HF:HF,0)-1,0,1,1),"")</f>
        <v>4840</v>
      </c>
      <c r="HM6" s="10">
        <f t="shared" ca="1" si="41"/>
        <v>0</v>
      </c>
      <c r="HN6">
        <v>2</v>
      </c>
      <c r="HO6">
        <v>817608</v>
      </c>
      <c r="HP6" t="s">
        <v>18</v>
      </c>
      <c r="HQ6" s="2">
        <f t="shared" ref="HQ6:HQ69" ca="1" si="115">IFERROR(HO6-OFFSET(HJ$1,MATCH(HP6,HK:HK,0)-1,0,1,1),"")</f>
        <v>9446</v>
      </c>
      <c r="HR6" s="10">
        <f t="shared" ca="1" si="42"/>
        <v>0</v>
      </c>
      <c r="HS6">
        <v>2</v>
      </c>
      <c r="HT6">
        <v>847186</v>
      </c>
      <c r="HU6" t="s">
        <v>18</v>
      </c>
      <c r="HV6" s="2">
        <f t="shared" ref="HV6:HV69" ca="1" si="116">IFERROR(HT6-OFFSET(HO$1,MATCH(HU6,HP:HP,0)-1,0,1,1),"")</f>
        <v>29578</v>
      </c>
      <c r="HW6" s="10">
        <f t="shared" ca="1" si="43"/>
        <v>0</v>
      </c>
      <c r="HX6">
        <v>2</v>
      </c>
      <c r="HY6">
        <v>874601</v>
      </c>
      <c r="HZ6" t="s">
        <v>18</v>
      </c>
      <c r="IA6" s="2">
        <f t="shared" ref="IA6:IA69" ca="1" si="117">IFERROR(HY6-OFFSET(HT$1,MATCH(HZ6,HU:HU,0)-1,0,1,1),"")</f>
        <v>27415</v>
      </c>
      <c r="IB6" s="10">
        <f t="shared" ca="1" si="44"/>
        <v>0</v>
      </c>
      <c r="IC6">
        <v>2</v>
      </c>
      <c r="ID6">
        <v>903402</v>
      </c>
      <c r="IE6" t="s">
        <v>18</v>
      </c>
      <c r="IF6" s="2">
        <f t="shared" ref="IF6:IF69" ca="1" si="118">IFERROR(ID6-OFFSET(HY$1,MATCH(IE6,HZ:HZ,0)-1,0,1,1),"")</f>
        <v>28801</v>
      </c>
      <c r="IG6" s="10">
        <f t="shared" ca="1" si="45"/>
        <v>0</v>
      </c>
      <c r="IH6">
        <v>2</v>
      </c>
      <c r="II6">
        <v>931648</v>
      </c>
      <c r="IJ6" t="s">
        <v>18</v>
      </c>
      <c r="IK6" s="2">
        <f t="shared" ref="IK6:IK69" ca="1" si="119">IFERROR(II6-OFFSET(ID$1,MATCH(IJ6,IE:IE,0)-1,0,1,1),"")</f>
        <v>28246</v>
      </c>
      <c r="IL6" s="10">
        <f t="shared" ca="1" si="46"/>
        <v>0</v>
      </c>
      <c r="IM6">
        <v>2</v>
      </c>
      <c r="IN6">
        <v>955516</v>
      </c>
      <c r="IO6" t="s">
        <v>18</v>
      </c>
      <c r="IP6" s="2">
        <f t="shared" ref="IP6:IP69" ca="1" si="120">IFERROR(IN6-OFFSET(II$1,MATCH(IO6,IJ:IJ,0)-1,0,1,1),"")</f>
        <v>23868</v>
      </c>
      <c r="IQ6" s="10">
        <f t="shared" ca="1" si="47"/>
        <v>0</v>
      </c>
      <c r="IR6">
        <v>2</v>
      </c>
      <c r="IS6">
        <v>982885</v>
      </c>
      <c r="IT6" t="s">
        <v>18</v>
      </c>
      <c r="IU6" s="2">
        <f t="shared" ref="IU6:IU69" ca="1" si="121">IFERROR(IS6-OFFSET(IN$1,MATCH(IT6,IO:IO,0)-1,0,1,1),"")</f>
        <v>27369</v>
      </c>
      <c r="IV6" s="10">
        <f t="shared" ca="1" si="48"/>
        <v>0</v>
      </c>
      <c r="IW6">
        <v>2</v>
      </c>
      <c r="IX6">
        <v>985133</v>
      </c>
      <c r="IY6" t="s">
        <v>18</v>
      </c>
      <c r="IZ6" s="2">
        <f t="shared" ref="IZ6:IZ69" ca="1" si="122">IFERROR(IX6-OFFSET(IS$1,MATCH(IY6,IT:IT,0)-1,0,1,1),"")</f>
        <v>2248</v>
      </c>
      <c r="JA6" s="10">
        <f t="shared" ca="1" si="49"/>
        <v>0</v>
      </c>
      <c r="JB6">
        <v>2</v>
      </c>
      <c r="JC6">
        <v>989197</v>
      </c>
      <c r="JD6" t="s">
        <v>18</v>
      </c>
      <c r="JE6" s="2">
        <f t="shared" ref="JE6:JE69" ca="1" si="123">IFERROR(JC6-OFFSET(IX$1,MATCH(JD6,IY:IY,0)-1,0,1,1),"")</f>
        <v>4064</v>
      </c>
      <c r="JF6" s="10">
        <f t="shared" ca="1" si="50"/>
        <v>0</v>
      </c>
      <c r="JG6">
        <v>2</v>
      </c>
      <c r="JH6">
        <v>998989</v>
      </c>
      <c r="JI6" t="s">
        <v>18</v>
      </c>
      <c r="JJ6" s="2">
        <f t="shared" ref="JJ6:JJ69" ca="1" si="124">IFERROR(JH6-OFFSET(JC$1,MATCH(JI6,JD:JD,0)-1,0,1,1),"")</f>
        <v>9792</v>
      </c>
      <c r="JK6" s="10">
        <f t="shared" ca="1" si="51"/>
        <v>0</v>
      </c>
      <c r="JL6">
        <v>2</v>
      </c>
      <c r="JM6">
        <v>1009039</v>
      </c>
      <c r="JN6" t="s">
        <v>18</v>
      </c>
      <c r="JO6" s="2">
        <f t="shared" ref="JO6:JO69" ca="1" si="125">IFERROR(JM6-OFFSET(JH$1,MATCH(JN6,JI:JI,0)-1,0,1,1),"")</f>
        <v>10050</v>
      </c>
      <c r="JP6" s="10">
        <f t="shared" ca="1" si="52"/>
        <v>0</v>
      </c>
      <c r="JQ6">
        <v>2</v>
      </c>
      <c r="JR6">
        <v>1018467</v>
      </c>
      <c r="JS6" t="s">
        <v>18</v>
      </c>
      <c r="JT6" s="2">
        <f t="shared" ref="JT6:JT69" ca="1" si="126">IFERROR(JR6-OFFSET(JM$1,MATCH(JS6,JN:JN,0)-1,0,1,1),"")</f>
        <v>9428</v>
      </c>
      <c r="JU6" s="10">
        <f t="shared" ca="1" si="53"/>
        <v>0</v>
      </c>
      <c r="JV6">
        <v>2</v>
      </c>
      <c r="JW6">
        <v>1028171</v>
      </c>
      <c r="JX6" t="s">
        <v>18</v>
      </c>
      <c r="JY6" s="2">
        <f t="shared" ref="JY6:JY69" ca="1" si="127">IFERROR(JW6-OFFSET(JR$1,MATCH(JX6,JS:JS,0)-1,0,1,1),"")</f>
        <v>9704</v>
      </c>
      <c r="JZ6" s="10">
        <f t="shared" ca="1" si="54"/>
        <v>0</v>
      </c>
      <c r="KA6">
        <v>2</v>
      </c>
      <c r="KB6">
        <v>1037089</v>
      </c>
      <c r="KC6" t="s">
        <v>7025</v>
      </c>
      <c r="KD6" s="2" t="str">
        <f t="shared" ref="KD6:KD69" ca="1" si="128">IFERROR(KB6-OFFSET(JW$1,MATCH(KC6,JX:JX,0)-1,0,1,1),"")</f>
        <v/>
      </c>
      <c r="KE6" s="10">
        <f t="shared" ca="1" si="55"/>
        <v>0</v>
      </c>
      <c r="KF6">
        <v>2</v>
      </c>
      <c r="KG6">
        <v>1040201</v>
      </c>
      <c r="KH6" t="s">
        <v>7025</v>
      </c>
      <c r="KI6" s="2">
        <f t="shared" ref="KI6:KI69" ca="1" si="129">IFERROR(KG6-OFFSET(KB$1,MATCH(KH6,KC:KC,0)-1,0,1,1),"")</f>
        <v>3112</v>
      </c>
      <c r="KJ6" s="10">
        <f t="shared" ca="1" si="56"/>
        <v>0</v>
      </c>
      <c r="KK6">
        <v>2</v>
      </c>
      <c r="KL6">
        <v>1065379</v>
      </c>
      <c r="KM6" t="s">
        <v>7025</v>
      </c>
      <c r="KN6" s="2">
        <f t="shared" ref="KN6:KN69" ca="1" si="130">IFERROR(KL6-OFFSET(KG$1,MATCH(KM6,KH:KH,0)-1,0,1,1),"")</f>
        <v>25178</v>
      </c>
      <c r="KO6" s="10">
        <f t="shared" ca="1" si="57"/>
        <v>0</v>
      </c>
      <c r="KP6">
        <v>2</v>
      </c>
      <c r="KQ6">
        <v>1093268</v>
      </c>
      <c r="KR6" t="s">
        <v>7025</v>
      </c>
      <c r="KS6" s="2">
        <f t="shared" ref="KS6:KS69" ca="1" si="131">IFERROR(KQ6-OFFSET(KL$1,MATCH(KR6,KM:KM,0)-1,0,1,1),"")</f>
        <v>27889</v>
      </c>
      <c r="KT6" s="10">
        <f t="shared" ca="1" si="58"/>
        <v>0</v>
      </c>
      <c r="KU6">
        <v>2</v>
      </c>
      <c r="KV6">
        <v>1096560</v>
      </c>
      <c r="KW6" t="s">
        <v>7025</v>
      </c>
      <c r="KX6" s="2">
        <f t="shared" ref="KX6:KX69" ca="1" si="132">IFERROR(KV6-OFFSET(KQ$1,MATCH(KW6,KR:KR,0)-1,0,1,1),"")</f>
        <v>3292</v>
      </c>
      <c r="KY6" s="10">
        <f t="shared" ca="1" si="59"/>
        <v>0</v>
      </c>
      <c r="KZ6">
        <v>2</v>
      </c>
      <c r="LA6">
        <v>1101260</v>
      </c>
      <c r="LB6" t="s">
        <v>7025</v>
      </c>
      <c r="LC6" s="2">
        <f t="shared" ref="LC6:LC69" ca="1" si="133">IFERROR(LA6-OFFSET(KV$1,MATCH(LB6,KW:KW,0)-1,0,1,1),"")</f>
        <v>4700</v>
      </c>
      <c r="LD6" s="10">
        <f t="shared" ca="1" si="60"/>
        <v>0</v>
      </c>
      <c r="LE6">
        <v>2</v>
      </c>
      <c r="LF6">
        <v>1111184</v>
      </c>
      <c r="LG6" t="s">
        <v>7025</v>
      </c>
      <c r="LH6" s="2">
        <f t="shared" ref="LH6:LH69" ca="1" si="134">IFERROR(LF6-OFFSET(LA$1,MATCH(LG6,LB:LB,0)-1,0,1,1),"")</f>
        <v>9924</v>
      </c>
      <c r="LI6" s="10">
        <f t="shared" ca="1" si="61"/>
        <v>0</v>
      </c>
      <c r="LJ6">
        <v>2</v>
      </c>
      <c r="LK6">
        <v>1122440</v>
      </c>
      <c r="LL6" t="s">
        <v>7025</v>
      </c>
      <c r="LM6" s="2">
        <f t="shared" ref="LM6:LM69" ca="1" si="135">IFERROR(LK6-OFFSET(LF$1,MATCH(LL6,LG:LG,0)-1,0,1,1),"")</f>
        <v>11256</v>
      </c>
      <c r="LN6" s="10">
        <f t="shared" ca="1" si="62"/>
        <v>0</v>
      </c>
      <c r="LO6">
        <v>2</v>
      </c>
      <c r="LP6">
        <v>1130102</v>
      </c>
      <c r="LQ6" t="s">
        <v>7025</v>
      </c>
      <c r="LR6" s="2">
        <f t="shared" ref="LR6:LR69" ca="1" si="136">IFERROR(LP6-OFFSET(LK$1,MATCH(LQ6,LL:LL,0)-1,0,1,1),"")</f>
        <v>7662</v>
      </c>
      <c r="LS6" s="10">
        <f t="shared" ca="1" si="63"/>
        <v>0</v>
      </c>
      <c r="LT6">
        <v>2</v>
      </c>
      <c r="LU6">
        <v>1156665</v>
      </c>
      <c r="LV6" t="s">
        <v>7025</v>
      </c>
      <c r="LW6" s="2">
        <f t="shared" ref="LW6:LW69" ca="1" si="137">IFERROR(LU6-OFFSET(LP$1,MATCH(LV6,LQ:LQ,0)-1,0,1,1),"")</f>
        <v>26563</v>
      </c>
      <c r="LX6" s="10">
        <f t="shared" ca="1" si="64"/>
        <v>0</v>
      </c>
      <c r="LY6">
        <v>2</v>
      </c>
      <c r="LZ6">
        <v>1184101</v>
      </c>
      <c r="MA6" t="s">
        <v>7025</v>
      </c>
      <c r="MB6" s="2">
        <f t="shared" ref="MB6:MB69" ca="1" si="138">IFERROR(LZ6-OFFSET(LU$1,MATCH(MA6,LV:LV,0)-1,0,1,1),"")</f>
        <v>27436</v>
      </c>
      <c r="MC6" s="10">
        <f t="shared" ca="1" si="65"/>
        <v>0</v>
      </c>
      <c r="MD6">
        <v>2</v>
      </c>
      <c r="ME6">
        <v>1207929</v>
      </c>
      <c r="MF6" t="s">
        <v>7025</v>
      </c>
      <c r="MG6" s="2">
        <f t="shared" ref="MG6:MG69" ca="1" si="139">IFERROR(ME6-OFFSET(LZ$1,MATCH(MF6,MA:MA,0)-1,0,1,1),"")</f>
        <v>23828</v>
      </c>
      <c r="MH6" s="10">
        <f t="shared" ca="1" si="66"/>
        <v>0</v>
      </c>
      <c r="MI6">
        <v>2</v>
      </c>
      <c r="MJ6">
        <v>1229123</v>
      </c>
      <c r="MK6" t="s">
        <v>7025</v>
      </c>
      <c r="ML6" s="2">
        <f t="shared" ref="ML6:ML69" ca="1" si="140">IFERROR(MJ6-OFFSET(ME$1,MATCH(MK6,MF:MF,0)-1,0,1,1),"")</f>
        <v>21194</v>
      </c>
      <c r="MM6" s="10">
        <f t="shared" ca="1" si="67"/>
        <v>0</v>
      </c>
      <c r="MN6">
        <v>2</v>
      </c>
      <c r="MO6">
        <v>1245965</v>
      </c>
      <c r="MP6" t="s">
        <v>7025</v>
      </c>
      <c r="MQ6" s="2">
        <f t="shared" ref="MQ6:MQ69" ca="1" si="141">IFERROR(MO6-OFFSET(MJ$1,MATCH(MP6,MK:MK,0)-1,0,1,1),"")</f>
        <v>16842</v>
      </c>
      <c r="MR6" s="10">
        <f t="shared" ca="1" si="68"/>
        <v>0</v>
      </c>
      <c r="MS6">
        <v>2</v>
      </c>
      <c r="MT6">
        <v>1264098</v>
      </c>
      <c r="MU6" t="s">
        <v>7025</v>
      </c>
      <c r="MV6" s="2">
        <f t="shared" ref="MV6:MV69" ca="1" si="142">IFERROR(MT6-OFFSET(MO$1,MATCH(MU6,MP:MP,0)-1,0,1,1),"")</f>
        <v>18133</v>
      </c>
      <c r="MW6" s="10">
        <f t="shared" ca="1" si="69"/>
        <v>0</v>
      </c>
    </row>
    <row r="7" spans="2:361">
      <c r="B7">
        <f t="shared" ref="B7:B70" si="143">B6+1</f>
        <v>3</v>
      </c>
      <c r="C7">
        <v>8328</v>
      </c>
      <c r="D7" t="s">
        <v>486</v>
      </c>
      <c r="E7" s="2"/>
      <c r="G7">
        <v>3</v>
      </c>
      <c r="H7">
        <v>8328</v>
      </c>
      <c r="I7" t="s">
        <v>486</v>
      </c>
      <c r="J7" s="2">
        <f t="shared" ca="1" si="70"/>
        <v>0</v>
      </c>
      <c r="K7" s="10">
        <f t="shared" ca="1" si="71"/>
        <v>1184</v>
      </c>
      <c r="L7">
        <v>3</v>
      </c>
      <c r="M7">
        <v>18214</v>
      </c>
      <c r="N7" t="s">
        <v>354</v>
      </c>
      <c r="O7" s="2">
        <f t="shared" ca="1" si="72"/>
        <v>9792</v>
      </c>
      <c r="P7" s="10">
        <f t="shared" ca="1" si="0"/>
        <v>-282</v>
      </c>
      <c r="Q7">
        <v>3</v>
      </c>
      <c r="R7">
        <v>23536</v>
      </c>
      <c r="S7" t="s">
        <v>487</v>
      </c>
      <c r="T7" s="2">
        <f t="shared" ca="1" si="73"/>
        <v>7950</v>
      </c>
      <c r="U7" s="10">
        <f t="shared" ca="1" si="1"/>
        <v>3382</v>
      </c>
      <c r="V7">
        <v>3</v>
      </c>
      <c r="W7">
        <v>44192</v>
      </c>
      <c r="X7" t="s">
        <v>487</v>
      </c>
      <c r="Y7" s="2">
        <f t="shared" ca="1" si="74"/>
        <v>20656</v>
      </c>
      <c r="Z7" s="10">
        <f t="shared" ca="1" si="2"/>
        <v>7675</v>
      </c>
      <c r="AA7">
        <v>3</v>
      </c>
      <c r="AB7">
        <v>66008</v>
      </c>
      <c r="AC7" t="s">
        <v>487</v>
      </c>
      <c r="AD7" s="2">
        <f t="shared" ca="1" si="75"/>
        <v>21816</v>
      </c>
      <c r="AE7" s="10">
        <f t="shared" ca="1" si="3"/>
        <v>6951</v>
      </c>
      <c r="AF7">
        <v>3</v>
      </c>
      <c r="AG7">
        <v>82799</v>
      </c>
      <c r="AH7" t="s">
        <v>486</v>
      </c>
      <c r="AI7" s="2">
        <f t="shared" ca="1" si="76"/>
        <v>15081</v>
      </c>
      <c r="AJ7" s="10">
        <f t="shared" ca="1" si="4"/>
        <v>7712</v>
      </c>
      <c r="AK7">
        <v>3</v>
      </c>
      <c r="AL7">
        <v>103392</v>
      </c>
      <c r="AM7" t="s">
        <v>486</v>
      </c>
      <c r="AN7" s="2">
        <f t="shared" ca="1" si="77"/>
        <v>20593</v>
      </c>
      <c r="AO7" s="10">
        <f t="shared" ca="1" si="5"/>
        <v>4985</v>
      </c>
      <c r="AP7">
        <v>3</v>
      </c>
      <c r="AQ7">
        <v>125495</v>
      </c>
      <c r="AR7" t="s">
        <v>355</v>
      </c>
      <c r="AS7" s="2">
        <f t="shared" ca="1" si="78"/>
        <v>26019</v>
      </c>
      <c r="AT7" s="10">
        <f t="shared" ca="1" si="6"/>
        <v>1268</v>
      </c>
      <c r="AU7">
        <v>3</v>
      </c>
      <c r="AV7">
        <v>154171</v>
      </c>
      <c r="AW7" t="s">
        <v>355</v>
      </c>
      <c r="AX7" s="2">
        <f t="shared" ca="1" si="79"/>
        <v>28676</v>
      </c>
      <c r="AY7" s="10">
        <f t="shared" ca="1" si="7"/>
        <v>2444</v>
      </c>
      <c r="AZ7">
        <v>3</v>
      </c>
      <c r="BA7">
        <v>156935</v>
      </c>
      <c r="BB7" t="s">
        <v>493</v>
      </c>
      <c r="BC7" s="2">
        <f t="shared" ca="1" si="80"/>
        <v>14109</v>
      </c>
      <c r="BD7" s="10">
        <f t="shared" ca="1" si="8"/>
        <v>532</v>
      </c>
      <c r="BE7">
        <v>3</v>
      </c>
      <c r="BF7">
        <v>164719</v>
      </c>
      <c r="BG7" t="s">
        <v>18</v>
      </c>
      <c r="BH7" s="2">
        <f t="shared" ca="1" si="81"/>
        <v>8316</v>
      </c>
      <c r="BI7" s="10">
        <f t="shared" ca="1" si="9"/>
        <v>0</v>
      </c>
      <c r="BJ7">
        <v>3</v>
      </c>
      <c r="BK7">
        <v>221836</v>
      </c>
      <c r="BL7" t="s">
        <v>2664</v>
      </c>
      <c r="BM7" s="2" t="str">
        <f t="shared" ca="1" si="82"/>
        <v/>
      </c>
      <c r="BN7" s="10">
        <f t="shared" ca="1" si="10"/>
        <v>39123</v>
      </c>
      <c r="BO7">
        <v>3</v>
      </c>
      <c r="BP7">
        <v>231677</v>
      </c>
      <c r="BQ7" t="s">
        <v>2664</v>
      </c>
      <c r="BR7" s="2">
        <f t="shared" ca="1" si="83"/>
        <v>9841</v>
      </c>
      <c r="BS7" s="10">
        <f t="shared" ca="1" si="11"/>
        <v>39348</v>
      </c>
      <c r="BT7">
        <v>3</v>
      </c>
      <c r="BU7">
        <v>255634</v>
      </c>
      <c r="BV7" t="s">
        <v>2664</v>
      </c>
      <c r="BW7" s="2">
        <f t="shared" ca="1" si="84"/>
        <v>23957</v>
      </c>
      <c r="BX7" s="10">
        <f t="shared" ca="1" si="12"/>
        <v>36213</v>
      </c>
      <c r="BY7">
        <v>3</v>
      </c>
      <c r="BZ7">
        <v>279957</v>
      </c>
      <c r="CA7" t="s">
        <v>2664</v>
      </c>
      <c r="CB7" s="2">
        <f t="shared" ca="1" si="85"/>
        <v>24323</v>
      </c>
      <c r="CC7" s="10">
        <f t="shared" ca="1" si="13"/>
        <v>35226</v>
      </c>
      <c r="CD7">
        <v>3</v>
      </c>
      <c r="CE7">
        <v>305338</v>
      </c>
      <c r="CF7" t="s">
        <v>2664</v>
      </c>
      <c r="CG7" s="2">
        <f t="shared" ca="1" si="86"/>
        <v>25381</v>
      </c>
      <c r="CH7" s="10">
        <f t="shared" ca="1" si="14"/>
        <v>32862</v>
      </c>
      <c r="CI7">
        <v>3</v>
      </c>
      <c r="CJ7">
        <v>408783</v>
      </c>
      <c r="CK7" t="s">
        <v>18</v>
      </c>
      <c r="CL7" s="2">
        <f t="shared" ca="1" si="87"/>
        <v>136307</v>
      </c>
      <c r="CM7" s="10">
        <f t="shared" ca="1" si="15"/>
        <v>0</v>
      </c>
      <c r="CN7">
        <v>3</v>
      </c>
      <c r="CO7">
        <v>435633</v>
      </c>
      <c r="CP7" t="s">
        <v>18</v>
      </c>
      <c r="CQ7" s="2">
        <f t="shared" ca="1" si="88"/>
        <v>26850</v>
      </c>
      <c r="CR7" s="10">
        <f t="shared" ca="1" si="16"/>
        <v>0</v>
      </c>
      <c r="CS7">
        <v>3</v>
      </c>
      <c r="CT7">
        <v>444205</v>
      </c>
      <c r="CU7" t="s">
        <v>356</v>
      </c>
      <c r="CV7" s="2">
        <f t="shared" ca="1" si="89"/>
        <v>0</v>
      </c>
      <c r="CW7" s="10">
        <f t="shared" ca="1" si="17"/>
        <v>-22002</v>
      </c>
      <c r="CX7">
        <v>3</v>
      </c>
      <c r="CY7">
        <v>446385</v>
      </c>
      <c r="CZ7" t="s">
        <v>356</v>
      </c>
      <c r="DA7" s="2">
        <f t="shared" ca="1" si="90"/>
        <v>2180</v>
      </c>
      <c r="DB7" s="10">
        <f t="shared" ca="1" si="18"/>
        <v>-25694</v>
      </c>
      <c r="DC7">
        <v>3</v>
      </c>
      <c r="DD7">
        <v>453571</v>
      </c>
      <c r="DE7" t="s">
        <v>356</v>
      </c>
      <c r="DF7" s="2">
        <f t="shared" ca="1" si="91"/>
        <v>7186</v>
      </c>
      <c r="DG7" s="10">
        <f t="shared" ca="1" si="19"/>
        <v>-23370</v>
      </c>
      <c r="DH7">
        <v>3</v>
      </c>
      <c r="DI7">
        <v>461629</v>
      </c>
      <c r="DJ7" t="s">
        <v>356</v>
      </c>
      <c r="DK7" s="2">
        <f t="shared" ca="1" si="92"/>
        <v>8058</v>
      </c>
      <c r="DL7" s="10">
        <f t="shared" ca="1" si="20"/>
        <v>-21406</v>
      </c>
      <c r="DM7">
        <v>3</v>
      </c>
      <c r="DN7">
        <v>467133</v>
      </c>
      <c r="DO7" t="s">
        <v>356</v>
      </c>
      <c r="DP7" s="2">
        <f t="shared" ca="1" si="93"/>
        <v>5504</v>
      </c>
      <c r="DQ7" s="10">
        <f t="shared" ca="1" si="21"/>
        <v>-26054</v>
      </c>
      <c r="DR7">
        <v>3</v>
      </c>
      <c r="DS7">
        <v>475023</v>
      </c>
      <c r="DT7" t="s">
        <v>356</v>
      </c>
      <c r="DU7" s="2">
        <f t="shared" ca="1" si="94"/>
        <v>7890</v>
      </c>
      <c r="DV7" s="10">
        <f t="shared" ca="1" si="22"/>
        <v>-25766</v>
      </c>
      <c r="DW7">
        <v>3</v>
      </c>
      <c r="DX7">
        <v>500112</v>
      </c>
      <c r="DY7" t="s">
        <v>356</v>
      </c>
      <c r="DZ7" s="2">
        <f t="shared" ca="1" si="95"/>
        <v>25089</v>
      </c>
      <c r="EA7" s="10">
        <f t="shared" ca="1" si="23"/>
        <v>-27813</v>
      </c>
      <c r="EB7">
        <v>3</v>
      </c>
      <c r="EC7">
        <v>524913</v>
      </c>
      <c r="ED7" t="s">
        <v>356</v>
      </c>
      <c r="EE7" s="2">
        <f t="shared" ca="1" si="96"/>
        <v>24801</v>
      </c>
      <c r="EF7" s="10">
        <f t="shared" ca="1" si="24"/>
        <v>-31774</v>
      </c>
      <c r="EG7">
        <v>3</v>
      </c>
      <c r="EH7">
        <v>548648</v>
      </c>
      <c r="EI7" t="s">
        <v>356</v>
      </c>
      <c r="EJ7" s="2">
        <f t="shared" ca="1" si="97"/>
        <v>23735</v>
      </c>
      <c r="EK7" s="10">
        <f t="shared" ca="1" si="25"/>
        <v>-36369</v>
      </c>
      <c r="EL7">
        <v>3</v>
      </c>
      <c r="EM7">
        <v>573164</v>
      </c>
      <c r="EN7" t="s">
        <v>356</v>
      </c>
      <c r="EO7" s="2">
        <f t="shared" ca="1" si="98"/>
        <v>24516</v>
      </c>
      <c r="EP7" s="10">
        <f t="shared" ca="1" si="26"/>
        <v>-41520</v>
      </c>
      <c r="EQ7">
        <v>3</v>
      </c>
      <c r="ER7">
        <v>597212</v>
      </c>
      <c r="ES7" t="s">
        <v>356</v>
      </c>
      <c r="ET7" s="2">
        <f t="shared" ca="1" si="99"/>
        <v>24048</v>
      </c>
      <c r="EU7" s="10">
        <f t="shared" ca="1" si="27"/>
        <v>-45376</v>
      </c>
      <c r="EV7">
        <v>3</v>
      </c>
      <c r="EW7">
        <v>621465</v>
      </c>
      <c r="EX7" t="s">
        <v>356</v>
      </c>
      <c r="EY7" s="2">
        <f t="shared" ref="EY7" ca="1" si="144">IFERROR(EW7-OFFSET(ER$1,MATCH(EX7,ES:ES,0)-1,0,1,1),"")</f>
        <v>24253</v>
      </c>
      <c r="EZ7" s="10">
        <f t="shared" ref="EZ7" ca="1" si="145">EW7-OFFSET(EW$1,MATCH(EZ$1,EX:EX,0)-1,0,1,1)</f>
        <v>-52080</v>
      </c>
      <c r="FA7">
        <v>3</v>
      </c>
      <c r="FB7">
        <v>624485</v>
      </c>
      <c r="FC7" t="s">
        <v>356</v>
      </c>
      <c r="FD7" s="2">
        <f t="shared" ca="1" si="102"/>
        <v>3020</v>
      </c>
      <c r="FE7" s="10">
        <f t="shared" ca="1" si="29"/>
        <v>-54516</v>
      </c>
      <c r="FF7">
        <v>3</v>
      </c>
      <c r="FG7">
        <v>629095</v>
      </c>
      <c r="FH7" t="s">
        <v>356</v>
      </c>
      <c r="FI7" s="2">
        <f t="shared" ca="1" si="103"/>
        <v>4610</v>
      </c>
      <c r="FJ7" s="10">
        <f t="shared" ca="1" si="30"/>
        <v>-54924</v>
      </c>
      <c r="FK7">
        <v>3</v>
      </c>
      <c r="FL7">
        <v>629867</v>
      </c>
      <c r="FM7" t="s">
        <v>356</v>
      </c>
      <c r="FN7" s="2">
        <f t="shared" ca="1" si="104"/>
        <v>772</v>
      </c>
      <c r="FO7" s="10">
        <f t="shared" ca="1" si="31"/>
        <v>-54152</v>
      </c>
      <c r="FP7">
        <v>3</v>
      </c>
      <c r="FQ7">
        <v>652623</v>
      </c>
      <c r="FR7" t="s">
        <v>356</v>
      </c>
      <c r="FS7" s="2">
        <f t="shared" ca="1" si="105"/>
        <v>22756</v>
      </c>
      <c r="FT7" s="10">
        <f t="shared" ca="1" si="32"/>
        <v>-36822</v>
      </c>
      <c r="FU7">
        <v>3</v>
      </c>
      <c r="FV7">
        <v>658777</v>
      </c>
      <c r="FW7" t="s">
        <v>356</v>
      </c>
      <c r="FX7" s="2">
        <f t="shared" ca="1" si="106"/>
        <v>6154</v>
      </c>
      <c r="FY7" s="10">
        <f t="shared" ca="1" si="33"/>
        <v>-41052</v>
      </c>
      <c r="FZ7">
        <v>3</v>
      </c>
      <c r="GA7">
        <v>666105</v>
      </c>
      <c r="GB7" t="s">
        <v>356</v>
      </c>
      <c r="GC7" s="2">
        <f t="shared" ca="1" si="107"/>
        <v>7328</v>
      </c>
      <c r="GD7" s="10">
        <f t="shared" ca="1" si="34"/>
        <v>-45108</v>
      </c>
      <c r="GE7">
        <v>3</v>
      </c>
      <c r="GF7">
        <v>666105</v>
      </c>
      <c r="GG7" t="s">
        <v>356</v>
      </c>
      <c r="GH7" s="2">
        <f t="shared" ca="1" si="108"/>
        <v>0</v>
      </c>
      <c r="GI7" s="10">
        <f t="shared" ca="1" si="35"/>
        <v>-55684</v>
      </c>
      <c r="GJ7">
        <v>3</v>
      </c>
      <c r="GK7">
        <v>694323</v>
      </c>
      <c r="GL7" t="s">
        <v>356</v>
      </c>
      <c r="GM7" s="2">
        <f t="shared" ca="1" si="109"/>
        <v>28218</v>
      </c>
      <c r="GN7" s="10">
        <f t="shared" ca="1" si="36"/>
        <v>-57023</v>
      </c>
      <c r="GO7">
        <v>3</v>
      </c>
      <c r="GP7">
        <v>721497</v>
      </c>
      <c r="GQ7" t="s">
        <v>356</v>
      </c>
      <c r="GR7" s="2">
        <f t="shared" ca="1" si="110"/>
        <v>27174</v>
      </c>
      <c r="GS7" s="10">
        <f t="shared" ca="1" si="37"/>
        <v>-60929</v>
      </c>
      <c r="GT7">
        <v>3</v>
      </c>
      <c r="GU7">
        <v>721497</v>
      </c>
      <c r="GV7" t="s">
        <v>356</v>
      </c>
      <c r="GW7" s="2">
        <f t="shared" ca="1" si="111"/>
        <v>0</v>
      </c>
      <c r="GX7" s="10">
        <f t="shared" ca="1" si="38"/>
        <v>-63437</v>
      </c>
      <c r="GY7">
        <v>3</v>
      </c>
      <c r="GZ7">
        <v>721497</v>
      </c>
      <c r="HA7" t="s">
        <v>356</v>
      </c>
      <c r="HB7" s="2">
        <f t="shared" ca="1" si="112"/>
        <v>0</v>
      </c>
      <c r="HC7" s="10">
        <f t="shared" ca="1" si="39"/>
        <v>-74221</v>
      </c>
      <c r="HD7">
        <v>3</v>
      </c>
      <c r="HE7">
        <v>721497</v>
      </c>
      <c r="HF7" t="s">
        <v>356</v>
      </c>
      <c r="HG7" s="2">
        <f t="shared" ca="1" si="113"/>
        <v>0</v>
      </c>
      <c r="HH7" s="10">
        <f t="shared" ca="1" si="40"/>
        <v>-81825</v>
      </c>
      <c r="HI7">
        <v>3</v>
      </c>
      <c r="HJ7">
        <v>722379</v>
      </c>
      <c r="HK7" t="s">
        <v>356</v>
      </c>
      <c r="HL7" s="2">
        <f t="shared" ca="1" si="114"/>
        <v>882</v>
      </c>
      <c r="HM7" s="10">
        <f t="shared" ca="1" si="41"/>
        <v>-85783</v>
      </c>
      <c r="HN7">
        <v>3</v>
      </c>
      <c r="HO7">
        <v>730077</v>
      </c>
      <c r="HP7" t="s">
        <v>356</v>
      </c>
      <c r="HQ7" s="2">
        <f t="shared" ca="1" si="115"/>
        <v>7698</v>
      </c>
      <c r="HR7" s="10">
        <f t="shared" ca="1" si="42"/>
        <v>-87531</v>
      </c>
      <c r="HS7">
        <v>3</v>
      </c>
      <c r="HT7">
        <v>752538</v>
      </c>
      <c r="HU7" t="s">
        <v>356</v>
      </c>
      <c r="HV7" s="2">
        <f t="shared" ca="1" si="116"/>
        <v>22461</v>
      </c>
      <c r="HW7" s="10">
        <f t="shared" ca="1" si="43"/>
        <v>-94648</v>
      </c>
      <c r="HX7">
        <v>3</v>
      </c>
      <c r="HY7">
        <v>776572</v>
      </c>
      <c r="HZ7" t="s">
        <v>356</v>
      </c>
      <c r="IA7" s="2">
        <f t="shared" ca="1" si="117"/>
        <v>24034</v>
      </c>
      <c r="IB7" s="10">
        <f t="shared" ca="1" si="44"/>
        <v>-98029</v>
      </c>
      <c r="IC7">
        <v>3</v>
      </c>
      <c r="ID7">
        <v>800586</v>
      </c>
      <c r="IE7" t="s">
        <v>356</v>
      </c>
      <c r="IF7" s="2">
        <f t="shared" ca="1" si="118"/>
        <v>24014</v>
      </c>
      <c r="IG7" s="10">
        <f t="shared" ca="1" si="45"/>
        <v>-102816</v>
      </c>
      <c r="IH7">
        <v>3</v>
      </c>
      <c r="II7">
        <v>821706</v>
      </c>
      <c r="IJ7" t="s">
        <v>356</v>
      </c>
      <c r="IK7" s="2">
        <f t="shared" ca="1" si="119"/>
        <v>21120</v>
      </c>
      <c r="IL7" s="10">
        <f t="shared" ca="1" si="46"/>
        <v>-109942</v>
      </c>
      <c r="IM7">
        <v>3</v>
      </c>
      <c r="IN7">
        <v>841043</v>
      </c>
      <c r="IO7" t="s">
        <v>356</v>
      </c>
      <c r="IP7" s="2">
        <f t="shared" ca="1" si="120"/>
        <v>19337</v>
      </c>
      <c r="IQ7" s="10">
        <f t="shared" ca="1" si="47"/>
        <v>-114473</v>
      </c>
      <c r="IR7">
        <v>3</v>
      </c>
      <c r="IS7">
        <v>864685</v>
      </c>
      <c r="IT7" t="s">
        <v>356</v>
      </c>
      <c r="IU7" s="2">
        <f t="shared" ca="1" si="121"/>
        <v>23642</v>
      </c>
      <c r="IV7" s="10">
        <f t="shared" ca="1" si="48"/>
        <v>-118200</v>
      </c>
      <c r="IW7">
        <v>3</v>
      </c>
      <c r="IX7">
        <v>879211</v>
      </c>
      <c r="IY7" t="s">
        <v>356</v>
      </c>
      <c r="IZ7" s="2">
        <f t="shared" ca="1" si="122"/>
        <v>14526</v>
      </c>
      <c r="JA7" s="10">
        <f t="shared" ca="1" si="49"/>
        <v>-105922</v>
      </c>
      <c r="JB7">
        <v>3</v>
      </c>
      <c r="JC7">
        <v>881285</v>
      </c>
      <c r="JD7" t="s">
        <v>356</v>
      </c>
      <c r="JE7" s="2">
        <f t="shared" ca="1" si="123"/>
        <v>2074</v>
      </c>
      <c r="JF7" s="10">
        <f t="shared" ca="1" si="50"/>
        <v>-107912</v>
      </c>
      <c r="JG7">
        <v>3</v>
      </c>
      <c r="JH7">
        <v>885067</v>
      </c>
      <c r="JI7" t="s">
        <v>356</v>
      </c>
      <c r="JJ7" s="2">
        <f t="shared" ca="1" si="124"/>
        <v>3782</v>
      </c>
      <c r="JK7" s="10">
        <f t="shared" ca="1" si="51"/>
        <v>-113922</v>
      </c>
      <c r="JL7">
        <v>3</v>
      </c>
      <c r="JM7">
        <v>889281</v>
      </c>
      <c r="JN7" t="s">
        <v>356</v>
      </c>
      <c r="JO7" s="2">
        <f t="shared" ca="1" si="125"/>
        <v>4214</v>
      </c>
      <c r="JP7" s="10">
        <f t="shared" ca="1" si="52"/>
        <v>-119758</v>
      </c>
      <c r="JQ7">
        <v>3</v>
      </c>
      <c r="JR7">
        <v>893071</v>
      </c>
      <c r="JS7" t="s">
        <v>356</v>
      </c>
      <c r="JT7" s="2">
        <f t="shared" ca="1" si="126"/>
        <v>3790</v>
      </c>
      <c r="JU7" s="10">
        <f t="shared" ca="1" si="53"/>
        <v>-125396</v>
      </c>
      <c r="JV7">
        <v>3</v>
      </c>
      <c r="JW7">
        <v>899541</v>
      </c>
      <c r="JX7" t="s">
        <v>356</v>
      </c>
      <c r="JY7" s="2">
        <f t="shared" ca="1" si="127"/>
        <v>6470</v>
      </c>
      <c r="JZ7" s="10">
        <f t="shared" ca="1" si="54"/>
        <v>-128630</v>
      </c>
      <c r="KA7">
        <v>3</v>
      </c>
      <c r="KB7">
        <v>899541</v>
      </c>
      <c r="KC7" t="s">
        <v>356</v>
      </c>
      <c r="KD7" s="2">
        <f t="shared" ca="1" si="128"/>
        <v>0</v>
      </c>
      <c r="KE7" s="10">
        <f t="shared" ca="1" si="55"/>
        <v>-137548</v>
      </c>
      <c r="KF7">
        <v>3</v>
      </c>
      <c r="KG7">
        <v>901649</v>
      </c>
      <c r="KH7" t="s">
        <v>356</v>
      </c>
      <c r="KI7" s="2">
        <f t="shared" ca="1" si="129"/>
        <v>2108</v>
      </c>
      <c r="KJ7" s="10">
        <f t="shared" ca="1" si="56"/>
        <v>-138552</v>
      </c>
      <c r="KK7">
        <v>3</v>
      </c>
      <c r="KL7">
        <v>925863</v>
      </c>
      <c r="KM7" t="s">
        <v>356</v>
      </c>
      <c r="KN7" s="2">
        <f t="shared" ca="1" si="130"/>
        <v>24214</v>
      </c>
      <c r="KO7" s="10">
        <f t="shared" ca="1" si="57"/>
        <v>-139516</v>
      </c>
      <c r="KP7">
        <v>3</v>
      </c>
      <c r="KQ7">
        <v>953856</v>
      </c>
      <c r="KR7" t="s">
        <v>7187</v>
      </c>
      <c r="KS7" s="2" t="str">
        <f t="shared" ca="1" si="131"/>
        <v/>
      </c>
      <c r="KT7" s="10">
        <f t="shared" ca="1" si="58"/>
        <v>-139412</v>
      </c>
      <c r="KU7">
        <v>3</v>
      </c>
      <c r="KV7">
        <v>955546</v>
      </c>
      <c r="KW7" t="s">
        <v>7187</v>
      </c>
      <c r="KX7" s="2">
        <f t="shared" ca="1" si="132"/>
        <v>1690</v>
      </c>
      <c r="KY7" s="10">
        <f t="shared" ca="1" si="59"/>
        <v>-141014</v>
      </c>
      <c r="KZ7">
        <v>3</v>
      </c>
      <c r="LA7">
        <v>955974</v>
      </c>
      <c r="LB7" t="s">
        <v>7187</v>
      </c>
      <c r="LC7" s="2">
        <f t="shared" ca="1" si="133"/>
        <v>428</v>
      </c>
      <c r="LD7" s="10">
        <f t="shared" ca="1" si="60"/>
        <v>-145286</v>
      </c>
      <c r="LE7">
        <v>3</v>
      </c>
      <c r="LF7">
        <v>955974</v>
      </c>
      <c r="LG7" t="s">
        <v>7187</v>
      </c>
      <c r="LH7" s="2">
        <f t="shared" ca="1" si="134"/>
        <v>0</v>
      </c>
      <c r="LI7" s="10">
        <f t="shared" ca="1" si="61"/>
        <v>-155210</v>
      </c>
      <c r="LJ7">
        <v>3</v>
      </c>
      <c r="LK7">
        <v>957628</v>
      </c>
      <c r="LL7" t="s">
        <v>7187</v>
      </c>
      <c r="LM7" s="2">
        <f t="shared" ca="1" si="135"/>
        <v>1654</v>
      </c>
      <c r="LN7" s="10">
        <f t="shared" ca="1" si="62"/>
        <v>-164812</v>
      </c>
      <c r="LO7">
        <v>3</v>
      </c>
      <c r="LP7">
        <v>966092</v>
      </c>
      <c r="LQ7" t="s">
        <v>7187</v>
      </c>
      <c r="LR7" s="2">
        <f t="shared" ca="1" si="136"/>
        <v>8464</v>
      </c>
      <c r="LS7" s="10">
        <f t="shared" ca="1" si="63"/>
        <v>-164010</v>
      </c>
      <c r="LT7">
        <v>3</v>
      </c>
      <c r="LU7">
        <v>989387</v>
      </c>
      <c r="LV7" t="s">
        <v>7187</v>
      </c>
      <c r="LW7" s="2">
        <f t="shared" ca="1" si="137"/>
        <v>23295</v>
      </c>
      <c r="LX7" s="10">
        <f t="shared" ca="1" si="64"/>
        <v>-167278</v>
      </c>
      <c r="LY7">
        <v>3</v>
      </c>
      <c r="LZ7">
        <v>1015039</v>
      </c>
      <c r="MA7" t="s">
        <v>7187</v>
      </c>
      <c r="MB7" s="2">
        <f t="shared" ca="1" si="138"/>
        <v>25652</v>
      </c>
      <c r="MC7" s="10">
        <f t="shared" ca="1" si="65"/>
        <v>-169062</v>
      </c>
      <c r="MD7">
        <v>3</v>
      </c>
      <c r="ME7">
        <v>1038661</v>
      </c>
      <c r="MF7" t="s">
        <v>7187</v>
      </c>
      <c r="MG7" s="2">
        <f t="shared" ca="1" si="139"/>
        <v>23622</v>
      </c>
      <c r="MH7" s="10">
        <f t="shared" ca="1" si="66"/>
        <v>-169268</v>
      </c>
      <c r="MI7">
        <v>3</v>
      </c>
      <c r="MJ7">
        <v>1060248</v>
      </c>
      <c r="MK7" t="s">
        <v>7187</v>
      </c>
      <c r="ML7" s="2">
        <f t="shared" ca="1" si="140"/>
        <v>21587</v>
      </c>
      <c r="MM7" s="10">
        <f t="shared" ca="1" si="67"/>
        <v>-168875</v>
      </c>
      <c r="MN7">
        <v>3</v>
      </c>
      <c r="MO7">
        <v>1086307</v>
      </c>
      <c r="MP7" t="s">
        <v>7187</v>
      </c>
      <c r="MQ7" s="2">
        <f t="shared" ca="1" si="141"/>
        <v>26059</v>
      </c>
      <c r="MR7" s="10">
        <f t="shared" ca="1" si="68"/>
        <v>-159658</v>
      </c>
      <c r="MS7">
        <v>3</v>
      </c>
      <c r="MT7">
        <v>1109939</v>
      </c>
      <c r="MU7" t="s">
        <v>7187</v>
      </c>
      <c r="MV7" s="2">
        <f t="shared" ca="1" si="142"/>
        <v>23632</v>
      </c>
      <c r="MW7" s="10">
        <f t="shared" ca="1" si="69"/>
        <v>-154159</v>
      </c>
    </row>
    <row r="8" spans="2:361">
      <c r="B8">
        <f t="shared" si="143"/>
        <v>4</v>
      </c>
      <c r="C8">
        <v>8134</v>
      </c>
      <c r="D8" t="s">
        <v>487</v>
      </c>
      <c r="E8" s="2"/>
      <c r="G8">
        <v>4</v>
      </c>
      <c r="H8">
        <v>8134</v>
      </c>
      <c r="I8" t="s">
        <v>487</v>
      </c>
      <c r="J8" s="2">
        <f t="shared" ca="1" si="70"/>
        <v>0</v>
      </c>
      <c r="K8" s="10">
        <f t="shared" ca="1" si="71"/>
        <v>990</v>
      </c>
      <c r="L8">
        <v>4</v>
      </c>
      <c r="M8">
        <v>16140</v>
      </c>
      <c r="N8" t="s">
        <v>486</v>
      </c>
      <c r="O8" s="2">
        <f t="shared" ca="1" si="72"/>
        <v>7812</v>
      </c>
      <c r="P8" s="10">
        <f t="shared" ca="1" si="0"/>
        <v>-2356</v>
      </c>
      <c r="Q8">
        <v>4</v>
      </c>
      <c r="R8">
        <v>22490</v>
      </c>
      <c r="S8" t="s">
        <v>488</v>
      </c>
      <c r="T8" s="2">
        <f t="shared" ca="1" si="73"/>
        <v>6890</v>
      </c>
      <c r="U8" s="10">
        <f t="shared" ca="1" si="1"/>
        <v>2336</v>
      </c>
      <c r="V8">
        <v>4</v>
      </c>
      <c r="W8">
        <v>44192</v>
      </c>
      <c r="X8" t="s">
        <v>486</v>
      </c>
      <c r="Y8" s="2">
        <f t="shared" ca="1" si="74"/>
        <v>23246</v>
      </c>
      <c r="Z8" s="10">
        <f t="shared" ca="1" si="2"/>
        <v>7675</v>
      </c>
      <c r="AA8">
        <v>4</v>
      </c>
      <c r="AB8">
        <v>61006</v>
      </c>
      <c r="AC8" t="s">
        <v>493</v>
      </c>
      <c r="AD8" s="2">
        <f t="shared" ca="1" si="75"/>
        <v>20805</v>
      </c>
      <c r="AE8" s="10">
        <f t="shared" ca="1" si="3"/>
        <v>1949</v>
      </c>
      <c r="AF8">
        <v>4</v>
      </c>
      <c r="AG8">
        <v>80446</v>
      </c>
      <c r="AH8" t="s">
        <v>493</v>
      </c>
      <c r="AI8" s="2">
        <f t="shared" ca="1" si="76"/>
        <v>19440</v>
      </c>
      <c r="AJ8" s="10">
        <f t="shared" ca="1" si="4"/>
        <v>5359</v>
      </c>
      <c r="AK8">
        <v>4</v>
      </c>
      <c r="AL8">
        <v>102650</v>
      </c>
      <c r="AM8" t="s">
        <v>966</v>
      </c>
      <c r="AN8" s="2">
        <f t="shared" ca="1" si="77"/>
        <v>25816</v>
      </c>
      <c r="AO8" s="10">
        <f t="shared" ca="1" si="5"/>
        <v>4243</v>
      </c>
      <c r="AP8">
        <v>4</v>
      </c>
      <c r="AQ8">
        <v>125073</v>
      </c>
      <c r="AR8" t="s">
        <v>486</v>
      </c>
      <c r="AS8" s="2">
        <f t="shared" ca="1" si="78"/>
        <v>21681</v>
      </c>
      <c r="AT8" s="10">
        <f t="shared" ca="1" si="6"/>
        <v>846</v>
      </c>
      <c r="AU8">
        <v>4</v>
      </c>
      <c r="AV8">
        <v>151727</v>
      </c>
      <c r="AW8" t="s">
        <v>18</v>
      </c>
      <c r="AX8" s="2">
        <f t="shared" ca="1" si="79"/>
        <v>27500</v>
      </c>
      <c r="AY8" s="10">
        <f t="shared" ca="1" si="7"/>
        <v>0</v>
      </c>
      <c r="AZ8">
        <v>4</v>
      </c>
      <c r="BA8">
        <v>156403</v>
      </c>
      <c r="BB8" t="s">
        <v>18</v>
      </c>
      <c r="BC8" s="2">
        <f t="shared" ca="1" si="80"/>
        <v>4676</v>
      </c>
      <c r="BD8" s="10">
        <f t="shared" ca="1" si="8"/>
        <v>0</v>
      </c>
      <c r="BE8">
        <v>4</v>
      </c>
      <c r="BF8">
        <v>159157</v>
      </c>
      <c r="BG8" t="s">
        <v>493</v>
      </c>
      <c r="BH8" s="2">
        <f t="shared" ca="1" si="81"/>
        <v>2222</v>
      </c>
      <c r="BI8" s="10">
        <f t="shared" ca="1" si="9"/>
        <v>-5562</v>
      </c>
      <c r="BJ8">
        <v>4</v>
      </c>
      <c r="BK8">
        <v>182713</v>
      </c>
      <c r="BL8" t="s">
        <v>18</v>
      </c>
      <c r="BM8" s="2">
        <f t="shared" ca="1" si="82"/>
        <v>17994</v>
      </c>
      <c r="BN8" s="10">
        <f t="shared" ca="1" si="10"/>
        <v>0</v>
      </c>
      <c r="BO8">
        <v>4</v>
      </c>
      <c r="BP8">
        <v>192329</v>
      </c>
      <c r="BQ8" t="s">
        <v>18</v>
      </c>
      <c r="BR8" s="2">
        <f t="shared" ca="1" si="83"/>
        <v>9616</v>
      </c>
      <c r="BS8" s="10">
        <f t="shared" ca="1" si="11"/>
        <v>0</v>
      </c>
      <c r="BT8">
        <v>4</v>
      </c>
      <c r="BU8">
        <v>219421</v>
      </c>
      <c r="BV8" t="s">
        <v>18</v>
      </c>
      <c r="BW8" s="2">
        <f t="shared" ca="1" si="84"/>
        <v>27092</v>
      </c>
      <c r="BX8" s="10">
        <f t="shared" ca="1" si="12"/>
        <v>0</v>
      </c>
      <c r="BY8">
        <v>4</v>
      </c>
      <c r="BZ8">
        <v>244731</v>
      </c>
      <c r="CA8" t="s">
        <v>18</v>
      </c>
      <c r="CB8" s="2">
        <f t="shared" ca="1" si="85"/>
        <v>25310</v>
      </c>
      <c r="CC8" s="10">
        <f t="shared" ca="1" si="13"/>
        <v>0</v>
      </c>
      <c r="CD8">
        <v>4</v>
      </c>
      <c r="CE8">
        <v>272476</v>
      </c>
      <c r="CF8" t="s">
        <v>18</v>
      </c>
      <c r="CG8" s="2">
        <f t="shared" ca="1" si="86"/>
        <v>27745</v>
      </c>
      <c r="CH8" s="10">
        <f t="shared" ca="1" si="14"/>
        <v>0</v>
      </c>
      <c r="CI8">
        <v>4</v>
      </c>
      <c r="CJ8">
        <v>386931</v>
      </c>
      <c r="CK8" t="s">
        <v>2664</v>
      </c>
      <c r="CL8" s="2">
        <f t="shared" ca="1" si="87"/>
        <v>81593</v>
      </c>
      <c r="CM8" s="10">
        <f t="shared" ca="1" si="15"/>
        <v>-21852</v>
      </c>
      <c r="CN8">
        <v>4</v>
      </c>
      <c r="CO8">
        <v>386931</v>
      </c>
      <c r="CP8" t="s">
        <v>2664</v>
      </c>
      <c r="CQ8" s="2">
        <f t="shared" ca="1" si="88"/>
        <v>0</v>
      </c>
      <c r="CR8" s="10">
        <f t="shared" ca="1" si="16"/>
        <v>-48702</v>
      </c>
      <c r="CS8">
        <v>4</v>
      </c>
      <c r="CT8">
        <v>410999</v>
      </c>
      <c r="CU8" t="s">
        <v>2664</v>
      </c>
      <c r="CV8" s="2">
        <f t="shared" ca="1" si="89"/>
        <v>24068</v>
      </c>
      <c r="CW8" s="10">
        <f t="shared" ca="1" si="17"/>
        <v>-55208</v>
      </c>
      <c r="CX8">
        <v>4</v>
      </c>
      <c r="CY8">
        <v>410999</v>
      </c>
      <c r="CZ8" t="s">
        <v>2664</v>
      </c>
      <c r="DA8" s="2">
        <f t="shared" ca="1" si="90"/>
        <v>0</v>
      </c>
      <c r="DB8" s="10">
        <f t="shared" ca="1" si="18"/>
        <v>-61080</v>
      </c>
      <c r="DC8">
        <v>4</v>
      </c>
      <c r="DD8">
        <v>410999</v>
      </c>
      <c r="DE8" t="s">
        <v>2664</v>
      </c>
      <c r="DF8" s="2">
        <f t="shared" ca="1" si="91"/>
        <v>0</v>
      </c>
      <c r="DG8" s="10">
        <f t="shared" ca="1" si="19"/>
        <v>-65942</v>
      </c>
      <c r="DH8">
        <v>4</v>
      </c>
      <c r="DI8">
        <v>410999</v>
      </c>
      <c r="DJ8" t="s">
        <v>2664</v>
      </c>
      <c r="DK8" s="2">
        <f t="shared" ca="1" si="92"/>
        <v>0</v>
      </c>
      <c r="DL8" s="10">
        <f t="shared" ca="1" si="20"/>
        <v>-72036</v>
      </c>
      <c r="DM8">
        <v>4</v>
      </c>
      <c r="DN8">
        <v>410999</v>
      </c>
      <c r="DO8" t="s">
        <v>2664</v>
      </c>
      <c r="DP8" s="2">
        <f t="shared" ca="1" si="93"/>
        <v>0</v>
      </c>
      <c r="DQ8" s="10">
        <f t="shared" ca="1" si="21"/>
        <v>-82188</v>
      </c>
      <c r="DR8">
        <v>4</v>
      </c>
      <c r="DS8">
        <v>410999</v>
      </c>
      <c r="DT8" t="s">
        <v>2664</v>
      </c>
      <c r="DU8" s="2">
        <f t="shared" ca="1" si="94"/>
        <v>0</v>
      </c>
      <c r="DV8" s="10">
        <f t="shared" ca="1" si="22"/>
        <v>-89790</v>
      </c>
      <c r="DW8">
        <v>4</v>
      </c>
      <c r="DX8">
        <v>432154</v>
      </c>
      <c r="DY8" t="s">
        <v>2664</v>
      </c>
      <c r="DZ8" s="2">
        <f t="shared" ca="1" si="95"/>
        <v>21155</v>
      </c>
      <c r="EA8" s="10">
        <f t="shared" ca="1" si="23"/>
        <v>-95771</v>
      </c>
      <c r="EB8">
        <v>4</v>
      </c>
      <c r="EC8">
        <v>454226</v>
      </c>
      <c r="ED8" t="s">
        <v>2664</v>
      </c>
      <c r="EE8" s="2">
        <f t="shared" ca="1" si="96"/>
        <v>22072</v>
      </c>
      <c r="EF8" s="10">
        <f t="shared" ca="1" si="24"/>
        <v>-102461</v>
      </c>
      <c r="EG8">
        <v>4</v>
      </c>
      <c r="EH8">
        <v>478810</v>
      </c>
      <c r="EI8" t="s">
        <v>2664</v>
      </c>
      <c r="EJ8" s="2">
        <f t="shared" ca="1" si="97"/>
        <v>24584</v>
      </c>
      <c r="EK8" s="10">
        <f t="shared" ca="1" si="25"/>
        <v>-106207</v>
      </c>
      <c r="EL8">
        <v>4</v>
      </c>
      <c r="EM8">
        <v>502877</v>
      </c>
      <c r="EN8" t="s">
        <v>2664</v>
      </c>
      <c r="EO8" s="2">
        <f t="shared" ca="1" si="98"/>
        <v>24067</v>
      </c>
      <c r="EP8" s="10">
        <f t="shared" ca="1" si="26"/>
        <v>-111807</v>
      </c>
      <c r="EQ8">
        <v>4</v>
      </c>
      <c r="ER8">
        <v>526694</v>
      </c>
      <c r="ES8" t="s">
        <v>2664</v>
      </c>
      <c r="ET8" s="2">
        <f t="shared" ca="1" si="99"/>
        <v>23817</v>
      </c>
      <c r="EU8" s="10">
        <f t="shared" ca="1" si="27"/>
        <v>-115894</v>
      </c>
      <c r="EV8">
        <v>4</v>
      </c>
      <c r="EW8">
        <v>553168</v>
      </c>
      <c r="EX8" t="s">
        <v>2664</v>
      </c>
      <c r="EY8" s="2">
        <f t="shared" ref="EY8" ca="1" si="146">IFERROR(EW8-OFFSET(ER$1,MATCH(EX8,ES:ES,0)-1,0,1,1),"")</f>
        <v>26474</v>
      </c>
      <c r="EZ8" s="10">
        <f t="shared" ref="EZ8" ca="1" si="147">EW8-OFFSET(EW$1,MATCH(EZ$1,EX:EX,0)-1,0,1,1)</f>
        <v>-120377</v>
      </c>
      <c r="FA8">
        <v>4</v>
      </c>
      <c r="FB8">
        <v>553168</v>
      </c>
      <c r="FC8" t="s">
        <v>2664</v>
      </c>
      <c r="FD8" s="2">
        <f t="shared" ca="1" si="102"/>
        <v>0</v>
      </c>
      <c r="FE8" s="10">
        <f t="shared" ca="1" si="29"/>
        <v>-125833</v>
      </c>
      <c r="FF8">
        <v>4</v>
      </c>
      <c r="FG8">
        <v>553168</v>
      </c>
      <c r="FH8" t="s">
        <v>2664</v>
      </c>
      <c r="FI8" s="2">
        <f t="shared" ca="1" si="103"/>
        <v>0</v>
      </c>
      <c r="FJ8" s="10">
        <f t="shared" ca="1" si="30"/>
        <v>-130851</v>
      </c>
      <c r="FK8">
        <v>4</v>
      </c>
      <c r="FL8">
        <v>553168</v>
      </c>
      <c r="FM8" t="s">
        <v>2664</v>
      </c>
      <c r="FN8" s="2">
        <f t="shared" ca="1" si="104"/>
        <v>0</v>
      </c>
      <c r="FO8" s="10">
        <f t="shared" ca="1" si="31"/>
        <v>-130851</v>
      </c>
      <c r="FP8">
        <v>4</v>
      </c>
      <c r="FQ8">
        <v>553168</v>
      </c>
      <c r="FR8" t="s">
        <v>2664</v>
      </c>
      <c r="FS8" s="2">
        <f t="shared" ca="1" si="105"/>
        <v>0</v>
      </c>
      <c r="FT8" s="10">
        <f t="shared" ca="1" si="32"/>
        <v>-136277</v>
      </c>
      <c r="FU8">
        <v>4</v>
      </c>
      <c r="FV8">
        <v>553168</v>
      </c>
      <c r="FW8" t="s">
        <v>2664</v>
      </c>
      <c r="FX8" s="2">
        <f t="shared" ca="1" si="106"/>
        <v>0</v>
      </c>
      <c r="FY8" s="10">
        <f t="shared" ca="1" si="33"/>
        <v>-146661</v>
      </c>
      <c r="FZ8">
        <v>4</v>
      </c>
      <c r="GA8">
        <v>553168</v>
      </c>
      <c r="GB8" t="s">
        <v>2664</v>
      </c>
      <c r="GC8" s="2">
        <f t="shared" ca="1" si="107"/>
        <v>0</v>
      </c>
      <c r="GD8" s="10">
        <f t="shared" ca="1" si="34"/>
        <v>-158045</v>
      </c>
      <c r="GE8">
        <v>4</v>
      </c>
      <c r="GF8">
        <v>553168</v>
      </c>
      <c r="GG8" t="s">
        <v>2664</v>
      </c>
      <c r="GH8" s="2">
        <f t="shared" ca="1" si="108"/>
        <v>0</v>
      </c>
      <c r="GI8" s="10">
        <f t="shared" ca="1" si="35"/>
        <v>-168621</v>
      </c>
      <c r="GJ8">
        <v>4</v>
      </c>
      <c r="GK8">
        <v>553168</v>
      </c>
      <c r="GL8" t="s">
        <v>2664</v>
      </c>
      <c r="GM8" s="2">
        <f t="shared" ca="1" si="109"/>
        <v>0</v>
      </c>
      <c r="GN8" s="10">
        <f t="shared" ca="1" si="36"/>
        <v>-198178</v>
      </c>
      <c r="GO8">
        <v>4</v>
      </c>
      <c r="GP8">
        <v>553168</v>
      </c>
      <c r="GQ8" t="s">
        <v>2664</v>
      </c>
      <c r="GR8" s="2">
        <f t="shared" ca="1" si="110"/>
        <v>0</v>
      </c>
      <c r="GS8" s="10">
        <f t="shared" ca="1" si="37"/>
        <v>-229258</v>
      </c>
      <c r="GT8">
        <v>4</v>
      </c>
      <c r="GU8">
        <v>553168</v>
      </c>
      <c r="GV8" t="s">
        <v>2664</v>
      </c>
      <c r="GW8" s="2">
        <f t="shared" ca="1" si="111"/>
        <v>0</v>
      </c>
      <c r="GX8" s="10">
        <f t="shared" ca="1" si="38"/>
        <v>-231766</v>
      </c>
      <c r="GY8">
        <v>4</v>
      </c>
      <c r="GZ8">
        <v>556606</v>
      </c>
      <c r="HA8" t="s">
        <v>2664</v>
      </c>
      <c r="HB8" s="2">
        <f t="shared" ca="1" si="112"/>
        <v>3438</v>
      </c>
      <c r="HC8" s="10">
        <f t="shared" ca="1" si="39"/>
        <v>-239112</v>
      </c>
      <c r="HD8">
        <v>4</v>
      </c>
      <c r="HE8">
        <v>558162</v>
      </c>
      <c r="HF8" t="s">
        <v>2664</v>
      </c>
      <c r="HG8" s="2">
        <f t="shared" ca="1" si="113"/>
        <v>1556</v>
      </c>
      <c r="HH8" s="10">
        <f t="shared" ca="1" si="40"/>
        <v>-245160</v>
      </c>
      <c r="HI8">
        <v>4</v>
      </c>
      <c r="HJ8">
        <v>564507</v>
      </c>
      <c r="HK8" t="s">
        <v>966</v>
      </c>
      <c r="HL8" s="2">
        <f t="shared" ca="1" si="114"/>
        <v>8704</v>
      </c>
      <c r="HM8" s="10">
        <f t="shared" ca="1" si="41"/>
        <v>-243655</v>
      </c>
      <c r="HN8">
        <v>4</v>
      </c>
      <c r="HO8">
        <v>570541</v>
      </c>
      <c r="HP8" t="s">
        <v>966</v>
      </c>
      <c r="HQ8" s="2">
        <f t="shared" ca="1" si="115"/>
        <v>6034</v>
      </c>
      <c r="HR8" s="10">
        <f t="shared" ca="1" si="42"/>
        <v>-247067</v>
      </c>
      <c r="HS8">
        <v>4</v>
      </c>
      <c r="HT8">
        <v>595189</v>
      </c>
      <c r="HU8" t="s">
        <v>966</v>
      </c>
      <c r="HV8" s="2">
        <f t="shared" ca="1" si="116"/>
        <v>24648</v>
      </c>
      <c r="HW8" s="10">
        <f t="shared" ca="1" si="43"/>
        <v>-251997</v>
      </c>
      <c r="HX8">
        <v>4</v>
      </c>
      <c r="HY8">
        <v>620351</v>
      </c>
      <c r="HZ8" t="s">
        <v>966</v>
      </c>
      <c r="IA8" s="2">
        <f t="shared" ca="1" si="117"/>
        <v>25162</v>
      </c>
      <c r="IB8" s="10">
        <f t="shared" ca="1" si="44"/>
        <v>-254250</v>
      </c>
      <c r="IC8">
        <v>4</v>
      </c>
      <c r="ID8">
        <v>644670</v>
      </c>
      <c r="IE8" t="s">
        <v>966</v>
      </c>
      <c r="IF8" s="2">
        <f t="shared" ca="1" si="118"/>
        <v>24319</v>
      </c>
      <c r="IG8" s="10">
        <f t="shared" ca="1" si="45"/>
        <v>-258732</v>
      </c>
      <c r="IH8">
        <v>4</v>
      </c>
      <c r="II8">
        <v>669982</v>
      </c>
      <c r="IJ8" t="s">
        <v>966</v>
      </c>
      <c r="IK8" s="2">
        <f t="shared" ca="1" si="119"/>
        <v>25312</v>
      </c>
      <c r="IL8" s="10">
        <f t="shared" ca="1" si="46"/>
        <v>-261666</v>
      </c>
      <c r="IM8">
        <v>4</v>
      </c>
      <c r="IN8">
        <v>695548</v>
      </c>
      <c r="IO8" t="s">
        <v>966</v>
      </c>
      <c r="IP8" s="2">
        <f t="shared" ca="1" si="120"/>
        <v>25566</v>
      </c>
      <c r="IQ8" s="10">
        <f t="shared" ca="1" si="47"/>
        <v>-259968</v>
      </c>
      <c r="IR8">
        <v>4</v>
      </c>
      <c r="IS8">
        <v>723076</v>
      </c>
      <c r="IT8" t="s">
        <v>966</v>
      </c>
      <c r="IU8" s="2">
        <f t="shared" ca="1" si="121"/>
        <v>27528</v>
      </c>
      <c r="IV8" s="10">
        <f t="shared" ca="1" si="48"/>
        <v>-259809</v>
      </c>
      <c r="IW8">
        <v>4</v>
      </c>
      <c r="IX8">
        <v>725946</v>
      </c>
      <c r="IY8" t="s">
        <v>966</v>
      </c>
      <c r="IZ8" s="2">
        <f t="shared" ca="1" si="122"/>
        <v>2870</v>
      </c>
      <c r="JA8" s="10">
        <f t="shared" ca="1" si="49"/>
        <v>-259187</v>
      </c>
      <c r="JB8">
        <v>4</v>
      </c>
      <c r="JC8">
        <v>725946</v>
      </c>
      <c r="JD8" t="s">
        <v>966</v>
      </c>
      <c r="JE8" s="2">
        <f t="shared" ca="1" si="123"/>
        <v>0</v>
      </c>
      <c r="JF8" s="10">
        <f t="shared" ca="1" si="50"/>
        <v>-263251</v>
      </c>
      <c r="JG8">
        <v>4</v>
      </c>
      <c r="JH8">
        <v>727016</v>
      </c>
      <c r="JI8" t="s">
        <v>966</v>
      </c>
      <c r="JJ8" s="2">
        <f t="shared" ca="1" si="124"/>
        <v>1070</v>
      </c>
      <c r="JK8" s="10">
        <f t="shared" ca="1" si="51"/>
        <v>-271973</v>
      </c>
      <c r="JL8">
        <v>4</v>
      </c>
      <c r="JM8">
        <v>735508</v>
      </c>
      <c r="JN8" t="s">
        <v>966</v>
      </c>
      <c r="JO8" s="2">
        <f t="shared" ca="1" si="125"/>
        <v>8492</v>
      </c>
      <c r="JP8" s="10">
        <f t="shared" ca="1" si="52"/>
        <v>-273531</v>
      </c>
      <c r="JQ8">
        <v>4</v>
      </c>
      <c r="JR8">
        <v>745390</v>
      </c>
      <c r="JS8" t="s">
        <v>966</v>
      </c>
      <c r="JT8" s="2">
        <f t="shared" ca="1" si="126"/>
        <v>9882</v>
      </c>
      <c r="JU8" s="10">
        <f t="shared" ca="1" si="53"/>
        <v>-273077</v>
      </c>
      <c r="JV8">
        <v>4</v>
      </c>
      <c r="JW8">
        <v>753426</v>
      </c>
      <c r="JX8" t="s">
        <v>966</v>
      </c>
      <c r="JY8" s="2">
        <f t="shared" ca="1" si="127"/>
        <v>8036</v>
      </c>
      <c r="JZ8" s="10">
        <f t="shared" ca="1" si="54"/>
        <v>-274745</v>
      </c>
      <c r="KA8">
        <v>4</v>
      </c>
      <c r="KB8">
        <v>762328</v>
      </c>
      <c r="KC8" t="s">
        <v>966</v>
      </c>
      <c r="KD8" s="2">
        <f t="shared" ca="1" si="128"/>
        <v>8902</v>
      </c>
      <c r="KE8" s="10">
        <f t="shared" ca="1" si="55"/>
        <v>-274761</v>
      </c>
      <c r="KF8">
        <v>4</v>
      </c>
      <c r="KG8">
        <v>766196</v>
      </c>
      <c r="KH8" t="s">
        <v>966</v>
      </c>
      <c r="KI8" s="2">
        <f t="shared" ca="1" si="129"/>
        <v>3868</v>
      </c>
      <c r="KJ8" s="10">
        <f t="shared" ca="1" si="56"/>
        <v>-274005</v>
      </c>
      <c r="KK8">
        <v>4</v>
      </c>
      <c r="KL8">
        <v>793303</v>
      </c>
      <c r="KM8" t="s">
        <v>966</v>
      </c>
      <c r="KN8" s="2">
        <f t="shared" ca="1" si="130"/>
        <v>27107</v>
      </c>
      <c r="KO8" s="10">
        <f t="shared" ca="1" si="57"/>
        <v>-272076</v>
      </c>
      <c r="KP8">
        <v>4</v>
      </c>
      <c r="KQ8">
        <v>821498</v>
      </c>
      <c r="KR8" t="s">
        <v>966</v>
      </c>
      <c r="KS8" s="2">
        <f t="shared" ca="1" si="131"/>
        <v>28195</v>
      </c>
      <c r="KT8" s="10">
        <f t="shared" ca="1" si="58"/>
        <v>-271770</v>
      </c>
      <c r="KU8">
        <v>4</v>
      </c>
      <c r="KV8">
        <v>823398</v>
      </c>
      <c r="KW8" t="s">
        <v>966</v>
      </c>
      <c r="KX8" s="2">
        <f t="shared" ca="1" si="132"/>
        <v>1900</v>
      </c>
      <c r="KY8" s="10">
        <f t="shared" ca="1" si="59"/>
        <v>-273162</v>
      </c>
      <c r="KZ8">
        <v>4</v>
      </c>
      <c r="LA8">
        <v>833178</v>
      </c>
      <c r="LB8" t="s">
        <v>966</v>
      </c>
      <c r="LC8" s="2">
        <f t="shared" ca="1" si="133"/>
        <v>9780</v>
      </c>
      <c r="LD8" s="10">
        <f t="shared" ca="1" si="60"/>
        <v>-268082</v>
      </c>
      <c r="LE8">
        <v>4</v>
      </c>
      <c r="LF8">
        <v>843090</v>
      </c>
      <c r="LG8" t="s">
        <v>966</v>
      </c>
      <c r="LH8" s="2">
        <f t="shared" ca="1" si="134"/>
        <v>9912</v>
      </c>
      <c r="LI8" s="10">
        <f t="shared" ca="1" si="61"/>
        <v>-268094</v>
      </c>
      <c r="LJ8">
        <v>4</v>
      </c>
      <c r="LK8">
        <v>852228</v>
      </c>
      <c r="LL8" t="s">
        <v>966</v>
      </c>
      <c r="LM8" s="2">
        <f t="shared" ca="1" si="135"/>
        <v>9138</v>
      </c>
      <c r="LN8" s="10">
        <f t="shared" ca="1" si="62"/>
        <v>-270212</v>
      </c>
      <c r="LO8">
        <v>4</v>
      </c>
      <c r="LP8">
        <v>860436</v>
      </c>
      <c r="LQ8" t="s">
        <v>966</v>
      </c>
      <c r="LR8" s="2">
        <f t="shared" ca="1" si="136"/>
        <v>8208</v>
      </c>
      <c r="LS8" s="10">
        <f t="shared" ca="1" si="63"/>
        <v>-269666</v>
      </c>
      <c r="LT8">
        <v>4</v>
      </c>
      <c r="LU8">
        <v>886875</v>
      </c>
      <c r="LV8" t="s">
        <v>966</v>
      </c>
      <c r="LW8" s="2">
        <f t="shared" ca="1" si="137"/>
        <v>26439</v>
      </c>
      <c r="LX8" s="10">
        <f t="shared" ca="1" si="64"/>
        <v>-269790</v>
      </c>
      <c r="LY8">
        <v>4</v>
      </c>
      <c r="LZ8">
        <v>915095</v>
      </c>
      <c r="MA8" t="s">
        <v>966</v>
      </c>
      <c r="MB8" s="2">
        <f t="shared" ca="1" si="138"/>
        <v>28220</v>
      </c>
      <c r="MC8" s="10">
        <f t="shared" ca="1" si="65"/>
        <v>-269006</v>
      </c>
      <c r="MD8">
        <v>4</v>
      </c>
      <c r="ME8">
        <v>941569</v>
      </c>
      <c r="MF8" t="s">
        <v>966</v>
      </c>
      <c r="MG8" s="2">
        <f t="shared" ca="1" si="139"/>
        <v>26474</v>
      </c>
      <c r="MH8" s="10">
        <f t="shared" ca="1" si="66"/>
        <v>-266360</v>
      </c>
      <c r="MI8">
        <v>4</v>
      </c>
      <c r="MJ8">
        <v>968936</v>
      </c>
      <c r="MK8" t="s">
        <v>966</v>
      </c>
      <c r="ML8" s="2">
        <f t="shared" ca="1" si="140"/>
        <v>27367</v>
      </c>
      <c r="MM8" s="10">
        <f t="shared" ca="1" si="67"/>
        <v>-260187</v>
      </c>
      <c r="MN8">
        <v>4</v>
      </c>
      <c r="MO8">
        <v>996991</v>
      </c>
      <c r="MP8" t="s">
        <v>966</v>
      </c>
      <c r="MQ8" s="2">
        <f t="shared" ca="1" si="141"/>
        <v>28055</v>
      </c>
      <c r="MR8" s="10">
        <f t="shared" ca="1" si="68"/>
        <v>-248974</v>
      </c>
      <c r="MS8">
        <v>4</v>
      </c>
      <c r="MT8">
        <v>1002140</v>
      </c>
      <c r="MU8" t="s">
        <v>489</v>
      </c>
      <c r="MV8" s="2" t="str">
        <f t="shared" ca="1" si="142"/>
        <v/>
      </c>
      <c r="MW8" s="10">
        <f t="shared" ca="1" si="69"/>
        <v>-261958</v>
      </c>
    </row>
    <row r="9" spans="2:361">
      <c r="B9">
        <f t="shared" si="143"/>
        <v>5</v>
      </c>
      <c r="C9">
        <v>7930</v>
      </c>
      <c r="D9" t="s">
        <v>488</v>
      </c>
      <c r="E9" s="2"/>
      <c r="G9">
        <v>5</v>
      </c>
      <c r="H9">
        <v>7930</v>
      </c>
      <c r="I9" t="s">
        <v>488</v>
      </c>
      <c r="J9" s="2">
        <f t="shared" ca="1" si="70"/>
        <v>0</v>
      </c>
      <c r="K9" s="10">
        <f t="shared" ca="1" si="71"/>
        <v>786</v>
      </c>
      <c r="L9">
        <v>5</v>
      </c>
      <c r="M9">
        <v>15600</v>
      </c>
      <c r="N9" t="s">
        <v>488</v>
      </c>
      <c r="O9" s="2">
        <f t="shared" ca="1" si="72"/>
        <v>7670</v>
      </c>
      <c r="P9" s="10">
        <f t="shared" ca="1" si="0"/>
        <v>-2896</v>
      </c>
      <c r="Q9">
        <v>5</v>
      </c>
      <c r="R9">
        <v>21096</v>
      </c>
      <c r="S9" t="s">
        <v>491</v>
      </c>
      <c r="T9" s="2">
        <f t="shared" ca="1" si="73"/>
        <v>5838</v>
      </c>
      <c r="U9" s="10">
        <f t="shared" ca="1" si="1"/>
        <v>942</v>
      </c>
      <c r="V9">
        <v>5</v>
      </c>
      <c r="W9">
        <v>40201</v>
      </c>
      <c r="X9" t="s">
        <v>493</v>
      </c>
      <c r="Y9" s="2">
        <f t="shared" ca="1" si="74"/>
        <v>21047</v>
      </c>
      <c r="Z9" s="10">
        <f t="shared" ca="1" si="2"/>
        <v>3684</v>
      </c>
      <c r="AA9">
        <v>5</v>
      </c>
      <c r="AB9">
        <v>60038</v>
      </c>
      <c r="AC9" t="s">
        <v>486</v>
      </c>
      <c r="AD9" s="2">
        <f t="shared" ca="1" si="75"/>
        <v>15846</v>
      </c>
      <c r="AE9" s="10">
        <f t="shared" ca="1" si="3"/>
        <v>981</v>
      </c>
      <c r="AF9">
        <v>5</v>
      </c>
      <c r="AG9">
        <v>79533</v>
      </c>
      <c r="AH9" t="s">
        <v>0</v>
      </c>
      <c r="AI9" s="2">
        <f t="shared" ca="1" si="76"/>
        <v>20015</v>
      </c>
      <c r="AJ9" s="10">
        <f t="shared" ca="1" si="4"/>
        <v>4446</v>
      </c>
      <c r="AK9">
        <v>5</v>
      </c>
      <c r="AL9">
        <v>101731</v>
      </c>
      <c r="AM9" t="s">
        <v>493</v>
      </c>
      <c r="AN9" s="2">
        <f t="shared" ca="1" si="77"/>
        <v>21285</v>
      </c>
      <c r="AO9" s="10">
        <f t="shared" ca="1" si="5"/>
        <v>3324</v>
      </c>
      <c r="AP9">
        <v>5</v>
      </c>
      <c r="AQ9">
        <v>124317</v>
      </c>
      <c r="AR9" t="s">
        <v>966</v>
      </c>
      <c r="AS9" s="2">
        <f t="shared" ca="1" si="78"/>
        <v>21667</v>
      </c>
      <c r="AT9" s="10">
        <f t="shared" ca="1" si="6"/>
        <v>90</v>
      </c>
      <c r="AU9">
        <v>5</v>
      </c>
      <c r="AV9">
        <v>151688</v>
      </c>
      <c r="AW9" t="s">
        <v>966</v>
      </c>
      <c r="AX9" s="2">
        <f t="shared" ca="1" si="79"/>
        <v>27371</v>
      </c>
      <c r="AY9" s="10">
        <f t="shared" ca="1" si="7"/>
        <v>-39</v>
      </c>
      <c r="AZ9">
        <v>5</v>
      </c>
      <c r="BA9">
        <v>155157</v>
      </c>
      <c r="BB9" t="s">
        <v>355</v>
      </c>
      <c r="BC9" s="2">
        <f t="shared" ca="1" si="80"/>
        <v>986</v>
      </c>
      <c r="BD9" s="10">
        <f t="shared" ca="1" si="8"/>
        <v>-1246</v>
      </c>
      <c r="BE9">
        <v>5</v>
      </c>
      <c r="BF9">
        <v>155157</v>
      </c>
      <c r="BG9" t="s">
        <v>355</v>
      </c>
      <c r="BH9" s="2">
        <f t="shared" ca="1" si="81"/>
        <v>0</v>
      </c>
      <c r="BI9" s="10">
        <f t="shared" ca="1" si="9"/>
        <v>-9562</v>
      </c>
      <c r="BJ9">
        <v>5</v>
      </c>
      <c r="BK9">
        <v>165109</v>
      </c>
      <c r="BL9" t="s">
        <v>493</v>
      </c>
      <c r="BM9" s="2">
        <f t="shared" ca="1" si="82"/>
        <v>5952</v>
      </c>
      <c r="BN9" s="10">
        <f t="shared" ca="1" si="10"/>
        <v>-17604</v>
      </c>
      <c r="BO9">
        <v>5</v>
      </c>
      <c r="BP9">
        <v>165531</v>
      </c>
      <c r="BQ9" t="s">
        <v>493</v>
      </c>
      <c r="BR9" s="2">
        <f t="shared" ca="1" si="83"/>
        <v>422</v>
      </c>
      <c r="BS9" s="10">
        <f t="shared" ca="1" si="11"/>
        <v>-26798</v>
      </c>
      <c r="BT9">
        <v>5</v>
      </c>
      <c r="BU9">
        <v>183112</v>
      </c>
      <c r="BV9" t="s">
        <v>493</v>
      </c>
      <c r="BW9" s="2">
        <f t="shared" ca="1" si="84"/>
        <v>17581</v>
      </c>
      <c r="BX9" s="10">
        <f t="shared" ca="1" si="12"/>
        <v>-36309</v>
      </c>
      <c r="BY9">
        <v>5</v>
      </c>
      <c r="BZ9">
        <v>203384</v>
      </c>
      <c r="CA9" t="s">
        <v>966</v>
      </c>
      <c r="CB9" s="2">
        <f t="shared" ca="1" si="85"/>
        <v>25865</v>
      </c>
      <c r="CC9" s="10">
        <f t="shared" ca="1" si="13"/>
        <v>-41347</v>
      </c>
      <c r="CD9">
        <v>5</v>
      </c>
      <c r="CE9">
        <v>226697</v>
      </c>
      <c r="CF9" t="s">
        <v>966</v>
      </c>
      <c r="CG9" s="2">
        <f t="shared" ca="1" si="86"/>
        <v>23313</v>
      </c>
      <c r="CH9" s="10">
        <f t="shared" ca="1" si="14"/>
        <v>-45779</v>
      </c>
      <c r="CI9">
        <v>5</v>
      </c>
      <c r="CJ9">
        <v>305245</v>
      </c>
      <c r="CK9" t="s">
        <v>966</v>
      </c>
      <c r="CL9" s="2">
        <f t="shared" ca="1" si="87"/>
        <v>78548</v>
      </c>
      <c r="CM9" s="10">
        <f t="shared" ca="1" si="15"/>
        <v>-103538</v>
      </c>
      <c r="CN9">
        <v>5</v>
      </c>
      <c r="CO9">
        <v>327526</v>
      </c>
      <c r="CP9" t="s">
        <v>966</v>
      </c>
      <c r="CQ9" s="2">
        <f t="shared" ca="1" si="88"/>
        <v>22281</v>
      </c>
      <c r="CR9" s="10">
        <f t="shared" ca="1" si="16"/>
        <v>-108107</v>
      </c>
      <c r="CS9">
        <v>5</v>
      </c>
      <c r="CT9">
        <v>354496</v>
      </c>
      <c r="CU9" t="s">
        <v>966</v>
      </c>
      <c r="CV9" s="2">
        <f t="shared" ca="1" si="89"/>
        <v>26970</v>
      </c>
      <c r="CW9" s="10">
        <f t="shared" ca="1" si="17"/>
        <v>-111711</v>
      </c>
      <c r="CX9">
        <v>5</v>
      </c>
      <c r="CY9">
        <v>354496</v>
      </c>
      <c r="CZ9" t="s">
        <v>489</v>
      </c>
      <c r="DA9" s="2" t="str">
        <f t="shared" ca="1" si="90"/>
        <v/>
      </c>
      <c r="DB9" s="10">
        <f t="shared" ca="1" si="18"/>
        <v>-117583</v>
      </c>
      <c r="DC9">
        <v>5</v>
      </c>
      <c r="DD9">
        <v>354496</v>
      </c>
      <c r="DE9" t="s">
        <v>489</v>
      </c>
      <c r="DF9" s="2">
        <f t="shared" ca="1" si="91"/>
        <v>0</v>
      </c>
      <c r="DG9" s="10">
        <f t="shared" ca="1" si="19"/>
        <v>-122445</v>
      </c>
      <c r="DH9">
        <v>5</v>
      </c>
      <c r="DI9">
        <v>354496</v>
      </c>
      <c r="DJ9" t="s">
        <v>489</v>
      </c>
      <c r="DK9" s="2">
        <f t="shared" ca="1" si="92"/>
        <v>0</v>
      </c>
      <c r="DL9" s="10">
        <f t="shared" ca="1" si="20"/>
        <v>-128539</v>
      </c>
      <c r="DM9">
        <v>5</v>
      </c>
      <c r="DN9">
        <v>357028</v>
      </c>
      <c r="DO9" t="s">
        <v>79</v>
      </c>
      <c r="DP9" s="2">
        <f t="shared" ca="1" si="93"/>
        <v>8140</v>
      </c>
      <c r="DQ9" s="10">
        <f t="shared" ca="1" si="21"/>
        <v>-136159</v>
      </c>
      <c r="DR9">
        <v>5</v>
      </c>
      <c r="DS9">
        <v>365334</v>
      </c>
      <c r="DT9" t="s">
        <v>79</v>
      </c>
      <c r="DU9" s="2">
        <f t="shared" ca="1" si="94"/>
        <v>8306</v>
      </c>
      <c r="DV9" s="10">
        <f t="shared" ca="1" si="22"/>
        <v>-135455</v>
      </c>
      <c r="DW9">
        <v>5</v>
      </c>
      <c r="DX9">
        <v>386179</v>
      </c>
      <c r="DY9" t="s">
        <v>79</v>
      </c>
      <c r="DZ9" s="2">
        <f t="shared" ca="1" si="95"/>
        <v>20845</v>
      </c>
      <c r="EA9" s="10">
        <f t="shared" ca="1" si="23"/>
        <v>-141746</v>
      </c>
      <c r="EB9">
        <v>5</v>
      </c>
      <c r="EC9">
        <v>403046</v>
      </c>
      <c r="ED9" t="s">
        <v>966</v>
      </c>
      <c r="EE9" s="2">
        <f t="shared" ca="1" si="96"/>
        <v>23765</v>
      </c>
      <c r="EF9" s="10">
        <f t="shared" ca="1" si="24"/>
        <v>-153641</v>
      </c>
      <c r="EG9">
        <v>5</v>
      </c>
      <c r="EH9">
        <v>428051</v>
      </c>
      <c r="EI9" t="s">
        <v>966</v>
      </c>
      <c r="EJ9" s="2">
        <f t="shared" ca="1" si="97"/>
        <v>25005</v>
      </c>
      <c r="EK9" s="10">
        <f t="shared" ca="1" si="25"/>
        <v>-156966</v>
      </c>
      <c r="EL9">
        <v>5</v>
      </c>
      <c r="EM9">
        <v>452221</v>
      </c>
      <c r="EN9" t="s">
        <v>966</v>
      </c>
      <c r="EO9" s="2">
        <f t="shared" ca="1" si="98"/>
        <v>24170</v>
      </c>
      <c r="EP9" s="10">
        <f t="shared" ca="1" si="26"/>
        <v>-162463</v>
      </c>
      <c r="EQ9">
        <v>5</v>
      </c>
      <c r="ER9">
        <v>475216</v>
      </c>
      <c r="ES9" t="s">
        <v>966</v>
      </c>
      <c r="ET9" s="2">
        <f t="shared" ca="1" si="99"/>
        <v>22995</v>
      </c>
      <c r="EU9" s="10">
        <f t="shared" ca="1" si="27"/>
        <v>-167372</v>
      </c>
      <c r="EV9">
        <v>5</v>
      </c>
      <c r="EW9">
        <v>501001</v>
      </c>
      <c r="EX9" t="s">
        <v>966</v>
      </c>
      <c r="EY9" s="2">
        <f t="shared" ref="EY9" ca="1" si="148">IFERROR(EW9-OFFSET(ER$1,MATCH(EX9,ES:ES,0)-1,0,1,1),"")</f>
        <v>25785</v>
      </c>
      <c r="EZ9" s="10">
        <f t="shared" ref="EZ9" ca="1" si="149">EW9-OFFSET(EW$1,MATCH(EZ$1,EX:EX,0)-1,0,1,1)</f>
        <v>-172544</v>
      </c>
      <c r="FA9">
        <v>5</v>
      </c>
      <c r="FB9">
        <v>501001</v>
      </c>
      <c r="FC9" t="s">
        <v>966</v>
      </c>
      <c r="FD9" s="2">
        <f t="shared" ca="1" si="102"/>
        <v>0</v>
      </c>
      <c r="FE9" s="10">
        <f t="shared" ca="1" si="29"/>
        <v>-178000</v>
      </c>
      <c r="FF9">
        <v>5</v>
      </c>
      <c r="FG9">
        <v>501001</v>
      </c>
      <c r="FH9" t="s">
        <v>966</v>
      </c>
      <c r="FI9" s="2">
        <f t="shared" ca="1" si="103"/>
        <v>0</v>
      </c>
      <c r="FJ9" s="10">
        <f t="shared" ca="1" si="30"/>
        <v>-183018</v>
      </c>
      <c r="FK9">
        <v>5</v>
      </c>
      <c r="FL9">
        <v>501001</v>
      </c>
      <c r="FM9" t="s">
        <v>966</v>
      </c>
      <c r="FN9" s="2">
        <f t="shared" ca="1" si="104"/>
        <v>0</v>
      </c>
      <c r="FO9" s="10">
        <f t="shared" ca="1" si="31"/>
        <v>-183018</v>
      </c>
      <c r="FP9">
        <v>5</v>
      </c>
      <c r="FQ9">
        <v>501001</v>
      </c>
      <c r="FR9" t="s">
        <v>966</v>
      </c>
      <c r="FS9" s="2">
        <f t="shared" ca="1" si="105"/>
        <v>0</v>
      </c>
      <c r="FT9" s="10">
        <f t="shared" ca="1" si="32"/>
        <v>-188444</v>
      </c>
      <c r="FU9">
        <v>5</v>
      </c>
      <c r="FV9">
        <v>501001</v>
      </c>
      <c r="FW9" t="s">
        <v>966</v>
      </c>
      <c r="FX9" s="2">
        <f t="shared" ca="1" si="106"/>
        <v>0</v>
      </c>
      <c r="FY9" s="10">
        <f t="shared" ca="1" si="33"/>
        <v>-198828</v>
      </c>
      <c r="FZ9">
        <v>5</v>
      </c>
      <c r="GA9">
        <v>501001</v>
      </c>
      <c r="GB9" t="s">
        <v>966</v>
      </c>
      <c r="GC9" s="2">
        <f t="shared" ca="1" si="107"/>
        <v>0</v>
      </c>
      <c r="GD9" s="10">
        <f t="shared" ca="1" si="34"/>
        <v>-210212</v>
      </c>
      <c r="GE9">
        <v>5</v>
      </c>
      <c r="GF9">
        <v>501001</v>
      </c>
      <c r="GG9" t="s">
        <v>966</v>
      </c>
      <c r="GH9" s="2">
        <f t="shared" ca="1" si="108"/>
        <v>0</v>
      </c>
      <c r="GI9" s="10">
        <f t="shared" ca="1" si="35"/>
        <v>-220788</v>
      </c>
      <c r="GJ9">
        <v>5</v>
      </c>
      <c r="GK9">
        <v>519593</v>
      </c>
      <c r="GL9" t="s">
        <v>966</v>
      </c>
      <c r="GM9" s="2">
        <f t="shared" ca="1" si="109"/>
        <v>18592</v>
      </c>
      <c r="GN9" s="10">
        <f t="shared" ca="1" si="36"/>
        <v>-231753</v>
      </c>
      <c r="GO9">
        <v>5</v>
      </c>
      <c r="GP9">
        <v>544491</v>
      </c>
      <c r="GQ9" t="s">
        <v>966</v>
      </c>
      <c r="GR9" s="2">
        <f t="shared" ca="1" si="110"/>
        <v>24898</v>
      </c>
      <c r="GS9" s="10">
        <f t="shared" ca="1" si="37"/>
        <v>-237935</v>
      </c>
      <c r="GT9">
        <v>5</v>
      </c>
      <c r="GU9">
        <v>544491</v>
      </c>
      <c r="GV9" t="s">
        <v>966</v>
      </c>
      <c r="GW9" s="2">
        <f t="shared" ca="1" si="111"/>
        <v>0</v>
      </c>
      <c r="GX9" s="10">
        <f t="shared" ca="1" si="38"/>
        <v>-240443</v>
      </c>
      <c r="GY9">
        <v>5</v>
      </c>
      <c r="GZ9">
        <v>548847</v>
      </c>
      <c r="HA9" t="s">
        <v>966</v>
      </c>
      <c r="HB9" s="2">
        <f t="shared" ca="1" si="112"/>
        <v>4356</v>
      </c>
      <c r="HC9" s="10">
        <f t="shared" ca="1" si="39"/>
        <v>-246871</v>
      </c>
      <c r="HD9">
        <v>5</v>
      </c>
      <c r="HE9">
        <v>555803</v>
      </c>
      <c r="HF9" t="s">
        <v>966</v>
      </c>
      <c r="HG9" s="2">
        <f t="shared" ca="1" si="113"/>
        <v>6956</v>
      </c>
      <c r="HH9" s="10">
        <f t="shared" ca="1" si="40"/>
        <v>-247519</v>
      </c>
      <c r="HI9">
        <v>5</v>
      </c>
      <c r="HJ9">
        <v>558162</v>
      </c>
      <c r="HK9" t="s">
        <v>2664</v>
      </c>
      <c r="HL9" s="2">
        <f t="shared" ca="1" si="114"/>
        <v>0</v>
      </c>
      <c r="HM9" s="10">
        <f t="shared" ca="1" si="41"/>
        <v>-250000</v>
      </c>
      <c r="HN9">
        <v>5</v>
      </c>
      <c r="HO9">
        <v>558782</v>
      </c>
      <c r="HP9" t="s">
        <v>2664</v>
      </c>
      <c r="HQ9" s="2">
        <f t="shared" ca="1" si="115"/>
        <v>620</v>
      </c>
      <c r="HR9" s="10">
        <f t="shared" ca="1" si="42"/>
        <v>-258826</v>
      </c>
      <c r="HS9">
        <v>5</v>
      </c>
      <c r="HT9">
        <v>558970</v>
      </c>
      <c r="HU9" t="s">
        <v>2664</v>
      </c>
      <c r="HV9" s="2">
        <f t="shared" ca="1" si="116"/>
        <v>188</v>
      </c>
      <c r="HW9" s="10">
        <f t="shared" ca="1" si="43"/>
        <v>-288216</v>
      </c>
      <c r="HX9">
        <v>5</v>
      </c>
      <c r="HY9">
        <v>579706</v>
      </c>
      <c r="HZ9" t="s">
        <v>2664</v>
      </c>
      <c r="IA9" s="2">
        <f t="shared" ca="1" si="117"/>
        <v>20736</v>
      </c>
      <c r="IB9" s="10">
        <f t="shared" ca="1" si="44"/>
        <v>-294895</v>
      </c>
      <c r="IC9">
        <v>5</v>
      </c>
      <c r="ID9">
        <v>606680</v>
      </c>
      <c r="IE9" t="s">
        <v>2664</v>
      </c>
      <c r="IF9" s="2">
        <f t="shared" ca="1" si="118"/>
        <v>26974</v>
      </c>
      <c r="IG9" s="10">
        <f t="shared" ca="1" si="45"/>
        <v>-296722</v>
      </c>
      <c r="IH9">
        <v>5</v>
      </c>
      <c r="II9">
        <v>631704</v>
      </c>
      <c r="IJ9" t="s">
        <v>2664</v>
      </c>
      <c r="IK9" s="2">
        <f t="shared" ca="1" si="119"/>
        <v>25024</v>
      </c>
      <c r="IL9" s="10">
        <f t="shared" ca="1" si="46"/>
        <v>-299944</v>
      </c>
      <c r="IM9">
        <v>5</v>
      </c>
      <c r="IN9">
        <v>649714</v>
      </c>
      <c r="IO9" t="s">
        <v>2664</v>
      </c>
      <c r="IP9" s="2">
        <f t="shared" ca="1" si="120"/>
        <v>18010</v>
      </c>
      <c r="IQ9" s="10">
        <f t="shared" ca="1" si="47"/>
        <v>-305802</v>
      </c>
      <c r="IR9">
        <v>5</v>
      </c>
      <c r="IS9">
        <v>675525</v>
      </c>
      <c r="IT9" t="s">
        <v>2664</v>
      </c>
      <c r="IU9" s="2">
        <f t="shared" ca="1" si="121"/>
        <v>25811</v>
      </c>
      <c r="IV9" s="10">
        <f t="shared" ca="1" si="48"/>
        <v>-307360</v>
      </c>
      <c r="IW9">
        <v>5</v>
      </c>
      <c r="IX9">
        <v>688977</v>
      </c>
      <c r="IY9" t="s">
        <v>2664</v>
      </c>
      <c r="IZ9" s="2">
        <f t="shared" ca="1" si="122"/>
        <v>13452</v>
      </c>
      <c r="JA9" s="10">
        <f t="shared" ca="1" si="49"/>
        <v>-296156</v>
      </c>
      <c r="JB9">
        <v>5</v>
      </c>
      <c r="JC9">
        <v>688977</v>
      </c>
      <c r="JD9" t="s">
        <v>2664</v>
      </c>
      <c r="JE9" s="2">
        <f t="shared" ca="1" si="123"/>
        <v>0</v>
      </c>
      <c r="JF9" s="10">
        <f t="shared" ca="1" si="50"/>
        <v>-300220</v>
      </c>
      <c r="JG9">
        <v>5</v>
      </c>
      <c r="JH9">
        <v>688977</v>
      </c>
      <c r="JI9" t="s">
        <v>2664</v>
      </c>
      <c r="JJ9" s="2">
        <f t="shared" ca="1" si="124"/>
        <v>0</v>
      </c>
      <c r="JK9" s="10">
        <f t="shared" ca="1" si="51"/>
        <v>-310012</v>
      </c>
      <c r="JL9">
        <v>5</v>
      </c>
      <c r="JM9">
        <v>695307</v>
      </c>
      <c r="JN9" t="s">
        <v>2664</v>
      </c>
      <c r="JO9" s="2">
        <f t="shared" ca="1" si="125"/>
        <v>6330</v>
      </c>
      <c r="JP9" s="10">
        <f t="shared" ca="1" si="52"/>
        <v>-313732</v>
      </c>
      <c r="JQ9">
        <v>5</v>
      </c>
      <c r="JR9">
        <v>704729</v>
      </c>
      <c r="JS9" t="s">
        <v>2664</v>
      </c>
      <c r="JT9" s="2">
        <f t="shared" ca="1" si="126"/>
        <v>9422</v>
      </c>
      <c r="JU9" s="10">
        <f t="shared" ca="1" si="53"/>
        <v>-313738</v>
      </c>
      <c r="JV9">
        <v>5</v>
      </c>
      <c r="JW9">
        <v>707259</v>
      </c>
      <c r="JX9" t="s">
        <v>2664</v>
      </c>
      <c r="JY9" s="2">
        <f t="shared" ca="1" si="127"/>
        <v>2530</v>
      </c>
      <c r="JZ9" s="10">
        <f t="shared" ca="1" si="54"/>
        <v>-320912</v>
      </c>
      <c r="KA9">
        <v>5</v>
      </c>
      <c r="KB9">
        <v>707259</v>
      </c>
      <c r="KC9" t="s">
        <v>2664</v>
      </c>
      <c r="KD9" s="2">
        <f t="shared" ca="1" si="128"/>
        <v>0</v>
      </c>
      <c r="KE9" s="10">
        <f t="shared" ca="1" si="55"/>
        <v>-329830</v>
      </c>
      <c r="KF9">
        <v>5</v>
      </c>
      <c r="KG9">
        <v>707259</v>
      </c>
      <c r="KH9" t="s">
        <v>2664</v>
      </c>
      <c r="KI9" s="2">
        <f t="shared" ca="1" si="129"/>
        <v>0</v>
      </c>
      <c r="KJ9" s="10">
        <f t="shared" ca="1" si="56"/>
        <v>-332942</v>
      </c>
      <c r="KK9">
        <v>5</v>
      </c>
      <c r="KL9">
        <v>707259</v>
      </c>
      <c r="KM9" t="s">
        <v>2664</v>
      </c>
      <c r="KN9" s="2">
        <f t="shared" ca="1" si="130"/>
        <v>0</v>
      </c>
      <c r="KO9" s="10">
        <f t="shared" ca="1" si="57"/>
        <v>-358120</v>
      </c>
      <c r="KP9">
        <v>5</v>
      </c>
      <c r="KQ9">
        <v>727656</v>
      </c>
      <c r="KR9" t="s">
        <v>65</v>
      </c>
      <c r="KS9" s="2">
        <f t="shared" ca="1" si="131"/>
        <v>28687</v>
      </c>
      <c r="KT9" s="10">
        <f t="shared" ca="1" si="58"/>
        <v>-365612</v>
      </c>
      <c r="KU9">
        <v>5</v>
      </c>
      <c r="KV9">
        <v>731994</v>
      </c>
      <c r="KW9" t="s">
        <v>65</v>
      </c>
      <c r="KX9" s="2">
        <f t="shared" ca="1" si="132"/>
        <v>4338</v>
      </c>
      <c r="KY9" s="10">
        <f t="shared" ca="1" si="59"/>
        <v>-364566</v>
      </c>
      <c r="KZ9">
        <v>5</v>
      </c>
      <c r="LA9">
        <v>740396</v>
      </c>
      <c r="LB9" t="s">
        <v>65</v>
      </c>
      <c r="LC9" s="2">
        <f t="shared" ca="1" si="133"/>
        <v>8402</v>
      </c>
      <c r="LD9" s="10">
        <f t="shared" ca="1" si="60"/>
        <v>-360864</v>
      </c>
      <c r="LE9">
        <v>5</v>
      </c>
      <c r="LF9">
        <v>748218</v>
      </c>
      <c r="LG9" t="s">
        <v>65</v>
      </c>
      <c r="LH9" s="2">
        <f t="shared" ca="1" si="134"/>
        <v>7822</v>
      </c>
      <c r="LI9" s="10">
        <f t="shared" ca="1" si="61"/>
        <v>-362966</v>
      </c>
      <c r="LJ9">
        <v>5</v>
      </c>
      <c r="LK9">
        <v>751914</v>
      </c>
      <c r="LL9" t="s">
        <v>65</v>
      </c>
      <c r="LM9" s="2">
        <f t="shared" ca="1" si="135"/>
        <v>3696</v>
      </c>
      <c r="LN9" s="10">
        <f t="shared" ca="1" si="62"/>
        <v>-370526</v>
      </c>
      <c r="LO9">
        <v>5</v>
      </c>
      <c r="LP9">
        <v>761874</v>
      </c>
      <c r="LQ9" t="s">
        <v>65</v>
      </c>
      <c r="LR9" s="2">
        <f t="shared" ca="1" si="136"/>
        <v>9960</v>
      </c>
      <c r="LS9" s="10">
        <f t="shared" ca="1" si="63"/>
        <v>-368228</v>
      </c>
      <c r="LT9">
        <v>5</v>
      </c>
      <c r="LU9">
        <v>784365</v>
      </c>
      <c r="LV9" t="s">
        <v>65</v>
      </c>
      <c r="LW9" s="2">
        <f t="shared" ca="1" si="137"/>
        <v>22491</v>
      </c>
      <c r="LX9" s="10">
        <f t="shared" ca="1" si="64"/>
        <v>-372300</v>
      </c>
      <c r="LY9">
        <v>5</v>
      </c>
      <c r="LZ9">
        <v>809463</v>
      </c>
      <c r="MA9" t="s">
        <v>65</v>
      </c>
      <c r="MB9" s="2">
        <f t="shared" ca="1" si="138"/>
        <v>25098</v>
      </c>
      <c r="MC9" s="10">
        <f t="shared" ca="1" si="65"/>
        <v>-374638</v>
      </c>
      <c r="MD9">
        <v>5</v>
      </c>
      <c r="ME9">
        <v>835677</v>
      </c>
      <c r="MF9" t="s">
        <v>65</v>
      </c>
      <c r="MG9" s="2">
        <f t="shared" ca="1" si="139"/>
        <v>26214</v>
      </c>
      <c r="MH9" s="10">
        <f t="shared" ca="1" si="66"/>
        <v>-372252</v>
      </c>
      <c r="MI9">
        <v>5</v>
      </c>
      <c r="MJ9">
        <v>863956</v>
      </c>
      <c r="MK9" t="s">
        <v>65</v>
      </c>
      <c r="ML9" s="2">
        <f t="shared" ca="1" si="140"/>
        <v>28279</v>
      </c>
      <c r="MM9" s="10">
        <f t="shared" ca="1" si="67"/>
        <v>-365167</v>
      </c>
      <c r="MN9">
        <v>5</v>
      </c>
      <c r="MO9">
        <v>890477</v>
      </c>
      <c r="MP9" t="s">
        <v>65</v>
      </c>
      <c r="MQ9" s="2">
        <f t="shared" ca="1" si="141"/>
        <v>26521</v>
      </c>
      <c r="MR9" s="10">
        <f t="shared" ca="1" si="68"/>
        <v>-355488</v>
      </c>
      <c r="MS9">
        <v>5</v>
      </c>
      <c r="MT9">
        <v>916169</v>
      </c>
      <c r="MU9" t="s">
        <v>65</v>
      </c>
      <c r="MV9" s="2">
        <f t="shared" ca="1" si="142"/>
        <v>25692</v>
      </c>
      <c r="MW9" s="10">
        <f t="shared" ca="1" si="69"/>
        <v>-347929</v>
      </c>
    </row>
    <row r="10" spans="2:361">
      <c r="B10">
        <f t="shared" si="143"/>
        <v>6</v>
      </c>
      <c r="C10">
        <v>7790</v>
      </c>
      <c r="D10" t="s">
        <v>489</v>
      </c>
      <c r="E10" s="2"/>
      <c r="G10">
        <v>6</v>
      </c>
      <c r="H10">
        <v>7790</v>
      </c>
      <c r="I10" t="s">
        <v>489</v>
      </c>
      <c r="J10" s="2">
        <f t="shared" ca="1" si="70"/>
        <v>0</v>
      </c>
      <c r="K10" s="10">
        <f t="shared" ca="1" si="71"/>
        <v>646</v>
      </c>
      <c r="L10">
        <v>6</v>
      </c>
      <c r="M10">
        <v>15586</v>
      </c>
      <c r="N10" t="s">
        <v>487</v>
      </c>
      <c r="O10" s="2">
        <f t="shared" ca="1" si="72"/>
        <v>7452</v>
      </c>
      <c r="P10" s="10">
        <f t="shared" ca="1" si="0"/>
        <v>-2910</v>
      </c>
      <c r="Q10">
        <v>6</v>
      </c>
      <c r="R10">
        <v>20946</v>
      </c>
      <c r="S10" t="s">
        <v>486</v>
      </c>
      <c r="T10" s="2">
        <f t="shared" ca="1" si="73"/>
        <v>4806</v>
      </c>
      <c r="U10" s="10">
        <f t="shared" ca="1" si="1"/>
        <v>792</v>
      </c>
      <c r="V10">
        <v>6</v>
      </c>
      <c r="W10">
        <v>38687</v>
      </c>
      <c r="X10" t="s">
        <v>488</v>
      </c>
      <c r="Y10" s="2">
        <f t="shared" ca="1" si="74"/>
        <v>16197</v>
      </c>
      <c r="Z10" s="10">
        <f t="shared" ca="1" si="2"/>
        <v>2170</v>
      </c>
      <c r="AA10">
        <v>6</v>
      </c>
      <c r="AB10">
        <v>59518</v>
      </c>
      <c r="AC10" t="s">
        <v>0</v>
      </c>
      <c r="AD10" s="2">
        <f t="shared" ca="1" si="75"/>
        <v>20937</v>
      </c>
      <c r="AE10" s="10">
        <f t="shared" ca="1" si="3"/>
        <v>461</v>
      </c>
      <c r="AF10">
        <v>6</v>
      </c>
      <c r="AG10">
        <v>77671</v>
      </c>
      <c r="AH10" t="s">
        <v>486</v>
      </c>
      <c r="AI10" s="2">
        <f t="shared" ca="1" si="76"/>
        <v>9953</v>
      </c>
      <c r="AJ10" s="10">
        <f t="shared" ca="1" si="4"/>
        <v>2584</v>
      </c>
      <c r="AK10">
        <v>6</v>
      </c>
      <c r="AL10">
        <v>100904</v>
      </c>
      <c r="AM10" t="s">
        <v>487</v>
      </c>
      <c r="AN10" s="2">
        <f t="shared" ca="1" si="77"/>
        <v>15159</v>
      </c>
      <c r="AO10" s="10">
        <f t="shared" ca="1" si="5"/>
        <v>2497</v>
      </c>
      <c r="AP10">
        <v>6</v>
      </c>
      <c r="AQ10">
        <v>124227</v>
      </c>
      <c r="AR10" t="s">
        <v>18</v>
      </c>
      <c r="AS10" s="2">
        <f t="shared" ca="1" si="78"/>
        <v>25820</v>
      </c>
      <c r="AT10" s="10">
        <f t="shared" ca="1" si="6"/>
        <v>0</v>
      </c>
      <c r="AU10">
        <v>6</v>
      </c>
      <c r="AV10">
        <v>149692</v>
      </c>
      <c r="AW10" t="s">
        <v>486</v>
      </c>
      <c r="AX10" s="2">
        <f t="shared" ca="1" si="79"/>
        <v>24619</v>
      </c>
      <c r="AY10" s="10">
        <f t="shared" ca="1" si="7"/>
        <v>-2035</v>
      </c>
      <c r="AZ10">
        <v>6</v>
      </c>
      <c r="BA10">
        <v>151850</v>
      </c>
      <c r="BB10" t="s">
        <v>486</v>
      </c>
      <c r="BC10" s="2">
        <f t="shared" ca="1" si="80"/>
        <v>2158</v>
      </c>
      <c r="BD10" s="10">
        <f t="shared" ca="1" si="8"/>
        <v>-4553</v>
      </c>
      <c r="BE10">
        <v>6</v>
      </c>
      <c r="BF10">
        <v>151850</v>
      </c>
      <c r="BG10" t="s">
        <v>486</v>
      </c>
      <c r="BH10" s="2">
        <f t="shared" ca="1" si="81"/>
        <v>0</v>
      </c>
      <c r="BI10" s="10">
        <f t="shared" ca="1" si="9"/>
        <v>-12869</v>
      </c>
      <c r="BJ10">
        <v>6</v>
      </c>
      <c r="BK10">
        <v>157267</v>
      </c>
      <c r="BL10" t="s">
        <v>355</v>
      </c>
      <c r="BM10" s="2">
        <f t="shared" ca="1" si="82"/>
        <v>2110</v>
      </c>
      <c r="BN10" s="10">
        <f t="shared" ca="1" si="10"/>
        <v>-25446</v>
      </c>
      <c r="BO10">
        <v>6</v>
      </c>
      <c r="BP10">
        <v>157267</v>
      </c>
      <c r="BQ10" t="s">
        <v>355</v>
      </c>
      <c r="BR10" s="2">
        <f t="shared" ca="1" si="83"/>
        <v>0</v>
      </c>
      <c r="BS10" s="10">
        <f t="shared" ca="1" si="11"/>
        <v>-35062</v>
      </c>
      <c r="BT10">
        <v>6</v>
      </c>
      <c r="BU10">
        <v>177519</v>
      </c>
      <c r="BV10" t="s">
        <v>966</v>
      </c>
      <c r="BW10" s="2">
        <f t="shared" ca="1" si="84"/>
        <v>25831</v>
      </c>
      <c r="BX10" s="10">
        <f t="shared" ca="1" si="12"/>
        <v>-41902</v>
      </c>
      <c r="BY10">
        <v>6</v>
      </c>
      <c r="BZ10">
        <v>200808</v>
      </c>
      <c r="CA10" t="s">
        <v>493</v>
      </c>
      <c r="CB10" s="2">
        <f t="shared" ca="1" si="85"/>
        <v>17696</v>
      </c>
      <c r="CC10" s="10">
        <f t="shared" ca="1" si="13"/>
        <v>-43923</v>
      </c>
      <c r="CD10">
        <v>6</v>
      </c>
      <c r="CE10">
        <v>220083</v>
      </c>
      <c r="CF10" t="s">
        <v>493</v>
      </c>
      <c r="CG10" s="2">
        <f t="shared" ca="1" si="86"/>
        <v>19275</v>
      </c>
      <c r="CH10" s="10">
        <f t="shared" ca="1" si="14"/>
        <v>-52393</v>
      </c>
      <c r="CI10">
        <v>6</v>
      </c>
      <c r="CJ10">
        <v>292632</v>
      </c>
      <c r="CK10" t="s">
        <v>493</v>
      </c>
      <c r="CL10" s="2">
        <f t="shared" ca="1" si="87"/>
        <v>72549</v>
      </c>
      <c r="CM10" s="10">
        <f t="shared" ca="1" si="15"/>
        <v>-116151</v>
      </c>
      <c r="CN10">
        <v>6</v>
      </c>
      <c r="CO10">
        <v>306056</v>
      </c>
      <c r="CP10" t="s">
        <v>79</v>
      </c>
      <c r="CQ10" s="2">
        <f t="shared" ca="1" si="88"/>
        <v>22448</v>
      </c>
      <c r="CR10" s="10">
        <f t="shared" ca="1" si="16"/>
        <v>-129577</v>
      </c>
      <c r="CS10">
        <v>6</v>
      </c>
      <c r="CT10">
        <v>328817</v>
      </c>
      <c r="CU10" t="s">
        <v>79</v>
      </c>
      <c r="CV10" s="2">
        <f t="shared" ca="1" si="89"/>
        <v>22761</v>
      </c>
      <c r="CW10" s="10">
        <f t="shared" ca="1" si="17"/>
        <v>-137390</v>
      </c>
      <c r="CX10">
        <v>6</v>
      </c>
      <c r="CY10">
        <v>334250</v>
      </c>
      <c r="CZ10" t="s">
        <v>79</v>
      </c>
      <c r="DA10" s="2">
        <f t="shared" ca="1" si="90"/>
        <v>5433</v>
      </c>
      <c r="DB10" s="10">
        <f t="shared" ca="1" si="18"/>
        <v>-137829</v>
      </c>
      <c r="DC10">
        <v>6</v>
      </c>
      <c r="DD10">
        <v>341734</v>
      </c>
      <c r="DE10" t="s">
        <v>79</v>
      </c>
      <c r="DF10" s="2">
        <f t="shared" ca="1" si="91"/>
        <v>7484</v>
      </c>
      <c r="DG10" s="10">
        <f t="shared" ca="1" si="19"/>
        <v>-135207</v>
      </c>
      <c r="DH10">
        <v>6</v>
      </c>
      <c r="DI10">
        <v>348888</v>
      </c>
      <c r="DJ10" t="s">
        <v>79</v>
      </c>
      <c r="DK10" s="2">
        <f t="shared" ca="1" si="92"/>
        <v>7154</v>
      </c>
      <c r="DL10" s="10">
        <f t="shared" ca="1" si="20"/>
        <v>-134147</v>
      </c>
      <c r="DM10">
        <v>6</v>
      </c>
      <c r="DN10">
        <v>354496</v>
      </c>
      <c r="DO10" t="s">
        <v>489</v>
      </c>
      <c r="DP10" s="2">
        <f t="shared" ca="1" si="93"/>
        <v>0</v>
      </c>
      <c r="DQ10" s="10">
        <f t="shared" ca="1" si="21"/>
        <v>-138691</v>
      </c>
      <c r="DR10">
        <v>6</v>
      </c>
      <c r="DS10">
        <v>354496</v>
      </c>
      <c r="DT10" t="s">
        <v>966</v>
      </c>
      <c r="DU10" s="2" t="str">
        <f t="shared" ca="1" si="94"/>
        <v/>
      </c>
      <c r="DV10" s="10">
        <f t="shared" ca="1" si="22"/>
        <v>-146293</v>
      </c>
      <c r="DW10">
        <v>6</v>
      </c>
      <c r="DX10">
        <v>379281</v>
      </c>
      <c r="DY10" t="s">
        <v>966</v>
      </c>
      <c r="DZ10" s="2">
        <f t="shared" ca="1" si="95"/>
        <v>24785</v>
      </c>
      <c r="EA10" s="10">
        <f t="shared" ca="1" si="23"/>
        <v>-148644</v>
      </c>
      <c r="EB10">
        <v>6</v>
      </c>
      <c r="EC10">
        <v>400794</v>
      </c>
      <c r="ED10" t="s">
        <v>79</v>
      </c>
      <c r="EE10" s="2">
        <f t="shared" ca="1" si="96"/>
        <v>14615</v>
      </c>
      <c r="EF10" s="10">
        <f t="shared" ca="1" si="24"/>
        <v>-155893</v>
      </c>
      <c r="EG10">
        <v>6</v>
      </c>
      <c r="EH10">
        <v>421041</v>
      </c>
      <c r="EI10" t="s">
        <v>79</v>
      </c>
      <c r="EJ10" s="2">
        <f t="shared" ca="1" si="97"/>
        <v>20247</v>
      </c>
      <c r="EK10" s="10">
        <f t="shared" ca="1" si="25"/>
        <v>-163976</v>
      </c>
      <c r="EL10">
        <v>6</v>
      </c>
      <c r="EM10">
        <v>443812</v>
      </c>
      <c r="EN10" t="s">
        <v>79</v>
      </c>
      <c r="EO10" s="2">
        <f t="shared" ca="1" si="98"/>
        <v>22771</v>
      </c>
      <c r="EP10" s="10">
        <f t="shared" ca="1" si="26"/>
        <v>-170872</v>
      </c>
      <c r="EQ10">
        <v>6</v>
      </c>
      <c r="ER10">
        <v>464858</v>
      </c>
      <c r="ES10" t="s">
        <v>79</v>
      </c>
      <c r="ET10" s="2">
        <f t="shared" ca="1" si="99"/>
        <v>21046</v>
      </c>
      <c r="EU10" s="10">
        <f t="shared" ca="1" si="27"/>
        <v>-177730</v>
      </c>
      <c r="EV10">
        <v>6</v>
      </c>
      <c r="EW10">
        <v>487669</v>
      </c>
      <c r="EX10" t="s">
        <v>79</v>
      </c>
      <c r="EY10" s="2">
        <f t="shared" ref="EY10" ca="1" si="150">IFERROR(EW10-OFFSET(ER$1,MATCH(EX10,ES:ES,0)-1,0,1,1),"")</f>
        <v>22811</v>
      </c>
      <c r="EZ10" s="10">
        <f t="shared" ref="EZ10" ca="1" si="151">EW10-OFFSET(EW$1,MATCH(EZ$1,EX:EX,0)-1,0,1,1)</f>
        <v>-185876</v>
      </c>
      <c r="FA10">
        <v>6</v>
      </c>
      <c r="FB10">
        <v>487669</v>
      </c>
      <c r="FC10" t="s">
        <v>79</v>
      </c>
      <c r="FD10" s="2">
        <f t="shared" ca="1" si="102"/>
        <v>0</v>
      </c>
      <c r="FE10" s="10">
        <f t="shared" ca="1" si="29"/>
        <v>-191332</v>
      </c>
      <c r="FF10">
        <v>6</v>
      </c>
      <c r="FG10">
        <v>487669</v>
      </c>
      <c r="FH10" t="s">
        <v>79</v>
      </c>
      <c r="FI10" s="2">
        <f t="shared" ca="1" si="103"/>
        <v>0</v>
      </c>
      <c r="FJ10" s="10">
        <f t="shared" ca="1" si="30"/>
        <v>-196350</v>
      </c>
      <c r="FK10">
        <v>6</v>
      </c>
      <c r="FL10">
        <v>487669</v>
      </c>
      <c r="FM10" t="s">
        <v>79</v>
      </c>
      <c r="FN10" s="2">
        <f t="shared" ca="1" si="104"/>
        <v>0</v>
      </c>
      <c r="FO10" s="10">
        <f t="shared" ca="1" si="31"/>
        <v>-196350</v>
      </c>
      <c r="FP10">
        <v>6</v>
      </c>
      <c r="FQ10">
        <v>488035</v>
      </c>
      <c r="FR10" t="s">
        <v>79</v>
      </c>
      <c r="FS10" s="2">
        <f t="shared" ca="1" si="105"/>
        <v>366</v>
      </c>
      <c r="FT10" s="10">
        <f t="shared" ca="1" si="32"/>
        <v>-201410</v>
      </c>
      <c r="FU10">
        <v>6</v>
      </c>
      <c r="FV10">
        <v>488035</v>
      </c>
      <c r="FW10" t="s">
        <v>79</v>
      </c>
      <c r="FX10" s="2">
        <f t="shared" ca="1" si="106"/>
        <v>0</v>
      </c>
      <c r="FY10" s="10">
        <f t="shared" ca="1" si="33"/>
        <v>-211794</v>
      </c>
      <c r="FZ10">
        <v>6</v>
      </c>
      <c r="GA10">
        <v>488035</v>
      </c>
      <c r="GB10" t="s">
        <v>79</v>
      </c>
      <c r="GC10" s="2">
        <f t="shared" ca="1" si="107"/>
        <v>0</v>
      </c>
      <c r="GD10" s="10">
        <f t="shared" ca="1" si="34"/>
        <v>-223178</v>
      </c>
      <c r="GE10">
        <v>6</v>
      </c>
      <c r="GF10">
        <v>488035</v>
      </c>
      <c r="GG10" t="s">
        <v>79</v>
      </c>
      <c r="GH10" s="2">
        <f t="shared" ca="1" si="108"/>
        <v>0</v>
      </c>
      <c r="GI10" s="10">
        <f t="shared" ca="1" si="35"/>
        <v>-233754</v>
      </c>
      <c r="GJ10">
        <v>6</v>
      </c>
      <c r="GK10">
        <v>488648</v>
      </c>
      <c r="GL10" t="s">
        <v>611</v>
      </c>
      <c r="GM10" s="2">
        <f t="shared" ca="1" si="109"/>
        <v>23009</v>
      </c>
      <c r="GN10" s="10">
        <f t="shared" ca="1" si="36"/>
        <v>-262698</v>
      </c>
      <c r="GO10">
        <v>6</v>
      </c>
      <c r="GP10">
        <v>515315</v>
      </c>
      <c r="GQ10" t="s">
        <v>611</v>
      </c>
      <c r="GR10" s="2">
        <f t="shared" ca="1" si="110"/>
        <v>26667</v>
      </c>
      <c r="GS10" s="10">
        <f t="shared" ca="1" si="37"/>
        <v>-267111</v>
      </c>
      <c r="GT10">
        <v>6</v>
      </c>
      <c r="GU10">
        <v>515315</v>
      </c>
      <c r="GV10" t="s">
        <v>611</v>
      </c>
      <c r="GW10" s="2">
        <f t="shared" ca="1" si="111"/>
        <v>0</v>
      </c>
      <c r="GX10" s="10">
        <f t="shared" ca="1" si="38"/>
        <v>-269619</v>
      </c>
      <c r="GY10">
        <v>6</v>
      </c>
      <c r="GZ10">
        <v>517651</v>
      </c>
      <c r="HA10" t="s">
        <v>611</v>
      </c>
      <c r="HB10" s="2">
        <f t="shared" ca="1" si="112"/>
        <v>2336</v>
      </c>
      <c r="HC10" s="10">
        <f t="shared" ca="1" si="39"/>
        <v>-278067</v>
      </c>
      <c r="HD10">
        <v>6</v>
      </c>
      <c r="HE10">
        <v>521185</v>
      </c>
      <c r="HF10" t="s">
        <v>611</v>
      </c>
      <c r="HG10" s="2">
        <f t="shared" ca="1" si="113"/>
        <v>3534</v>
      </c>
      <c r="HH10" s="10">
        <f t="shared" ca="1" si="40"/>
        <v>-282137</v>
      </c>
      <c r="HI10">
        <v>6</v>
      </c>
      <c r="HJ10">
        <v>521825</v>
      </c>
      <c r="HK10" t="s">
        <v>611</v>
      </c>
      <c r="HL10" s="2">
        <f t="shared" ca="1" si="114"/>
        <v>640</v>
      </c>
      <c r="HM10" s="10">
        <f t="shared" ca="1" si="41"/>
        <v>-286337</v>
      </c>
      <c r="HN10">
        <v>6</v>
      </c>
      <c r="HO10">
        <v>522041</v>
      </c>
      <c r="HP10" t="s">
        <v>611</v>
      </c>
      <c r="HQ10" s="2">
        <f t="shared" ca="1" si="115"/>
        <v>216</v>
      </c>
      <c r="HR10" s="10">
        <f t="shared" ca="1" si="42"/>
        <v>-295567</v>
      </c>
      <c r="HS10">
        <v>6</v>
      </c>
      <c r="HT10">
        <v>546327</v>
      </c>
      <c r="HU10" t="s">
        <v>611</v>
      </c>
      <c r="HV10" s="2">
        <f t="shared" ca="1" si="116"/>
        <v>24286</v>
      </c>
      <c r="HW10" s="10">
        <f t="shared" ca="1" si="43"/>
        <v>-300859</v>
      </c>
      <c r="HX10">
        <v>6</v>
      </c>
      <c r="HY10">
        <v>569175</v>
      </c>
      <c r="HZ10" t="s">
        <v>611</v>
      </c>
      <c r="IA10" s="2">
        <f t="shared" ca="1" si="117"/>
        <v>22848</v>
      </c>
      <c r="IB10" s="10">
        <f t="shared" ca="1" si="44"/>
        <v>-305426</v>
      </c>
      <c r="IC10">
        <v>6</v>
      </c>
      <c r="ID10">
        <v>590465</v>
      </c>
      <c r="IE10" t="s">
        <v>611</v>
      </c>
      <c r="IF10" s="2">
        <f t="shared" ca="1" si="118"/>
        <v>21290</v>
      </c>
      <c r="IG10" s="10">
        <f t="shared" ca="1" si="45"/>
        <v>-312937</v>
      </c>
      <c r="IH10">
        <v>6</v>
      </c>
      <c r="II10">
        <v>612042</v>
      </c>
      <c r="IJ10" t="s">
        <v>611</v>
      </c>
      <c r="IK10" s="2">
        <f t="shared" ca="1" si="119"/>
        <v>21577</v>
      </c>
      <c r="IL10" s="10">
        <f t="shared" ca="1" si="46"/>
        <v>-319606</v>
      </c>
      <c r="IM10">
        <v>6</v>
      </c>
      <c r="IN10">
        <v>633699</v>
      </c>
      <c r="IO10" t="s">
        <v>611</v>
      </c>
      <c r="IP10" s="2">
        <f t="shared" ca="1" si="120"/>
        <v>21657</v>
      </c>
      <c r="IQ10" s="10">
        <f t="shared" ca="1" si="47"/>
        <v>-321817</v>
      </c>
      <c r="IR10">
        <v>6</v>
      </c>
      <c r="IS10">
        <v>661491</v>
      </c>
      <c r="IT10" t="s">
        <v>611</v>
      </c>
      <c r="IU10" s="2">
        <f t="shared" ca="1" si="121"/>
        <v>27792</v>
      </c>
      <c r="IV10" s="10">
        <f t="shared" ca="1" si="48"/>
        <v>-321394</v>
      </c>
      <c r="IW10">
        <v>6</v>
      </c>
      <c r="IX10">
        <v>661491</v>
      </c>
      <c r="IY10" t="s">
        <v>611</v>
      </c>
      <c r="IZ10" s="2">
        <f t="shared" ca="1" si="122"/>
        <v>0</v>
      </c>
      <c r="JA10" s="10">
        <f t="shared" ca="1" si="49"/>
        <v>-323642</v>
      </c>
      <c r="JB10">
        <v>6</v>
      </c>
      <c r="JC10">
        <v>661491</v>
      </c>
      <c r="JD10" t="s">
        <v>611</v>
      </c>
      <c r="JE10" s="2">
        <f t="shared" ca="1" si="123"/>
        <v>0</v>
      </c>
      <c r="JF10" s="10">
        <f t="shared" ca="1" si="50"/>
        <v>-327706</v>
      </c>
      <c r="JG10">
        <v>6</v>
      </c>
      <c r="JH10">
        <v>661491</v>
      </c>
      <c r="JI10" t="s">
        <v>611</v>
      </c>
      <c r="JJ10" s="2">
        <f t="shared" ca="1" si="124"/>
        <v>0</v>
      </c>
      <c r="JK10" s="10">
        <f t="shared" ca="1" si="51"/>
        <v>-337498</v>
      </c>
      <c r="JL10">
        <v>6</v>
      </c>
      <c r="JM10">
        <v>661491</v>
      </c>
      <c r="JN10" t="s">
        <v>611</v>
      </c>
      <c r="JO10" s="2">
        <f t="shared" ca="1" si="125"/>
        <v>0</v>
      </c>
      <c r="JP10" s="10">
        <f t="shared" ca="1" si="52"/>
        <v>-347548</v>
      </c>
      <c r="JQ10">
        <v>6</v>
      </c>
      <c r="JR10">
        <v>662147</v>
      </c>
      <c r="JS10" t="s">
        <v>611</v>
      </c>
      <c r="JT10" s="2">
        <f t="shared" ca="1" si="126"/>
        <v>656</v>
      </c>
      <c r="JU10" s="10">
        <f t="shared" ca="1" si="53"/>
        <v>-356320</v>
      </c>
      <c r="JV10">
        <v>6</v>
      </c>
      <c r="JW10">
        <v>666893</v>
      </c>
      <c r="JX10" t="s">
        <v>611</v>
      </c>
      <c r="JY10" s="2">
        <f t="shared" ca="1" si="127"/>
        <v>4746</v>
      </c>
      <c r="JZ10" s="10">
        <f t="shared" ca="1" si="54"/>
        <v>-361278</v>
      </c>
      <c r="KA10">
        <v>6</v>
      </c>
      <c r="KB10">
        <v>671649</v>
      </c>
      <c r="KC10" t="s">
        <v>611</v>
      </c>
      <c r="KD10" s="2">
        <f t="shared" ca="1" si="128"/>
        <v>4756</v>
      </c>
      <c r="KE10" s="10">
        <f t="shared" ca="1" si="55"/>
        <v>-365440</v>
      </c>
      <c r="KF10">
        <v>6</v>
      </c>
      <c r="KG10">
        <v>675347</v>
      </c>
      <c r="KH10" t="s">
        <v>611</v>
      </c>
      <c r="KI10" s="2">
        <f t="shared" ca="1" si="129"/>
        <v>3698</v>
      </c>
      <c r="KJ10" s="10">
        <f t="shared" ca="1" si="56"/>
        <v>-364854</v>
      </c>
      <c r="KK10">
        <v>6</v>
      </c>
      <c r="KL10">
        <v>700554</v>
      </c>
      <c r="KM10" t="s">
        <v>611</v>
      </c>
      <c r="KN10" s="2">
        <f t="shared" ca="1" si="130"/>
        <v>25207</v>
      </c>
      <c r="KO10" s="10">
        <f t="shared" ca="1" si="57"/>
        <v>-364825</v>
      </c>
      <c r="KP10">
        <v>6</v>
      </c>
      <c r="KQ10">
        <v>727312</v>
      </c>
      <c r="KR10" t="s">
        <v>611</v>
      </c>
      <c r="KS10" s="2">
        <f t="shared" ca="1" si="131"/>
        <v>26758</v>
      </c>
      <c r="KT10" s="10">
        <f t="shared" ca="1" si="58"/>
        <v>-365956</v>
      </c>
      <c r="KU10">
        <v>6</v>
      </c>
      <c r="KV10">
        <v>727312</v>
      </c>
      <c r="KW10" t="s">
        <v>611</v>
      </c>
      <c r="KX10" s="2">
        <f t="shared" ca="1" si="132"/>
        <v>0</v>
      </c>
      <c r="KY10" s="10">
        <f t="shared" ca="1" si="59"/>
        <v>-369248</v>
      </c>
      <c r="KZ10">
        <v>6</v>
      </c>
      <c r="LA10">
        <v>733118</v>
      </c>
      <c r="LB10" t="s">
        <v>611</v>
      </c>
      <c r="LC10" s="2">
        <f t="shared" ca="1" si="133"/>
        <v>5806</v>
      </c>
      <c r="LD10" s="10">
        <f t="shared" ca="1" si="60"/>
        <v>-368142</v>
      </c>
      <c r="LE10">
        <v>6</v>
      </c>
      <c r="LF10">
        <v>737334</v>
      </c>
      <c r="LG10" t="s">
        <v>611</v>
      </c>
      <c r="LH10" s="2">
        <f t="shared" ca="1" si="134"/>
        <v>4216</v>
      </c>
      <c r="LI10" s="10">
        <f t="shared" ca="1" si="61"/>
        <v>-373850</v>
      </c>
      <c r="LJ10">
        <v>6</v>
      </c>
      <c r="LK10">
        <v>742382</v>
      </c>
      <c r="LL10" t="s">
        <v>1680</v>
      </c>
      <c r="LM10" s="2">
        <f t="shared" ca="1" si="135"/>
        <v>9294</v>
      </c>
      <c r="LN10" s="10">
        <f t="shared" ca="1" si="62"/>
        <v>-380058</v>
      </c>
      <c r="LO10">
        <v>6</v>
      </c>
      <c r="LP10">
        <v>753014</v>
      </c>
      <c r="LQ10" t="s">
        <v>1680</v>
      </c>
      <c r="LR10" s="2">
        <f t="shared" ca="1" si="136"/>
        <v>10632</v>
      </c>
      <c r="LS10" s="10">
        <f t="shared" ca="1" si="63"/>
        <v>-377088</v>
      </c>
      <c r="LT10">
        <v>6</v>
      </c>
      <c r="LU10">
        <v>779694</v>
      </c>
      <c r="LV10" t="s">
        <v>611</v>
      </c>
      <c r="LW10" s="2">
        <f t="shared" ca="1" si="137"/>
        <v>27374</v>
      </c>
      <c r="LX10" s="10">
        <f t="shared" ca="1" si="64"/>
        <v>-376971</v>
      </c>
      <c r="LY10">
        <v>6</v>
      </c>
      <c r="LZ10">
        <v>805175</v>
      </c>
      <c r="MA10" t="s">
        <v>611</v>
      </c>
      <c r="MB10" s="2">
        <f t="shared" ca="1" si="138"/>
        <v>25481</v>
      </c>
      <c r="MC10" s="10">
        <f t="shared" ca="1" si="65"/>
        <v>-378926</v>
      </c>
      <c r="MD10">
        <v>6</v>
      </c>
      <c r="ME10">
        <v>831015</v>
      </c>
      <c r="MF10" t="s">
        <v>611</v>
      </c>
      <c r="MG10" s="2">
        <f t="shared" ca="1" si="139"/>
        <v>25840</v>
      </c>
      <c r="MH10" s="10">
        <f t="shared" ca="1" si="66"/>
        <v>-376914</v>
      </c>
      <c r="MI10">
        <v>6</v>
      </c>
      <c r="MJ10">
        <v>856292</v>
      </c>
      <c r="MK10" t="s">
        <v>611</v>
      </c>
      <c r="ML10" s="2">
        <f t="shared" ca="1" si="140"/>
        <v>25277</v>
      </c>
      <c r="MM10" s="10">
        <f t="shared" ca="1" si="67"/>
        <v>-372831</v>
      </c>
      <c r="MN10">
        <v>6</v>
      </c>
      <c r="MO10">
        <v>883923</v>
      </c>
      <c r="MP10" t="s">
        <v>611</v>
      </c>
      <c r="MQ10" s="2">
        <f t="shared" ca="1" si="141"/>
        <v>27631</v>
      </c>
      <c r="MR10" s="10">
        <f t="shared" ca="1" si="68"/>
        <v>-362042</v>
      </c>
      <c r="MS10">
        <v>6</v>
      </c>
      <c r="MT10">
        <v>911350</v>
      </c>
      <c r="MU10" t="s">
        <v>611</v>
      </c>
      <c r="MV10" s="2">
        <f t="shared" ca="1" si="142"/>
        <v>27427</v>
      </c>
      <c r="MW10" s="10">
        <f t="shared" ca="1" si="69"/>
        <v>-352748</v>
      </c>
    </row>
    <row r="11" spans="2:361">
      <c r="B11">
        <f t="shared" si="143"/>
        <v>7</v>
      </c>
      <c r="C11">
        <v>7766</v>
      </c>
      <c r="D11" t="s">
        <v>490</v>
      </c>
      <c r="E11" s="2"/>
      <c r="G11">
        <v>7</v>
      </c>
      <c r="H11">
        <v>7766</v>
      </c>
      <c r="I11" t="s">
        <v>490</v>
      </c>
      <c r="J11" s="2">
        <f t="shared" ca="1" si="70"/>
        <v>0</v>
      </c>
      <c r="K11" s="10">
        <f t="shared" ca="1" si="71"/>
        <v>622</v>
      </c>
      <c r="L11">
        <v>7</v>
      </c>
      <c r="M11">
        <v>15258</v>
      </c>
      <c r="N11" t="s">
        <v>491</v>
      </c>
      <c r="O11" s="2">
        <f t="shared" ca="1" si="72"/>
        <v>7757</v>
      </c>
      <c r="P11" s="10">
        <f t="shared" ca="1" si="0"/>
        <v>-3238</v>
      </c>
      <c r="Q11">
        <v>7</v>
      </c>
      <c r="R11">
        <v>20154</v>
      </c>
      <c r="S11" t="s">
        <v>18</v>
      </c>
      <c r="T11" s="2">
        <f t="shared" ca="1" si="73"/>
        <v>1658</v>
      </c>
      <c r="U11" s="10">
        <f t="shared" ca="1" si="1"/>
        <v>0</v>
      </c>
      <c r="V11">
        <v>7</v>
      </c>
      <c r="W11">
        <v>38581</v>
      </c>
      <c r="X11" t="s">
        <v>0</v>
      </c>
      <c r="Y11" s="2">
        <f t="shared" ca="1" si="74"/>
        <v>19459</v>
      </c>
      <c r="Z11" s="10">
        <f t="shared" ca="1" si="2"/>
        <v>2064</v>
      </c>
      <c r="AA11">
        <v>7</v>
      </c>
      <c r="AB11">
        <v>59057</v>
      </c>
      <c r="AC11" t="s">
        <v>18</v>
      </c>
      <c r="AD11" s="2">
        <f t="shared" ca="1" si="75"/>
        <v>22540</v>
      </c>
      <c r="AE11" s="10">
        <f t="shared" ca="1" si="3"/>
        <v>0</v>
      </c>
      <c r="AF11">
        <v>7</v>
      </c>
      <c r="AG11">
        <v>76834</v>
      </c>
      <c r="AH11" t="s">
        <v>966</v>
      </c>
      <c r="AI11" s="2">
        <f t="shared" ca="1" si="76"/>
        <v>23607</v>
      </c>
      <c r="AJ11" s="10">
        <f t="shared" ca="1" si="4"/>
        <v>1747</v>
      </c>
      <c r="AK11">
        <v>7</v>
      </c>
      <c r="AL11">
        <v>100797</v>
      </c>
      <c r="AM11" t="s">
        <v>0</v>
      </c>
      <c r="AN11" s="2">
        <f t="shared" ca="1" si="77"/>
        <v>21264</v>
      </c>
      <c r="AO11" s="10">
        <f t="shared" ca="1" si="5"/>
        <v>2390</v>
      </c>
      <c r="AP11">
        <v>7</v>
      </c>
      <c r="AQ11">
        <v>123125</v>
      </c>
      <c r="AR11" t="s">
        <v>0</v>
      </c>
      <c r="AS11" s="2">
        <f t="shared" ca="1" si="78"/>
        <v>22328</v>
      </c>
      <c r="AT11" s="10">
        <f t="shared" ca="1" si="6"/>
        <v>-1102</v>
      </c>
      <c r="AU11">
        <v>7</v>
      </c>
      <c r="AV11">
        <v>147746</v>
      </c>
      <c r="AW11" t="s">
        <v>0</v>
      </c>
      <c r="AX11" s="2">
        <f t="shared" ca="1" si="79"/>
        <v>24621</v>
      </c>
      <c r="AY11" s="10">
        <f t="shared" ca="1" si="7"/>
        <v>-3981</v>
      </c>
      <c r="AZ11">
        <v>7</v>
      </c>
      <c r="BA11">
        <v>151688</v>
      </c>
      <c r="BB11" t="s">
        <v>489</v>
      </c>
      <c r="BC11" s="2" t="str">
        <f t="shared" ca="1" si="80"/>
        <v/>
      </c>
      <c r="BD11" s="10">
        <f t="shared" ca="1" si="8"/>
        <v>-4715</v>
      </c>
      <c r="BE11">
        <v>7</v>
      </c>
      <c r="BF11">
        <v>151688</v>
      </c>
      <c r="BG11" t="s">
        <v>489</v>
      </c>
      <c r="BH11" s="2">
        <f t="shared" ca="1" si="81"/>
        <v>0</v>
      </c>
      <c r="BI11" s="10">
        <f t="shared" ca="1" si="9"/>
        <v>-13031</v>
      </c>
      <c r="BJ11">
        <v>7</v>
      </c>
      <c r="BK11">
        <v>153846</v>
      </c>
      <c r="BL11" t="s">
        <v>971</v>
      </c>
      <c r="BM11" s="2" t="str">
        <f t="shared" ca="1" si="82"/>
        <v/>
      </c>
      <c r="BN11" s="10">
        <f t="shared" ca="1" si="10"/>
        <v>-28867</v>
      </c>
      <c r="BO11">
        <v>7</v>
      </c>
      <c r="BP11">
        <v>153846</v>
      </c>
      <c r="BQ11" t="s">
        <v>835</v>
      </c>
      <c r="BR11" s="2" t="str">
        <f t="shared" ca="1" si="83"/>
        <v/>
      </c>
      <c r="BS11" s="10">
        <f t="shared" ca="1" si="11"/>
        <v>-38483</v>
      </c>
      <c r="BT11">
        <v>7</v>
      </c>
      <c r="BU11">
        <v>173904</v>
      </c>
      <c r="BV11" t="s">
        <v>354</v>
      </c>
      <c r="BW11" s="2">
        <f t="shared" ca="1" si="84"/>
        <v>22061</v>
      </c>
      <c r="BX11" s="10">
        <f t="shared" ca="1" si="12"/>
        <v>-45517</v>
      </c>
      <c r="BY11">
        <v>7</v>
      </c>
      <c r="BZ11">
        <v>194890</v>
      </c>
      <c r="CA11" t="s">
        <v>79</v>
      </c>
      <c r="CB11" s="2">
        <f t="shared" ca="1" si="85"/>
        <v>21343</v>
      </c>
      <c r="CC11" s="10">
        <f t="shared" ca="1" si="13"/>
        <v>-49841</v>
      </c>
      <c r="CD11">
        <v>7</v>
      </c>
      <c r="CE11">
        <v>217225</v>
      </c>
      <c r="CF11" t="s">
        <v>79</v>
      </c>
      <c r="CG11" s="2">
        <f t="shared" ca="1" si="86"/>
        <v>22335</v>
      </c>
      <c r="CH11" s="10">
        <f t="shared" ca="1" si="14"/>
        <v>-55251</v>
      </c>
      <c r="CI11">
        <v>7</v>
      </c>
      <c r="CJ11">
        <v>284387</v>
      </c>
      <c r="CK11" t="s">
        <v>611</v>
      </c>
      <c r="CL11" s="2">
        <f t="shared" ca="1" si="87"/>
        <v>75784</v>
      </c>
      <c r="CM11" s="10">
        <f t="shared" ca="1" si="15"/>
        <v>-124396</v>
      </c>
      <c r="CN11">
        <v>7</v>
      </c>
      <c r="CO11">
        <v>305869</v>
      </c>
      <c r="CP11" t="s">
        <v>513</v>
      </c>
      <c r="CQ11" s="2">
        <f t="shared" ca="1" si="88"/>
        <v>22120</v>
      </c>
      <c r="CR11" s="10">
        <f t="shared" ca="1" si="16"/>
        <v>-129764</v>
      </c>
      <c r="CS11">
        <v>7</v>
      </c>
      <c r="CT11">
        <v>326471</v>
      </c>
      <c r="CU11" t="s">
        <v>502</v>
      </c>
      <c r="CV11" s="2">
        <f t="shared" ca="1" si="89"/>
        <v>21626</v>
      </c>
      <c r="CW11" s="10">
        <f t="shared" ca="1" si="17"/>
        <v>-139736</v>
      </c>
      <c r="CX11">
        <v>7</v>
      </c>
      <c r="CY11">
        <v>327524</v>
      </c>
      <c r="CZ11" t="s">
        <v>513</v>
      </c>
      <c r="DA11" s="2">
        <f t="shared" ca="1" si="90"/>
        <v>1420</v>
      </c>
      <c r="DB11" s="10">
        <f t="shared" ca="1" si="18"/>
        <v>-144555</v>
      </c>
      <c r="DC11">
        <v>7</v>
      </c>
      <c r="DD11">
        <v>327524</v>
      </c>
      <c r="DE11" t="s">
        <v>513</v>
      </c>
      <c r="DF11" s="2">
        <f t="shared" ca="1" si="91"/>
        <v>0</v>
      </c>
      <c r="DG11" s="10">
        <f t="shared" ca="1" si="19"/>
        <v>-149417</v>
      </c>
      <c r="DH11">
        <v>7</v>
      </c>
      <c r="DI11">
        <v>327524</v>
      </c>
      <c r="DJ11" t="s">
        <v>513</v>
      </c>
      <c r="DK11" s="2">
        <f t="shared" ca="1" si="92"/>
        <v>0</v>
      </c>
      <c r="DL11" s="10">
        <f t="shared" ca="1" si="20"/>
        <v>-155511</v>
      </c>
      <c r="DM11">
        <v>7</v>
      </c>
      <c r="DN11">
        <v>328732</v>
      </c>
      <c r="DO11" t="s">
        <v>513</v>
      </c>
      <c r="DP11" s="2">
        <f t="shared" ca="1" si="93"/>
        <v>1208</v>
      </c>
      <c r="DQ11" s="10">
        <f t="shared" ca="1" si="21"/>
        <v>-164455</v>
      </c>
      <c r="DR11">
        <v>7</v>
      </c>
      <c r="DS11">
        <v>328732</v>
      </c>
      <c r="DT11" t="s">
        <v>513</v>
      </c>
      <c r="DU11" s="2">
        <f t="shared" ca="1" si="94"/>
        <v>0</v>
      </c>
      <c r="DV11" s="10">
        <f t="shared" ca="1" si="22"/>
        <v>-172057</v>
      </c>
      <c r="DW11">
        <v>7</v>
      </c>
      <c r="DX11">
        <v>348132</v>
      </c>
      <c r="DY11" t="s">
        <v>502</v>
      </c>
      <c r="DZ11" s="2">
        <f t="shared" ca="1" si="95"/>
        <v>20879</v>
      </c>
      <c r="EA11" s="10">
        <f t="shared" ca="1" si="23"/>
        <v>-179793</v>
      </c>
      <c r="EB11">
        <v>7</v>
      </c>
      <c r="EC11">
        <v>371612</v>
      </c>
      <c r="ED11" t="s">
        <v>611</v>
      </c>
      <c r="EE11" s="2">
        <f t="shared" ca="1" si="96"/>
        <v>24023</v>
      </c>
      <c r="EF11" s="10">
        <f t="shared" ca="1" si="24"/>
        <v>-185075</v>
      </c>
      <c r="EG11">
        <v>7</v>
      </c>
      <c r="EH11">
        <v>391670</v>
      </c>
      <c r="EI11" t="s">
        <v>502</v>
      </c>
      <c r="EJ11" s="2">
        <f t="shared" ca="1" si="97"/>
        <v>21576</v>
      </c>
      <c r="EK11" s="10">
        <f t="shared" ca="1" si="25"/>
        <v>-193347</v>
      </c>
      <c r="EL11">
        <v>7</v>
      </c>
      <c r="EM11">
        <v>413336</v>
      </c>
      <c r="EN11" t="s">
        <v>502</v>
      </c>
      <c r="EO11" s="2">
        <f t="shared" ca="1" si="98"/>
        <v>21666</v>
      </c>
      <c r="EP11" s="10">
        <f t="shared" ca="1" si="26"/>
        <v>-201348</v>
      </c>
      <c r="EQ11">
        <v>7</v>
      </c>
      <c r="ER11">
        <v>438281</v>
      </c>
      <c r="ES11" t="s">
        <v>502</v>
      </c>
      <c r="ET11" s="2">
        <f t="shared" ca="1" si="99"/>
        <v>24945</v>
      </c>
      <c r="EU11" s="10">
        <f t="shared" ca="1" si="27"/>
        <v>-204307</v>
      </c>
      <c r="EV11">
        <v>7</v>
      </c>
      <c r="EW11">
        <v>463697</v>
      </c>
      <c r="EX11" t="s">
        <v>502</v>
      </c>
      <c r="EY11" s="2">
        <f t="shared" ref="EY11" ca="1" si="152">IFERROR(EW11-OFFSET(ER$1,MATCH(EX11,ES:ES,0)-1,0,1,1),"")</f>
        <v>25416</v>
      </c>
      <c r="EZ11" s="10">
        <f t="shared" ref="EZ11" ca="1" si="153">EW11-OFFSET(EW$1,MATCH(EZ$1,EX:EX,0)-1,0,1,1)</f>
        <v>-209848</v>
      </c>
      <c r="FA11">
        <v>7</v>
      </c>
      <c r="FB11">
        <v>464453</v>
      </c>
      <c r="FC11" t="s">
        <v>502</v>
      </c>
      <c r="FD11" s="2">
        <f t="shared" ca="1" si="102"/>
        <v>756</v>
      </c>
      <c r="FE11" s="10">
        <f t="shared" ca="1" si="29"/>
        <v>-214548</v>
      </c>
      <c r="FF11">
        <v>7</v>
      </c>
      <c r="FG11">
        <v>466577</v>
      </c>
      <c r="FH11" t="s">
        <v>502</v>
      </c>
      <c r="FI11" s="2">
        <f t="shared" ca="1" si="103"/>
        <v>2124</v>
      </c>
      <c r="FJ11" s="10">
        <f t="shared" ca="1" si="30"/>
        <v>-217442</v>
      </c>
      <c r="FK11">
        <v>7</v>
      </c>
      <c r="FL11">
        <v>468693</v>
      </c>
      <c r="FM11" t="s">
        <v>502</v>
      </c>
      <c r="FN11" s="2">
        <f t="shared" ca="1" si="104"/>
        <v>2116</v>
      </c>
      <c r="FO11" s="10">
        <f t="shared" ca="1" si="31"/>
        <v>-215326</v>
      </c>
      <c r="FP11">
        <v>7</v>
      </c>
      <c r="FQ11">
        <v>468693</v>
      </c>
      <c r="FR11" t="s">
        <v>502</v>
      </c>
      <c r="FS11" s="2">
        <f t="shared" ca="1" si="105"/>
        <v>0</v>
      </c>
      <c r="FT11" s="10">
        <f t="shared" ca="1" si="32"/>
        <v>-220752</v>
      </c>
      <c r="FU11">
        <v>7</v>
      </c>
      <c r="FV11">
        <v>468693</v>
      </c>
      <c r="FW11" t="s">
        <v>502</v>
      </c>
      <c r="FX11" s="2">
        <f t="shared" ca="1" si="106"/>
        <v>0</v>
      </c>
      <c r="FY11" s="10">
        <f t="shared" ca="1" si="33"/>
        <v>-231136</v>
      </c>
      <c r="FZ11">
        <v>7</v>
      </c>
      <c r="GA11">
        <v>468693</v>
      </c>
      <c r="GB11" t="s">
        <v>502</v>
      </c>
      <c r="GC11" s="2">
        <f t="shared" ca="1" si="107"/>
        <v>0</v>
      </c>
      <c r="GD11" s="10">
        <f t="shared" ca="1" si="34"/>
        <v>-242520</v>
      </c>
      <c r="GE11">
        <v>7</v>
      </c>
      <c r="GF11">
        <v>468693</v>
      </c>
      <c r="GG11" t="s">
        <v>502</v>
      </c>
      <c r="GH11" s="2">
        <f t="shared" ca="1" si="108"/>
        <v>0</v>
      </c>
      <c r="GI11" s="10">
        <f t="shared" ca="1" si="35"/>
        <v>-253096</v>
      </c>
      <c r="GJ11">
        <v>7</v>
      </c>
      <c r="GK11">
        <v>488035</v>
      </c>
      <c r="GL11" t="s">
        <v>79</v>
      </c>
      <c r="GM11" s="2">
        <f t="shared" ca="1" si="109"/>
        <v>0</v>
      </c>
      <c r="GN11" s="10">
        <f t="shared" ca="1" si="36"/>
        <v>-263311</v>
      </c>
      <c r="GO11">
        <v>7</v>
      </c>
      <c r="GP11">
        <v>514667</v>
      </c>
      <c r="GQ11" t="s">
        <v>502</v>
      </c>
      <c r="GR11" s="2">
        <f t="shared" ca="1" si="110"/>
        <v>26649</v>
      </c>
      <c r="GS11" s="10">
        <f t="shared" ca="1" si="37"/>
        <v>-267759</v>
      </c>
      <c r="GT11">
        <v>7</v>
      </c>
      <c r="GU11">
        <v>514667</v>
      </c>
      <c r="GV11" t="s">
        <v>502</v>
      </c>
      <c r="GW11" s="2">
        <f t="shared" ca="1" si="111"/>
        <v>0</v>
      </c>
      <c r="GX11" s="10">
        <f t="shared" ca="1" si="38"/>
        <v>-270267</v>
      </c>
      <c r="GY11">
        <v>7</v>
      </c>
      <c r="GZ11">
        <v>514667</v>
      </c>
      <c r="HA11" t="s">
        <v>502</v>
      </c>
      <c r="HB11" s="2">
        <f t="shared" ca="1" si="112"/>
        <v>0</v>
      </c>
      <c r="HC11" s="10">
        <f t="shared" ca="1" si="39"/>
        <v>-281051</v>
      </c>
      <c r="HD11">
        <v>7</v>
      </c>
      <c r="HE11">
        <v>514667</v>
      </c>
      <c r="HF11" t="s">
        <v>502</v>
      </c>
      <c r="HG11" s="2">
        <f t="shared" ca="1" si="113"/>
        <v>0</v>
      </c>
      <c r="HH11" s="10">
        <f t="shared" ca="1" si="40"/>
        <v>-288655</v>
      </c>
      <c r="HI11">
        <v>7</v>
      </c>
      <c r="HJ11">
        <v>514667</v>
      </c>
      <c r="HK11" t="s">
        <v>502</v>
      </c>
      <c r="HL11" s="2">
        <f t="shared" ca="1" si="114"/>
        <v>0</v>
      </c>
      <c r="HM11" s="10">
        <f t="shared" ca="1" si="41"/>
        <v>-293495</v>
      </c>
      <c r="HN11">
        <v>7</v>
      </c>
      <c r="HO11">
        <v>514667</v>
      </c>
      <c r="HP11" t="s">
        <v>502</v>
      </c>
      <c r="HQ11" s="2">
        <f t="shared" ca="1" si="115"/>
        <v>0</v>
      </c>
      <c r="HR11" s="10">
        <f t="shared" ca="1" si="42"/>
        <v>-302941</v>
      </c>
      <c r="HS11">
        <v>7</v>
      </c>
      <c r="HT11">
        <v>538198</v>
      </c>
      <c r="HU11" t="s">
        <v>502</v>
      </c>
      <c r="HV11" s="2">
        <f t="shared" ca="1" si="116"/>
        <v>23531</v>
      </c>
      <c r="HW11" s="10">
        <f t="shared" ca="1" si="43"/>
        <v>-308988</v>
      </c>
      <c r="HX11">
        <v>7</v>
      </c>
      <c r="HY11">
        <v>557854</v>
      </c>
      <c r="HZ11" t="s">
        <v>502</v>
      </c>
      <c r="IA11" s="2">
        <f t="shared" ca="1" si="117"/>
        <v>19656</v>
      </c>
      <c r="IB11" s="10">
        <f t="shared" ca="1" si="44"/>
        <v>-316747</v>
      </c>
      <c r="IC11">
        <v>7</v>
      </c>
      <c r="ID11">
        <v>577941</v>
      </c>
      <c r="IE11" t="s">
        <v>502</v>
      </c>
      <c r="IF11" s="2">
        <f t="shared" ca="1" si="118"/>
        <v>20087</v>
      </c>
      <c r="IG11" s="10">
        <f t="shared" ca="1" si="45"/>
        <v>-325461</v>
      </c>
      <c r="IH11">
        <v>7</v>
      </c>
      <c r="II11">
        <v>603568</v>
      </c>
      <c r="IJ11" t="s">
        <v>502</v>
      </c>
      <c r="IK11" s="2">
        <f t="shared" ca="1" si="119"/>
        <v>25627</v>
      </c>
      <c r="IL11" s="10">
        <f t="shared" ca="1" si="46"/>
        <v>-328080</v>
      </c>
      <c r="IM11">
        <v>7</v>
      </c>
      <c r="IN11">
        <v>627325</v>
      </c>
      <c r="IO11" t="s">
        <v>502</v>
      </c>
      <c r="IP11" s="2">
        <f t="shared" ca="1" si="120"/>
        <v>23757</v>
      </c>
      <c r="IQ11" s="10">
        <f t="shared" ca="1" si="47"/>
        <v>-328191</v>
      </c>
      <c r="IR11">
        <v>7</v>
      </c>
      <c r="IS11">
        <v>651663</v>
      </c>
      <c r="IT11" t="s">
        <v>502</v>
      </c>
      <c r="IU11" s="2">
        <f t="shared" ca="1" si="121"/>
        <v>24338</v>
      </c>
      <c r="IV11" s="10">
        <f t="shared" ca="1" si="48"/>
        <v>-331222</v>
      </c>
      <c r="IW11">
        <v>7</v>
      </c>
      <c r="IX11">
        <v>655005</v>
      </c>
      <c r="IY11" t="s">
        <v>502</v>
      </c>
      <c r="IZ11" s="2">
        <f t="shared" ca="1" si="122"/>
        <v>3342</v>
      </c>
      <c r="JA11" s="10">
        <f t="shared" ca="1" si="49"/>
        <v>-330128</v>
      </c>
      <c r="JB11">
        <v>7</v>
      </c>
      <c r="JC11">
        <v>655005</v>
      </c>
      <c r="JD11" t="s">
        <v>502</v>
      </c>
      <c r="JE11" s="2">
        <f t="shared" ca="1" si="123"/>
        <v>0</v>
      </c>
      <c r="JF11" s="10">
        <f t="shared" ca="1" si="50"/>
        <v>-334192</v>
      </c>
      <c r="JG11">
        <v>7</v>
      </c>
      <c r="JH11">
        <v>655005</v>
      </c>
      <c r="JI11" t="s">
        <v>502</v>
      </c>
      <c r="JJ11" s="2">
        <f t="shared" ca="1" si="124"/>
        <v>0</v>
      </c>
      <c r="JK11" s="10">
        <f t="shared" ca="1" si="51"/>
        <v>-343984</v>
      </c>
      <c r="JL11">
        <v>7</v>
      </c>
      <c r="JM11">
        <v>655005</v>
      </c>
      <c r="JN11" t="s">
        <v>502</v>
      </c>
      <c r="JO11" s="2">
        <f t="shared" ca="1" si="125"/>
        <v>0</v>
      </c>
      <c r="JP11" s="10">
        <f t="shared" ca="1" si="52"/>
        <v>-354034</v>
      </c>
      <c r="JQ11">
        <v>7</v>
      </c>
      <c r="JR11">
        <v>655005</v>
      </c>
      <c r="JS11" t="s">
        <v>502</v>
      </c>
      <c r="JT11" s="2">
        <f t="shared" ca="1" si="126"/>
        <v>0</v>
      </c>
      <c r="JU11" s="10">
        <f t="shared" ca="1" si="53"/>
        <v>-363462</v>
      </c>
      <c r="JV11">
        <v>7</v>
      </c>
      <c r="JW11">
        <v>659095</v>
      </c>
      <c r="JX11" t="s">
        <v>65</v>
      </c>
      <c r="JY11" s="2">
        <f t="shared" ca="1" si="127"/>
        <v>6740</v>
      </c>
      <c r="JZ11" s="10">
        <f t="shared" ca="1" si="54"/>
        <v>-369076</v>
      </c>
      <c r="KA11">
        <v>7</v>
      </c>
      <c r="KB11">
        <v>668955</v>
      </c>
      <c r="KC11" t="s">
        <v>65</v>
      </c>
      <c r="KD11" s="2">
        <f t="shared" ca="1" si="128"/>
        <v>9860</v>
      </c>
      <c r="KE11" s="10">
        <f t="shared" ca="1" si="55"/>
        <v>-368134</v>
      </c>
      <c r="KF11">
        <v>7</v>
      </c>
      <c r="KG11">
        <v>673277</v>
      </c>
      <c r="KH11" t="s">
        <v>65</v>
      </c>
      <c r="KI11" s="2">
        <f t="shared" ca="1" si="129"/>
        <v>4322</v>
      </c>
      <c r="KJ11" s="10">
        <f t="shared" ca="1" si="56"/>
        <v>-366924</v>
      </c>
      <c r="KK11">
        <v>7</v>
      </c>
      <c r="KL11">
        <v>698969</v>
      </c>
      <c r="KM11" t="s">
        <v>65</v>
      </c>
      <c r="KN11" s="2">
        <f t="shared" ca="1" si="130"/>
        <v>25692</v>
      </c>
      <c r="KO11" s="10">
        <f t="shared" ca="1" si="57"/>
        <v>-366410</v>
      </c>
      <c r="KP11">
        <v>7</v>
      </c>
      <c r="KQ11">
        <v>710888</v>
      </c>
      <c r="KR11" t="s">
        <v>1680</v>
      </c>
      <c r="KS11" s="2">
        <f t="shared" ca="1" si="131"/>
        <v>26753</v>
      </c>
      <c r="KT11" s="10">
        <f t="shared" ca="1" si="58"/>
        <v>-382380</v>
      </c>
      <c r="KU11">
        <v>7</v>
      </c>
      <c r="KV11">
        <v>714526</v>
      </c>
      <c r="KW11" t="s">
        <v>1680</v>
      </c>
      <c r="KX11" s="2">
        <f t="shared" ca="1" si="132"/>
        <v>3638</v>
      </c>
      <c r="KY11" s="10">
        <f t="shared" ca="1" si="59"/>
        <v>-382034</v>
      </c>
      <c r="KZ11">
        <v>7</v>
      </c>
      <c r="LA11">
        <v>724610</v>
      </c>
      <c r="LB11" t="s">
        <v>1680</v>
      </c>
      <c r="LC11" s="2">
        <f t="shared" ca="1" si="133"/>
        <v>10084</v>
      </c>
      <c r="LD11" s="10">
        <f t="shared" ca="1" si="60"/>
        <v>-376650</v>
      </c>
      <c r="LE11">
        <v>7</v>
      </c>
      <c r="LF11">
        <v>733088</v>
      </c>
      <c r="LG11" t="s">
        <v>1680</v>
      </c>
      <c r="LH11" s="2">
        <f t="shared" ca="1" si="134"/>
        <v>8478</v>
      </c>
      <c r="LI11" s="10">
        <f t="shared" ca="1" si="61"/>
        <v>-378096</v>
      </c>
      <c r="LJ11">
        <v>7</v>
      </c>
      <c r="LK11">
        <v>741762</v>
      </c>
      <c r="LL11" t="s">
        <v>611</v>
      </c>
      <c r="LM11" s="2">
        <f t="shared" ca="1" si="135"/>
        <v>4428</v>
      </c>
      <c r="LN11" s="10">
        <f t="shared" ca="1" si="62"/>
        <v>-380678</v>
      </c>
      <c r="LO11">
        <v>7</v>
      </c>
      <c r="LP11">
        <v>752320</v>
      </c>
      <c r="LQ11" t="s">
        <v>611</v>
      </c>
      <c r="LR11" s="2">
        <f t="shared" ca="1" si="136"/>
        <v>10558</v>
      </c>
      <c r="LS11" s="10">
        <f t="shared" ca="1" si="63"/>
        <v>-377782</v>
      </c>
      <c r="LT11">
        <v>7</v>
      </c>
      <c r="LU11">
        <v>777719</v>
      </c>
      <c r="LV11" t="s">
        <v>1680</v>
      </c>
      <c r="LW11" s="2">
        <f t="shared" ca="1" si="137"/>
        <v>24705</v>
      </c>
      <c r="LX11" s="10">
        <f t="shared" ca="1" si="64"/>
        <v>-378946</v>
      </c>
      <c r="LY11">
        <v>7</v>
      </c>
      <c r="LZ11">
        <v>801578</v>
      </c>
      <c r="MA11" t="s">
        <v>1680</v>
      </c>
      <c r="MB11" s="2">
        <f t="shared" ca="1" si="138"/>
        <v>23859</v>
      </c>
      <c r="MC11" s="10">
        <f t="shared" ca="1" si="65"/>
        <v>-382523</v>
      </c>
      <c r="MD11">
        <v>7</v>
      </c>
      <c r="ME11">
        <v>827939</v>
      </c>
      <c r="MF11" t="s">
        <v>1680</v>
      </c>
      <c r="MG11" s="2">
        <f t="shared" ca="1" si="139"/>
        <v>26361</v>
      </c>
      <c r="MH11" s="10">
        <f t="shared" ca="1" si="66"/>
        <v>-379990</v>
      </c>
      <c r="MI11">
        <v>7</v>
      </c>
      <c r="MJ11">
        <v>854163</v>
      </c>
      <c r="MK11" t="s">
        <v>1680</v>
      </c>
      <c r="ML11" s="2">
        <f t="shared" ca="1" si="140"/>
        <v>26224</v>
      </c>
      <c r="MM11" s="10">
        <f t="shared" ca="1" si="67"/>
        <v>-374960</v>
      </c>
      <c r="MN11">
        <v>7</v>
      </c>
      <c r="MO11">
        <v>880757</v>
      </c>
      <c r="MP11" t="s">
        <v>1680</v>
      </c>
      <c r="MQ11" s="2">
        <f t="shared" ca="1" si="141"/>
        <v>26594</v>
      </c>
      <c r="MR11" s="10">
        <f t="shared" ca="1" si="68"/>
        <v>-365208</v>
      </c>
      <c r="MS11">
        <v>7</v>
      </c>
      <c r="MT11">
        <v>909167</v>
      </c>
      <c r="MU11" t="s">
        <v>1680</v>
      </c>
      <c r="MV11" s="2">
        <f t="shared" ca="1" si="142"/>
        <v>28410</v>
      </c>
      <c r="MW11" s="10">
        <f t="shared" ca="1" si="69"/>
        <v>-354931</v>
      </c>
    </row>
    <row r="12" spans="2:361">
      <c r="B12">
        <f t="shared" si="143"/>
        <v>8</v>
      </c>
      <c r="C12">
        <v>7501</v>
      </c>
      <c r="D12" t="s">
        <v>491</v>
      </c>
      <c r="E12" s="2"/>
      <c r="G12">
        <v>8</v>
      </c>
      <c r="H12">
        <v>7501</v>
      </c>
      <c r="I12" t="s">
        <v>491</v>
      </c>
      <c r="J12" s="2">
        <f t="shared" ca="1" si="70"/>
        <v>0</v>
      </c>
      <c r="K12" s="10">
        <f t="shared" ca="1" si="71"/>
        <v>357</v>
      </c>
      <c r="L12">
        <v>8</v>
      </c>
      <c r="M12">
        <v>13111</v>
      </c>
      <c r="N12" t="s">
        <v>493</v>
      </c>
      <c r="O12" s="2">
        <f t="shared" ca="1" si="72"/>
        <v>6253</v>
      </c>
      <c r="P12" s="10">
        <f t="shared" ca="1" si="0"/>
        <v>-5385</v>
      </c>
      <c r="Q12">
        <v>8</v>
      </c>
      <c r="R12">
        <v>19154</v>
      </c>
      <c r="S12" t="s">
        <v>493</v>
      </c>
      <c r="T12" s="2">
        <f t="shared" ca="1" si="73"/>
        <v>6043</v>
      </c>
      <c r="U12" s="10">
        <f t="shared" ca="1" si="1"/>
        <v>-1000</v>
      </c>
      <c r="V12">
        <v>8</v>
      </c>
      <c r="W12">
        <v>37514</v>
      </c>
      <c r="X12" t="s">
        <v>486</v>
      </c>
      <c r="Y12" s="2">
        <f t="shared" ca="1" si="74"/>
        <v>16568</v>
      </c>
      <c r="Z12" s="10">
        <f t="shared" ca="1" si="2"/>
        <v>997</v>
      </c>
      <c r="AA12">
        <v>8</v>
      </c>
      <c r="AB12">
        <v>55766</v>
      </c>
      <c r="AC12" t="s">
        <v>502</v>
      </c>
      <c r="AD12" s="2">
        <f t="shared" ca="1" si="75"/>
        <v>21471</v>
      </c>
      <c r="AE12" s="10">
        <f t="shared" ca="1" si="3"/>
        <v>-3291</v>
      </c>
      <c r="AF12">
        <v>8</v>
      </c>
      <c r="AG12">
        <v>76610</v>
      </c>
      <c r="AH12" t="s">
        <v>502</v>
      </c>
      <c r="AI12" s="2">
        <f t="shared" ca="1" si="76"/>
        <v>20844</v>
      </c>
      <c r="AJ12" s="10">
        <f t="shared" ca="1" si="4"/>
        <v>1523</v>
      </c>
      <c r="AK12">
        <v>8</v>
      </c>
      <c r="AL12">
        <v>99627</v>
      </c>
      <c r="AM12" t="s">
        <v>486</v>
      </c>
      <c r="AN12" s="2">
        <f t="shared" ca="1" si="77"/>
        <v>16828</v>
      </c>
      <c r="AO12" s="10">
        <f t="shared" ca="1" si="5"/>
        <v>1220</v>
      </c>
      <c r="AP12">
        <v>8</v>
      </c>
      <c r="AQ12">
        <v>122016</v>
      </c>
      <c r="AR12" t="s">
        <v>493</v>
      </c>
      <c r="AS12" s="2">
        <f t="shared" ca="1" si="78"/>
        <v>20285</v>
      </c>
      <c r="AT12" s="10">
        <f t="shared" ca="1" si="6"/>
        <v>-2211</v>
      </c>
      <c r="AU12">
        <v>8</v>
      </c>
      <c r="AV12">
        <v>143629</v>
      </c>
      <c r="AW12" t="s">
        <v>502</v>
      </c>
      <c r="AX12" s="2">
        <f t="shared" ca="1" si="79"/>
        <v>23817</v>
      </c>
      <c r="AY12" s="10">
        <f t="shared" ca="1" si="7"/>
        <v>-8098</v>
      </c>
      <c r="AZ12">
        <v>8</v>
      </c>
      <c r="BA12">
        <v>148514</v>
      </c>
      <c r="BB12" t="s">
        <v>0</v>
      </c>
      <c r="BC12" s="2">
        <f t="shared" ca="1" si="80"/>
        <v>768</v>
      </c>
      <c r="BD12" s="10">
        <f t="shared" ca="1" si="8"/>
        <v>-7889</v>
      </c>
      <c r="BE12">
        <v>8</v>
      </c>
      <c r="BF12">
        <v>148514</v>
      </c>
      <c r="BG12" t="s">
        <v>0</v>
      </c>
      <c r="BH12" s="2">
        <f t="shared" ca="1" si="81"/>
        <v>0</v>
      </c>
      <c r="BI12" s="10">
        <f t="shared" ca="1" si="9"/>
        <v>-16205</v>
      </c>
      <c r="BJ12">
        <v>8</v>
      </c>
      <c r="BK12">
        <v>152127</v>
      </c>
      <c r="BL12" t="s">
        <v>502</v>
      </c>
      <c r="BM12" s="2">
        <f t="shared" ca="1" si="82"/>
        <v>5008</v>
      </c>
      <c r="BN12" s="10">
        <f t="shared" ca="1" si="10"/>
        <v>-30586</v>
      </c>
      <c r="BO12">
        <v>8</v>
      </c>
      <c r="BP12">
        <v>152951</v>
      </c>
      <c r="BQ12" t="s">
        <v>79</v>
      </c>
      <c r="BR12" s="2">
        <f t="shared" ca="1" si="83"/>
        <v>2963</v>
      </c>
      <c r="BS12" s="10">
        <f t="shared" ca="1" si="11"/>
        <v>-39378</v>
      </c>
      <c r="BT12">
        <v>8</v>
      </c>
      <c r="BU12">
        <v>173547</v>
      </c>
      <c r="BV12" t="s">
        <v>79</v>
      </c>
      <c r="BW12" s="2">
        <f t="shared" ca="1" si="84"/>
        <v>20596</v>
      </c>
      <c r="BX12" s="10">
        <f t="shared" ca="1" si="12"/>
        <v>-45874</v>
      </c>
      <c r="BY12">
        <v>8</v>
      </c>
      <c r="BZ12">
        <v>192724</v>
      </c>
      <c r="CA12" t="s">
        <v>354</v>
      </c>
      <c r="CB12" s="2">
        <f t="shared" ca="1" si="85"/>
        <v>18820</v>
      </c>
      <c r="CC12" s="10">
        <f t="shared" ca="1" si="13"/>
        <v>-52007</v>
      </c>
      <c r="CD12">
        <v>8</v>
      </c>
      <c r="CE12">
        <v>214325</v>
      </c>
      <c r="CF12" t="s">
        <v>969</v>
      </c>
      <c r="CG12" s="2">
        <f t="shared" ca="1" si="86"/>
        <v>22721</v>
      </c>
      <c r="CH12" s="10">
        <f t="shared" ca="1" si="14"/>
        <v>-58151</v>
      </c>
      <c r="CI12">
        <v>8</v>
      </c>
      <c r="CJ12">
        <v>283749</v>
      </c>
      <c r="CK12" t="s">
        <v>513</v>
      </c>
      <c r="CL12" s="2">
        <f t="shared" ca="1" si="87"/>
        <v>77412</v>
      </c>
      <c r="CM12" s="10">
        <f t="shared" ca="1" si="15"/>
        <v>-125034</v>
      </c>
      <c r="CN12">
        <v>8</v>
      </c>
      <c r="CO12">
        <v>304845</v>
      </c>
      <c r="CP12" t="s">
        <v>502</v>
      </c>
      <c r="CQ12" s="2">
        <f t="shared" ca="1" si="88"/>
        <v>23055</v>
      </c>
      <c r="CR12" s="10">
        <f t="shared" ca="1" si="16"/>
        <v>-130788</v>
      </c>
      <c r="CS12">
        <v>8</v>
      </c>
      <c r="CT12">
        <v>326104</v>
      </c>
      <c r="CU12" t="s">
        <v>513</v>
      </c>
      <c r="CV12" s="2">
        <f t="shared" ca="1" si="89"/>
        <v>20235</v>
      </c>
      <c r="CW12" s="10">
        <f t="shared" ca="1" si="17"/>
        <v>-140103</v>
      </c>
      <c r="CX12">
        <v>8</v>
      </c>
      <c r="CY12">
        <v>327253</v>
      </c>
      <c r="CZ12" t="s">
        <v>502</v>
      </c>
      <c r="DA12" s="2">
        <f t="shared" ca="1" si="90"/>
        <v>782</v>
      </c>
      <c r="DB12" s="10">
        <f t="shared" ca="1" si="18"/>
        <v>-144826</v>
      </c>
      <c r="DC12">
        <v>8</v>
      </c>
      <c r="DD12">
        <v>327253</v>
      </c>
      <c r="DE12" t="s">
        <v>502</v>
      </c>
      <c r="DF12" s="2">
        <f t="shared" ca="1" si="91"/>
        <v>0</v>
      </c>
      <c r="DG12" s="10">
        <f t="shared" ca="1" si="19"/>
        <v>-149688</v>
      </c>
      <c r="DH12">
        <v>8</v>
      </c>
      <c r="DI12">
        <v>327253</v>
      </c>
      <c r="DJ12" t="s">
        <v>502</v>
      </c>
      <c r="DK12" s="2">
        <f t="shared" ca="1" si="92"/>
        <v>0</v>
      </c>
      <c r="DL12" s="10">
        <f t="shared" ca="1" si="20"/>
        <v>-155782</v>
      </c>
      <c r="DM12">
        <v>8</v>
      </c>
      <c r="DN12">
        <v>328305</v>
      </c>
      <c r="DO12" t="s">
        <v>611</v>
      </c>
      <c r="DP12" s="2">
        <f t="shared" ca="1" si="93"/>
        <v>1596</v>
      </c>
      <c r="DQ12" s="10">
        <f t="shared" ca="1" si="21"/>
        <v>-164882</v>
      </c>
      <c r="DR12">
        <v>8</v>
      </c>
      <c r="DS12">
        <v>328535</v>
      </c>
      <c r="DT12" t="s">
        <v>611</v>
      </c>
      <c r="DU12" s="2">
        <f t="shared" ca="1" si="94"/>
        <v>230</v>
      </c>
      <c r="DV12" s="10">
        <f t="shared" ca="1" si="22"/>
        <v>-172254</v>
      </c>
      <c r="DW12">
        <v>8</v>
      </c>
      <c r="DX12">
        <v>347589</v>
      </c>
      <c r="DY12" t="s">
        <v>611</v>
      </c>
      <c r="DZ12" s="2">
        <f t="shared" ca="1" si="95"/>
        <v>19054</v>
      </c>
      <c r="EA12" s="10">
        <f t="shared" ca="1" si="23"/>
        <v>-180336</v>
      </c>
      <c r="EB12">
        <v>8</v>
      </c>
      <c r="EC12">
        <v>370094</v>
      </c>
      <c r="ED12" t="s">
        <v>502</v>
      </c>
      <c r="EE12" s="2">
        <f t="shared" ca="1" si="96"/>
        <v>21962</v>
      </c>
      <c r="EF12" s="10">
        <f t="shared" ca="1" si="24"/>
        <v>-186593</v>
      </c>
      <c r="EG12">
        <v>8</v>
      </c>
      <c r="EH12">
        <v>390866</v>
      </c>
      <c r="EI12" t="s">
        <v>611</v>
      </c>
      <c r="EJ12" s="2">
        <f t="shared" ca="1" si="97"/>
        <v>19254</v>
      </c>
      <c r="EK12" s="10">
        <f t="shared" ca="1" si="25"/>
        <v>-194151</v>
      </c>
      <c r="EL12">
        <v>8</v>
      </c>
      <c r="EM12">
        <v>412871</v>
      </c>
      <c r="EN12" t="s">
        <v>611</v>
      </c>
      <c r="EO12" s="2">
        <f t="shared" ca="1" si="98"/>
        <v>22005</v>
      </c>
      <c r="EP12" s="10">
        <f t="shared" ca="1" si="26"/>
        <v>-201813</v>
      </c>
      <c r="EQ12">
        <v>8</v>
      </c>
      <c r="ER12">
        <v>436939</v>
      </c>
      <c r="ES12" t="s">
        <v>611</v>
      </c>
      <c r="ET12" s="2">
        <f t="shared" ca="1" si="99"/>
        <v>24068</v>
      </c>
      <c r="EU12" s="10">
        <f t="shared" ca="1" si="27"/>
        <v>-205649</v>
      </c>
      <c r="EV12">
        <v>8</v>
      </c>
      <c r="EW12">
        <v>460963</v>
      </c>
      <c r="EX12" t="s">
        <v>611</v>
      </c>
      <c r="EY12" s="2">
        <f t="shared" ref="EY12" ca="1" si="154">IFERROR(EW12-OFFSET(ER$1,MATCH(EX12,ES:ES,0)-1,0,1,1),"")</f>
        <v>24024</v>
      </c>
      <c r="EZ12" s="10">
        <f t="shared" ref="EZ12" ca="1" si="155">EW12-OFFSET(EW$1,MATCH(EZ$1,EX:EX,0)-1,0,1,1)</f>
        <v>-212582</v>
      </c>
      <c r="FA12">
        <v>8</v>
      </c>
      <c r="FB12">
        <v>463169</v>
      </c>
      <c r="FC12" t="s">
        <v>611</v>
      </c>
      <c r="FD12" s="2">
        <f t="shared" ca="1" si="102"/>
        <v>2206</v>
      </c>
      <c r="FE12" s="10">
        <f t="shared" ca="1" si="29"/>
        <v>-215832</v>
      </c>
      <c r="FF12">
        <v>8</v>
      </c>
      <c r="FG12">
        <v>465639</v>
      </c>
      <c r="FH12" t="s">
        <v>611</v>
      </c>
      <c r="FI12" s="2">
        <f t="shared" ca="1" si="103"/>
        <v>2470</v>
      </c>
      <c r="FJ12" s="10">
        <f t="shared" ca="1" si="30"/>
        <v>-218380</v>
      </c>
      <c r="FK12">
        <v>8</v>
      </c>
      <c r="FL12">
        <v>465639</v>
      </c>
      <c r="FM12" t="s">
        <v>611</v>
      </c>
      <c r="FN12" s="2">
        <f t="shared" ca="1" si="104"/>
        <v>0</v>
      </c>
      <c r="FO12" s="10">
        <f t="shared" ca="1" si="31"/>
        <v>-218380</v>
      </c>
      <c r="FP12">
        <v>8</v>
      </c>
      <c r="FQ12">
        <v>465639</v>
      </c>
      <c r="FR12" t="s">
        <v>611</v>
      </c>
      <c r="FS12" s="2">
        <f t="shared" ca="1" si="105"/>
        <v>0</v>
      </c>
      <c r="FT12" s="10">
        <f t="shared" ca="1" si="32"/>
        <v>-223806</v>
      </c>
      <c r="FU12">
        <v>8</v>
      </c>
      <c r="FV12">
        <v>465639</v>
      </c>
      <c r="FW12" t="s">
        <v>611</v>
      </c>
      <c r="FX12" s="2">
        <f t="shared" ca="1" si="106"/>
        <v>0</v>
      </c>
      <c r="FY12" s="10">
        <f t="shared" ca="1" si="33"/>
        <v>-234190</v>
      </c>
      <c r="FZ12">
        <v>8</v>
      </c>
      <c r="GA12">
        <v>465639</v>
      </c>
      <c r="GB12" t="s">
        <v>611</v>
      </c>
      <c r="GC12" s="2">
        <f t="shared" ca="1" si="107"/>
        <v>0</v>
      </c>
      <c r="GD12" s="10">
        <f t="shared" ca="1" si="34"/>
        <v>-245574</v>
      </c>
      <c r="GE12">
        <v>8</v>
      </c>
      <c r="GF12">
        <v>465639</v>
      </c>
      <c r="GG12" t="s">
        <v>611</v>
      </c>
      <c r="GH12" s="2">
        <f t="shared" ca="1" si="108"/>
        <v>0</v>
      </c>
      <c r="GI12" s="10">
        <f t="shared" ca="1" si="35"/>
        <v>-256150</v>
      </c>
      <c r="GJ12">
        <v>8</v>
      </c>
      <c r="GK12">
        <v>488018</v>
      </c>
      <c r="GL12" t="s">
        <v>502</v>
      </c>
      <c r="GM12" s="2">
        <f t="shared" ca="1" si="109"/>
        <v>19325</v>
      </c>
      <c r="GN12" s="10">
        <f t="shared" ca="1" si="36"/>
        <v>-263328</v>
      </c>
      <c r="GO12">
        <v>8</v>
      </c>
      <c r="GP12">
        <v>502948</v>
      </c>
      <c r="GQ12" t="s">
        <v>513</v>
      </c>
      <c r="GR12" s="2">
        <f t="shared" ca="1" si="110"/>
        <v>23999</v>
      </c>
      <c r="GS12" s="10">
        <f t="shared" ca="1" si="37"/>
        <v>-279478</v>
      </c>
      <c r="GT12">
        <v>8</v>
      </c>
      <c r="GU12">
        <v>502948</v>
      </c>
      <c r="GV12" t="s">
        <v>513</v>
      </c>
      <c r="GW12" s="2">
        <f t="shared" ca="1" si="111"/>
        <v>0</v>
      </c>
      <c r="GX12" s="10">
        <f t="shared" ca="1" si="38"/>
        <v>-281986</v>
      </c>
      <c r="GY12">
        <v>8</v>
      </c>
      <c r="GZ12">
        <v>502948</v>
      </c>
      <c r="HA12" t="s">
        <v>513</v>
      </c>
      <c r="HB12" s="2">
        <f t="shared" ca="1" si="112"/>
        <v>0</v>
      </c>
      <c r="HC12" s="10">
        <f t="shared" ca="1" si="39"/>
        <v>-292770</v>
      </c>
      <c r="HD12">
        <v>8</v>
      </c>
      <c r="HE12">
        <v>502948</v>
      </c>
      <c r="HF12" t="s">
        <v>513</v>
      </c>
      <c r="HG12" s="2">
        <f t="shared" ca="1" si="113"/>
        <v>0</v>
      </c>
      <c r="HH12" s="10">
        <f t="shared" ca="1" si="40"/>
        <v>-300374</v>
      </c>
      <c r="HI12">
        <v>8</v>
      </c>
      <c r="HJ12">
        <v>504654</v>
      </c>
      <c r="HK12" t="s">
        <v>513</v>
      </c>
      <c r="HL12" s="2">
        <f t="shared" ca="1" si="114"/>
        <v>1706</v>
      </c>
      <c r="HM12" s="10">
        <f t="shared" ca="1" si="41"/>
        <v>-303508</v>
      </c>
      <c r="HN12">
        <v>8</v>
      </c>
      <c r="HO12">
        <v>506112</v>
      </c>
      <c r="HP12" t="s">
        <v>1285</v>
      </c>
      <c r="HQ12" s="2">
        <f t="shared" ca="1" si="115"/>
        <v>5795</v>
      </c>
      <c r="HR12" s="10">
        <f t="shared" ca="1" si="42"/>
        <v>-311496</v>
      </c>
      <c r="HS12">
        <v>8</v>
      </c>
      <c r="HT12">
        <v>525090</v>
      </c>
      <c r="HU12" t="s">
        <v>1285</v>
      </c>
      <c r="HV12" s="2">
        <f t="shared" ca="1" si="116"/>
        <v>18978</v>
      </c>
      <c r="HW12" s="10">
        <f t="shared" ca="1" si="43"/>
        <v>-322096</v>
      </c>
      <c r="HX12">
        <v>8</v>
      </c>
      <c r="HY12">
        <v>542782</v>
      </c>
      <c r="HZ12" t="s">
        <v>513</v>
      </c>
      <c r="IA12" s="2">
        <f t="shared" ca="1" si="117"/>
        <v>19884</v>
      </c>
      <c r="IB12" s="10">
        <f t="shared" ca="1" si="44"/>
        <v>-331819</v>
      </c>
      <c r="IC12">
        <v>8</v>
      </c>
      <c r="ID12">
        <v>565128</v>
      </c>
      <c r="IE12" t="s">
        <v>513</v>
      </c>
      <c r="IF12" s="2">
        <f t="shared" ca="1" si="118"/>
        <v>22346</v>
      </c>
      <c r="IG12" s="10">
        <f t="shared" ca="1" si="45"/>
        <v>-338274</v>
      </c>
      <c r="IH12">
        <v>8</v>
      </c>
      <c r="II12">
        <v>588862</v>
      </c>
      <c r="IJ12" t="s">
        <v>513</v>
      </c>
      <c r="IK12" s="2">
        <f t="shared" ca="1" si="119"/>
        <v>23734</v>
      </c>
      <c r="IL12" s="10">
        <f t="shared" ca="1" si="46"/>
        <v>-342786</v>
      </c>
      <c r="IM12">
        <v>8</v>
      </c>
      <c r="IN12">
        <v>609587</v>
      </c>
      <c r="IO12" t="s">
        <v>2139</v>
      </c>
      <c r="IP12" s="2">
        <f t="shared" ca="1" si="120"/>
        <v>26159</v>
      </c>
      <c r="IQ12" s="10">
        <f t="shared" ca="1" si="47"/>
        <v>-345929</v>
      </c>
      <c r="IR12">
        <v>8</v>
      </c>
      <c r="IS12">
        <v>636225</v>
      </c>
      <c r="IT12" t="s">
        <v>513</v>
      </c>
      <c r="IU12" s="2">
        <f t="shared" ca="1" si="121"/>
        <v>27199</v>
      </c>
      <c r="IV12" s="10">
        <f t="shared" ca="1" si="48"/>
        <v>-346660</v>
      </c>
      <c r="IW12">
        <v>8</v>
      </c>
      <c r="IX12">
        <v>649515</v>
      </c>
      <c r="IY12" t="s">
        <v>65</v>
      </c>
      <c r="IZ12" s="2">
        <f t="shared" ca="1" si="122"/>
        <v>21646</v>
      </c>
      <c r="JA12" s="10">
        <f t="shared" ca="1" si="49"/>
        <v>-335618</v>
      </c>
      <c r="JB12">
        <v>8</v>
      </c>
      <c r="JC12">
        <v>649515</v>
      </c>
      <c r="JD12" t="s">
        <v>65</v>
      </c>
      <c r="JE12" s="2">
        <f t="shared" ca="1" si="123"/>
        <v>0</v>
      </c>
      <c r="JF12" s="10">
        <f t="shared" ca="1" si="50"/>
        <v>-339682</v>
      </c>
      <c r="JG12">
        <v>8</v>
      </c>
      <c r="JH12">
        <v>649515</v>
      </c>
      <c r="JI12" t="s">
        <v>65</v>
      </c>
      <c r="JJ12" s="2">
        <f t="shared" ca="1" si="124"/>
        <v>0</v>
      </c>
      <c r="JK12" s="10">
        <f t="shared" ca="1" si="51"/>
        <v>-349474</v>
      </c>
      <c r="JL12">
        <v>8</v>
      </c>
      <c r="JM12">
        <v>649515</v>
      </c>
      <c r="JN12" t="s">
        <v>65</v>
      </c>
      <c r="JO12" s="2">
        <f t="shared" ca="1" si="125"/>
        <v>0</v>
      </c>
      <c r="JP12" s="10">
        <f t="shared" ca="1" si="52"/>
        <v>-359524</v>
      </c>
      <c r="JQ12">
        <v>8</v>
      </c>
      <c r="JR12">
        <v>652355</v>
      </c>
      <c r="JS12" t="s">
        <v>65</v>
      </c>
      <c r="JT12" s="2">
        <f t="shared" ca="1" si="126"/>
        <v>2840</v>
      </c>
      <c r="JU12" s="10">
        <f t="shared" ca="1" si="53"/>
        <v>-366112</v>
      </c>
      <c r="JV12">
        <v>8</v>
      </c>
      <c r="JW12">
        <v>655005</v>
      </c>
      <c r="JX12" t="s">
        <v>502</v>
      </c>
      <c r="JY12" s="2">
        <f t="shared" ca="1" si="127"/>
        <v>0</v>
      </c>
      <c r="JZ12" s="10">
        <f t="shared" ca="1" si="54"/>
        <v>-373166</v>
      </c>
      <c r="KA12">
        <v>8</v>
      </c>
      <c r="KB12">
        <v>655005</v>
      </c>
      <c r="KC12" t="s">
        <v>502</v>
      </c>
      <c r="KD12" s="2">
        <f t="shared" ca="1" si="128"/>
        <v>0</v>
      </c>
      <c r="KE12" s="10">
        <f t="shared" ca="1" si="55"/>
        <v>-382084</v>
      </c>
      <c r="KF12">
        <v>8</v>
      </c>
      <c r="KG12">
        <v>659848</v>
      </c>
      <c r="KH12" t="s">
        <v>1680</v>
      </c>
      <c r="KI12" s="2">
        <f t="shared" ca="1" si="129"/>
        <v>6530</v>
      </c>
      <c r="KJ12" s="10">
        <f t="shared" ca="1" si="56"/>
        <v>-380353</v>
      </c>
      <c r="KK12">
        <v>8</v>
      </c>
      <c r="KL12">
        <v>684135</v>
      </c>
      <c r="KM12" t="s">
        <v>1680</v>
      </c>
      <c r="KN12" s="2">
        <f t="shared" ca="1" si="130"/>
        <v>24287</v>
      </c>
      <c r="KO12" s="10">
        <f t="shared" ca="1" si="57"/>
        <v>-381244</v>
      </c>
      <c r="KP12">
        <v>8</v>
      </c>
      <c r="KQ12">
        <v>707259</v>
      </c>
      <c r="KR12" t="s">
        <v>2664</v>
      </c>
      <c r="KS12" s="2">
        <f t="shared" ca="1" si="131"/>
        <v>0</v>
      </c>
      <c r="KT12" s="10">
        <f t="shared" ca="1" si="58"/>
        <v>-386009</v>
      </c>
      <c r="KU12">
        <v>8</v>
      </c>
      <c r="KV12">
        <v>708205</v>
      </c>
      <c r="KW12" t="s">
        <v>2664</v>
      </c>
      <c r="KX12" s="2">
        <f t="shared" ca="1" si="132"/>
        <v>946</v>
      </c>
      <c r="KY12" s="10">
        <f t="shared" ca="1" si="59"/>
        <v>-388355</v>
      </c>
      <c r="KZ12">
        <v>8</v>
      </c>
      <c r="LA12">
        <v>708205</v>
      </c>
      <c r="LB12" t="s">
        <v>2664</v>
      </c>
      <c r="LC12" s="2">
        <f t="shared" ca="1" si="133"/>
        <v>0</v>
      </c>
      <c r="LD12" s="10">
        <f t="shared" ca="1" si="60"/>
        <v>-393055</v>
      </c>
      <c r="LE12">
        <v>8</v>
      </c>
      <c r="LF12">
        <v>708205</v>
      </c>
      <c r="LG12" t="s">
        <v>2664</v>
      </c>
      <c r="LH12" s="2">
        <f t="shared" ca="1" si="134"/>
        <v>0</v>
      </c>
      <c r="LI12" s="10">
        <f t="shared" ca="1" si="61"/>
        <v>-402979</v>
      </c>
      <c r="LJ12">
        <v>8</v>
      </c>
      <c r="LK12">
        <v>709094</v>
      </c>
      <c r="LL12" t="s">
        <v>835</v>
      </c>
      <c r="LM12" s="2">
        <f t="shared" ca="1" si="135"/>
        <v>6702</v>
      </c>
      <c r="LN12" s="10">
        <f t="shared" ca="1" si="62"/>
        <v>-413346</v>
      </c>
      <c r="LO12">
        <v>8</v>
      </c>
      <c r="LP12">
        <v>715416</v>
      </c>
      <c r="LQ12" t="s">
        <v>971</v>
      </c>
      <c r="LR12" s="2" t="str">
        <f t="shared" ca="1" si="136"/>
        <v/>
      </c>
      <c r="LS12" s="10">
        <f t="shared" ca="1" si="63"/>
        <v>-414686</v>
      </c>
      <c r="LT12">
        <v>8</v>
      </c>
      <c r="LU12">
        <v>738766</v>
      </c>
      <c r="LV12" t="s">
        <v>971</v>
      </c>
      <c r="LW12" s="2">
        <f t="shared" ca="1" si="137"/>
        <v>23350</v>
      </c>
      <c r="LX12" s="10">
        <f t="shared" ca="1" si="64"/>
        <v>-417899</v>
      </c>
      <c r="LY12">
        <v>8</v>
      </c>
      <c r="LZ12">
        <v>764845</v>
      </c>
      <c r="MA12" t="s">
        <v>835</v>
      </c>
      <c r="MB12" s="2" t="str">
        <f t="shared" ca="1" si="138"/>
        <v/>
      </c>
      <c r="MC12" s="10">
        <f t="shared" ca="1" si="65"/>
        <v>-419256</v>
      </c>
      <c r="MD12">
        <v>8</v>
      </c>
      <c r="ME12">
        <v>788904</v>
      </c>
      <c r="MF12" t="s">
        <v>971</v>
      </c>
      <c r="MG12" s="2" t="str">
        <f t="shared" ca="1" si="139"/>
        <v/>
      </c>
      <c r="MH12" s="10">
        <f t="shared" ca="1" si="66"/>
        <v>-419025</v>
      </c>
      <c r="MI12">
        <v>8</v>
      </c>
      <c r="MJ12">
        <v>813762</v>
      </c>
      <c r="MK12" t="s">
        <v>971</v>
      </c>
      <c r="ML12" s="2">
        <f t="shared" ca="1" si="140"/>
        <v>24858</v>
      </c>
      <c r="MM12" s="10">
        <f t="shared" ca="1" si="67"/>
        <v>-415361</v>
      </c>
      <c r="MN12">
        <v>8</v>
      </c>
      <c r="MO12">
        <v>840907</v>
      </c>
      <c r="MP12" t="s">
        <v>971</v>
      </c>
      <c r="MQ12" s="2">
        <f t="shared" ca="1" si="141"/>
        <v>27145</v>
      </c>
      <c r="MR12" s="10">
        <f t="shared" ca="1" si="68"/>
        <v>-405058</v>
      </c>
      <c r="MS12">
        <v>8</v>
      </c>
      <c r="MT12">
        <v>867463</v>
      </c>
      <c r="MU12" t="s">
        <v>971</v>
      </c>
      <c r="MV12" s="2">
        <f t="shared" ca="1" si="142"/>
        <v>26556</v>
      </c>
      <c r="MW12" s="10">
        <f t="shared" ca="1" si="69"/>
        <v>-396635</v>
      </c>
    </row>
    <row r="13" spans="2:361">
      <c r="B13">
        <f t="shared" si="143"/>
        <v>9</v>
      </c>
      <c r="C13">
        <v>7150</v>
      </c>
      <c r="D13" t="s">
        <v>492</v>
      </c>
      <c r="E13" s="2"/>
      <c r="G13">
        <v>9</v>
      </c>
      <c r="H13">
        <v>7150</v>
      </c>
      <c r="I13" t="s">
        <v>492</v>
      </c>
      <c r="J13" s="2">
        <f t="shared" ca="1" si="70"/>
        <v>0</v>
      </c>
      <c r="K13" s="10">
        <f t="shared" ca="1" si="71"/>
        <v>6</v>
      </c>
      <c r="L13">
        <v>9</v>
      </c>
      <c r="M13">
        <v>12120</v>
      </c>
      <c r="N13" t="s">
        <v>486</v>
      </c>
      <c r="O13" s="2">
        <f t="shared" ca="1" si="72"/>
        <v>3792</v>
      </c>
      <c r="P13" s="10">
        <f t="shared" ca="1" si="0"/>
        <v>-6376</v>
      </c>
      <c r="Q13">
        <v>9</v>
      </c>
      <c r="R13">
        <v>19122</v>
      </c>
      <c r="S13" t="s">
        <v>0</v>
      </c>
      <c r="T13" s="2">
        <f t="shared" ca="1" si="73"/>
        <v>7366</v>
      </c>
      <c r="U13" s="10">
        <f t="shared" ca="1" si="1"/>
        <v>-1032</v>
      </c>
      <c r="V13">
        <v>9</v>
      </c>
      <c r="W13">
        <v>36517</v>
      </c>
      <c r="X13" t="s">
        <v>18</v>
      </c>
      <c r="Y13" s="2">
        <f t="shared" ca="1" si="74"/>
        <v>16363</v>
      </c>
      <c r="Z13" s="10">
        <f t="shared" ca="1" si="2"/>
        <v>0</v>
      </c>
      <c r="AA13">
        <v>9</v>
      </c>
      <c r="AB13">
        <v>55631</v>
      </c>
      <c r="AC13" t="s">
        <v>354</v>
      </c>
      <c r="AD13" s="2">
        <f t="shared" ca="1" si="75"/>
        <v>9830</v>
      </c>
      <c r="AE13" s="10">
        <f t="shared" ca="1" si="3"/>
        <v>-3426</v>
      </c>
      <c r="AF13">
        <v>9</v>
      </c>
      <c r="AG13">
        <v>76175</v>
      </c>
      <c r="AH13" t="s">
        <v>970</v>
      </c>
      <c r="AI13" s="2">
        <f t="shared" ca="1" si="76"/>
        <v>24505</v>
      </c>
      <c r="AJ13" s="10">
        <f t="shared" ca="1" si="4"/>
        <v>1088</v>
      </c>
      <c r="AK13">
        <v>9</v>
      </c>
      <c r="AL13">
        <v>99476</v>
      </c>
      <c r="AM13" t="s">
        <v>355</v>
      </c>
      <c r="AN13" s="2">
        <f t="shared" ca="1" si="77"/>
        <v>28427</v>
      </c>
      <c r="AO13" s="10">
        <f t="shared" ca="1" si="5"/>
        <v>1069</v>
      </c>
      <c r="AP13">
        <v>9</v>
      </c>
      <c r="AQ13">
        <v>121095</v>
      </c>
      <c r="AR13" t="s">
        <v>487</v>
      </c>
      <c r="AS13" s="2">
        <f t="shared" ca="1" si="78"/>
        <v>20191</v>
      </c>
      <c r="AT13" s="10">
        <f t="shared" ca="1" si="6"/>
        <v>-3132</v>
      </c>
      <c r="AU13">
        <v>9</v>
      </c>
      <c r="AV13">
        <v>142826</v>
      </c>
      <c r="AW13" t="s">
        <v>493</v>
      </c>
      <c r="AX13" s="2">
        <f t="shared" ca="1" si="79"/>
        <v>20810</v>
      </c>
      <c r="AY13" s="10">
        <f t="shared" ca="1" si="7"/>
        <v>-8901</v>
      </c>
      <c r="AZ13">
        <v>9</v>
      </c>
      <c r="BA13">
        <v>147119</v>
      </c>
      <c r="BB13" t="s">
        <v>502</v>
      </c>
      <c r="BC13" s="2">
        <f t="shared" ca="1" si="80"/>
        <v>3490</v>
      </c>
      <c r="BD13" s="10">
        <f t="shared" ca="1" si="8"/>
        <v>-9284</v>
      </c>
      <c r="BE13">
        <v>9</v>
      </c>
      <c r="BF13">
        <v>147119</v>
      </c>
      <c r="BG13" t="s">
        <v>502</v>
      </c>
      <c r="BH13" s="2">
        <f t="shared" ca="1" si="81"/>
        <v>0</v>
      </c>
      <c r="BI13" s="10">
        <f t="shared" ca="1" si="9"/>
        <v>-17600</v>
      </c>
      <c r="BJ13">
        <v>9</v>
      </c>
      <c r="BK13">
        <v>151850</v>
      </c>
      <c r="BL13" t="s">
        <v>486</v>
      </c>
      <c r="BM13" s="2">
        <f t="shared" ca="1" si="82"/>
        <v>0</v>
      </c>
      <c r="BN13" s="10">
        <f t="shared" ca="1" si="10"/>
        <v>-30863</v>
      </c>
      <c r="BO13">
        <v>9</v>
      </c>
      <c r="BP13">
        <v>152325</v>
      </c>
      <c r="BQ13" t="s">
        <v>502</v>
      </c>
      <c r="BR13" s="2">
        <f t="shared" ca="1" si="83"/>
        <v>198</v>
      </c>
      <c r="BS13" s="10">
        <f t="shared" ca="1" si="11"/>
        <v>-40004</v>
      </c>
      <c r="BT13">
        <v>9</v>
      </c>
      <c r="BU13">
        <v>171872</v>
      </c>
      <c r="BV13" t="s">
        <v>513</v>
      </c>
      <c r="BW13" s="2">
        <f t="shared" ca="1" si="84"/>
        <v>20005</v>
      </c>
      <c r="BX13" s="10">
        <f t="shared" ca="1" si="12"/>
        <v>-47549</v>
      </c>
      <c r="BY13">
        <v>9</v>
      </c>
      <c r="BZ13">
        <v>191604</v>
      </c>
      <c r="CA13" t="s">
        <v>969</v>
      </c>
      <c r="CB13" s="2">
        <f t="shared" ca="1" si="85"/>
        <v>23447</v>
      </c>
      <c r="CC13" s="10">
        <f t="shared" ca="1" si="13"/>
        <v>-53127</v>
      </c>
      <c r="CD13">
        <v>9</v>
      </c>
      <c r="CE13">
        <v>210499</v>
      </c>
      <c r="CF13" t="s">
        <v>2838</v>
      </c>
      <c r="CG13" s="2">
        <f t="shared" ca="1" si="86"/>
        <v>23035</v>
      </c>
      <c r="CH13" s="10">
        <f t="shared" ca="1" si="14"/>
        <v>-61977</v>
      </c>
      <c r="CI13">
        <v>9</v>
      </c>
      <c r="CJ13">
        <v>283608</v>
      </c>
      <c r="CK13" t="s">
        <v>79</v>
      </c>
      <c r="CL13" s="2">
        <f t="shared" ca="1" si="87"/>
        <v>66383</v>
      </c>
      <c r="CM13" s="10">
        <f t="shared" ca="1" si="15"/>
        <v>-125175</v>
      </c>
      <c r="CN13">
        <v>9</v>
      </c>
      <c r="CO13">
        <v>303879</v>
      </c>
      <c r="CP13" t="s">
        <v>611</v>
      </c>
      <c r="CQ13" s="2">
        <f t="shared" ca="1" si="88"/>
        <v>19492</v>
      </c>
      <c r="CR13" s="10">
        <f t="shared" ca="1" si="16"/>
        <v>-131754</v>
      </c>
      <c r="CS13">
        <v>9</v>
      </c>
      <c r="CT13">
        <v>324540</v>
      </c>
      <c r="CU13" t="s">
        <v>611</v>
      </c>
      <c r="CV13" s="2">
        <f t="shared" ca="1" si="89"/>
        <v>20661</v>
      </c>
      <c r="CW13" s="10">
        <f t="shared" ca="1" si="17"/>
        <v>-141667</v>
      </c>
      <c r="CX13">
        <v>9</v>
      </c>
      <c r="CY13">
        <v>325341</v>
      </c>
      <c r="CZ13" t="s">
        <v>611</v>
      </c>
      <c r="DA13" s="2">
        <f t="shared" ca="1" si="90"/>
        <v>801</v>
      </c>
      <c r="DB13" s="10">
        <f t="shared" ca="1" si="18"/>
        <v>-146738</v>
      </c>
      <c r="DC13">
        <v>9</v>
      </c>
      <c r="DD13">
        <v>326313</v>
      </c>
      <c r="DE13" t="s">
        <v>611</v>
      </c>
      <c r="DF13" s="2">
        <f t="shared" ca="1" si="91"/>
        <v>972</v>
      </c>
      <c r="DG13" s="10">
        <f t="shared" ca="1" si="19"/>
        <v>-150628</v>
      </c>
      <c r="DH13">
        <v>9</v>
      </c>
      <c r="DI13">
        <v>326709</v>
      </c>
      <c r="DJ13" t="s">
        <v>611</v>
      </c>
      <c r="DK13" s="2">
        <f t="shared" ca="1" si="92"/>
        <v>396</v>
      </c>
      <c r="DL13" s="10">
        <f t="shared" ca="1" si="20"/>
        <v>-156326</v>
      </c>
      <c r="DM13">
        <v>9</v>
      </c>
      <c r="DN13">
        <v>327253</v>
      </c>
      <c r="DO13" t="s">
        <v>502</v>
      </c>
      <c r="DP13" s="2">
        <f t="shared" ca="1" si="93"/>
        <v>0</v>
      </c>
      <c r="DQ13" s="10">
        <f t="shared" ca="1" si="21"/>
        <v>-165934</v>
      </c>
      <c r="DR13">
        <v>9</v>
      </c>
      <c r="DS13">
        <v>327253</v>
      </c>
      <c r="DT13" t="s">
        <v>502</v>
      </c>
      <c r="DU13" s="2">
        <f t="shared" ca="1" si="94"/>
        <v>0</v>
      </c>
      <c r="DV13" s="10">
        <f t="shared" ca="1" si="22"/>
        <v>-173536</v>
      </c>
      <c r="DW13">
        <v>9</v>
      </c>
      <c r="DX13">
        <v>347502</v>
      </c>
      <c r="DY13" t="s">
        <v>513</v>
      </c>
      <c r="DZ13" s="2">
        <f t="shared" ca="1" si="95"/>
        <v>18770</v>
      </c>
      <c r="EA13" s="10">
        <f t="shared" ca="1" si="23"/>
        <v>-180423</v>
      </c>
      <c r="EB13">
        <v>9</v>
      </c>
      <c r="EC13">
        <v>369117</v>
      </c>
      <c r="ED13" t="s">
        <v>513</v>
      </c>
      <c r="EE13" s="2">
        <f t="shared" ca="1" si="96"/>
        <v>21615</v>
      </c>
      <c r="EF13" s="10">
        <f t="shared" ca="1" si="24"/>
        <v>-187570</v>
      </c>
      <c r="EG13">
        <v>9</v>
      </c>
      <c r="EH13">
        <v>388782</v>
      </c>
      <c r="EI13" t="s">
        <v>513</v>
      </c>
      <c r="EJ13" s="2">
        <f t="shared" ca="1" si="97"/>
        <v>19665</v>
      </c>
      <c r="EK13" s="10">
        <f t="shared" ca="1" si="25"/>
        <v>-196235</v>
      </c>
      <c r="EL13">
        <v>9</v>
      </c>
      <c r="EM13">
        <v>410117</v>
      </c>
      <c r="EN13" t="s">
        <v>513</v>
      </c>
      <c r="EO13" s="2">
        <f t="shared" ca="1" si="98"/>
        <v>21335</v>
      </c>
      <c r="EP13" s="10">
        <f t="shared" ca="1" si="26"/>
        <v>-204567</v>
      </c>
      <c r="EQ13">
        <v>9</v>
      </c>
      <c r="ER13">
        <v>429857</v>
      </c>
      <c r="ES13" t="s">
        <v>513</v>
      </c>
      <c r="ET13" s="2">
        <f t="shared" ca="1" si="99"/>
        <v>19740</v>
      </c>
      <c r="EU13" s="10">
        <f t="shared" ca="1" si="27"/>
        <v>-212731</v>
      </c>
      <c r="EV13">
        <v>9</v>
      </c>
      <c r="EW13">
        <v>451207</v>
      </c>
      <c r="EX13" t="s">
        <v>513</v>
      </c>
      <c r="EY13" s="2">
        <f t="shared" ref="EY13" ca="1" si="156">IFERROR(EW13-OFFSET(ER$1,MATCH(EX13,ES:ES,0)-1,0,1,1),"")</f>
        <v>21350</v>
      </c>
      <c r="EZ13" s="10">
        <f t="shared" ref="EZ13" ca="1" si="157">EW13-OFFSET(EW$1,MATCH(EZ$1,EX:EX,0)-1,0,1,1)</f>
        <v>-222338</v>
      </c>
      <c r="FA13">
        <v>9</v>
      </c>
      <c r="FB13">
        <v>451417</v>
      </c>
      <c r="FC13" t="s">
        <v>513</v>
      </c>
      <c r="FD13" s="2">
        <f t="shared" ca="1" si="102"/>
        <v>210</v>
      </c>
      <c r="FE13" s="10">
        <f t="shared" ca="1" si="29"/>
        <v>-227584</v>
      </c>
      <c r="FF13">
        <v>9</v>
      </c>
      <c r="FG13">
        <v>451417</v>
      </c>
      <c r="FH13" t="s">
        <v>513</v>
      </c>
      <c r="FI13" s="2">
        <f t="shared" ca="1" si="103"/>
        <v>0</v>
      </c>
      <c r="FJ13" s="10">
        <f t="shared" ca="1" si="30"/>
        <v>-232602</v>
      </c>
      <c r="FK13">
        <v>9</v>
      </c>
      <c r="FL13">
        <v>451417</v>
      </c>
      <c r="FM13" t="s">
        <v>513</v>
      </c>
      <c r="FN13" s="2">
        <f t="shared" ca="1" si="104"/>
        <v>0</v>
      </c>
      <c r="FO13" s="10">
        <f t="shared" ca="1" si="31"/>
        <v>-232602</v>
      </c>
      <c r="FP13">
        <v>9</v>
      </c>
      <c r="FQ13">
        <v>453797</v>
      </c>
      <c r="FR13" t="s">
        <v>513</v>
      </c>
      <c r="FS13" s="2">
        <f t="shared" ca="1" si="105"/>
        <v>2380</v>
      </c>
      <c r="FT13" s="10">
        <f t="shared" ca="1" si="32"/>
        <v>-235648</v>
      </c>
      <c r="FU13">
        <v>9</v>
      </c>
      <c r="FV13">
        <v>453797</v>
      </c>
      <c r="FW13" t="s">
        <v>513</v>
      </c>
      <c r="FX13" s="2">
        <f t="shared" ca="1" si="106"/>
        <v>0</v>
      </c>
      <c r="FY13" s="10">
        <f t="shared" ca="1" si="33"/>
        <v>-246032</v>
      </c>
      <c r="FZ13">
        <v>9</v>
      </c>
      <c r="GA13">
        <v>454021</v>
      </c>
      <c r="GB13" t="s">
        <v>513</v>
      </c>
      <c r="GC13" s="2">
        <f t="shared" ca="1" si="107"/>
        <v>224</v>
      </c>
      <c r="GD13" s="10">
        <f t="shared" ca="1" si="34"/>
        <v>-257192</v>
      </c>
      <c r="GE13">
        <v>9</v>
      </c>
      <c r="GF13">
        <v>454673</v>
      </c>
      <c r="GG13" t="s">
        <v>513</v>
      </c>
      <c r="GH13" s="2">
        <f t="shared" ca="1" si="108"/>
        <v>652</v>
      </c>
      <c r="GI13" s="10">
        <f t="shared" ca="1" si="35"/>
        <v>-267116</v>
      </c>
      <c r="GJ13">
        <v>9</v>
      </c>
      <c r="GK13">
        <v>478949</v>
      </c>
      <c r="GL13" t="s">
        <v>513</v>
      </c>
      <c r="GM13" s="2">
        <f t="shared" ca="1" si="109"/>
        <v>24276</v>
      </c>
      <c r="GN13" s="10">
        <f t="shared" ca="1" si="36"/>
        <v>-272397</v>
      </c>
      <c r="GO13">
        <v>9</v>
      </c>
      <c r="GP13">
        <v>488035</v>
      </c>
      <c r="GQ13" t="s">
        <v>79</v>
      </c>
      <c r="GR13" s="2">
        <f t="shared" ca="1" si="110"/>
        <v>0</v>
      </c>
      <c r="GS13" s="10">
        <f t="shared" ca="1" si="37"/>
        <v>-294391</v>
      </c>
      <c r="GT13">
        <v>9</v>
      </c>
      <c r="GU13">
        <v>488035</v>
      </c>
      <c r="GV13" t="s">
        <v>79</v>
      </c>
      <c r="GW13" s="2">
        <f t="shared" ca="1" si="111"/>
        <v>0</v>
      </c>
      <c r="GX13" s="10">
        <f t="shared" ca="1" si="38"/>
        <v>-296899</v>
      </c>
      <c r="GY13">
        <v>9</v>
      </c>
      <c r="GZ13">
        <v>489749</v>
      </c>
      <c r="HA13" t="s">
        <v>1285</v>
      </c>
      <c r="HB13" s="2">
        <f t="shared" ca="1" si="112"/>
        <v>7677</v>
      </c>
      <c r="HC13" s="10">
        <f t="shared" ca="1" si="39"/>
        <v>-305969</v>
      </c>
      <c r="HD13">
        <v>9</v>
      </c>
      <c r="HE13">
        <v>493436</v>
      </c>
      <c r="HF13" t="s">
        <v>1285</v>
      </c>
      <c r="HG13" s="2">
        <f t="shared" ca="1" si="113"/>
        <v>3687</v>
      </c>
      <c r="HH13" s="10">
        <f t="shared" ca="1" si="40"/>
        <v>-309886</v>
      </c>
      <c r="HI13">
        <v>9</v>
      </c>
      <c r="HJ13">
        <v>500317</v>
      </c>
      <c r="HK13" t="s">
        <v>1285</v>
      </c>
      <c r="HL13" s="2">
        <f t="shared" ca="1" si="114"/>
        <v>6881</v>
      </c>
      <c r="HM13" s="10">
        <f t="shared" ca="1" si="41"/>
        <v>-307845</v>
      </c>
      <c r="HN13">
        <v>9</v>
      </c>
      <c r="HO13">
        <v>505898</v>
      </c>
      <c r="HP13" t="s">
        <v>513</v>
      </c>
      <c r="HQ13" s="2">
        <f t="shared" ca="1" si="115"/>
        <v>1244</v>
      </c>
      <c r="HR13" s="10">
        <f t="shared" ca="1" si="42"/>
        <v>-311710</v>
      </c>
      <c r="HS13">
        <v>9</v>
      </c>
      <c r="HT13">
        <v>522898</v>
      </c>
      <c r="HU13" t="s">
        <v>513</v>
      </c>
      <c r="HV13" s="2">
        <f t="shared" ca="1" si="116"/>
        <v>17000</v>
      </c>
      <c r="HW13" s="10">
        <f t="shared" ca="1" si="43"/>
        <v>-324288</v>
      </c>
      <c r="HX13">
        <v>9</v>
      </c>
      <c r="HY13">
        <v>541636</v>
      </c>
      <c r="HZ13" t="s">
        <v>1285</v>
      </c>
      <c r="IA13" s="2">
        <f t="shared" ca="1" si="117"/>
        <v>16546</v>
      </c>
      <c r="IB13" s="10">
        <f t="shared" ca="1" si="44"/>
        <v>-332965</v>
      </c>
      <c r="IC13">
        <v>9</v>
      </c>
      <c r="ID13">
        <v>558320</v>
      </c>
      <c r="IE13" t="s">
        <v>2139</v>
      </c>
      <c r="IF13" s="2">
        <f t="shared" ca="1" si="118"/>
        <v>24549</v>
      </c>
      <c r="IG13" s="10">
        <f t="shared" ca="1" si="45"/>
        <v>-345082</v>
      </c>
      <c r="IH13">
        <v>9</v>
      </c>
      <c r="II13">
        <v>583428</v>
      </c>
      <c r="IJ13" t="s">
        <v>2139</v>
      </c>
      <c r="IK13" s="2">
        <f t="shared" ca="1" si="119"/>
        <v>25108</v>
      </c>
      <c r="IL13" s="10">
        <f t="shared" ca="1" si="46"/>
        <v>-348220</v>
      </c>
      <c r="IM13">
        <v>9</v>
      </c>
      <c r="IN13">
        <v>609026</v>
      </c>
      <c r="IO13" t="s">
        <v>513</v>
      </c>
      <c r="IP13" s="2">
        <f t="shared" ca="1" si="120"/>
        <v>20164</v>
      </c>
      <c r="IQ13" s="10">
        <f t="shared" ca="1" si="47"/>
        <v>-346490</v>
      </c>
      <c r="IR13">
        <v>9</v>
      </c>
      <c r="IS13">
        <v>635492</v>
      </c>
      <c r="IT13" t="s">
        <v>2139</v>
      </c>
      <c r="IU13" s="2">
        <f t="shared" ca="1" si="121"/>
        <v>25905</v>
      </c>
      <c r="IV13" s="10">
        <f t="shared" ca="1" si="48"/>
        <v>-347393</v>
      </c>
      <c r="IW13">
        <v>9</v>
      </c>
      <c r="IX13">
        <v>644277</v>
      </c>
      <c r="IY13" t="s">
        <v>513</v>
      </c>
      <c r="IZ13" s="2">
        <f t="shared" ca="1" si="122"/>
        <v>8052</v>
      </c>
      <c r="JA13" s="10">
        <f t="shared" ca="1" si="49"/>
        <v>-340856</v>
      </c>
      <c r="JB13">
        <v>9</v>
      </c>
      <c r="JC13">
        <v>644277</v>
      </c>
      <c r="JD13" t="s">
        <v>513</v>
      </c>
      <c r="JE13" s="2">
        <f t="shared" ca="1" si="123"/>
        <v>0</v>
      </c>
      <c r="JF13" s="10">
        <f t="shared" ca="1" si="50"/>
        <v>-344920</v>
      </c>
      <c r="JG13">
        <v>9</v>
      </c>
      <c r="JH13">
        <v>644277</v>
      </c>
      <c r="JI13" t="s">
        <v>513</v>
      </c>
      <c r="JJ13" s="2">
        <f t="shared" ca="1" si="124"/>
        <v>0</v>
      </c>
      <c r="JK13" s="10">
        <f t="shared" ca="1" si="51"/>
        <v>-354712</v>
      </c>
      <c r="JL13">
        <v>9</v>
      </c>
      <c r="JM13">
        <v>644277</v>
      </c>
      <c r="JN13" t="s">
        <v>513</v>
      </c>
      <c r="JO13" s="2">
        <f t="shared" ca="1" si="125"/>
        <v>0</v>
      </c>
      <c r="JP13" s="10">
        <f t="shared" ca="1" si="52"/>
        <v>-364762</v>
      </c>
      <c r="JQ13">
        <v>9</v>
      </c>
      <c r="JR13">
        <v>644277</v>
      </c>
      <c r="JS13" t="s">
        <v>513</v>
      </c>
      <c r="JT13" s="2">
        <f t="shared" ca="1" si="126"/>
        <v>0</v>
      </c>
      <c r="JU13" s="10">
        <f t="shared" ca="1" si="53"/>
        <v>-374190</v>
      </c>
      <c r="JV13">
        <v>9</v>
      </c>
      <c r="JW13">
        <v>644489</v>
      </c>
      <c r="JX13" t="s">
        <v>513</v>
      </c>
      <c r="JY13" s="2">
        <f t="shared" ca="1" si="127"/>
        <v>212</v>
      </c>
      <c r="JZ13" s="10">
        <f t="shared" ca="1" si="54"/>
        <v>-383682</v>
      </c>
      <c r="KA13">
        <v>9</v>
      </c>
      <c r="KB13">
        <v>653318</v>
      </c>
      <c r="KC13" t="s">
        <v>1680</v>
      </c>
      <c r="KD13" s="2">
        <f t="shared" ca="1" si="128"/>
        <v>11470</v>
      </c>
      <c r="KE13" s="10">
        <f t="shared" ca="1" si="55"/>
        <v>-383771</v>
      </c>
      <c r="KF13">
        <v>9</v>
      </c>
      <c r="KG13">
        <v>655005</v>
      </c>
      <c r="KH13" t="s">
        <v>502</v>
      </c>
      <c r="KI13" s="2">
        <f t="shared" ca="1" si="129"/>
        <v>0</v>
      </c>
      <c r="KJ13" s="10">
        <f t="shared" ca="1" si="56"/>
        <v>-385196</v>
      </c>
      <c r="KK13">
        <v>9</v>
      </c>
      <c r="KL13">
        <v>675899</v>
      </c>
      <c r="KM13" t="s">
        <v>502</v>
      </c>
      <c r="KN13" s="2">
        <f t="shared" ca="1" si="130"/>
        <v>20894</v>
      </c>
      <c r="KO13" s="10">
        <f t="shared" ca="1" si="57"/>
        <v>-389480</v>
      </c>
      <c r="KP13">
        <v>9</v>
      </c>
      <c r="KQ13">
        <v>703235</v>
      </c>
      <c r="KR13" t="s">
        <v>502</v>
      </c>
      <c r="KS13" s="2">
        <f t="shared" ca="1" si="131"/>
        <v>27336</v>
      </c>
      <c r="KT13" s="10">
        <f t="shared" ca="1" si="58"/>
        <v>-390033</v>
      </c>
      <c r="KU13">
        <v>9</v>
      </c>
      <c r="KV13">
        <v>703235</v>
      </c>
      <c r="KW13" t="s">
        <v>502</v>
      </c>
      <c r="KX13" s="2">
        <f t="shared" ca="1" si="132"/>
        <v>0</v>
      </c>
      <c r="KY13" s="10">
        <f t="shared" ca="1" si="59"/>
        <v>-393325</v>
      </c>
      <c r="KZ13">
        <v>9</v>
      </c>
      <c r="LA13">
        <v>703982</v>
      </c>
      <c r="LB13" t="s">
        <v>502</v>
      </c>
      <c r="LC13" s="2">
        <f t="shared" ca="1" si="133"/>
        <v>747</v>
      </c>
      <c r="LD13" s="10">
        <f t="shared" ca="1" si="60"/>
        <v>-397278</v>
      </c>
      <c r="LE13">
        <v>9</v>
      </c>
      <c r="LF13">
        <v>705366</v>
      </c>
      <c r="LG13" t="s">
        <v>7188</v>
      </c>
      <c r="LH13" s="2">
        <f t="shared" ca="1" si="134"/>
        <v>7154</v>
      </c>
      <c r="LI13" s="10">
        <f t="shared" ca="1" si="61"/>
        <v>-405818</v>
      </c>
      <c r="LJ13">
        <v>9</v>
      </c>
      <c r="LK13">
        <v>708205</v>
      </c>
      <c r="LL13" t="s">
        <v>2664</v>
      </c>
      <c r="LM13" s="2">
        <f t="shared" ca="1" si="135"/>
        <v>0</v>
      </c>
      <c r="LN13" s="10">
        <f t="shared" ca="1" si="62"/>
        <v>-414235</v>
      </c>
      <c r="LO13">
        <v>9</v>
      </c>
      <c r="LP13">
        <v>708954</v>
      </c>
      <c r="LQ13" t="s">
        <v>7188</v>
      </c>
      <c r="LR13" s="2">
        <f t="shared" ca="1" si="136"/>
        <v>3588</v>
      </c>
      <c r="LS13" s="10">
        <f t="shared" ca="1" si="63"/>
        <v>-421148</v>
      </c>
      <c r="LT13">
        <v>9</v>
      </c>
      <c r="LU13">
        <v>733299</v>
      </c>
      <c r="LV13" t="s">
        <v>7188</v>
      </c>
      <c r="LW13" s="2">
        <f t="shared" ca="1" si="137"/>
        <v>24345</v>
      </c>
      <c r="LX13" s="10">
        <f t="shared" ca="1" si="64"/>
        <v>-423366</v>
      </c>
      <c r="LY13">
        <v>9</v>
      </c>
      <c r="LZ13">
        <v>756198</v>
      </c>
      <c r="MA13" t="s">
        <v>7188</v>
      </c>
      <c r="MB13" s="2">
        <f t="shared" ca="1" si="138"/>
        <v>22899</v>
      </c>
      <c r="MC13" s="10">
        <f t="shared" ca="1" si="65"/>
        <v>-427903</v>
      </c>
      <c r="MD13">
        <v>9</v>
      </c>
      <c r="ME13">
        <v>782396</v>
      </c>
      <c r="MF13" t="s">
        <v>7188</v>
      </c>
      <c r="MG13" s="2">
        <f t="shared" ca="1" si="139"/>
        <v>26198</v>
      </c>
      <c r="MH13" s="10">
        <f t="shared" ca="1" si="66"/>
        <v>-425533</v>
      </c>
      <c r="MI13">
        <v>9</v>
      </c>
      <c r="MJ13">
        <v>810233</v>
      </c>
      <c r="MK13" t="s">
        <v>7188</v>
      </c>
      <c r="ML13" s="2">
        <f t="shared" ca="1" si="140"/>
        <v>27837</v>
      </c>
      <c r="MM13" s="10">
        <f t="shared" ca="1" si="67"/>
        <v>-418890</v>
      </c>
      <c r="MN13">
        <v>9</v>
      </c>
      <c r="MO13">
        <v>836125</v>
      </c>
      <c r="MP13" t="s">
        <v>7188</v>
      </c>
      <c r="MQ13" s="2">
        <f t="shared" ca="1" si="141"/>
        <v>25892</v>
      </c>
      <c r="MR13" s="10">
        <f t="shared" ca="1" si="68"/>
        <v>-409840</v>
      </c>
      <c r="MS13">
        <v>9</v>
      </c>
      <c r="MT13">
        <v>862268</v>
      </c>
      <c r="MU13" t="s">
        <v>79</v>
      </c>
      <c r="MV13" s="2" t="str">
        <f t="shared" ca="1" si="142"/>
        <v/>
      </c>
      <c r="MW13" s="10">
        <f t="shared" ca="1" si="69"/>
        <v>-401830</v>
      </c>
    </row>
    <row r="14" spans="2:361">
      <c r="B14">
        <f t="shared" si="143"/>
        <v>10</v>
      </c>
      <c r="C14">
        <v>7144</v>
      </c>
      <c r="D14" t="s">
        <v>18</v>
      </c>
      <c r="E14" s="2"/>
      <c r="G14">
        <v>10</v>
      </c>
      <c r="H14">
        <v>7144</v>
      </c>
      <c r="I14" t="s">
        <v>18</v>
      </c>
      <c r="J14" s="2">
        <f t="shared" ca="1" si="70"/>
        <v>0</v>
      </c>
      <c r="K14" s="10">
        <f t="shared" ca="1" si="71"/>
        <v>0</v>
      </c>
      <c r="L14">
        <v>10</v>
      </c>
      <c r="M14">
        <v>11816</v>
      </c>
      <c r="N14" t="s">
        <v>515</v>
      </c>
      <c r="O14" s="2">
        <f t="shared" ca="1" si="72"/>
        <v>7267</v>
      </c>
      <c r="P14" s="10">
        <f t="shared" ca="1" si="0"/>
        <v>-6680</v>
      </c>
      <c r="Q14">
        <v>10</v>
      </c>
      <c r="R14">
        <v>17964</v>
      </c>
      <c r="S14" t="s">
        <v>515</v>
      </c>
      <c r="T14" s="2">
        <f t="shared" ca="1" si="73"/>
        <v>6148</v>
      </c>
      <c r="U14" s="10">
        <f t="shared" ca="1" si="1"/>
        <v>-2190</v>
      </c>
      <c r="V14">
        <v>10</v>
      </c>
      <c r="W14">
        <v>34295</v>
      </c>
      <c r="X14" t="s">
        <v>502</v>
      </c>
      <c r="Y14" s="2">
        <f t="shared" ca="1" si="74"/>
        <v>20338</v>
      </c>
      <c r="Z14" s="10">
        <f t="shared" ca="1" si="2"/>
        <v>-2222</v>
      </c>
      <c r="AA14">
        <v>10</v>
      </c>
      <c r="AB14">
        <v>53227</v>
      </c>
      <c r="AC14" t="s">
        <v>966</v>
      </c>
      <c r="AD14" s="2">
        <f t="shared" ca="1" si="75"/>
        <v>23846</v>
      </c>
      <c r="AE14" s="10">
        <f t="shared" ca="1" si="3"/>
        <v>-5830</v>
      </c>
      <c r="AF14">
        <v>10</v>
      </c>
      <c r="AG14">
        <v>75334</v>
      </c>
      <c r="AH14" t="s">
        <v>513</v>
      </c>
      <c r="AI14" s="2">
        <f t="shared" ca="1" si="76"/>
        <v>23655</v>
      </c>
      <c r="AJ14" s="10">
        <f t="shared" ca="1" si="4"/>
        <v>247</v>
      </c>
      <c r="AK14">
        <v>10</v>
      </c>
      <c r="AL14">
        <v>98998</v>
      </c>
      <c r="AM14" t="s">
        <v>502</v>
      </c>
      <c r="AN14" s="2">
        <f t="shared" ca="1" si="77"/>
        <v>22388</v>
      </c>
      <c r="AO14" s="10">
        <f t="shared" ca="1" si="5"/>
        <v>591</v>
      </c>
      <c r="AP14">
        <v>10</v>
      </c>
      <c r="AQ14">
        <v>119838</v>
      </c>
      <c r="AR14" t="s">
        <v>486</v>
      </c>
      <c r="AS14" s="2">
        <f t="shared" ca="1" si="78"/>
        <v>16446</v>
      </c>
      <c r="AT14" s="10">
        <f t="shared" ca="1" si="6"/>
        <v>-4389</v>
      </c>
      <c r="AU14">
        <v>10</v>
      </c>
      <c r="AV14">
        <v>142806</v>
      </c>
      <c r="AW14" t="s">
        <v>969</v>
      </c>
      <c r="AX14" s="2">
        <f t="shared" ca="1" si="79"/>
        <v>23149</v>
      </c>
      <c r="AY14" s="10">
        <f t="shared" ca="1" si="7"/>
        <v>-8921</v>
      </c>
      <c r="AZ14">
        <v>10</v>
      </c>
      <c r="BA14">
        <v>143333</v>
      </c>
      <c r="BB14" t="s">
        <v>969</v>
      </c>
      <c r="BC14" s="2">
        <f t="shared" ca="1" si="80"/>
        <v>527</v>
      </c>
      <c r="BD14" s="10">
        <f t="shared" ca="1" si="8"/>
        <v>-13070</v>
      </c>
      <c r="BE14">
        <v>10</v>
      </c>
      <c r="BF14">
        <v>144206</v>
      </c>
      <c r="BG14" t="s">
        <v>311</v>
      </c>
      <c r="BH14" s="2">
        <f t="shared" ca="1" si="81"/>
        <v>6564</v>
      </c>
      <c r="BI14" s="10">
        <f t="shared" ca="1" si="9"/>
        <v>-20513</v>
      </c>
      <c r="BJ14">
        <v>10</v>
      </c>
      <c r="BK14">
        <v>151688</v>
      </c>
      <c r="BL14" t="s">
        <v>489</v>
      </c>
      <c r="BM14" s="2">
        <f t="shared" ca="1" si="82"/>
        <v>0</v>
      </c>
      <c r="BN14" s="10">
        <f t="shared" ca="1" si="10"/>
        <v>-31025</v>
      </c>
      <c r="BO14">
        <v>10</v>
      </c>
      <c r="BP14">
        <v>151867</v>
      </c>
      <c r="BQ14" t="s">
        <v>513</v>
      </c>
      <c r="BR14" s="2">
        <f t="shared" ca="1" si="83"/>
        <v>1644</v>
      </c>
      <c r="BS14" s="10">
        <f t="shared" ca="1" si="11"/>
        <v>-40462</v>
      </c>
      <c r="BT14">
        <v>10</v>
      </c>
      <c r="BU14">
        <v>169745</v>
      </c>
      <c r="BV14" t="s">
        <v>502</v>
      </c>
      <c r="BW14" s="2">
        <f t="shared" ca="1" si="84"/>
        <v>17420</v>
      </c>
      <c r="BX14" s="10">
        <f t="shared" ca="1" si="12"/>
        <v>-49676</v>
      </c>
      <c r="BY14">
        <v>10</v>
      </c>
      <c r="BZ14">
        <v>187867</v>
      </c>
      <c r="CA14" t="s">
        <v>513</v>
      </c>
      <c r="CB14" s="2">
        <f t="shared" ca="1" si="85"/>
        <v>15995</v>
      </c>
      <c r="CC14" s="10">
        <f t="shared" ca="1" si="13"/>
        <v>-56864</v>
      </c>
      <c r="CD14">
        <v>10</v>
      </c>
      <c r="CE14">
        <v>208931</v>
      </c>
      <c r="CF14" t="s">
        <v>502</v>
      </c>
      <c r="CG14" s="2">
        <f t="shared" ca="1" si="86"/>
        <v>21992</v>
      </c>
      <c r="CH14" s="10">
        <f t="shared" ca="1" si="14"/>
        <v>-63545</v>
      </c>
      <c r="CI14">
        <v>10</v>
      </c>
      <c r="CJ14">
        <v>281790</v>
      </c>
      <c r="CK14" t="s">
        <v>502</v>
      </c>
      <c r="CL14" s="2">
        <f t="shared" ca="1" si="87"/>
        <v>72859</v>
      </c>
      <c r="CM14" s="10">
        <f t="shared" ca="1" si="15"/>
        <v>-126993</v>
      </c>
      <c r="CN14">
        <v>10</v>
      </c>
      <c r="CO14">
        <v>301559</v>
      </c>
      <c r="CP14" t="s">
        <v>493</v>
      </c>
      <c r="CQ14" s="2">
        <f t="shared" ca="1" si="88"/>
        <v>8927</v>
      </c>
      <c r="CR14" s="10">
        <f t="shared" ca="1" si="16"/>
        <v>-134074</v>
      </c>
      <c r="CS14">
        <v>10</v>
      </c>
      <c r="CT14">
        <v>308762</v>
      </c>
      <c r="CU14" t="s">
        <v>354</v>
      </c>
      <c r="CV14" s="2">
        <f t="shared" ca="1" si="89"/>
        <v>17296</v>
      </c>
      <c r="CW14" s="10">
        <f t="shared" ca="1" si="17"/>
        <v>-157445</v>
      </c>
      <c r="CX14">
        <v>10</v>
      </c>
      <c r="CY14">
        <v>308762</v>
      </c>
      <c r="CZ14" t="s">
        <v>354</v>
      </c>
      <c r="DA14" s="2">
        <f t="shared" ca="1" si="90"/>
        <v>0</v>
      </c>
      <c r="DB14" s="10">
        <f t="shared" ca="1" si="18"/>
        <v>-163317</v>
      </c>
      <c r="DC14">
        <v>10</v>
      </c>
      <c r="DD14">
        <v>308762</v>
      </c>
      <c r="DE14" t="s">
        <v>354</v>
      </c>
      <c r="DF14" s="2">
        <f t="shared" ca="1" si="91"/>
        <v>0</v>
      </c>
      <c r="DG14" s="10">
        <f t="shared" ca="1" si="19"/>
        <v>-168179</v>
      </c>
      <c r="DH14">
        <v>10</v>
      </c>
      <c r="DI14">
        <v>308837</v>
      </c>
      <c r="DJ14" t="s">
        <v>1285</v>
      </c>
      <c r="DK14" s="2">
        <f t="shared" ca="1" si="92"/>
        <v>5760</v>
      </c>
      <c r="DL14" s="10">
        <f t="shared" ca="1" si="20"/>
        <v>-174198</v>
      </c>
      <c r="DM14">
        <v>10</v>
      </c>
      <c r="DN14">
        <v>315602</v>
      </c>
      <c r="DO14" t="s">
        <v>1285</v>
      </c>
      <c r="DP14" s="2">
        <f t="shared" ca="1" si="93"/>
        <v>6765</v>
      </c>
      <c r="DQ14" s="10">
        <f t="shared" ca="1" si="21"/>
        <v>-177585</v>
      </c>
      <c r="DR14">
        <v>10</v>
      </c>
      <c r="DS14">
        <v>320307</v>
      </c>
      <c r="DT14" t="s">
        <v>1285</v>
      </c>
      <c r="DU14" s="2">
        <f t="shared" ca="1" si="94"/>
        <v>4705</v>
      </c>
      <c r="DV14" s="10">
        <f t="shared" ca="1" si="22"/>
        <v>-180482</v>
      </c>
      <c r="DW14">
        <v>10</v>
      </c>
      <c r="DX14">
        <v>337181</v>
      </c>
      <c r="DY14" t="s">
        <v>1285</v>
      </c>
      <c r="DZ14" s="2">
        <f t="shared" ca="1" si="95"/>
        <v>16874</v>
      </c>
      <c r="EA14" s="10">
        <f t="shared" ca="1" si="23"/>
        <v>-190744</v>
      </c>
      <c r="EB14">
        <v>10</v>
      </c>
      <c r="EC14">
        <v>356204</v>
      </c>
      <c r="ED14" t="s">
        <v>1285</v>
      </c>
      <c r="EE14" s="2">
        <f t="shared" ca="1" si="96"/>
        <v>19023</v>
      </c>
      <c r="EF14" s="10">
        <f t="shared" ca="1" si="24"/>
        <v>-200483</v>
      </c>
      <c r="EG14">
        <v>10</v>
      </c>
      <c r="EH14">
        <v>372768</v>
      </c>
      <c r="EI14" t="s">
        <v>1285</v>
      </c>
      <c r="EJ14" s="2">
        <f t="shared" ca="1" si="97"/>
        <v>16564</v>
      </c>
      <c r="EK14" s="10">
        <f t="shared" ca="1" si="25"/>
        <v>-212249</v>
      </c>
      <c r="EL14">
        <v>10</v>
      </c>
      <c r="EM14">
        <v>392085</v>
      </c>
      <c r="EN14" t="s">
        <v>2139</v>
      </c>
      <c r="EO14" s="2">
        <f t="shared" ca="1" si="98"/>
        <v>22445</v>
      </c>
      <c r="EP14" s="10">
        <f t="shared" ca="1" si="26"/>
        <v>-222599</v>
      </c>
      <c r="EQ14">
        <v>10</v>
      </c>
      <c r="ER14">
        <v>414570</v>
      </c>
      <c r="ES14" t="s">
        <v>2139</v>
      </c>
      <c r="ET14" s="2">
        <f t="shared" ca="1" si="99"/>
        <v>22485</v>
      </c>
      <c r="EU14" s="10">
        <f t="shared" ca="1" si="27"/>
        <v>-228018</v>
      </c>
      <c r="EV14">
        <v>10</v>
      </c>
      <c r="EW14">
        <v>438441</v>
      </c>
      <c r="EX14" t="s">
        <v>2139</v>
      </c>
      <c r="EY14" s="2">
        <f t="shared" ref="EY14" ca="1" si="158">IFERROR(EW14-OFFSET(ER$1,MATCH(EX14,ES:ES,0)-1,0,1,1),"")</f>
        <v>23871</v>
      </c>
      <c r="EZ14" s="10">
        <f t="shared" ref="EZ14" ca="1" si="159">EW14-OFFSET(EW$1,MATCH(EZ$1,EX:EX,0)-1,0,1,1)</f>
        <v>-235104</v>
      </c>
      <c r="FA14">
        <v>10</v>
      </c>
      <c r="FB14">
        <v>438441</v>
      </c>
      <c r="FC14" t="s">
        <v>2139</v>
      </c>
      <c r="FD14" s="2">
        <f t="shared" ca="1" si="102"/>
        <v>0</v>
      </c>
      <c r="FE14" s="10">
        <f t="shared" ca="1" si="29"/>
        <v>-240560</v>
      </c>
      <c r="FF14">
        <v>10</v>
      </c>
      <c r="FG14">
        <v>438441</v>
      </c>
      <c r="FH14" t="s">
        <v>2139</v>
      </c>
      <c r="FI14" s="2">
        <f t="shared" ca="1" si="103"/>
        <v>0</v>
      </c>
      <c r="FJ14" s="10">
        <f t="shared" ca="1" si="30"/>
        <v>-245578</v>
      </c>
      <c r="FK14">
        <v>10</v>
      </c>
      <c r="FL14">
        <v>438441</v>
      </c>
      <c r="FM14" t="s">
        <v>2139</v>
      </c>
      <c r="FN14" s="2">
        <f t="shared" ca="1" si="104"/>
        <v>0</v>
      </c>
      <c r="FO14" s="10">
        <f t="shared" ca="1" si="31"/>
        <v>-245578</v>
      </c>
      <c r="FP14">
        <v>10</v>
      </c>
      <c r="FQ14">
        <v>443163</v>
      </c>
      <c r="FR14" t="s">
        <v>493</v>
      </c>
      <c r="FS14" s="2">
        <f t="shared" ca="1" si="105"/>
        <v>7228</v>
      </c>
      <c r="FT14" s="10">
        <f t="shared" ca="1" si="32"/>
        <v>-246282</v>
      </c>
      <c r="FU14">
        <v>10</v>
      </c>
      <c r="FV14">
        <v>443163</v>
      </c>
      <c r="FW14" t="s">
        <v>493</v>
      </c>
      <c r="FX14" s="2">
        <f t="shared" ca="1" si="106"/>
        <v>0</v>
      </c>
      <c r="FY14" s="10">
        <f t="shared" ca="1" si="33"/>
        <v>-256666</v>
      </c>
      <c r="FZ14">
        <v>10</v>
      </c>
      <c r="GA14">
        <v>443163</v>
      </c>
      <c r="GB14" t="s">
        <v>493</v>
      </c>
      <c r="GC14" s="2">
        <f t="shared" ca="1" si="107"/>
        <v>0</v>
      </c>
      <c r="GD14" s="10">
        <f t="shared" ca="1" si="34"/>
        <v>-268050</v>
      </c>
      <c r="GE14">
        <v>10</v>
      </c>
      <c r="GF14">
        <v>443163</v>
      </c>
      <c r="GG14" t="s">
        <v>493</v>
      </c>
      <c r="GH14" s="2">
        <f t="shared" ca="1" si="108"/>
        <v>0</v>
      </c>
      <c r="GI14" s="10">
        <f t="shared" ca="1" si="35"/>
        <v>-278626</v>
      </c>
      <c r="GJ14">
        <v>10</v>
      </c>
      <c r="GK14">
        <v>463224</v>
      </c>
      <c r="GL14" t="s">
        <v>493</v>
      </c>
      <c r="GM14" s="2">
        <f t="shared" ca="1" si="109"/>
        <v>20061</v>
      </c>
      <c r="GN14" s="10">
        <f t="shared" ca="1" si="36"/>
        <v>-288122</v>
      </c>
      <c r="GO14">
        <v>10</v>
      </c>
      <c r="GP14">
        <v>487280</v>
      </c>
      <c r="GQ14" t="s">
        <v>2139</v>
      </c>
      <c r="GR14" s="2">
        <f t="shared" ca="1" si="110"/>
        <v>25115</v>
      </c>
      <c r="GS14" s="10">
        <f t="shared" ca="1" si="37"/>
        <v>-295146</v>
      </c>
      <c r="GT14">
        <v>10</v>
      </c>
      <c r="GU14">
        <v>487280</v>
      </c>
      <c r="GV14" t="s">
        <v>2139</v>
      </c>
      <c r="GW14" s="2">
        <f t="shared" ca="1" si="111"/>
        <v>0</v>
      </c>
      <c r="GX14" s="10">
        <f t="shared" ca="1" si="38"/>
        <v>-297654</v>
      </c>
      <c r="GY14">
        <v>10</v>
      </c>
      <c r="GZ14">
        <v>488035</v>
      </c>
      <c r="HA14" t="s">
        <v>79</v>
      </c>
      <c r="HB14" s="2">
        <f t="shared" ca="1" si="112"/>
        <v>0</v>
      </c>
      <c r="HC14" s="10">
        <f t="shared" ca="1" si="39"/>
        <v>-307683</v>
      </c>
      <c r="HD14">
        <v>10</v>
      </c>
      <c r="HE14">
        <v>490797</v>
      </c>
      <c r="HF14" t="s">
        <v>79</v>
      </c>
      <c r="HG14" s="2">
        <f t="shared" ca="1" si="113"/>
        <v>2762</v>
      </c>
      <c r="HH14" s="10">
        <f t="shared" ca="1" si="40"/>
        <v>-312525</v>
      </c>
      <c r="HI14">
        <v>10</v>
      </c>
      <c r="HJ14">
        <v>490797</v>
      </c>
      <c r="HK14" t="s">
        <v>79</v>
      </c>
      <c r="HL14" s="2">
        <f t="shared" ca="1" si="114"/>
        <v>0</v>
      </c>
      <c r="HM14" s="10">
        <f t="shared" ca="1" si="41"/>
        <v>-317365</v>
      </c>
      <c r="HN14">
        <v>10</v>
      </c>
      <c r="HO14">
        <v>490797</v>
      </c>
      <c r="HP14" t="s">
        <v>79</v>
      </c>
      <c r="HQ14" s="2">
        <f t="shared" ca="1" si="115"/>
        <v>0</v>
      </c>
      <c r="HR14" s="10">
        <f t="shared" ca="1" si="42"/>
        <v>-326811</v>
      </c>
      <c r="HS14">
        <v>10</v>
      </c>
      <c r="HT14">
        <v>511316</v>
      </c>
      <c r="HU14" t="s">
        <v>2139</v>
      </c>
      <c r="HV14" s="2">
        <f t="shared" ca="1" si="116"/>
        <v>23861</v>
      </c>
      <c r="HW14" s="10">
        <f t="shared" ca="1" si="43"/>
        <v>-335870</v>
      </c>
      <c r="HX14">
        <v>10</v>
      </c>
      <c r="HY14">
        <v>533771</v>
      </c>
      <c r="HZ14" t="s">
        <v>2139</v>
      </c>
      <c r="IA14" s="2">
        <f t="shared" ca="1" si="117"/>
        <v>22455</v>
      </c>
      <c r="IB14" s="10">
        <f t="shared" ca="1" si="44"/>
        <v>-340830</v>
      </c>
      <c r="IC14">
        <v>10</v>
      </c>
      <c r="ID14">
        <v>555960</v>
      </c>
      <c r="IE14" t="s">
        <v>1285</v>
      </c>
      <c r="IF14" s="2">
        <f t="shared" ca="1" si="118"/>
        <v>14324</v>
      </c>
      <c r="IG14" s="10">
        <f t="shared" ca="1" si="45"/>
        <v>-347442</v>
      </c>
      <c r="IH14">
        <v>10</v>
      </c>
      <c r="II14">
        <v>575697</v>
      </c>
      <c r="IJ14" t="s">
        <v>65</v>
      </c>
      <c r="IK14" s="2">
        <f t="shared" ca="1" si="119"/>
        <v>23964</v>
      </c>
      <c r="IL14" s="10">
        <f t="shared" ca="1" si="46"/>
        <v>-355951</v>
      </c>
      <c r="IM14">
        <v>10</v>
      </c>
      <c r="IN14">
        <v>600520</v>
      </c>
      <c r="IO14" t="s">
        <v>65</v>
      </c>
      <c r="IP14" s="2">
        <f t="shared" ca="1" si="120"/>
        <v>24823</v>
      </c>
      <c r="IQ14" s="10">
        <f t="shared" ca="1" si="47"/>
        <v>-354996</v>
      </c>
      <c r="IR14">
        <v>10</v>
      </c>
      <c r="IS14">
        <v>627869</v>
      </c>
      <c r="IT14" t="s">
        <v>65</v>
      </c>
      <c r="IU14" s="2">
        <f t="shared" ca="1" si="121"/>
        <v>27349</v>
      </c>
      <c r="IV14" s="10">
        <f t="shared" ca="1" si="48"/>
        <v>-355016</v>
      </c>
      <c r="IW14">
        <v>10</v>
      </c>
      <c r="IX14">
        <v>635492</v>
      </c>
      <c r="IY14" t="s">
        <v>2139</v>
      </c>
      <c r="IZ14" s="2">
        <f t="shared" ca="1" si="122"/>
        <v>0</v>
      </c>
      <c r="JA14" s="10">
        <f t="shared" ca="1" si="49"/>
        <v>-349641</v>
      </c>
      <c r="JB14">
        <v>10</v>
      </c>
      <c r="JC14">
        <v>635492</v>
      </c>
      <c r="JD14" t="s">
        <v>2139</v>
      </c>
      <c r="JE14" s="2">
        <f t="shared" ca="1" si="123"/>
        <v>0</v>
      </c>
      <c r="JF14" s="10">
        <f t="shared" ca="1" si="50"/>
        <v>-353705</v>
      </c>
      <c r="JG14">
        <v>10</v>
      </c>
      <c r="JH14">
        <v>635492</v>
      </c>
      <c r="JI14" t="s">
        <v>2139</v>
      </c>
      <c r="JJ14" s="2">
        <f t="shared" ca="1" si="124"/>
        <v>0</v>
      </c>
      <c r="JK14" s="10">
        <f t="shared" ca="1" si="51"/>
        <v>-363497</v>
      </c>
      <c r="JL14">
        <v>10</v>
      </c>
      <c r="JM14">
        <v>635492</v>
      </c>
      <c r="JN14" t="s">
        <v>2139</v>
      </c>
      <c r="JO14" s="2">
        <f t="shared" ca="1" si="125"/>
        <v>0</v>
      </c>
      <c r="JP14" s="10">
        <f t="shared" ca="1" si="52"/>
        <v>-373547</v>
      </c>
      <c r="JQ14">
        <v>10</v>
      </c>
      <c r="JR14">
        <v>635492</v>
      </c>
      <c r="JS14" t="s">
        <v>2139</v>
      </c>
      <c r="JT14" s="2">
        <f t="shared" ca="1" si="126"/>
        <v>0</v>
      </c>
      <c r="JU14" s="10">
        <f t="shared" ca="1" si="53"/>
        <v>-382975</v>
      </c>
      <c r="JV14">
        <v>10</v>
      </c>
      <c r="JW14">
        <v>641848</v>
      </c>
      <c r="JX14" t="s">
        <v>1680</v>
      </c>
      <c r="JY14" s="2">
        <f t="shared" ca="1" si="127"/>
        <v>6476</v>
      </c>
      <c r="JZ14" s="10">
        <f t="shared" ca="1" si="54"/>
        <v>-386323</v>
      </c>
      <c r="KA14">
        <v>10</v>
      </c>
      <c r="KB14">
        <v>649505</v>
      </c>
      <c r="KC14" t="s">
        <v>513</v>
      </c>
      <c r="KD14" s="2">
        <f t="shared" ca="1" si="128"/>
        <v>5016</v>
      </c>
      <c r="KE14" s="10">
        <f t="shared" ca="1" si="55"/>
        <v>-387584</v>
      </c>
      <c r="KF14">
        <v>10</v>
      </c>
      <c r="KG14">
        <v>652001</v>
      </c>
      <c r="KH14" t="s">
        <v>7120</v>
      </c>
      <c r="KI14" s="2" t="str">
        <f t="shared" ca="1" si="129"/>
        <v/>
      </c>
      <c r="KJ14" s="10">
        <f t="shared" ca="1" si="56"/>
        <v>-388200</v>
      </c>
      <c r="KK14">
        <v>10</v>
      </c>
      <c r="KL14">
        <v>673543</v>
      </c>
      <c r="KM14" t="s">
        <v>513</v>
      </c>
      <c r="KN14" s="2" t="str">
        <f t="shared" ca="1" si="130"/>
        <v/>
      </c>
      <c r="KO14" s="10">
        <f t="shared" ca="1" si="57"/>
        <v>-391836</v>
      </c>
      <c r="KP14">
        <v>10</v>
      </c>
      <c r="KQ14">
        <v>696703</v>
      </c>
      <c r="KR14" t="s">
        <v>513</v>
      </c>
      <c r="KS14" s="2">
        <f t="shared" ca="1" si="131"/>
        <v>23160</v>
      </c>
      <c r="KT14" s="10">
        <f t="shared" ca="1" si="58"/>
        <v>-396565</v>
      </c>
      <c r="KU14">
        <v>10</v>
      </c>
      <c r="KV14">
        <v>698015</v>
      </c>
      <c r="KW14" t="s">
        <v>513</v>
      </c>
      <c r="KX14" s="2">
        <f t="shared" ca="1" si="132"/>
        <v>1312</v>
      </c>
      <c r="KY14" s="10">
        <f t="shared" ca="1" si="59"/>
        <v>-398545</v>
      </c>
      <c r="KZ14">
        <v>10</v>
      </c>
      <c r="LA14">
        <v>698212</v>
      </c>
      <c r="LB14" t="s">
        <v>7188</v>
      </c>
      <c r="LC14" s="2">
        <f t="shared" ca="1" si="133"/>
        <v>6654</v>
      </c>
      <c r="LD14" s="10">
        <f t="shared" ca="1" si="60"/>
        <v>-403048</v>
      </c>
      <c r="LE14">
        <v>10</v>
      </c>
      <c r="LF14">
        <v>703982</v>
      </c>
      <c r="LG14" t="s">
        <v>502</v>
      </c>
      <c r="LH14" s="2">
        <f t="shared" ca="1" si="134"/>
        <v>0</v>
      </c>
      <c r="LI14" s="10">
        <f t="shared" ca="1" si="61"/>
        <v>-407202</v>
      </c>
      <c r="LJ14">
        <v>10</v>
      </c>
      <c r="LK14">
        <v>705366</v>
      </c>
      <c r="LL14" t="s">
        <v>7188</v>
      </c>
      <c r="LM14" s="2">
        <f t="shared" ca="1" si="135"/>
        <v>0</v>
      </c>
      <c r="LN14" s="10">
        <f t="shared" ca="1" si="62"/>
        <v>-417074</v>
      </c>
      <c r="LO14">
        <v>10</v>
      </c>
      <c r="LP14">
        <v>708911</v>
      </c>
      <c r="LQ14" t="s">
        <v>1285</v>
      </c>
      <c r="LR14" s="2">
        <f t="shared" ca="1" si="136"/>
        <v>7283</v>
      </c>
      <c r="LS14" s="10">
        <f t="shared" ca="1" si="63"/>
        <v>-421191</v>
      </c>
      <c r="LT14">
        <v>10</v>
      </c>
      <c r="LU14">
        <v>726368</v>
      </c>
      <c r="LV14" t="s">
        <v>1285</v>
      </c>
      <c r="LW14" s="2">
        <f t="shared" ca="1" si="137"/>
        <v>17457</v>
      </c>
      <c r="LX14" s="10">
        <f t="shared" ca="1" si="64"/>
        <v>-430297</v>
      </c>
      <c r="LY14">
        <v>10</v>
      </c>
      <c r="LZ14">
        <v>746426</v>
      </c>
      <c r="MA14" t="s">
        <v>1285</v>
      </c>
      <c r="MB14" s="2">
        <f t="shared" ca="1" si="138"/>
        <v>20058</v>
      </c>
      <c r="MC14" s="10">
        <f t="shared" ca="1" si="65"/>
        <v>-437675</v>
      </c>
      <c r="MD14">
        <v>10</v>
      </c>
      <c r="ME14">
        <v>768651</v>
      </c>
      <c r="MF14" t="s">
        <v>2664</v>
      </c>
      <c r="MG14" s="2">
        <f t="shared" ca="1" si="139"/>
        <v>25074</v>
      </c>
      <c r="MH14" s="10">
        <f t="shared" ca="1" si="66"/>
        <v>-439278</v>
      </c>
      <c r="MI14">
        <v>10</v>
      </c>
      <c r="MJ14">
        <v>793412</v>
      </c>
      <c r="MK14" t="s">
        <v>2664</v>
      </c>
      <c r="ML14" s="2">
        <f t="shared" ca="1" si="140"/>
        <v>24761</v>
      </c>
      <c r="MM14" s="10">
        <f t="shared" ca="1" si="67"/>
        <v>-435711</v>
      </c>
      <c r="MN14">
        <v>10</v>
      </c>
      <c r="MO14">
        <v>821480</v>
      </c>
      <c r="MP14" t="s">
        <v>2664</v>
      </c>
      <c r="MQ14" s="2">
        <f t="shared" ca="1" si="141"/>
        <v>28068</v>
      </c>
      <c r="MR14" s="10">
        <f t="shared" ca="1" si="68"/>
        <v>-424485</v>
      </c>
      <c r="MS14">
        <v>10</v>
      </c>
      <c r="MT14">
        <v>849285</v>
      </c>
      <c r="MU14" t="s">
        <v>8000</v>
      </c>
      <c r="MV14" s="2" t="str">
        <f t="shared" ca="1" si="142"/>
        <v/>
      </c>
      <c r="MW14" s="10">
        <f t="shared" ca="1" si="69"/>
        <v>-414813</v>
      </c>
    </row>
    <row r="15" spans="2:361">
      <c r="B15">
        <f t="shared" si="143"/>
        <v>11</v>
      </c>
      <c r="C15">
        <v>7112</v>
      </c>
      <c r="D15" t="s">
        <v>89</v>
      </c>
      <c r="E15" s="2"/>
      <c r="G15">
        <v>11</v>
      </c>
      <c r="H15">
        <v>7112</v>
      </c>
      <c r="I15" t="s">
        <v>89</v>
      </c>
      <c r="J15" s="2">
        <f t="shared" ca="1" si="70"/>
        <v>0</v>
      </c>
      <c r="K15" s="10">
        <f t="shared" ca="1" si="71"/>
        <v>-32</v>
      </c>
      <c r="L15">
        <v>11</v>
      </c>
      <c r="M15">
        <v>11756</v>
      </c>
      <c r="N15" t="s">
        <v>0</v>
      </c>
      <c r="O15" s="2">
        <f t="shared" ca="1" si="72"/>
        <v>5818</v>
      </c>
      <c r="P15" s="10">
        <f t="shared" ca="1" si="0"/>
        <v>-6740</v>
      </c>
      <c r="Q15">
        <v>11</v>
      </c>
      <c r="R15">
        <v>17546</v>
      </c>
      <c r="S15" t="s">
        <v>486</v>
      </c>
      <c r="T15" s="2">
        <f t="shared" ca="1" si="73"/>
        <v>1406</v>
      </c>
      <c r="U15" s="10">
        <f t="shared" ca="1" si="1"/>
        <v>-2608</v>
      </c>
      <c r="V15">
        <v>11</v>
      </c>
      <c r="W15">
        <v>34159</v>
      </c>
      <c r="X15" t="s">
        <v>104</v>
      </c>
      <c r="Y15" s="2">
        <f t="shared" ca="1" si="74"/>
        <v>17907</v>
      </c>
      <c r="Z15" s="10">
        <f t="shared" ca="1" si="2"/>
        <v>-2358</v>
      </c>
      <c r="AA15">
        <v>11</v>
      </c>
      <c r="AB15">
        <v>52638</v>
      </c>
      <c r="AC15" t="s">
        <v>488</v>
      </c>
      <c r="AD15" s="2">
        <f t="shared" ca="1" si="75"/>
        <v>13951</v>
      </c>
      <c r="AE15" s="10">
        <f t="shared" ca="1" si="3"/>
        <v>-6419</v>
      </c>
      <c r="AF15">
        <v>11</v>
      </c>
      <c r="AG15">
        <v>75087</v>
      </c>
      <c r="AH15" t="s">
        <v>18</v>
      </c>
      <c r="AI15" s="2">
        <f t="shared" ca="1" si="76"/>
        <v>16030</v>
      </c>
      <c r="AJ15" s="10">
        <f t="shared" ca="1" si="4"/>
        <v>0</v>
      </c>
      <c r="AK15">
        <v>11</v>
      </c>
      <c r="AL15">
        <v>98407</v>
      </c>
      <c r="AM15" t="s">
        <v>18</v>
      </c>
      <c r="AN15" s="2">
        <f t="shared" ca="1" si="77"/>
        <v>23320</v>
      </c>
      <c r="AO15" s="10">
        <f t="shared" ca="1" si="5"/>
        <v>0</v>
      </c>
      <c r="AP15">
        <v>11</v>
      </c>
      <c r="AQ15">
        <v>119812</v>
      </c>
      <c r="AR15" t="s">
        <v>502</v>
      </c>
      <c r="AS15" s="2">
        <f t="shared" ca="1" si="78"/>
        <v>20814</v>
      </c>
      <c r="AT15" s="10">
        <f t="shared" ca="1" si="6"/>
        <v>-4415</v>
      </c>
      <c r="AU15">
        <v>11</v>
      </c>
      <c r="AV15">
        <v>142652</v>
      </c>
      <c r="AW15" t="s">
        <v>486</v>
      </c>
      <c r="AX15" s="2">
        <f t="shared" ca="1" si="79"/>
        <v>17579</v>
      </c>
      <c r="AY15" s="10">
        <f t="shared" ca="1" si="7"/>
        <v>-9075</v>
      </c>
      <c r="AZ15">
        <v>11</v>
      </c>
      <c r="BA15">
        <v>142819</v>
      </c>
      <c r="BB15" t="s">
        <v>487</v>
      </c>
      <c r="BC15" s="2">
        <f t="shared" ca="1" si="80"/>
        <v>1264</v>
      </c>
      <c r="BD15" s="10">
        <f t="shared" ca="1" si="8"/>
        <v>-13584</v>
      </c>
      <c r="BE15">
        <v>11</v>
      </c>
      <c r="BF15">
        <v>143333</v>
      </c>
      <c r="BG15" t="s">
        <v>969</v>
      </c>
      <c r="BH15" s="2">
        <f t="shared" ca="1" si="81"/>
        <v>0</v>
      </c>
      <c r="BI15" s="10">
        <f t="shared" ca="1" si="9"/>
        <v>-21386</v>
      </c>
      <c r="BJ15">
        <v>11</v>
      </c>
      <c r="BK15">
        <v>151078</v>
      </c>
      <c r="BL15" t="s">
        <v>0</v>
      </c>
      <c r="BM15" s="2">
        <f t="shared" ca="1" si="82"/>
        <v>2564</v>
      </c>
      <c r="BN15" s="10">
        <f t="shared" ca="1" si="10"/>
        <v>-31635</v>
      </c>
      <c r="BO15">
        <v>11</v>
      </c>
      <c r="BP15">
        <v>151850</v>
      </c>
      <c r="BQ15" t="s">
        <v>486</v>
      </c>
      <c r="BR15" s="2">
        <f t="shared" ca="1" si="83"/>
        <v>0</v>
      </c>
      <c r="BS15" s="10">
        <f t="shared" ca="1" si="11"/>
        <v>-40479</v>
      </c>
      <c r="BT15">
        <v>11</v>
      </c>
      <c r="BU15">
        <v>168157</v>
      </c>
      <c r="BV15" t="s">
        <v>969</v>
      </c>
      <c r="BW15" s="2">
        <f t="shared" ca="1" si="84"/>
        <v>22144</v>
      </c>
      <c r="BX15" s="10">
        <f t="shared" ca="1" si="12"/>
        <v>-51264</v>
      </c>
      <c r="BY15">
        <v>11</v>
      </c>
      <c r="BZ15">
        <v>187464</v>
      </c>
      <c r="CA15" t="s">
        <v>2838</v>
      </c>
      <c r="CB15" s="2">
        <f t="shared" ca="1" si="85"/>
        <v>23501</v>
      </c>
      <c r="CC15" s="10">
        <f t="shared" ca="1" si="13"/>
        <v>-57267</v>
      </c>
      <c r="CD15">
        <v>11</v>
      </c>
      <c r="CE15">
        <v>208603</v>
      </c>
      <c r="CF15" t="s">
        <v>611</v>
      </c>
      <c r="CG15" s="2">
        <f t="shared" ca="1" si="86"/>
        <v>22949</v>
      </c>
      <c r="CH15" s="10">
        <f t="shared" ca="1" si="14"/>
        <v>-63873</v>
      </c>
      <c r="CI15">
        <v>11</v>
      </c>
      <c r="CJ15">
        <v>281277</v>
      </c>
      <c r="CK15" t="s">
        <v>354</v>
      </c>
      <c r="CL15" s="2">
        <f t="shared" ca="1" si="87"/>
        <v>74856</v>
      </c>
      <c r="CM15" s="10">
        <f t="shared" ca="1" si="15"/>
        <v>-127506</v>
      </c>
      <c r="CN15">
        <v>11</v>
      </c>
      <c r="CO15">
        <v>294022</v>
      </c>
      <c r="CP15" t="s">
        <v>969</v>
      </c>
      <c r="CQ15" s="2">
        <f t="shared" ca="1" si="88"/>
        <v>13802</v>
      </c>
      <c r="CR15" s="10">
        <f t="shared" ca="1" si="16"/>
        <v>-141611</v>
      </c>
      <c r="CS15">
        <v>11</v>
      </c>
      <c r="CT15">
        <v>307040</v>
      </c>
      <c r="CU15" t="s">
        <v>493</v>
      </c>
      <c r="CV15" s="2">
        <f t="shared" ca="1" si="89"/>
        <v>5481</v>
      </c>
      <c r="CW15" s="10">
        <f t="shared" ca="1" si="17"/>
        <v>-159167</v>
      </c>
      <c r="CX15">
        <v>11</v>
      </c>
      <c r="CY15">
        <v>307040</v>
      </c>
      <c r="CZ15" t="s">
        <v>493</v>
      </c>
      <c r="DA15" s="2">
        <f t="shared" ca="1" si="90"/>
        <v>0</v>
      </c>
      <c r="DB15" s="10">
        <f t="shared" ca="1" si="18"/>
        <v>-165039</v>
      </c>
      <c r="DC15">
        <v>11</v>
      </c>
      <c r="DD15">
        <v>307904</v>
      </c>
      <c r="DE15" t="s">
        <v>493</v>
      </c>
      <c r="DF15" s="2">
        <f t="shared" ca="1" si="91"/>
        <v>864</v>
      </c>
      <c r="DG15" s="10">
        <f t="shared" ca="1" si="19"/>
        <v>-169037</v>
      </c>
      <c r="DH15">
        <v>11</v>
      </c>
      <c r="DI15">
        <v>308762</v>
      </c>
      <c r="DJ15" t="s">
        <v>354</v>
      </c>
      <c r="DK15" s="2">
        <f t="shared" ca="1" si="92"/>
        <v>0</v>
      </c>
      <c r="DL15" s="10">
        <f t="shared" ca="1" si="20"/>
        <v>-174273</v>
      </c>
      <c r="DM15">
        <v>11</v>
      </c>
      <c r="DN15">
        <v>308762</v>
      </c>
      <c r="DO15" t="s">
        <v>354</v>
      </c>
      <c r="DP15" s="2">
        <f t="shared" ca="1" si="93"/>
        <v>0</v>
      </c>
      <c r="DQ15" s="10">
        <f t="shared" ca="1" si="21"/>
        <v>-184425</v>
      </c>
      <c r="DR15">
        <v>11</v>
      </c>
      <c r="DS15">
        <v>309196</v>
      </c>
      <c r="DT15" t="s">
        <v>493</v>
      </c>
      <c r="DU15" s="2">
        <f t="shared" ca="1" si="94"/>
        <v>442</v>
      </c>
      <c r="DV15" s="10">
        <f t="shared" ca="1" si="22"/>
        <v>-191593</v>
      </c>
      <c r="DW15">
        <v>11</v>
      </c>
      <c r="DX15">
        <v>325568</v>
      </c>
      <c r="DY15" t="s">
        <v>2139</v>
      </c>
      <c r="DZ15" s="2">
        <f t="shared" ca="1" si="95"/>
        <v>23816</v>
      </c>
      <c r="EA15" s="10">
        <f t="shared" ca="1" si="23"/>
        <v>-202357</v>
      </c>
      <c r="EB15">
        <v>11</v>
      </c>
      <c r="EC15">
        <v>349404</v>
      </c>
      <c r="ED15" t="s">
        <v>2139</v>
      </c>
      <c r="EE15" s="2">
        <f t="shared" ca="1" si="96"/>
        <v>23836</v>
      </c>
      <c r="EF15" s="10">
        <f t="shared" ca="1" si="24"/>
        <v>-207283</v>
      </c>
      <c r="EG15">
        <v>11</v>
      </c>
      <c r="EH15">
        <v>369640</v>
      </c>
      <c r="EI15" t="s">
        <v>2139</v>
      </c>
      <c r="EJ15" s="2">
        <f t="shared" ca="1" si="97"/>
        <v>20236</v>
      </c>
      <c r="EK15" s="10">
        <f t="shared" ca="1" si="25"/>
        <v>-215377</v>
      </c>
      <c r="EL15">
        <v>11</v>
      </c>
      <c r="EM15">
        <v>387870</v>
      </c>
      <c r="EN15" t="s">
        <v>493</v>
      </c>
      <c r="EO15" s="2">
        <f t="shared" ca="1" si="98"/>
        <v>22301</v>
      </c>
      <c r="EP15" s="10">
        <f t="shared" ca="1" si="26"/>
        <v>-226814</v>
      </c>
      <c r="EQ15">
        <v>11</v>
      </c>
      <c r="ER15">
        <v>410945</v>
      </c>
      <c r="ES15" t="s">
        <v>493</v>
      </c>
      <c r="ET15" s="2">
        <f t="shared" ca="1" si="99"/>
        <v>23075</v>
      </c>
      <c r="EU15" s="10">
        <f t="shared" ca="1" si="27"/>
        <v>-231643</v>
      </c>
      <c r="EV15">
        <v>11</v>
      </c>
      <c r="EW15">
        <v>430819</v>
      </c>
      <c r="EX15" t="s">
        <v>493</v>
      </c>
      <c r="EY15" s="2">
        <f t="shared" ref="EY15" ca="1" si="160">IFERROR(EW15-OFFSET(ER$1,MATCH(EX15,ES:ES,0)-1,0,1,1),"")</f>
        <v>19874</v>
      </c>
      <c r="EZ15" s="10">
        <f t="shared" ref="EZ15" ca="1" si="161">EW15-OFFSET(EW$1,MATCH(EZ$1,EX:EX,0)-1,0,1,1)</f>
        <v>-242726</v>
      </c>
      <c r="FA15">
        <v>11</v>
      </c>
      <c r="FB15">
        <v>434657</v>
      </c>
      <c r="FC15" t="s">
        <v>493</v>
      </c>
      <c r="FD15" s="2">
        <f t="shared" ca="1" si="102"/>
        <v>3838</v>
      </c>
      <c r="FE15" s="10">
        <f t="shared" ca="1" si="29"/>
        <v>-244344</v>
      </c>
      <c r="FF15">
        <v>11</v>
      </c>
      <c r="FG15">
        <v>435935</v>
      </c>
      <c r="FH15" t="s">
        <v>493</v>
      </c>
      <c r="FI15" s="2">
        <f t="shared" ca="1" si="103"/>
        <v>1278</v>
      </c>
      <c r="FJ15" s="10">
        <f t="shared" ca="1" si="30"/>
        <v>-248084</v>
      </c>
      <c r="FK15">
        <v>11</v>
      </c>
      <c r="FL15">
        <v>435935</v>
      </c>
      <c r="FM15" t="s">
        <v>493</v>
      </c>
      <c r="FN15" s="2">
        <f t="shared" ca="1" si="104"/>
        <v>0</v>
      </c>
      <c r="FO15" s="10">
        <f t="shared" ca="1" si="31"/>
        <v>-248084</v>
      </c>
      <c r="FP15">
        <v>11</v>
      </c>
      <c r="FQ15">
        <v>438827</v>
      </c>
      <c r="FR15" t="s">
        <v>1285</v>
      </c>
      <c r="FS15" s="2">
        <f t="shared" ca="1" si="105"/>
        <v>3529</v>
      </c>
      <c r="FT15" s="10">
        <f t="shared" ca="1" si="32"/>
        <v>-250618</v>
      </c>
      <c r="FU15">
        <v>11</v>
      </c>
      <c r="FV15">
        <v>442155</v>
      </c>
      <c r="FW15" t="s">
        <v>1285</v>
      </c>
      <c r="FX15" s="2">
        <f t="shared" ca="1" si="106"/>
        <v>3328</v>
      </c>
      <c r="FY15" s="10">
        <f t="shared" ca="1" si="33"/>
        <v>-257674</v>
      </c>
      <c r="FZ15">
        <v>11</v>
      </c>
      <c r="GA15">
        <v>442155</v>
      </c>
      <c r="GB15" t="s">
        <v>1285</v>
      </c>
      <c r="GC15" s="2">
        <f t="shared" ca="1" si="107"/>
        <v>0</v>
      </c>
      <c r="GD15" s="10">
        <f t="shared" ca="1" si="34"/>
        <v>-269058</v>
      </c>
      <c r="GE15">
        <v>11</v>
      </c>
      <c r="GF15">
        <v>442331</v>
      </c>
      <c r="GG15" t="s">
        <v>1285</v>
      </c>
      <c r="GH15" s="2">
        <f t="shared" ca="1" si="108"/>
        <v>176</v>
      </c>
      <c r="GI15" s="10">
        <f t="shared" ca="1" si="35"/>
        <v>-279458</v>
      </c>
      <c r="GJ15">
        <v>11</v>
      </c>
      <c r="GK15">
        <v>462165</v>
      </c>
      <c r="GL15" t="s">
        <v>2139</v>
      </c>
      <c r="GM15" s="2">
        <f t="shared" ca="1" si="109"/>
        <v>23724</v>
      </c>
      <c r="GN15" s="10">
        <f t="shared" ca="1" si="36"/>
        <v>-289181</v>
      </c>
      <c r="GO15">
        <v>11</v>
      </c>
      <c r="GP15">
        <v>483063</v>
      </c>
      <c r="GQ15" t="s">
        <v>493</v>
      </c>
      <c r="GR15" s="2">
        <f t="shared" ca="1" si="110"/>
        <v>19839</v>
      </c>
      <c r="GS15" s="10">
        <f t="shared" ca="1" si="37"/>
        <v>-299363</v>
      </c>
      <c r="GT15">
        <v>11</v>
      </c>
      <c r="GU15">
        <v>483063</v>
      </c>
      <c r="GV15" t="s">
        <v>493</v>
      </c>
      <c r="GW15" s="2">
        <f t="shared" ca="1" si="111"/>
        <v>0</v>
      </c>
      <c r="GX15" s="10">
        <f t="shared" ca="1" si="38"/>
        <v>-301871</v>
      </c>
      <c r="GY15">
        <v>11</v>
      </c>
      <c r="GZ15">
        <v>487280</v>
      </c>
      <c r="HA15" t="s">
        <v>2139</v>
      </c>
      <c r="HB15" s="2">
        <f t="shared" ca="1" si="112"/>
        <v>0</v>
      </c>
      <c r="HC15" s="10">
        <f t="shared" ca="1" si="39"/>
        <v>-308438</v>
      </c>
      <c r="HD15">
        <v>11</v>
      </c>
      <c r="HE15">
        <v>487280</v>
      </c>
      <c r="HF15" t="s">
        <v>2139</v>
      </c>
      <c r="HG15" s="2">
        <f t="shared" ca="1" si="113"/>
        <v>0</v>
      </c>
      <c r="HH15" s="10">
        <f t="shared" ca="1" si="40"/>
        <v>-316042</v>
      </c>
      <c r="HI15">
        <v>11</v>
      </c>
      <c r="HJ15">
        <v>487280</v>
      </c>
      <c r="HK15" t="s">
        <v>2139</v>
      </c>
      <c r="HL15" s="2">
        <f t="shared" ca="1" si="114"/>
        <v>0</v>
      </c>
      <c r="HM15" s="10">
        <f t="shared" ca="1" si="41"/>
        <v>-320882</v>
      </c>
      <c r="HN15">
        <v>11</v>
      </c>
      <c r="HO15">
        <v>487455</v>
      </c>
      <c r="HP15" t="s">
        <v>2139</v>
      </c>
      <c r="HQ15" s="2">
        <f t="shared" ca="1" si="115"/>
        <v>175</v>
      </c>
      <c r="HR15" s="10">
        <f t="shared" ca="1" si="42"/>
        <v>-330153</v>
      </c>
      <c r="HS15">
        <v>11</v>
      </c>
      <c r="HT15">
        <v>500032</v>
      </c>
      <c r="HU15" t="s">
        <v>4980</v>
      </c>
      <c r="HV15" s="2">
        <f t="shared" ca="1" si="116"/>
        <v>22490</v>
      </c>
      <c r="HW15" s="10">
        <f t="shared" ca="1" si="43"/>
        <v>-347154</v>
      </c>
      <c r="HX15">
        <v>11</v>
      </c>
      <c r="HY15">
        <v>524196</v>
      </c>
      <c r="HZ15" t="s">
        <v>65</v>
      </c>
      <c r="IA15" s="2">
        <f t="shared" ca="1" si="117"/>
        <v>24496</v>
      </c>
      <c r="IB15" s="10">
        <f t="shared" ca="1" si="44"/>
        <v>-350405</v>
      </c>
      <c r="IC15">
        <v>11</v>
      </c>
      <c r="ID15">
        <v>551733</v>
      </c>
      <c r="IE15" t="s">
        <v>65</v>
      </c>
      <c r="IF15" s="2">
        <f t="shared" ca="1" si="118"/>
        <v>27537</v>
      </c>
      <c r="IG15" s="10">
        <f t="shared" ca="1" si="45"/>
        <v>-351669</v>
      </c>
      <c r="IH15">
        <v>11</v>
      </c>
      <c r="II15">
        <v>572101</v>
      </c>
      <c r="IJ15" t="s">
        <v>1285</v>
      </c>
      <c r="IK15" s="2">
        <f t="shared" ca="1" si="119"/>
        <v>16141</v>
      </c>
      <c r="IL15" s="10">
        <f t="shared" ca="1" si="46"/>
        <v>-359547</v>
      </c>
      <c r="IM15">
        <v>11</v>
      </c>
      <c r="IN15">
        <v>595942</v>
      </c>
      <c r="IO15" t="s">
        <v>1680</v>
      </c>
      <c r="IP15" s="2">
        <f t="shared" ca="1" si="120"/>
        <v>24650</v>
      </c>
      <c r="IQ15" s="10">
        <f t="shared" ca="1" si="47"/>
        <v>-359574</v>
      </c>
      <c r="IR15">
        <v>11</v>
      </c>
      <c r="IS15">
        <v>622306</v>
      </c>
      <c r="IT15" t="s">
        <v>1680</v>
      </c>
      <c r="IU15" s="2">
        <f t="shared" ca="1" si="121"/>
        <v>26364</v>
      </c>
      <c r="IV15" s="10">
        <f t="shared" ca="1" si="48"/>
        <v>-360579</v>
      </c>
      <c r="IW15">
        <v>11</v>
      </c>
      <c r="IX15">
        <v>635372</v>
      </c>
      <c r="IY15" t="s">
        <v>1680</v>
      </c>
      <c r="IZ15" s="2">
        <f t="shared" ca="1" si="122"/>
        <v>13066</v>
      </c>
      <c r="JA15" s="10">
        <f t="shared" ca="1" si="49"/>
        <v>-349761</v>
      </c>
      <c r="JB15">
        <v>11</v>
      </c>
      <c r="JC15">
        <v>635372</v>
      </c>
      <c r="JD15" t="s">
        <v>1680</v>
      </c>
      <c r="JE15" s="2">
        <f t="shared" ca="1" si="123"/>
        <v>0</v>
      </c>
      <c r="JF15" s="10">
        <f t="shared" ca="1" si="50"/>
        <v>-353825</v>
      </c>
      <c r="JG15">
        <v>11</v>
      </c>
      <c r="JH15">
        <v>635372</v>
      </c>
      <c r="JI15" t="s">
        <v>1680</v>
      </c>
      <c r="JJ15" s="2">
        <f t="shared" ca="1" si="124"/>
        <v>0</v>
      </c>
      <c r="JK15" s="10">
        <f t="shared" ca="1" si="51"/>
        <v>-363617</v>
      </c>
      <c r="JL15">
        <v>11</v>
      </c>
      <c r="JM15">
        <v>635372</v>
      </c>
      <c r="JN15" t="s">
        <v>1680</v>
      </c>
      <c r="JO15" s="2">
        <f t="shared" ca="1" si="125"/>
        <v>0</v>
      </c>
      <c r="JP15" s="10">
        <f t="shared" ca="1" si="52"/>
        <v>-373667</v>
      </c>
      <c r="JQ15">
        <v>11</v>
      </c>
      <c r="JR15">
        <v>635372</v>
      </c>
      <c r="JS15" t="s">
        <v>1680</v>
      </c>
      <c r="JT15" s="2">
        <f t="shared" ca="1" si="126"/>
        <v>0</v>
      </c>
      <c r="JU15" s="10">
        <f t="shared" ca="1" si="53"/>
        <v>-383095</v>
      </c>
      <c r="JV15">
        <v>11</v>
      </c>
      <c r="JW15">
        <v>638239</v>
      </c>
      <c r="JX15" t="s">
        <v>835</v>
      </c>
      <c r="JY15" s="2" t="str">
        <f t="shared" ca="1" si="127"/>
        <v/>
      </c>
      <c r="JZ15" s="10">
        <f t="shared" ca="1" si="54"/>
        <v>-389932</v>
      </c>
      <c r="KA15">
        <v>11</v>
      </c>
      <c r="KB15">
        <v>643099</v>
      </c>
      <c r="KC15" t="s">
        <v>835</v>
      </c>
      <c r="KD15" s="2">
        <f t="shared" ca="1" si="128"/>
        <v>4860</v>
      </c>
      <c r="KE15" s="10">
        <f t="shared" ca="1" si="55"/>
        <v>-393990</v>
      </c>
      <c r="KF15">
        <v>11</v>
      </c>
      <c r="KG15">
        <v>645441</v>
      </c>
      <c r="KH15" t="s">
        <v>835</v>
      </c>
      <c r="KI15" s="2">
        <f t="shared" ca="1" si="129"/>
        <v>2342</v>
      </c>
      <c r="KJ15" s="10">
        <f t="shared" ca="1" si="56"/>
        <v>-394760</v>
      </c>
      <c r="KK15">
        <v>11</v>
      </c>
      <c r="KL15">
        <v>669128</v>
      </c>
      <c r="KM15" t="s">
        <v>835</v>
      </c>
      <c r="KN15" s="2">
        <f t="shared" ca="1" si="130"/>
        <v>23687</v>
      </c>
      <c r="KO15" s="10">
        <f t="shared" ca="1" si="57"/>
        <v>-396251</v>
      </c>
      <c r="KP15">
        <v>11</v>
      </c>
      <c r="KQ15">
        <v>693036</v>
      </c>
      <c r="KR15" t="s">
        <v>971</v>
      </c>
      <c r="KS15" s="2" t="str">
        <f t="shared" ca="1" si="131"/>
        <v/>
      </c>
      <c r="KT15" s="10">
        <f t="shared" ca="1" si="58"/>
        <v>-400232</v>
      </c>
      <c r="KU15">
        <v>11</v>
      </c>
      <c r="KV15">
        <v>694142</v>
      </c>
      <c r="KW15" t="s">
        <v>835</v>
      </c>
      <c r="KX15" s="2" t="str">
        <f t="shared" ca="1" si="132"/>
        <v/>
      </c>
      <c r="KY15" s="10">
        <f t="shared" ca="1" si="59"/>
        <v>-402418</v>
      </c>
      <c r="KZ15">
        <v>11</v>
      </c>
      <c r="LA15">
        <v>698015</v>
      </c>
      <c r="LB15" t="s">
        <v>513</v>
      </c>
      <c r="LC15" s="2">
        <f t="shared" ca="1" si="133"/>
        <v>0</v>
      </c>
      <c r="LD15" s="10">
        <f t="shared" ca="1" si="60"/>
        <v>-403245</v>
      </c>
      <c r="LE15">
        <v>11</v>
      </c>
      <c r="LF15">
        <v>702392</v>
      </c>
      <c r="LG15" t="s">
        <v>835</v>
      </c>
      <c r="LH15" s="2">
        <f t="shared" ca="1" si="134"/>
        <v>5848</v>
      </c>
      <c r="LI15" s="10">
        <f t="shared" ca="1" si="61"/>
        <v>-408792</v>
      </c>
      <c r="LJ15">
        <v>11</v>
      </c>
      <c r="LK15">
        <v>703982</v>
      </c>
      <c r="LL15" t="s">
        <v>7420</v>
      </c>
      <c r="LM15" s="2" t="str">
        <f t="shared" ca="1" si="135"/>
        <v/>
      </c>
      <c r="LN15" s="10">
        <f t="shared" ca="1" si="62"/>
        <v>-418458</v>
      </c>
      <c r="LO15">
        <v>11</v>
      </c>
      <c r="LP15">
        <v>708205</v>
      </c>
      <c r="LQ15" t="s">
        <v>2664</v>
      </c>
      <c r="LR15" s="2">
        <f t="shared" ca="1" si="136"/>
        <v>0</v>
      </c>
      <c r="LS15" s="10">
        <f t="shared" ca="1" si="63"/>
        <v>-421897</v>
      </c>
      <c r="LT15">
        <v>11</v>
      </c>
      <c r="LU15">
        <v>721137</v>
      </c>
      <c r="LV15" t="s">
        <v>502</v>
      </c>
      <c r="LW15" s="2">
        <f t="shared" ca="1" si="137"/>
        <v>17155</v>
      </c>
      <c r="LX15" s="10">
        <f t="shared" ca="1" si="64"/>
        <v>-435528</v>
      </c>
      <c r="LY15">
        <v>11</v>
      </c>
      <c r="LZ15">
        <v>743577</v>
      </c>
      <c r="MA15" t="s">
        <v>2664</v>
      </c>
      <c r="MB15" s="2">
        <f t="shared" ca="1" si="138"/>
        <v>27272</v>
      </c>
      <c r="MC15" s="10">
        <f t="shared" ca="1" si="65"/>
        <v>-440524</v>
      </c>
      <c r="MD15">
        <v>11</v>
      </c>
      <c r="ME15">
        <v>764992</v>
      </c>
      <c r="MF15" t="s">
        <v>1285</v>
      </c>
      <c r="MG15" s="2">
        <f t="shared" ca="1" si="139"/>
        <v>18566</v>
      </c>
      <c r="MH15" s="10">
        <f t="shared" ca="1" si="66"/>
        <v>-442937</v>
      </c>
      <c r="MI15">
        <v>11</v>
      </c>
      <c r="MJ15">
        <v>789663</v>
      </c>
      <c r="MK15" t="s">
        <v>969</v>
      </c>
      <c r="ML15" s="2">
        <f t="shared" ca="1" si="140"/>
        <v>28913</v>
      </c>
      <c r="MM15" s="10">
        <f t="shared" ca="1" si="67"/>
        <v>-439460</v>
      </c>
      <c r="MN15">
        <v>11</v>
      </c>
      <c r="MO15">
        <v>816556</v>
      </c>
      <c r="MP15" t="s">
        <v>969</v>
      </c>
      <c r="MQ15" s="2">
        <f t="shared" ca="1" si="141"/>
        <v>26893</v>
      </c>
      <c r="MR15" s="10">
        <f t="shared" ca="1" si="68"/>
        <v>-429409</v>
      </c>
      <c r="MS15">
        <v>11</v>
      </c>
      <c r="MT15">
        <v>846308</v>
      </c>
      <c r="MU15" t="s">
        <v>969</v>
      </c>
      <c r="MV15" s="2">
        <f t="shared" ca="1" si="142"/>
        <v>29752</v>
      </c>
      <c r="MW15" s="10">
        <f t="shared" ca="1" si="69"/>
        <v>-417790</v>
      </c>
    </row>
    <row r="16" spans="2:361">
      <c r="B16">
        <f t="shared" si="143"/>
        <v>12</v>
      </c>
      <c r="C16">
        <v>6858</v>
      </c>
      <c r="D16" t="s">
        <v>493</v>
      </c>
      <c r="E16" s="2"/>
      <c r="G16">
        <v>12</v>
      </c>
      <c r="H16">
        <v>6858</v>
      </c>
      <c r="I16" t="s">
        <v>493</v>
      </c>
      <c r="J16" s="2">
        <f t="shared" ca="1" si="70"/>
        <v>0</v>
      </c>
      <c r="K16" s="10">
        <f t="shared" ca="1" si="71"/>
        <v>-286</v>
      </c>
      <c r="L16">
        <v>12</v>
      </c>
      <c r="M16">
        <v>11408</v>
      </c>
      <c r="N16" t="s">
        <v>89</v>
      </c>
      <c r="O16" s="2">
        <f t="shared" ca="1" si="72"/>
        <v>4296</v>
      </c>
      <c r="P16" s="10">
        <f t="shared" ca="1" si="0"/>
        <v>-7088</v>
      </c>
      <c r="Q16">
        <v>12</v>
      </c>
      <c r="R16">
        <v>16252</v>
      </c>
      <c r="S16" t="s">
        <v>104</v>
      </c>
      <c r="T16" s="2">
        <f t="shared" ca="1" si="73"/>
        <v>5124</v>
      </c>
      <c r="U16" s="10">
        <f t="shared" ca="1" si="1"/>
        <v>-3902</v>
      </c>
      <c r="V16">
        <v>12</v>
      </c>
      <c r="W16">
        <v>33678</v>
      </c>
      <c r="X16" t="s">
        <v>965</v>
      </c>
      <c r="Y16" s="2">
        <f t="shared" ca="1" si="74"/>
        <v>19394</v>
      </c>
      <c r="Z16" s="10">
        <f t="shared" ca="1" si="2"/>
        <v>-2839</v>
      </c>
      <c r="AA16">
        <v>12</v>
      </c>
      <c r="AB16">
        <v>52239</v>
      </c>
      <c r="AC16" t="s">
        <v>53</v>
      </c>
      <c r="AD16" s="2">
        <f t="shared" ca="1" si="75"/>
        <v>18813</v>
      </c>
      <c r="AE16" s="10">
        <f t="shared" ca="1" si="3"/>
        <v>-6818</v>
      </c>
      <c r="AF16">
        <v>12</v>
      </c>
      <c r="AG16">
        <v>73006</v>
      </c>
      <c r="AH16" t="s">
        <v>969</v>
      </c>
      <c r="AI16" s="2">
        <f t="shared" ca="1" si="76"/>
        <v>21647</v>
      </c>
      <c r="AJ16" s="10">
        <f t="shared" ca="1" si="4"/>
        <v>-2081</v>
      </c>
      <c r="AK16">
        <v>12</v>
      </c>
      <c r="AL16">
        <v>98293</v>
      </c>
      <c r="AM16" t="s">
        <v>969</v>
      </c>
      <c r="AN16" s="2">
        <f t="shared" ca="1" si="77"/>
        <v>25287</v>
      </c>
      <c r="AO16" s="10">
        <f t="shared" ca="1" si="5"/>
        <v>-114</v>
      </c>
      <c r="AP16">
        <v>12</v>
      </c>
      <c r="AQ16">
        <v>119657</v>
      </c>
      <c r="AR16" t="s">
        <v>969</v>
      </c>
      <c r="AS16" s="2">
        <f t="shared" ca="1" si="78"/>
        <v>21364</v>
      </c>
      <c r="AT16" s="10">
        <f t="shared" ca="1" si="6"/>
        <v>-4570</v>
      </c>
      <c r="AU16">
        <v>12</v>
      </c>
      <c r="AV16">
        <v>141555</v>
      </c>
      <c r="AW16" t="s">
        <v>487</v>
      </c>
      <c r="AX16" s="2">
        <f t="shared" ca="1" si="79"/>
        <v>20460</v>
      </c>
      <c r="AY16" s="10">
        <f t="shared" ca="1" si="7"/>
        <v>-10172</v>
      </c>
      <c r="AZ16">
        <v>12</v>
      </c>
      <c r="BA16">
        <v>142652</v>
      </c>
      <c r="BB16" t="s">
        <v>486</v>
      </c>
      <c r="BC16" s="2">
        <f t="shared" ca="1" si="80"/>
        <v>-7040</v>
      </c>
      <c r="BD16" s="10">
        <f t="shared" ca="1" si="8"/>
        <v>-13751</v>
      </c>
      <c r="BE16">
        <v>12</v>
      </c>
      <c r="BF16">
        <v>142819</v>
      </c>
      <c r="BG16" t="s">
        <v>487</v>
      </c>
      <c r="BH16" s="2">
        <f t="shared" ca="1" si="81"/>
        <v>0</v>
      </c>
      <c r="BI16" s="10">
        <f t="shared" ca="1" si="9"/>
        <v>-21900</v>
      </c>
      <c r="BJ16">
        <v>12</v>
      </c>
      <c r="BK16">
        <v>150223</v>
      </c>
      <c r="BL16" t="s">
        <v>513</v>
      </c>
      <c r="BM16" s="2">
        <f t="shared" ca="1" si="82"/>
        <v>9473</v>
      </c>
      <c r="BN16" s="10">
        <f t="shared" ca="1" si="10"/>
        <v>-32490</v>
      </c>
      <c r="BO16">
        <v>12</v>
      </c>
      <c r="BP16">
        <v>151843</v>
      </c>
      <c r="BQ16" t="s">
        <v>354</v>
      </c>
      <c r="BR16" s="2">
        <f t="shared" ca="1" si="83"/>
        <v>3886</v>
      </c>
      <c r="BS16" s="10">
        <f t="shared" ca="1" si="11"/>
        <v>-40486</v>
      </c>
      <c r="BT16">
        <v>12</v>
      </c>
      <c r="BU16">
        <v>164199</v>
      </c>
      <c r="BV16" t="s">
        <v>486</v>
      </c>
      <c r="BW16" s="2">
        <f t="shared" ca="1" si="84"/>
        <v>12349</v>
      </c>
      <c r="BX16" s="10">
        <f t="shared" ca="1" si="12"/>
        <v>-55222</v>
      </c>
      <c r="BY16">
        <v>12</v>
      </c>
      <c r="BZ16">
        <v>186939</v>
      </c>
      <c r="CA16" t="s">
        <v>502</v>
      </c>
      <c r="CB16" s="2">
        <f t="shared" ca="1" si="85"/>
        <v>17194</v>
      </c>
      <c r="CC16" s="10">
        <f t="shared" ca="1" si="13"/>
        <v>-57792</v>
      </c>
      <c r="CD16">
        <v>12</v>
      </c>
      <c r="CE16">
        <v>206421</v>
      </c>
      <c r="CF16" t="s">
        <v>354</v>
      </c>
      <c r="CG16" s="2">
        <f t="shared" ca="1" si="86"/>
        <v>13697</v>
      </c>
      <c r="CH16" s="10">
        <f t="shared" ca="1" si="14"/>
        <v>-66055</v>
      </c>
      <c r="CI16">
        <v>12</v>
      </c>
      <c r="CJ16">
        <v>280220</v>
      </c>
      <c r="CK16" t="s">
        <v>969</v>
      </c>
      <c r="CL16" s="2">
        <f t="shared" ca="1" si="87"/>
        <v>65895</v>
      </c>
      <c r="CM16" s="10">
        <f t="shared" ca="1" si="15"/>
        <v>-128563</v>
      </c>
      <c r="CN16">
        <v>12</v>
      </c>
      <c r="CO16">
        <v>291466</v>
      </c>
      <c r="CP16" t="s">
        <v>354</v>
      </c>
      <c r="CQ16" s="2">
        <f t="shared" ca="1" si="88"/>
        <v>10189</v>
      </c>
      <c r="CR16" s="10">
        <f t="shared" ca="1" si="16"/>
        <v>-144167</v>
      </c>
      <c r="CS16">
        <v>12</v>
      </c>
      <c r="CT16">
        <v>302703</v>
      </c>
      <c r="CU16" t="s">
        <v>97</v>
      </c>
      <c r="CV16" s="2">
        <f t="shared" ca="1" si="89"/>
        <v>15479</v>
      </c>
      <c r="CW16" s="10">
        <f t="shared" ca="1" si="17"/>
        <v>-163504</v>
      </c>
      <c r="CX16">
        <v>12</v>
      </c>
      <c r="CY16">
        <v>303586</v>
      </c>
      <c r="CZ16" t="s">
        <v>97</v>
      </c>
      <c r="DA16" s="2">
        <f t="shared" ca="1" si="90"/>
        <v>883</v>
      </c>
      <c r="DB16" s="10">
        <f t="shared" ca="1" si="18"/>
        <v>-168493</v>
      </c>
      <c r="DC16">
        <v>12</v>
      </c>
      <c r="DD16">
        <v>303586</v>
      </c>
      <c r="DE16" t="s">
        <v>97</v>
      </c>
      <c r="DF16" s="2">
        <f t="shared" ca="1" si="91"/>
        <v>0</v>
      </c>
      <c r="DG16" s="10">
        <f t="shared" ca="1" si="19"/>
        <v>-173355</v>
      </c>
      <c r="DH16">
        <v>12</v>
      </c>
      <c r="DI16">
        <v>308754</v>
      </c>
      <c r="DJ16" t="s">
        <v>493</v>
      </c>
      <c r="DK16" s="2">
        <f t="shared" ca="1" si="92"/>
        <v>850</v>
      </c>
      <c r="DL16" s="10">
        <f t="shared" ca="1" si="20"/>
        <v>-174281</v>
      </c>
      <c r="DM16">
        <v>12</v>
      </c>
      <c r="DN16">
        <v>308754</v>
      </c>
      <c r="DO16" t="s">
        <v>493</v>
      </c>
      <c r="DP16" s="2">
        <f t="shared" ca="1" si="93"/>
        <v>0</v>
      </c>
      <c r="DQ16" s="10">
        <f t="shared" ca="1" si="21"/>
        <v>-184433</v>
      </c>
      <c r="DR16">
        <v>12</v>
      </c>
      <c r="DS16">
        <v>308762</v>
      </c>
      <c r="DT16" t="s">
        <v>354</v>
      </c>
      <c r="DU16" s="2">
        <f t="shared" ca="1" si="94"/>
        <v>0</v>
      </c>
      <c r="DV16" s="10">
        <f t="shared" ca="1" si="22"/>
        <v>-192027</v>
      </c>
      <c r="DW16">
        <v>12</v>
      </c>
      <c r="DX16">
        <v>324713</v>
      </c>
      <c r="DY16" t="s">
        <v>493</v>
      </c>
      <c r="DZ16" s="2">
        <f t="shared" ca="1" si="95"/>
        <v>15517</v>
      </c>
      <c r="EA16" s="10">
        <f t="shared" ca="1" si="23"/>
        <v>-203212</v>
      </c>
      <c r="EB16">
        <v>12</v>
      </c>
      <c r="EC16">
        <v>345695</v>
      </c>
      <c r="ED16" t="s">
        <v>493</v>
      </c>
      <c r="EE16" s="2">
        <f t="shared" ca="1" si="96"/>
        <v>20982</v>
      </c>
      <c r="EF16" s="10">
        <f t="shared" ca="1" si="24"/>
        <v>-210992</v>
      </c>
      <c r="EG16">
        <v>12</v>
      </c>
      <c r="EH16">
        <v>365569</v>
      </c>
      <c r="EI16" t="s">
        <v>493</v>
      </c>
      <c r="EJ16" s="2">
        <f t="shared" ca="1" si="97"/>
        <v>19874</v>
      </c>
      <c r="EK16" s="10">
        <f t="shared" ca="1" si="25"/>
        <v>-219448</v>
      </c>
      <c r="EL16">
        <v>12</v>
      </c>
      <c r="EM16">
        <v>387520</v>
      </c>
      <c r="EN16" t="s">
        <v>1285</v>
      </c>
      <c r="EO16" s="2">
        <f t="shared" ca="1" si="98"/>
        <v>14752</v>
      </c>
      <c r="EP16" s="10">
        <f t="shared" ca="1" si="26"/>
        <v>-227164</v>
      </c>
      <c r="EQ16">
        <v>12</v>
      </c>
      <c r="ER16">
        <v>405135</v>
      </c>
      <c r="ES16" t="s">
        <v>1285</v>
      </c>
      <c r="ET16" s="2">
        <f t="shared" ca="1" si="99"/>
        <v>17615</v>
      </c>
      <c r="EU16" s="10">
        <f t="shared" ca="1" si="27"/>
        <v>-237453</v>
      </c>
      <c r="EV16">
        <v>12</v>
      </c>
      <c r="EW16">
        <v>424749</v>
      </c>
      <c r="EX16" t="s">
        <v>2666</v>
      </c>
      <c r="EY16" s="2">
        <f t="shared" ref="EY16" ca="1" si="162">IFERROR(EW16-OFFSET(ER$1,MATCH(EX16,ES:ES,0)-1,0,1,1),"")</f>
        <v>25094</v>
      </c>
      <c r="EZ16" s="10">
        <f t="shared" ref="EZ16" ca="1" si="163">EW16-OFFSET(EW$1,MATCH(EZ$1,EX:EX,0)-1,0,1,1)</f>
        <v>-248796</v>
      </c>
      <c r="FA16">
        <v>12</v>
      </c>
      <c r="FB16">
        <v>426571</v>
      </c>
      <c r="FC16" t="s">
        <v>1285</v>
      </c>
      <c r="FD16" s="2">
        <f t="shared" ca="1" si="102"/>
        <v>4109</v>
      </c>
      <c r="FE16" s="10">
        <f t="shared" ca="1" si="29"/>
        <v>-252430</v>
      </c>
      <c r="FF16">
        <v>12</v>
      </c>
      <c r="FG16">
        <v>432872</v>
      </c>
      <c r="FH16" t="s">
        <v>1285</v>
      </c>
      <c r="FI16" s="2">
        <f t="shared" ca="1" si="103"/>
        <v>6301</v>
      </c>
      <c r="FJ16" s="10">
        <f t="shared" ca="1" si="30"/>
        <v>-251147</v>
      </c>
      <c r="FK16">
        <v>12</v>
      </c>
      <c r="FL16">
        <v>435298</v>
      </c>
      <c r="FM16" t="s">
        <v>1285</v>
      </c>
      <c r="FN16" s="2">
        <f t="shared" ca="1" si="104"/>
        <v>2426</v>
      </c>
      <c r="FO16" s="10">
        <f t="shared" ca="1" si="31"/>
        <v>-248721</v>
      </c>
      <c r="FP16">
        <v>12</v>
      </c>
      <c r="FQ16">
        <v>438441</v>
      </c>
      <c r="FR16" t="s">
        <v>2139</v>
      </c>
      <c r="FS16" s="2">
        <f t="shared" ca="1" si="105"/>
        <v>0</v>
      </c>
      <c r="FT16" s="10">
        <f t="shared" ca="1" si="32"/>
        <v>-251004</v>
      </c>
      <c r="FU16">
        <v>12</v>
      </c>
      <c r="FV16">
        <v>438441</v>
      </c>
      <c r="FW16" t="s">
        <v>2139</v>
      </c>
      <c r="FX16" s="2">
        <f t="shared" ca="1" si="106"/>
        <v>0</v>
      </c>
      <c r="FY16" s="10">
        <f t="shared" ca="1" si="33"/>
        <v>-261388</v>
      </c>
      <c r="FZ16">
        <v>12</v>
      </c>
      <c r="GA16">
        <v>438441</v>
      </c>
      <c r="GB16" t="s">
        <v>2139</v>
      </c>
      <c r="GC16" s="2">
        <f t="shared" ca="1" si="107"/>
        <v>0</v>
      </c>
      <c r="GD16" s="10">
        <f t="shared" ca="1" si="34"/>
        <v>-272772</v>
      </c>
      <c r="GE16">
        <v>12</v>
      </c>
      <c r="GF16">
        <v>440594</v>
      </c>
      <c r="GG16" t="s">
        <v>5472</v>
      </c>
      <c r="GH16" s="2" t="str">
        <f t="shared" ca="1" si="108"/>
        <v/>
      </c>
      <c r="GI16" s="10">
        <f t="shared" ca="1" si="35"/>
        <v>-281195</v>
      </c>
      <c r="GJ16">
        <v>12</v>
      </c>
      <c r="GK16">
        <v>459871</v>
      </c>
      <c r="GL16" t="s">
        <v>1285</v>
      </c>
      <c r="GM16" s="2">
        <f t="shared" ca="1" si="109"/>
        <v>17540</v>
      </c>
      <c r="GN16" s="10">
        <f t="shared" ca="1" si="36"/>
        <v>-291475</v>
      </c>
      <c r="GO16">
        <v>12</v>
      </c>
      <c r="GP16">
        <v>481308</v>
      </c>
      <c r="GQ16" t="s">
        <v>1285</v>
      </c>
      <c r="GR16" s="2">
        <f t="shared" ca="1" si="110"/>
        <v>21437</v>
      </c>
      <c r="GS16" s="10">
        <f t="shared" ca="1" si="37"/>
        <v>-301118</v>
      </c>
      <c r="GT16">
        <v>12</v>
      </c>
      <c r="GU16">
        <v>482072</v>
      </c>
      <c r="GV16" t="s">
        <v>1285</v>
      </c>
      <c r="GW16" s="2">
        <f t="shared" ca="1" si="111"/>
        <v>764</v>
      </c>
      <c r="GX16" s="10">
        <f t="shared" ca="1" si="38"/>
        <v>-302862</v>
      </c>
      <c r="GY16">
        <v>12</v>
      </c>
      <c r="GZ16">
        <v>483063</v>
      </c>
      <c r="HA16" t="s">
        <v>493</v>
      </c>
      <c r="HB16" s="2">
        <f t="shared" ca="1" si="112"/>
        <v>0</v>
      </c>
      <c r="HC16" s="10">
        <f t="shared" ca="1" si="39"/>
        <v>-312655</v>
      </c>
      <c r="HD16">
        <v>12</v>
      </c>
      <c r="HE16">
        <v>483063</v>
      </c>
      <c r="HF16" t="s">
        <v>493</v>
      </c>
      <c r="HG16" s="2">
        <f t="shared" ca="1" si="113"/>
        <v>0</v>
      </c>
      <c r="HH16" s="10">
        <f t="shared" ca="1" si="40"/>
        <v>-320259</v>
      </c>
      <c r="HI16">
        <v>12</v>
      </c>
      <c r="HJ16">
        <v>483063</v>
      </c>
      <c r="HK16" t="s">
        <v>493</v>
      </c>
      <c r="HL16" s="2">
        <f t="shared" ca="1" si="114"/>
        <v>0</v>
      </c>
      <c r="HM16" s="10">
        <f t="shared" ca="1" si="41"/>
        <v>-325099</v>
      </c>
      <c r="HN16">
        <v>12</v>
      </c>
      <c r="HO16">
        <v>483063</v>
      </c>
      <c r="HP16" t="s">
        <v>493</v>
      </c>
      <c r="HQ16" s="2">
        <f t="shared" ca="1" si="115"/>
        <v>0</v>
      </c>
      <c r="HR16" s="10">
        <f t="shared" ca="1" si="42"/>
        <v>-334545</v>
      </c>
      <c r="HS16">
        <v>12</v>
      </c>
      <c r="HT16">
        <v>499700</v>
      </c>
      <c r="HU16" t="s">
        <v>65</v>
      </c>
      <c r="HV16" s="2">
        <f t="shared" ca="1" si="116"/>
        <v>23974</v>
      </c>
      <c r="HW16" s="10">
        <f t="shared" ca="1" si="43"/>
        <v>-347486</v>
      </c>
      <c r="HX16">
        <v>12</v>
      </c>
      <c r="HY16">
        <v>518506</v>
      </c>
      <c r="HZ16" t="s">
        <v>1680</v>
      </c>
      <c r="IA16" s="2">
        <f t="shared" ca="1" si="117"/>
        <v>21737</v>
      </c>
      <c r="IB16" s="10">
        <f t="shared" ca="1" si="44"/>
        <v>-356095</v>
      </c>
      <c r="IC16">
        <v>12</v>
      </c>
      <c r="ID16">
        <v>545747</v>
      </c>
      <c r="IE16" t="s">
        <v>1680</v>
      </c>
      <c r="IF16" s="2">
        <f t="shared" ca="1" si="118"/>
        <v>27241</v>
      </c>
      <c r="IG16" s="10">
        <f t="shared" ca="1" si="45"/>
        <v>-357655</v>
      </c>
      <c r="IH16">
        <v>12</v>
      </c>
      <c r="II16">
        <v>571292</v>
      </c>
      <c r="IJ16" t="s">
        <v>1680</v>
      </c>
      <c r="IK16" s="2">
        <f t="shared" ca="1" si="119"/>
        <v>25545</v>
      </c>
      <c r="IL16" s="10">
        <f t="shared" ca="1" si="46"/>
        <v>-360356</v>
      </c>
      <c r="IM16">
        <v>12</v>
      </c>
      <c r="IN16">
        <v>589688</v>
      </c>
      <c r="IO16" t="s">
        <v>1285</v>
      </c>
      <c r="IP16" s="2">
        <f t="shared" ca="1" si="120"/>
        <v>17587</v>
      </c>
      <c r="IQ16" s="10">
        <f t="shared" ca="1" si="47"/>
        <v>-365828</v>
      </c>
      <c r="IR16">
        <v>12</v>
      </c>
      <c r="IS16">
        <v>616611</v>
      </c>
      <c r="IT16" t="s">
        <v>971</v>
      </c>
      <c r="IU16" s="2">
        <f t="shared" ca="1" si="121"/>
        <v>28089</v>
      </c>
      <c r="IV16" s="10">
        <f t="shared" ca="1" si="48"/>
        <v>-366274</v>
      </c>
      <c r="IW16">
        <v>12</v>
      </c>
      <c r="IX16">
        <v>624440</v>
      </c>
      <c r="IY16" t="s">
        <v>79</v>
      </c>
      <c r="IZ16" s="2">
        <f t="shared" ca="1" si="122"/>
        <v>17638</v>
      </c>
      <c r="JA16" s="10">
        <f t="shared" ca="1" si="49"/>
        <v>-360693</v>
      </c>
      <c r="JB16">
        <v>12</v>
      </c>
      <c r="JC16">
        <v>624440</v>
      </c>
      <c r="JD16" t="s">
        <v>79</v>
      </c>
      <c r="JE16" s="2">
        <f t="shared" ca="1" si="123"/>
        <v>0</v>
      </c>
      <c r="JF16" s="10">
        <f t="shared" ca="1" si="50"/>
        <v>-364757</v>
      </c>
      <c r="JG16">
        <v>12</v>
      </c>
      <c r="JH16">
        <v>624440</v>
      </c>
      <c r="JI16" t="s">
        <v>79</v>
      </c>
      <c r="JJ16" s="2">
        <f t="shared" ca="1" si="124"/>
        <v>0</v>
      </c>
      <c r="JK16" s="10">
        <f t="shared" ca="1" si="51"/>
        <v>-374549</v>
      </c>
      <c r="JL16">
        <v>12</v>
      </c>
      <c r="JM16">
        <v>624440</v>
      </c>
      <c r="JN16" t="s">
        <v>79</v>
      </c>
      <c r="JO16" s="2">
        <f t="shared" ca="1" si="125"/>
        <v>0</v>
      </c>
      <c r="JP16" s="10">
        <f t="shared" ca="1" si="52"/>
        <v>-384599</v>
      </c>
      <c r="JQ16">
        <v>12</v>
      </c>
      <c r="JR16">
        <v>631011</v>
      </c>
      <c r="JS16" t="s">
        <v>971</v>
      </c>
      <c r="JT16" s="2">
        <f t="shared" ca="1" si="126"/>
        <v>9492</v>
      </c>
      <c r="JU16" s="10">
        <f t="shared" ca="1" si="53"/>
        <v>-387456</v>
      </c>
      <c r="JV16">
        <v>12</v>
      </c>
      <c r="JW16">
        <v>637156</v>
      </c>
      <c r="JX16" t="s">
        <v>1285</v>
      </c>
      <c r="JY16" s="2">
        <f t="shared" ca="1" si="127"/>
        <v>7001</v>
      </c>
      <c r="JZ16" s="10">
        <f t="shared" ca="1" si="54"/>
        <v>-391015</v>
      </c>
      <c r="KA16">
        <v>12</v>
      </c>
      <c r="KB16">
        <v>642502</v>
      </c>
      <c r="KC16" t="s">
        <v>1285</v>
      </c>
      <c r="KD16" s="2">
        <f t="shared" ca="1" si="128"/>
        <v>5346</v>
      </c>
      <c r="KE16" s="10">
        <f t="shared" ca="1" si="55"/>
        <v>-394587</v>
      </c>
      <c r="KF16">
        <v>12</v>
      </c>
      <c r="KG16">
        <v>644066</v>
      </c>
      <c r="KH16" t="s">
        <v>1285</v>
      </c>
      <c r="KI16" s="2">
        <f t="shared" ca="1" si="129"/>
        <v>1564</v>
      </c>
      <c r="KJ16" s="10">
        <f t="shared" ca="1" si="56"/>
        <v>-396135</v>
      </c>
      <c r="KK16">
        <v>12</v>
      </c>
      <c r="KL16">
        <v>662446</v>
      </c>
      <c r="KM16" t="s">
        <v>1285</v>
      </c>
      <c r="KN16" s="2">
        <f t="shared" ca="1" si="130"/>
        <v>18380</v>
      </c>
      <c r="KO16" s="10">
        <f t="shared" ca="1" si="57"/>
        <v>-402933</v>
      </c>
      <c r="KP16">
        <v>12</v>
      </c>
      <c r="KQ16">
        <v>687762</v>
      </c>
      <c r="KR16" t="s">
        <v>7188</v>
      </c>
      <c r="KS16" s="2" t="str">
        <f t="shared" ca="1" si="131"/>
        <v/>
      </c>
      <c r="KT16" s="10">
        <f t="shared" ca="1" si="58"/>
        <v>-405506</v>
      </c>
      <c r="KU16">
        <v>12</v>
      </c>
      <c r="KV16">
        <v>691558</v>
      </c>
      <c r="KW16" t="s">
        <v>7188</v>
      </c>
      <c r="KX16" s="2">
        <f t="shared" ca="1" si="132"/>
        <v>3796</v>
      </c>
      <c r="KY16" s="10">
        <f t="shared" ca="1" si="59"/>
        <v>-405002</v>
      </c>
      <c r="KZ16">
        <v>12</v>
      </c>
      <c r="LA16">
        <v>696544</v>
      </c>
      <c r="LB16" t="s">
        <v>835</v>
      </c>
      <c r="LC16" s="2">
        <f t="shared" ca="1" si="133"/>
        <v>2402</v>
      </c>
      <c r="LD16" s="10">
        <f t="shared" ca="1" si="60"/>
        <v>-404716</v>
      </c>
      <c r="LE16">
        <v>12</v>
      </c>
      <c r="LF16">
        <v>698015</v>
      </c>
      <c r="LG16" t="s">
        <v>513</v>
      </c>
      <c r="LH16" s="2">
        <f t="shared" ca="1" si="134"/>
        <v>0</v>
      </c>
      <c r="LI16" s="10">
        <f t="shared" ca="1" si="61"/>
        <v>-413169</v>
      </c>
      <c r="LJ16">
        <v>12</v>
      </c>
      <c r="LK16">
        <v>701628</v>
      </c>
      <c r="LL16" t="s">
        <v>1285</v>
      </c>
      <c r="LM16" s="2">
        <f t="shared" ca="1" si="135"/>
        <v>5542</v>
      </c>
      <c r="LN16" s="10">
        <f t="shared" ca="1" si="62"/>
        <v>-420812</v>
      </c>
      <c r="LO16">
        <v>12</v>
      </c>
      <c r="LP16">
        <v>703982</v>
      </c>
      <c r="LQ16" t="s">
        <v>502</v>
      </c>
      <c r="LR16" s="2" t="str">
        <f t="shared" ca="1" si="136"/>
        <v/>
      </c>
      <c r="LS16" s="10">
        <f t="shared" ca="1" si="63"/>
        <v>-426120</v>
      </c>
      <c r="LT16">
        <v>12</v>
      </c>
      <c r="LU16">
        <v>720041</v>
      </c>
      <c r="LV16" t="s">
        <v>513</v>
      </c>
      <c r="LW16" s="2">
        <f t="shared" ca="1" si="137"/>
        <v>17814</v>
      </c>
      <c r="LX16" s="10">
        <f t="shared" ca="1" si="64"/>
        <v>-436624</v>
      </c>
      <c r="LY16">
        <v>12</v>
      </c>
      <c r="LZ16">
        <v>738544</v>
      </c>
      <c r="MA16" t="s">
        <v>513</v>
      </c>
      <c r="MB16" s="2">
        <f t="shared" ca="1" si="138"/>
        <v>18503</v>
      </c>
      <c r="MC16" s="10">
        <f t="shared" ca="1" si="65"/>
        <v>-445557</v>
      </c>
      <c r="MD16">
        <v>12</v>
      </c>
      <c r="ME16">
        <v>761619</v>
      </c>
      <c r="MF16" t="s">
        <v>513</v>
      </c>
      <c r="MG16" s="2">
        <f t="shared" ca="1" si="139"/>
        <v>23075</v>
      </c>
      <c r="MH16" s="10">
        <f t="shared" ca="1" si="66"/>
        <v>-446310</v>
      </c>
      <c r="MI16">
        <v>12</v>
      </c>
      <c r="MJ16">
        <v>785850</v>
      </c>
      <c r="MK16" t="s">
        <v>513</v>
      </c>
      <c r="ML16" s="2">
        <f t="shared" ca="1" si="140"/>
        <v>24231</v>
      </c>
      <c r="MM16" s="10">
        <f t="shared" ca="1" si="67"/>
        <v>-443273</v>
      </c>
      <c r="MN16">
        <v>12</v>
      </c>
      <c r="MO16">
        <v>808945</v>
      </c>
      <c r="MP16" t="s">
        <v>513</v>
      </c>
      <c r="MQ16" s="2">
        <f t="shared" ca="1" si="141"/>
        <v>23095</v>
      </c>
      <c r="MR16" s="10">
        <f t="shared" ca="1" si="68"/>
        <v>-437020</v>
      </c>
      <c r="MS16">
        <v>12</v>
      </c>
      <c r="MT16">
        <v>833226</v>
      </c>
      <c r="MU16" t="s">
        <v>8001</v>
      </c>
      <c r="MV16" s="2" t="str">
        <f t="shared" ca="1" si="142"/>
        <v/>
      </c>
      <c r="MW16" s="10">
        <f t="shared" ca="1" si="69"/>
        <v>-430872</v>
      </c>
    </row>
    <row r="17" spans="2:361">
      <c r="B17">
        <f t="shared" si="143"/>
        <v>13</v>
      </c>
      <c r="C17">
        <v>6318</v>
      </c>
      <c r="D17" t="s">
        <v>50</v>
      </c>
      <c r="E17" s="2"/>
      <c r="G17">
        <v>13</v>
      </c>
      <c r="H17">
        <v>6318</v>
      </c>
      <c r="I17" t="s">
        <v>50</v>
      </c>
      <c r="J17" s="2">
        <f t="shared" ca="1" si="70"/>
        <v>0</v>
      </c>
      <c r="K17" s="10">
        <f t="shared" ca="1" si="71"/>
        <v>-826</v>
      </c>
      <c r="L17">
        <v>13</v>
      </c>
      <c r="M17">
        <v>11400</v>
      </c>
      <c r="N17" t="s">
        <v>362</v>
      </c>
      <c r="O17" s="2">
        <f t="shared" ca="1" si="72"/>
        <v>5954</v>
      </c>
      <c r="P17" s="10">
        <f t="shared" ca="1" si="0"/>
        <v>-7096</v>
      </c>
      <c r="Q17">
        <v>13</v>
      </c>
      <c r="R17">
        <v>16081</v>
      </c>
      <c r="S17" t="s">
        <v>53</v>
      </c>
      <c r="T17" s="2">
        <f t="shared" ca="1" si="73"/>
        <v>5797</v>
      </c>
      <c r="U17" s="10">
        <f t="shared" ca="1" si="1"/>
        <v>-4073</v>
      </c>
      <c r="V17">
        <v>13</v>
      </c>
      <c r="W17">
        <v>33426</v>
      </c>
      <c r="X17" t="s">
        <v>53</v>
      </c>
      <c r="Y17" s="2">
        <f t="shared" ca="1" si="74"/>
        <v>17345</v>
      </c>
      <c r="Z17" s="10">
        <f t="shared" ca="1" si="2"/>
        <v>-3091</v>
      </c>
      <c r="AA17">
        <v>13</v>
      </c>
      <c r="AB17">
        <v>52126</v>
      </c>
      <c r="AC17" t="s">
        <v>104</v>
      </c>
      <c r="AD17" s="2">
        <f t="shared" ca="1" si="75"/>
        <v>17967</v>
      </c>
      <c r="AE17" s="10">
        <f t="shared" ca="1" si="3"/>
        <v>-6931</v>
      </c>
      <c r="AF17">
        <v>13</v>
      </c>
      <c r="AG17">
        <v>71049</v>
      </c>
      <c r="AH17" t="s">
        <v>355</v>
      </c>
      <c r="AI17" s="2">
        <f t="shared" ca="1" si="76"/>
        <v>24476</v>
      </c>
      <c r="AJ17" s="10">
        <f t="shared" ca="1" si="4"/>
        <v>-4038</v>
      </c>
      <c r="AK17">
        <v>13</v>
      </c>
      <c r="AL17">
        <v>95569</v>
      </c>
      <c r="AM17" t="s">
        <v>513</v>
      </c>
      <c r="AN17" s="2">
        <f t="shared" ca="1" si="77"/>
        <v>20235</v>
      </c>
      <c r="AO17" s="10">
        <f t="shared" ca="1" si="5"/>
        <v>-2838</v>
      </c>
      <c r="AP17">
        <v>13</v>
      </c>
      <c r="AQ17">
        <v>116894</v>
      </c>
      <c r="AR17" t="s">
        <v>513</v>
      </c>
      <c r="AS17" s="2">
        <f t="shared" ca="1" si="78"/>
        <v>21325</v>
      </c>
      <c r="AT17" s="10">
        <f t="shared" ca="1" si="6"/>
        <v>-7333</v>
      </c>
      <c r="AU17">
        <v>13</v>
      </c>
      <c r="AV17">
        <v>138754</v>
      </c>
      <c r="AW17" t="s">
        <v>513</v>
      </c>
      <c r="AX17" s="2">
        <f t="shared" ca="1" si="79"/>
        <v>21860</v>
      </c>
      <c r="AY17" s="10">
        <f t="shared" ca="1" si="7"/>
        <v>-12973</v>
      </c>
      <c r="AZ17">
        <v>13</v>
      </c>
      <c r="BA17">
        <v>140750</v>
      </c>
      <c r="BB17" t="s">
        <v>513</v>
      </c>
      <c r="BC17" s="2">
        <f t="shared" ca="1" si="80"/>
        <v>1996</v>
      </c>
      <c r="BD17" s="10">
        <f t="shared" ca="1" si="8"/>
        <v>-15653</v>
      </c>
      <c r="BE17">
        <v>13</v>
      </c>
      <c r="BF17">
        <v>142652</v>
      </c>
      <c r="BG17" t="s">
        <v>486</v>
      </c>
      <c r="BH17" s="2">
        <f t="shared" ca="1" si="81"/>
        <v>-9198</v>
      </c>
      <c r="BI17" s="10">
        <f t="shared" ca="1" si="9"/>
        <v>-22067</v>
      </c>
      <c r="BJ17">
        <v>13</v>
      </c>
      <c r="BK17">
        <v>149988</v>
      </c>
      <c r="BL17" t="s">
        <v>79</v>
      </c>
      <c r="BM17" s="2">
        <f t="shared" ca="1" si="82"/>
        <v>37447</v>
      </c>
      <c r="BN17" s="10">
        <f t="shared" ca="1" si="10"/>
        <v>-32725</v>
      </c>
      <c r="BO17">
        <v>13</v>
      </c>
      <c r="BP17">
        <v>151688</v>
      </c>
      <c r="BQ17" t="s">
        <v>966</v>
      </c>
      <c r="BR17" s="2" t="str">
        <f t="shared" ca="1" si="83"/>
        <v/>
      </c>
      <c r="BS17" s="10">
        <f t="shared" ca="1" si="11"/>
        <v>-40641</v>
      </c>
      <c r="BT17">
        <v>13</v>
      </c>
      <c r="BU17">
        <v>163963</v>
      </c>
      <c r="BV17" t="s">
        <v>2838</v>
      </c>
      <c r="BW17" s="2">
        <f t="shared" ca="1" si="84"/>
        <v>20743</v>
      </c>
      <c r="BX17" s="10">
        <f t="shared" ca="1" si="12"/>
        <v>-55458</v>
      </c>
      <c r="BY17">
        <v>13</v>
      </c>
      <c r="BZ17">
        <v>185654</v>
      </c>
      <c r="CA17" t="s">
        <v>611</v>
      </c>
      <c r="CB17" s="2">
        <f t="shared" ca="1" si="85"/>
        <v>22859</v>
      </c>
      <c r="CC17" s="10">
        <f t="shared" ca="1" si="13"/>
        <v>-59077</v>
      </c>
      <c r="CD17">
        <v>13</v>
      </c>
      <c r="CE17">
        <v>206337</v>
      </c>
      <c r="CF17" t="s">
        <v>513</v>
      </c>
      <c r="CG17" s="2">
        <f t="shared" ca="1" si="86"/>
        <v>18470</v>
      </c>
      <c r="CH17" s="10">
        <f t="shared" ca="1" si="14"/>
        <v>-66139</v>
      </c>
      <c r="CI17">
        <v>13</v>
      </c>
      <c r="CJ17">
        <v>280206</v>
      </c>
      <c r="CK17" t="s">
        <v>2838</v>
      </c>
      <c r="CL17" s="2">
        <f t="shared" ca="1" si="87"/>
        <v>69707</v>
      </c>
      <c r="CM17" s="10">
        <f t="shared" ca="1" si="15"/>
        <v>-128577</v>
      </c>
      <c r="CN17">
        <v>13</v>
      </c>
      <c r="CO17">
        <v>287224</v>
      </c>
      <c r="CP17" t="s">
        <v>97</v>
      </c>
      <c r="CQ17" s="2">
        <f t="shared" ca="1" si="88"/>
        <v>13389</v>
      </c>
      <c r="CR17" s="10">
        <f t="shared" ca="1" si="16"/>
        <v>-148409</v>
      </c>
      <c r="CS17">
        <v>13</v>
      </c>
      <c r="CT17">
        <v>301556</v>
      </c>
      <c r="CU17" t="s">
        <v>2139</v>
      </c>
      <c r="CV17" s="2">
        <f t="shared" ca="1" si="89"/>
        <v>21757</v>
      </c>
      <c r="CW17" s="10">
        <f t="shared" ca="1" si="17"/>
        <v>-164651</v>
      </c>
      <c r="CX17">
        <v>13</v>
      </c>
      <c r="CY17">
        <v>301556</v>
      </c>
      <c r="CZ17" t="s">
        <v>2139</v>
      </c>
      <c r="DA17" s="2">
        <f t="shared" ca="1" si="90"/>
        <v>0</v>
      </c>
      <c r="DB17" s="10">
        <f t="shared" ca="1" si="18"/>
        <v>-170523</v>
      </c>
      <c r="DC17">
        <v>13</v>
      </c>
      <c r="DD17">
        <v>303077</v>
      </c>
      <c r="DE17" t="s">
        <v>1285</v>
      </c>
      <c r="DF17" s="2">
        <f t="shared" ca="1" si="91"/>
        <v>5152</v>
      </c>
      <c r="DG17" s="10">
        <f t="shared" ca="1" si="19"/>
        <v>-173864</v>
      </c>
      <c r="DH17">
        <v>13</v>
      </c>
      <c r="DI17">
        <v>303586</v>
      </c>
      <c r="DJ17" t="s">
        <v>97</v>
      </c>
      <c r="DK17" s="2">
        <f t="shared" ca="1" si="92"/>
        <v>0</v>
      </c>
      <c r="DL17" s="10">
        <f t="shared" ca="1" si="20"/>
        <v>-179449</v>
      </c>
      <c r="DM17">
        <v>13</v>
      </c>
      <c r="DN17">
        <v>304232</v>
      </c>
      <c r="DO17" t="s">
        <v>97</v>
      </c>
      <c r="DP17" s="2">
        <f t="shared" ca="1" si="93"/>
        <v>646</v>
      </c>
      <c r="DQ17" s="10">
        <f t="shared" ca="1" si="21"/>
        <v>-188955</v>
      </c>
      <c r="DR17">
        <v>13</v>
      </c>
      <c r="DS17">
        <v>304232</v>
      </c>
      <c r="DT17" t="s">
        <v>97</v>
      </c>
      <c r="DU17" s="2">
        <f t="shared" ca="1" si="94"/>
        <v>0</v>
      </c>
      <c r="DV17" s="10">
        <f t="shared" ca="1" si="22"/>
        <v>-196557</v>
      </c>
      <c r="DW17">
        <v>13</v>
      </c>
      <c r="DX17">
        <v>310456</v>
      </c>
      <c r="DY17" t="s">
        <v>2666</v>
      </c>
      <c r="DZ17" s="2">
        <f t="shared" ca="1" si="95"/>
        <v>21577</v>
      </c>
      <c r="EA17" s="10">
        <f t="shared" ca="1" si="23"/>
        <v>-217469</v>
      </c>
      <c r="EB17">
        <v>13</v>
      </c>
      <c r="EC17">
        <v>331620</v>
      </c>
      <c r="ED17" t="s">
        <v>2666</v>
      </c>
      <c r="EE17" s="2">
        <f t="shared" ca="1" si="96"/>
        <v>21164</v>
      </c>
      <c r="EF17" s="10">
        <f t="shared" ca="1" si="24"/>
        <v>-225067</v>
      </c>
      <c r="EG17">
        <v>13</v>
      </c>
      <c r="EH17">
        <v>352029</v>
      </c>
      <c r="EI17" t="s">
        <v>971</v>
      </c>
      <c r="EJ17" s="2">
        <f t="shared" ca="1" si="97"/>
        <v>24400</v>
      </c>
      <c r="EK17" s="10">
        <f t="shared" ca="1" si="25"/>
        <v>-232988</v>
      </c>
      <c r="EL17">
        <v>13</v>
      </c>
      <c r="EM17">
        <v>376233</v>
      </c>
      <c r="EN17" t="s">
        <v>2666</v>
      </c>
      <c r="EO17" s="2">
        <f t="shared" ca="1" si="98"/>
        <v>25488</v>
      </c>
      <c r="EP17" s="10">
        <f t="shared" ca="1" si="26"/>
        <v>-238451</v>
      </c>
      <c r="EQ17">
        <v>13</v>
      </c>
      <c r="ER17">
        <v>399655</v>
      </c>
      <c r="ES17" t="s">
        <v>2666</v>
      </c>
      <c r="ET17" s="2">
        <f t="shared" ca="1" si="99"/>
        <v>23422</v>
      </c>
      <c r="EU17" s="10">
        <f t="shared" ca="1" si="27"/>
        <v>-242933</v>
      </c>
      <c r="EV17">
        <v>13</v>
      </c>
      <c r="EW17">
        <v>422462</v>
      </c>
      <c r="EX17" t="s">
        <v>1285</v>
      </c>
      <c r="EY17" s="2">
        <f t="shared" ref="EY17" ca="1" si="164">IFERROR(EW17-OFFSET(ER$1,MATCH(EX17,ES:ES,0)-1,0,1,1),"")</f>
        <v>17327</v>
      </c>
      <c r="EZ17" s="10">
        <f t="shared" ref="EZ17" ca="1" si="165">EW17-OFFSET(EW$1,MATCH(EZ$1,EX:EX,0)-1,0,1,1)</f>
        <v>-251083</v>
      </c>
      <c r="FA17">
        <v>13</v>
      </c>
      <c r="FB17">
        <v>424749</v>
      </c>
      <c r="FC17" t="s">
        <v>4883</v>
      </c>
      <c r="FD17" s="2" t="str">
        <f t="shared" ca="1" si="102"/>
        <v/>
      </c>
      <c r="FE17" s="10">
        <f t="shared" ca="1" si="29"/>
        <v>-254252</v>
      </c>
      <c r="FF17">
        <v>13</v>
      </c>
      <c r="FG17">
        <v>424749</v>
      </c>
      <c r="FH17" t="s">
        <v>4980</v>
      </c>
      <c r="FI17" s="2" t="str">
        <f t="shared" ca="1" si="103"/>
        <v/>
      </c>
      <c r="FJ17" s="10">
        <f t="shared" ca="1" si="30"/>
        <v>-259270</v>
      </c>
      <c r="FK17">
        <v>13</v>
      </c>
      <c r="FL17">
        <v>424749</v>
      </c>
      <c r="FM17" t="s">
        <v>4980</v>
      </c>
      <c r="FN17" s="2">
        <f t="shared" ca="1" si="104"/>
        <v>0</v>
      </c>
      <c r="FO17" s="10">
        <f t="shared" ca="1" si="31"/>
        <v>-259270</v>
      </c>
      <c r="FP17">
        <v>13</v>
      </c>
      <c r="FQ17">
        <v>426100</v>
      </c>
      <c r="FR17" t="s">
        <v>971</v>
      </c>
      <c r="FS17" s="2">
        <f t="shared" ca="1" si="105"/>
        <v>8502</v>
      </c>
      <c r="FT17" s="10">
        <f t="shared" ca="1" si="32"/>
        <v>-263345</v>
      </c>
      <c r="FU17">
        <v>13</v>
      </c>
      <c r="FV17">
        <v>431188</v>
      </c>
      <c r="FW17" t="s">
        <v>835</v>
      </c>
      <c r="FX17" s="2" t="str">
        <f t="shared" ca="1" si="106"/>
        <v/>
      </c>
      <c r="FY17" s="10">
        <f t="shared" ca="1" si="33"/>
        <v>-268641</v>
      </c>
      <c r="FZ17">
        <v>13</v>
      </c>
      <c r="GA17">
        <v>435814</v>
      </c>
      <c r="GB17" t="s">
        <v>5408</v>
      </c>
      <c r="GC17" s="2" t="str">
        <f t="shared" ca="1" si="107"/>
        <v/>
      </c>
      <c r="GD17" s="10">
        <f t="shared" ca="1" si="34"/>
        <v>-275399</v>
      </c>
      <c r="GE17">
        <v>13</v>
      </c>
      <c r="GF17">
        <v>438441</v>
      </c>
      <c r="GG17" t="s">
        <v>2139</v>
      </c>
      <c r="GH17" s="2">
        <f t="shared" ca="1" si="108"/>
        <v>0</v>
      </c>
      <c r="GI17" s="10">
        <f t="shared" ca="1" si="35"/>
        <v>-283348</v>
      </c>
      <c r="GJ17">
        <v>13</v>
      </c>
      <c r="GK17">
        <v>449137</v>
      </c>
      <c r="GL17" t="s">
        <v>4980</v>
      </c>
      <c r="GM17" s="2">
        <f t="shared" ca="1" si="109"/>
        <v>24388</v>
      </c>
      <c r="GN17" s="10">
        <f t="shared" ca="1" si="36"/>
        <v>-302209</v>
      </c>
      <c r="GO17">
        <v>13</v>
      </c>
      <c r="GP17">
        <v>477542</v>
      </c>
      <c r="GQ17" t="s">
        <v>4980</v>
      </c>
      <c r="GR17" s="2">
        <f t="shared" ca="1" si="110"/>
        <v>28405</v>
      </c>
      <c r="GS17" s="10">
        <f t="shared" ca="1" si="37"/>
        <v>-304884</v>
      </c>
      <c r="GT17">
        <v>13</v>
      </c>
      <c r="GU17">
        <v>477542</v>
      </c>
      <c r="GV17" t="s">
        <v>4980</v>
      </c>
      <c r="GW17" s="2">
        <f t="shared" ca="1" si="111"/>
        <v>0</v>
      </c>
      <c r="GX17" s="10">
        <f t="shared" ca="1" si="38"/>
        <v>-307392</v>
      </c>
      <c r="GY17">
        <v>13</v>
      </c>
      <c r="GZ17">
        <v>477542</v>
      </c>
      <c r="HA17" t="s">
        <v>5747</v>
      </c>
      <c r="HB17" s="2" t="str">
        <f t="shared" ca="1" si="112"/>
        <v/>
      </c>
      <c r="HC17" s="10">
        <f t="shared" ca="1" si="39"/>
        <v>-318176</v>
      </c>
      <c r="HD17">
        <v>13</v>
      </c>
      <c r="HE17">
        <v>477542</v>
      </c>
      <c r="HF17" t="s">
        <v>5747</v>
      </c>
      <c r="HG17" s="2">
        <f t="shared" ca="1" si="113"/>
        <v>0</v>
      </c>
      <c r="HH17" s="10">
        <f t="shared" ca="1" si="40"/>
        <v>-325780</v>
      </c>
      <c r="HI17">
        <v>13</v>
      </c>
      <c r="HJ17">
        <v>477542</v>
      </c>
      <c r="HK17" t="s">
        <v>4980</v>
      </c>
      <c r="HL17" s="2" t="str">
        <f t="shared" ca="1" si="114"/>
        <v/>
      </c>
      <c r="HM17" s="10">
        <f t="shared" ca="1" si="41"/>
        <v>-330620</v>
      </c>
      <c r="HN17">
        <v>13</v>
      </c>
      <c r="HO17">
        <v>477558</v>
      </c>
      <c r="HP17" t="s">
        <v>971</v>
      </c>
      <c r="HQ17" s="2">
        <f t="shared" ca="1" si="115"/>
        <v>7240</v>
      </c>
      <c r="HR17" s="10">
        <f t="shared" ca="1" si="42"/>
        <v>-340050</v>
      </c>
      <c r="HS17">
        <v>13</v>
      </c>
      <c r="HT17">
        <v>496769</v>
      </c>
      <c r="HU17" t="s">
        <v>1680</v>
      </c>
      <c r="HV17" s="2">
        <f t="shared" ca="1" si="116"/>
        <v>21228</v>
      </c>
      <c r="HW17" s="10">
        <f t="shared" ca="1" si="43"/>
        <v>-350417</v>
      </c>
      <c r="HX17">
        <v>13</v>
      </c>
      <c r="HY17">
        <v>517446</v>
      </c>
      <c r="HZ17" t="s">
        <v>79</v>
      </c>
      <c r="IA17" s="2">
        <f t="shared" ca="1" si="117"/>
        <v>25080</v>
      </c>
      <c r="IB17" s="10">
        <f t="shared" ca="1" si="44"/>
        <v>-357155</v>
      </c>
      <c r="IC17">
        <v>13</v>
      </c>
      <c r="ID17">
        <v>538621</v>
      </c>
      <c r="IE17" t="s">
        <v>79</v>
      </c>
      <c r="IF17" s="2">
        <f t="shared" ca="1" si="118"/>
        <v>21175</v>
      </c>
      <c r="IG17" s="10">
        <f t="shared" ca="1" si="45"/>
        <v>-364781</v>
      </c>
      <c r="IH17">
        <v>13</v>
      </c>
      <c r="II17">
        <v>561084</v>
      </c>
      <c r="IJ17" t="s">
        <v>79</v>
      </c>
      <c r="IK17" s="2">
        <f t="shared" ca="1" si="119"/>
        <v>22463</v>
      </c>
      <c r="IL17" s="10">
        <f t="shared" ca="1" si="46"/>
        <v>-370564</v>
      </c>
      <c r="IM17">
        <v>13</v>
      </c>
      <c r="IN17">
        <v>588522</v>
      </c>
      <c r="IO17" t="s">
        <v>971</v>
      </c>
      <c r="IP17" s="2">
        <f t="shared" ca="1" si="120"/>
        <v>28401</v>
      </c>
      <c r="IQ17" s="10">
        <f t="shared" ca="1" si="47"/>
        <v>-366994</v>
      </c>
      <c r="IR17">
        <v>13</v>
      </c>
      <c r="IS17">
        <v>608552</v>
      </c>
      <c r="IT17" t="s">
        <v>1285</v>
      </c>
      <c r="IU17" s="2">
        <f t="shared" ca="1" si="121"/>
        <v>18864</v>
      </c>
      <c r="IV17" s="10">
        <f t="shared" ca="1" si="48"/>
        <v>-374333</v>
      </c>
      <c r="IW17">
        <v>13</v>
      </c>
      <c r="IX17">
        <v>621071</v>
      </c>
      <c r="IY17" t="s">
        <v>971</v>
      </c>
      <c r="IZ17" s="2">
        <f t="shared" ca="1" si="122"/>
        <v>4460</v>
      </c>
      <c r="JA17" s="10">
        <f t="shared" ca="1" si="49"/>
        <v>-364062</v>
      </c>
      <c r="JB17">
        <v>13</v>
      </c>
      <c r="JC17">
        <v>621071</v>
      </c>
      <c r="JD17" t="s">
        <v>971</v>
      </c>
      <c r="JE17" s="2">
        <f t="shared" ca="1" si="123"/>
        <v>0</v>
      </c>
      <c r="JF17" s="10">
        <f t="shared" ca="1" si="50"/>
        <v>-368126</v>
      </c>
      <c r="JG17">
        <v>13</v>
      </c>
      <c r="JH17">
        <v>621071</v>
      </c>
      <c r="JI17" t="s">
        <v>971</v>
      </c>
      <c r="JJ17" s="2">
        <f t="shared" ca="1" si="124"/>
        <v>0</v>
      </c>
      <c r="JK17" s="10">
        <f t="shared" ca="1" si="51"/>
        <v>-377918</v>
      </c>
      <c r="JL17">
        <v>13</v>
      </c>
      <c r="JM17">
        <v>622877</v>
      </c>
      <c r="JN17" t="s">
        <v>1285</v>
      </c>
      <c r="JO17" s="2">
        <f t="shared" ca="1" si="125"/>
        <v>6901</v>
      </c>
      <c r="JP17" s="10">
        <f t="shared" ca="1" si="52"/>
        <v>-386162</v>
      </c>
      <c r="JQ17">
        <v>13</v>
      </c>
      <c r="JR17">
        <v>630155</v>
      </c>
      <c r="JS17" t="s">
        <v>1285</v>
      </c>
      <c r="JT17" s="2">
        <f t="shared" ca="1" si="126"/>
        <v>7278</v>
      </c>
      <c r="JU17" s="10">
        <f t="shared" ca="1" si="53"/>
        <v>-388312</v>
      </c>
      <c r="JV17">
        <v>13</v>
      </c>
      <c r="JW17">
        <v>635492</v>
      </c>
      <c r="JX17" t="s">
        <v>2139</v>
      </c>
      <c r="JY17" s="2">
        <f t="shared" ca="1" si="127"/>
        <v>0</v>
      </c>
      <c r="JZ17" s="10">
        <f t="shared" ca="1" si="54"/>
        <v>-392679</v>
      </c>
      <c r="KA17">
        <v>13</v>
      </c>
      <c r="KB17">
        <v>637706</v>
      </c>
      <c r="KC17" t="s">
        <v>79</v>
      </c>
      <c r="KD17" s="2">
        <f t="shared" ca="1" si="128"/>
        <v>7198</v>
      </c>
      <c r="KE17" s="10">
        <f t="shared" ca="1" si="55"/>
        <v>-399383</v>
      </c>
      <c r="KF17">
        <v>13</v>
      </c>
      <c r="KG17">
        <v>637876</v>
      </c>
      <c r="KH17" t="s">
        <v>79</v>
      </c>
      <c r="KI17" s="2">
        <f t="shared" ca="1" si="129"/>
        <v>170</v>
      </c>
      <c r="KJ17" s="10">
        <f t="shared" ca="1" si="56"/>
        <v>-402325</v>
      </c>
      <c r="KK17">
        <v>13</v>
      </c>
      <c r="KL17">
        <v>661594</v>
      </c>
      <c r="KM17" t="s">
        <v>79</v>
      </c>
      <c r="KN17" s="2">
        <f t="shared" ca="1" si="130"/>
        <v>23718</v>
      </c>
      <c r="KO17" s="10">
        <f t="shared" ca="1" si="57"/>
        <v>-403785</v>
      </c>
      <c r="KP17">
        <v>13</v>
      </c>
      <c r="KQ17">
        <v>681080</v>
      </c>
      <c r="KR17" t="s">
        <v>1285</v>
      </c>
      <c r="KS17" s="2">
        <f t="shared" ca="1" si="131"/>
        <v>18634</v>
      </c>
      <c r="KT17" s="10">
        <f t="shared" ca="1" si="58"/>
        <v>-412188</v>
      </c>
      <c r="KU17">
        <v>13</v>
      </c>
      <c r="KV17">
        <v>683022</v>
      </c>
      <c r="KW17" t="s">
        <v>1285</v>
      </c>
      <c r="KX17" s="2">
        <f t="shared" ca="1" si="132"/>
        <v>1942</v>
      </c>
      <c r="KY17" s="10">
        <f t="shared" ca="1" si="59"/>
        <v>-413538</v>
      </c>
      <c r="KZ17">
        <v>13</v>
      </c>
      <c r="LA17">
        <v>689447</v>
      </c>
      <c r="LB17" t="s">
        <v>1285</v>
      </c>
      <c r="LC17" s="2">
        <f t="shared" ca="1" si="133"/>
        <v>6425</v>
      </c>
      <c r="LD17" s="10">
        <f t="shared" ca="1" si="60"/>
        <v>-411813</v>
      </c>
      <c r="LE17">
        <v>13</v>
      </c>
      <c r="LF17">
        <v>696086</v>
      </c>
      <c r="LG17" t="s">
        <v>1285</v>
      </c>
      <c r="LH17" s="2">
        <f t="shared" ca="1" si="134"/>
        <v>6639</v>
      </c>
      <c r="LI17" s="10">
        <f t="shared" ca="1" si="61"/>
        <v>-415098</v>
      </c>
      <c r="LJ17">
        <v>13</v>
      </c>
      <c r="LK17">
        <v>700975</v>
      </c>
      <c r="LL17" t="s">
        <v>513</v>
      </c>
      <c r="LM17" s="2">
        <f t="shared" ca="1" si="135"/>
        <v>2960</v>
      </c>
      <c r="LN17" s="10">
        <f t="shared" ca="1" si="62"/>
        <v>-421465</v>
      </c>
      <c r="LO17">
        <v>13</v>
      </c>
      <c r="LP17">
        <v>702227</v>
      </c>
      <c r="LQ17" t="s">
        <v>513</v>
      </c>
      <c r="LR17" s="2">
        <f t="shared" ca="1" si="136"/>
        <v>1252</v>
      </c>
      <c r="LS17" s="10">
        <f t="shared" ca="1" si="63"/>
        <v>-427875</v>
      </c>
      <c r="LT17">
        <v>13</v>
      </c>
      <c r="LU17">
        <v>716305</v>
      </c>
      <c r="LV17" t="s">
        <v>2664</v>
      </c>
      <c r="LW17" s="2">
        <f t="shared" ca="1" si="137"/>
        <v>8100</v>
      </c>
      <c r="LX17" s="10">
        <f t="shared" ca="1" si="64"/>
        <v>-440360</v>
      </c>
      <c r="LY17">
        <v>13</v>
      </c>
      <c r="LZ17">
        <v>732671</v>
      </c>
      <c r="MA17" t="s">
        <v>969</v>
      </c>
      <c r="MB17" s="2">
        <f t="shared" ca="1" si="138"/>
        <v>25315</v>
      </c>
      <c r="MC17" s="10">
        <f t="shared" ca="1" si="65"/>
        <v>-451430</v>
      </c>
      <c r="MD17">
        <v>13</v>
      </c>
      <c r="ME17">
        <v>760750</v>
      </c>
      <c r="MF17" t="s">
        <v>969</v>
      </c>
      <c r="MG17" s="2">
        <f t="shared" ca="1" si="139"/>
        <v>28079</v>
      </c>
      <c r="MH17" s="10">
        <f t="shared" ca="1" si="66"/>
        <v>-447179</v>
      </c>
      <c r="MI17">
        <v>13</v>
      </c>
      <c r="MJ17">
        <v>784258</v>
      </c>
      <c r="MK17" t="s">
        <v>1285</v>
      </c>
      <c r="ML17" s="2">
        <f t="shared" ca="1" si="140"/>
        <v>19266</v>
      </c>
      <c r="MM17" s="10">
        <f t="shared" ca="1" si="67"/>
        <v>-444865</v>
      </c>
      <c r="MN17">
        <v>13</v>
      </c>
      <c r="MO17">
        <v>802450</v>
      </c>
      <c r="MP17" t="s">
        <v>1285</v>
      </c>
      <c r="MQ17" s="2">
        <f t="shared" ca="1" si="141"/>
        <v>18192</v>
      </c>
      <c r="MR17" s="10">
        <f t="shared" ca="1" si="68"/>
        <v>-443515</v>
      </c>
      <c r="MS17">
        <v>13</v>
      </c>
      <c r="MT17">
        <v>822485</v>
      </c>
      <c r="MU17" t="s">
        <v>726</v>
      </c>
      <c r="MV17" s="2" t="str">
        <f t="shared" ca="1" si="142"/>
        <v/>
      </c>
      <c r="MW17" s="10">
        <f t="shared" ca="1" si="69"/>
        <v>-441613</v>
      </c>
    </row>
    <row r="18" spans="2:361">
      <c r="B18">
        <f t="shared" si="143"/>
        <v>14</v>
      </c>
      <c r="C18">
        <v>5962</v>
      </c>
      <c r="D18" t="s">
        <v>486</v>
      </c>
      <c r="E18" s="2"/>
      <c r="G18">
        <v>14</v>
      </c>
      <c r="H18">
        <v>5962</v>
      </c>
      <c r="I18" t="s">
        <v>486</v>
      </c>
      <c r="J18" s="2">
        <f t="shared" ca="1" si="70"/>
        <v>-2366</v>
      </c>
      <c r="K18" s="10">
        <f t="shared" ca="1" si="71"/>
        <v>-1182</v>
      </c>
      <c r="L18">
        <v>14</v>
      </c>
      <c r="M18">
        <v>11128</v>
      </c>
      <c r="N18" t="s">
        <v>104</v>
      </c>
      <c r="O18" s="2">
        <f t="shared" ca="1" si="72"/>
        <v>5798</v>
      </c>
      <c r="P18" s="10">
        <f t="shared" ca="1" si="0"/>
        <v>-7368</v>
      </c>
      <c r="Q18">
        <v>14</v>
      </c>
      <c r="R18">
        <v>15505</v>
      </c>
      <c r="S18" t="s">
        <v>500</v>
      </c>
      <c r="T18" s="2">
        <f t="shared" ca="1" si="73"/>
        <v>6008</v>
      </c>
      <c r="U18" s="10">
        <f t="shared" ca="1" si="1"/>
        <v>-4649</v>
      </c>
      <c r="V18">
        <v>14</v>
      </c>
      <c r="W18">
        <v>31457</v>
      </c>
      <c r="X18" t="s">
        <v>969</v>
      </c>
      <c r="Y18" s="2">
        <f t="shared" ca="1" si="74"/>
        <v>21856</v>
      </c>
      <c r="Z18" s="10">
        <f t="shared" ca="1" si="2"/>
        <v>-5060</v>
      </c>
      <c r="AA18">
        <v>14</v>
      </c>
      <c r="AB18">
        <v>51872</v>
      </c>
      <c r="AC18" t="s">
        <v>965</v>
      </c>
      <c r="AD18" s="2">
        <f t="shared" ca="1" si="75"/>
        <v>18194</v>
      </c>
      <c r="AE18" s="10">
        <f t="shared" ca="1" si="3"/>
        <v>-7185</v>
      </c>
      <c r="AF18">
        <v>14</v>
      </c>
      <c r="AG18">
        <v>69777</v>
      </c>
      <c r="AH18" t="s">
        <v>354</v>
      </c>
      <c r="AI18" s="2">
        <f t="shared" ca="1" si="76"/>
        <v>14146</v>
      </c>
      <c r="AJ18" s="10">
        <f t="shared" ca="1" si="4"/>
        <v>-5310</v>
      </c>
      <c r="AK18">
        <v>14</v>
      </c>
      <c r="AL18">
        <v>94695</v>
      </c>
      <c r="AM18" t="s">
        <v>1085</v>
      </c>
      <c r="AN18" s="2">
        <f t="shared" ca="1" si="77"/>
        <v>25680</v>
      </c>
      <c r="AO18" s="10">
        <f t="shared" ca="1" si="5"/>
        <v>-3712</v>
      </c>
      <c r="AP18">
        <v>14</v>
      </c>
      <c r="AQ18">
        <v>116182</v>
      </c>
      <c r="AR18" t="s">
        <v>1085</v>
      </c>
      <c r="AS18" s="2">
        <f t="shared" ca="1" si="78"/>
        <v>21487</v>
      </c>
      <c r="AT18" s="10">
        <f t="shared" ca="1" si="6"/>
        <v>-8045</v>
      </c>
      <c r="AU18">
        <v>14</v>
      </c>
      <c r="AV18">
        <v>137341</v>
      </c>
      <c r="AW18" t="s">
        <v>1085</v>
      </c>
      <c r="AX18" s="2">
        <f t="shared" ca="1" si="79"/>
        <v>21159</v>
      </c>
      <c r="AY18" s="10">
        <f t="shared" ca="1" si="7"/>
        <v>-14386</v>
      </c>
      <c r="AZ18">
        <v>14</v>
      </c>
      <c r="BA18">
        <v>139460</v>
      </c>
      <c r="BB18" t="s">
        <v>2137</v>
      </c>
      <c r="BC18" s="2" t="str">
        <f t="shared" ca="1" si="80"/>
        <v/>
      </c>
      <c r="BD18" s="10">
        <f t="shared" ca="1" si="8"/>
        <v>-16943</v>
      </c>
      <c r="BE18">
        <v>14</v>
      </c>
      <c r="BF18">
        <v>140750</v>
      </c>
      <c r="BG18" t="s">
        <v>513</v>
      </c>
      <c r="BH18" s="2">
        <f t="shared" ca="1" si="81"/>
        <v>0</v>
      </c>
      <c r="BI18" s="10">
        <f t="shared" ca="1" si="9"/>
        <v>-23969</v>
      </c>
      <c r="BJ18">
        <v>14</v>
      </c>
      <c r="BK18">
        <v>147957</v>
      </c>
      <c r="BL18" t="s">
        <v>354</v>
      </c>
      <c r="BM18" s="2">
        <f t="shared" ca="1" si="82"/>
        <v>15412</v>
      </c>
      <c r="BN18" s="10">
        <f t="shared" ca="1" si="10"/>
        <v>-34756</v>
      </c>
      <c r="BO18">
        <v>14</v>
      </c>
      <c r="BP18">
        <v>151500</v>
      </c>
      <c r="BQ18" t="s">
        <v>0</v>
      </c>
      <c r="BR18" s="2">
        <f t="shared" ca="1" si="83"/>
        <v>422</v>
      </c>
      <c r="BS18" s="10">
        <f t="shared" ca="1" si="11"/>
        <v>-40829</v>
      </c>
      <c r="BT18">
        <v>14</v>
      </c>
      <c r="BU18">
        <v>163150</v>
      </c>
      <c r="BV18" t="s">
        <v>1285</v>
      </c>
      <c r="BW18" s="2">
        <f t="shared" ca="1" si="84"/>
        <v>19133</v>
      </c>
      <c r="BX18" s="10">
        <f t="shared" ca="1" si="12"/>
        <v>-56271</v>
      </c>
      <c r="BY18">
        <v>14</v>
      </c>
      <c r="BZ18">
        <v>183348</v>
      </c>
      <c r="CA18" t="s">
        <v>486</v>
      </c>
      <c r="CB18" s="2">
        <f t="shared" ca="1" si="85"/>
        <v>19149</v>
      </c>
      <c r="CC18" s="10">
        <f t="shared" ca="1" si="13"/>
        <v>-61383</v>
      </c>
      <c r="CD18">
        <v>14</v>
      </c>
      <c r="CE18">
        <v>204147</v>
      </c>
      <c r="CF18" t="s">
        <v>486</v>
      </c>
      <c r="CG18" s="2">
        <f t="shared" ca="1" si="86"/>
        <v>20799</v>
      </c>
      <c r="CH18" s="10">
        <f t="shared" ca="1" si="14"/>
        <v>-68329</v>
      </c>
      <c r="CI18">
        <v>14</v>
      </c>
      <c r="CJ18">
        <v>273835</v>
      </c>
      <c r="CK18" t="s">
        <v>97</v>
      </c>
      <c r="CL18" s="2">
        <f t="shared" ca="1" si="87"/>
        <v>82465</v>
      </c>
      <c r="CM18" s="10">
        <f t="shared" ca="1" si="15"/>
        <v>-134948</v>
      </c>
      <c r="CN18">
        <v>14</v>
      </c>
      <c r="CO18">
        <v>284686</v>
      </c>
      <c r="CP18" t="s">
        <v>2838</v>
      </c>
      <c r="CQ18" s="2">
        <f t="shared" ca="1" si="88"/>
        <v>4480</v>
      </c>
      <c r="CR18" s="10">
        <f t="shared" ca="1" si="16"/>
        <v>-150947</v>
      </c>
      <c r="CS18">
        <v>14</v>
      </c>
      <c r="CT18">
        <v>297925</v>
      </c>
      <c r="CU18" t="s">
        <v>1285</v>
      </c>
      <c r="CV18" s="2">
        <f t="shared" ca="1" si="89"/>
        <v>18838</v>
      </c>
      <c r="CW18" s="10">
        <f t="shared" ca="1" si="17"/>
        <v>-168282</v>
      </c>
      <c r="CX18">
        <v>14</v>
      </c>
      <c r="CY18">
        <v>297925</v>
      </c>
      <c r="CZ18" t="s">
        <v>1285</v>
      </c>
      <c r="DA18" s="2">
        <f t="shared" ca="1" si="90"/>
        <v>0</v>
      </c>
      <c r="DB18" s="10">
        <f t="shared" ca="1" si="18"/>
        <v>-174154</v>
      </c>
      <c r="DC18">
        <v>14</v>
      </c>
      <c r="DD18">
        <v>301556</v>
      </c>
      <c r="DE18" t="s">
        <v>2139</v>
      </c>
      <c r="DF18" s="2">
        <f t="shared" ca="1" si="91"/>
        <v>0</v>
      </c>
      <c r="DG18" s="10">
        <f t="shared" ca="1" si="19"/>
        <v>-175385</v>
      </c>
      <c r="DH18">
        <v>14</v>
      </c>
      <c r="DI18">
        <v>301556</v>
      </c>
      <c r="DJ18" t="s">
        <v>2139</v>
      </c>
      <c r="DK18" s="2">
        <f t="shared" ca="1" si="92"/>
        <v>0</v>
      </c>
      <c r="DL18" s="10">
        <f t="shared" ca="1" si="20"/>
        <v>-181479</v>
      </c>
      <c r="DM18">
        <v>14</v>
      </c>
      <c r="DN18">
        <v>301556</v>
      </c>
      <c r="DO18" t="s">
        <v>2139</v>
      </c>
      <c r="DP18" s="2">
        <f t="shared" ca="1" si="93"/>
        <v>0</v>
      </c>
      <c r="DQ18" s="10">
        <f t="shared" ca="1" si="21"/>
        <v>-191631</v>
      </c>
      <c r="DR18">
        <v>14</v>
      </c>
      <c r="DS18">
        <v>301752</v>
      </c>
      <c r="DT18" t="s">
        <v>2139</v>
      </c>
      <c r="DU18" s="2">
        <f t="shared" ca="1" si="94"/>
        <v>196</v>
      </c>
      <c r="DV18" s="10">
        <f t="shared" ca="1" si="22"/>
        <v>-199037</v>
      </c>
      <c r="DW18">
        <v>14</v>
      </c>
      <c r="DX18">
        <v>308762</v>
      </c>
      <c r="DY18" t="s">
        <v>354</v>
      </c>
      <c r="DZ18" s="2">
        <f t="shared" ca="1" si="95"/>
        <v>0</v>
      </c>
      <c r="EA18" s="10">
        <f t="shared" ca="1" si="23"/>
        <v>-219163</v>
      </c>
      <c r="EB18">
        <v>14</v>
      </c>
      <c r="EC18">
        <v>329243</v>
      </c>
      <c r="ED18" t="s">
        <v>969</v>
      </c>
      <c r="EE18" s="2">
        <f t="shared" ca="1" si="96"/>
        <v>20670</v>
      </c>
      <c r="EF18" s="10">
        <f t="shared" ca="1" si="24"/>
        <v>-227444</v>
      </c>
      <c r="EG18">
        <v>14</v>
      </c>
      <c r="EH18">
        <v>351224</v>
      </c>
      <c r="EI18" t="s">
        <v>969</v>
      </c>
      <c r="EJ18" s="2">
        <f t="shared" ca="1" si="97"/>
        <v>21981</v>
      </c>
      <c r="EK18" s="10">
        <f t="shared" ca="1" si="25"/>
        <v>-233793</v>
      </c>
      <c r="EL18">
        <v>14</v>
      </c>
      <c r="EM18">
        <v>372936</v>
      </c>
      <c r="EN18" t="s">
        <v>969</v>
      </c>
      <c r="EO18" s="2">
        <f t="shared" ca="1" si="98"/>
        <v>21712</v>
      </c>
      <c r="EP18" s="10">
        <f t="shared" ca="1" si="26"/>
        <v>-241748</v>
      </c>
      <c r="EQ18">
        <v>14</v>
      </c>
      <c r="ER18">
        <v>394962</v>
      </c>
      <c r="ES18" t="s">
        <v>969</v>
      </c>
      <c r="ET18" s="2">
        <f t="shared" ca="1" si="99"/>
        <v>22026</v>
      </c>
      <c r="EU18" s="10">
        <f t="shared" ca="1" si="27"/>
        <v>-247626</v>
      </c>
      <c r="EV18">
        <v>14</v>
      </c>
      <c r="EW18">
        <v>417198</v>
      </c>
      <c r="EX18" t="s">
        <v>969</v>
      </c>
      <c r="EY18" s="2">
        <f t="shared" ref="EY18" ca="1" si="166">IFERROR(EW18-OFFSET(ER$1,MATCH(EX18,ES:ES,0)-1,0,1,1),"")</f>
        <v>22236</v>
      </c>
      <c r="EZ18" s="10">
        <f t="shared" ref="EZ18" ca="1" si="167">EW18-OFFSET(EW$1,MATCH(EZ$1,EX:EX,0)-1,0,1,1)</f>
        <v>-256347</v>
      </c>
      <c r="FA18">
        <v>14</v>
      </c>
      <c r="FB18">
        <v>417198</v>
      </c>
      <c r="FC18" t="s">
        <v>969</v>
      </c>
      <c r="FD18" s="2">
        <f t="shared" ca="1" si="102"/>
        <v>0</v>
      </c>
      <c r="FE18" s="10">
        <f t="shared" ca="1" si="29"/>
        <v>-261803</v>
      </c>
      <c r="FF18">
        <v>14</v>
      </c>
      <c r="FG18">
        <v>417198</v>
      </c>
      <c r="FH18" t="s">
        <v>969</v>
      </c>
      <c r="FI18" s="2">
        <f t="shared" ca="1" si="103"/>
        <v>0</v>
      </c>
      <c r="FJ18" s="10">
        <f t="shared" ca="1" si="30"/>
        <v>-266821</v>
      </c>
      <c r="FK18">
        <v>14</v>
      </c>
      <c r="FL18">
        <v>417598</v>
      </c>
      <c r="FM18" t="s">
        <v>971</v>
      </c>
      <c r="FN18" s="2">
        <f t="shared" ca="1" si="104"/>
        <v>1914</v>
      </c>
      <c r="FO18" s="10">
        <f t="shared" ca="1" si="31"/>
        <v>-266421</v>
      </c>
      <c r="FP18">
        <v>14</v>
      </c>
      <c r="FQ18">
        <v>424749</v>
      </c>
      <c r="FR18" t="s">
        <v>4980</v>
      </c>
      <c r="FS18" s="2">
        <f t="shared" ca="1" si="105"/>
        <v>0</v>
      </c>
      <c r="FT18" s="10">
        <f t="shared" ca="1" si="32"/>
        <v>-264696</v>
      </c>
      <c r="FU18">
        <v>14</v>
      </c>
      <c r="FV18">
        <v>424749</v>
      </c>
      <c r="FW18" t="s">
        <v>4980</v>
      </c>
      <c r="FX18" s="2">
        <f t="shared" ca="1" si="106"/>
        <v>0</v>
      </c>
      <c r="FY18" s="10">
        <f t="shared" ca="1" si="33"/>
        <v>-275080</v>
      </c>
      <c r="FZ18">
        <v>14</v>
      </c>
      <c r="GA18">
        <v>424749</v>
      </c>
      <c r="GB18" t="s">
        <v>4980</v>
      </c>
      <c r="GC18" s="2">
        <f t="shared" ca="1" si="107"/>
        <v>0</v>
      </c>
      <c r="GD18" s="10">
        <f t="shared" ca="1" si="34"/>
        <v>-286464</v>
      </c>
      <c r="GE18">
        <v>14</v>
      </c>
      <c r="GF18">
        <v>424749</v>
      </c>
      <c r="GG18" t="s">
        <v>4980</v>
      </c>
      <c r="GH18" s="2">
        <f t="shared" ca="1" si="108"/>
        <v>0</v>
      </c>
      <c r="GI18" s="10">
        <f t="shared" ca="1" si="35"/>
        <v>-297040</v>
      </c>
      <c r="GJ18">
        <v>14</v>
      </c>
      <c r="GK18">
        <v>444900</v>
      </c>
      <c r="GL18" t="s">
        <v>5569</v>
      </c>
      <c r="GM18" s="2" t="str">
        <f t="shared" ca="1" si="109"/>
        <v/>
      </c>
      <c r="GN18" s="10">
        <f t="shared" ca="1" si="36"/>
        <v>-306446</v>
      </c>
      <c r="GO18">
        <v>14</v>
      </c>
      <c r="GP18">
        <v>466859</v>
      </c>
      <c r="GQ18" t="s">
        <v>5473</v>
      </c>
      <c r="GR18" s="2">
        <f t="shared" ca="1" si="110"/>
        <v>25030</v>
      </c>
      <c r="GS18" s="10">
        <f t="shared" ca="1" si="37"/>
        <v>-315567</v>
      </c>
      <c r="GT18">
        <v>14</v>
      </c>
      <c r="GU18">
        <v>466859</v>
      </c>
      <c r="GV18" t="s">
        <v>5473</v>
      </c>
      <c r="GW18" s="2">
        <f t="shared" ca="1" si="111"/>
        <v>0</v>
      </c>
      <c r="GX18" s="10">
        <f t="shared" ca="1" si="38"/>
        <v>-318075</v>
      </c>
      <c r="GY18">
        <v>14</v>
      </c>
      <c r="GZ18">
        <v>471261</v>
      </c>
      <c r="HA18" t="s">
        <v>1680</v>
      </c>
      <c r="HB18" s="2">
        <f t="shared" ca="1" si="112"/>
        <v>5770</v>
      </c>
      <c r="HC18" s="10">
        <f t="shared" ca="1" si="39"/>
        <v>-324457</v>
      </c>
      <c r="HD18">
        <v>14</v>
      </c>
      <c r="HE18">
        <v>474695</v>
      </c>
      <c r="HF18" t="s">
        <v>1680</v>
      </c>
      <c r="HG18" s="2">
        <f t="shared" ca="1" si="113"/>
        <v>3434</v>
      </c>
      <c r="HH18" s="10">
        <f t="shared" ca="1" si="40"/>
        <v>-328627</v>
      </c>
      <c r="HI18">
        <v>14</v>
      </c>
      <c r="HJ18">
        <v>475331</v>
      </c>
      <c r="HK18" t="s">
        <v>1680</v>
      </c>
      <c r="HL18" s="2">
        <f t="shared" ca="1" si="114"/>
        <v>636</v>
      </c>
      <c r="HM18" s="10">
        <f t="shared" ca="1" si="41"/>
        <v>-332831</v>
      </c>
      <c r="HN18">
        <v>14</v>
      </c>
      <c r="HO18">
        <v>477542</v>
      </c>
      <c r="HP18" t="s">
        <v>4980</v>
      </c>
      <c r="HQ18" s="2">
        <f t="shared" ca="1" si="115"/>
        <v>0</v>
      </c>
      <c r="HR18" s="10">
        <f t="shared" ca="1" si="42"/>
        <v>-340066</v>
      </c>
      <c r="HS18">
        <v>14</v>
      </c>
      <c r="HT18">
        <v>496602</v>
      </c>
      <c r="HU18" t="s">
        <v>493</v>
      </c>
      <c r="HV18" s="2">
        <f t="shared" ca="1" si="116"/>
        <v>13539</v>
      </c>
      <c r="HW18" s="10">
        <f t="shared" ca="1" si="43"/>
        <v>-350584</v>
      </c>
      <c r="HX18">
        <v>14</v>
      </c>
      <c r="HY18">
        <v>516992</v>
      </c>
      <c r="HZ18" t="s">
        <v>971</v>
      </c>
      <c r="IA18" s="2">
        <f t="shared" ca="1" si="117"/>
        <v>21929</v>
      </c>
      <c r="IB18" s="10">
        <f t="shared" ca="1" si="44"/>
        <v>-357609</v>
      </c>
      <c r="IC18">
        <v>14</v>
      </c>
      <c r="ID18">
        <v>536791</v>
      </c>
      <c r="IE18" t="s">
        <v>835</v>
      </c>
      <c r="IF18" s="2" t="str">
        <f t="shared" ca="1" si="118"/>
        <v/>
      </c>
      <c r="IG18" s="10">
        <f t="shared" ca="1" si="45"/>
        <v>-366611</v>
      </c>
      <c r="IH18">
        <v>14</v>
      </c>
      <c r="II18">
        <v>560121</v>
      </c>
      <c r="IJ18" t="s">
        <v>971</v>
      </c>
      <c r="IK18" s="2" t="str">
        <f t="shared" ca="1" si="119"/>
        <v/>
      </c>
      <c r="IL18" s="10">
        <f t="shared" ca="1" si="46"/>
        <v>-371527</v>
      </c>
      <c r="IM18">
        <v>14</v>
      </c>
      <c r="IN18">
        <v>582514</v>
      </c>
      <c r="IO18" t="s">
        <v>79</v>
      </c>
      <c r="IP18" s="2">
        <f t="shared" ca="1" si="120"/>
        <v>21430</v>
      </c>
      <c r="IQ18" s="10">
        <f t="shared" ca="1" si="47"/>
        <v>-373002</v>
      </c>
      <c r="IR18">
        <v>14</v>
      </c>
      <c r="IS18">
        <v>606802</v>
      </c>
      <c r="IT18" t="s">
        <v>79</v>
      </c>
      <c r="IU18" s="2">
        <f t="shared" ca="1" si="121"/>
        <v>24288</v>
      </c>
      <c r="IV18" s="10">
        <f t="shared" ca="1" si="48"/>
        <v>-376083</v>
      </c>
      <c r="IW18">
        <v>14</v>
      </c>
      <c r="IX18">
        <v>612327</v>
      </c>
      <c r="IY18" t="s">
        <v>1285</v>
      </c>
      <c r="IZ18" s="2">
        <f t="shared" ca="1" si="122"/>
        <v>3775</v>
      </c>
      <c r="JA18" s="10">
        <f t="shared" ca="1" si="49"/>
        <v>-372806</v>
      </c>
      <c r="JB18">
        <v>14</v>
      </c>
      <c r="JC18">
        <v>612327</v>
      </c>
      <c r="JD18" t="s">
        <v>1285</v>
      </c>
      <c r="JE18" s="2">
        <f t="shared" ca="1" si="123"/>
        <v>0</v>
      </c>
      <c r="JF18" s="10">
        <f t="shared" ca="1" si="50"/>
        <v>-376870</v>
      </c>
      <c r="JG18">
        <v>14</v>
      </c>
      <c r="JH18">
        <v>615976</v>
      </c>
      <c r="JI18" t="s">
        <v>1285</v>
      </c>
      <c r="JJ18" s="2">
        <f t="shared" ca="1" si="124"/>
        <v>3649</v>
      </c>
      <c r="JK18" s="10">
        <f t="shared" ca="1" si="51"/>
        <v>-383013</v>
      </c>
      <c r="JL18">
        <v>14</v>
      </c>
      <c r="JM18">
        <v>621519</v>
      </c>
      <c r="JN18" t="s">
        <v>971</v>
      </c>
      <c r="JO18" s="2">
        <f t="shared" ca="1" si="125"/>
        <v>448</v>
      </c>
      <c r="JP18" s="10">
        <f t="shared" ca="1" si="52"/>
        <v>-387520</v>
      </c>
      <c r="JQ18">
        <v>14</v>
      </c>
      <c r="JR18">
        <v>627128</v>
      </c>
      <c r="JS18" t="s">
        <v>79</v>
      </c>
      <c r="JT18" s="2">
        <f t="shared" ca="1" si="126"/>
        <v>2688</v>
      </c>
      <c r="JU18" s="10">
        <f t="shared" ca="1" si="53"/>
        <v>-391339</v>
      </c>
      <c r="JV18">
        <v>14</v>
      </c>
      <c r="JW18">
        <v>630508</v>
      </c>
      <c r="JX18" t="s">
        <v>79</v>
      </c>
      <c r="JY18" s="2">
        <f t="shared" ca="1" si="127"/>
        <v>3380</v>
      </c>
      <c r="JZ18" s="10">
        <f t="shared" ca="1" si="54"/>
        <v>-397663</v>
      </c>
      <c r="KA18">
        <v>14</v>
      </c>
      <c r="KB18">
        <v>635492</v>
      </c>
      <c r="KC18" t="s">
        <v>2139</v>
      </c>
      <c r="KD18" s="2">
        <f t="shared" ca="1" si="128"/>
        <v>0</v>
      </c>
      <c r="KE18" s="10">
        <f t="shared" ca="1" si="55"/>
        <v>-401597</v>
      </c>
      <c r="KF18">
        <v>14</v>
      </c>
      <c r="KG18">
        <v>635492</v>
      </c>
      <c r="KH18" t="s">
        <v>2139</v>
      </c>
      <c r="KI18" s="2">
        <f t="shared" ca="1" si="129"/>
        <v>0</v>
      </c>
      <c r="KJ18" s="10">
        <f t="shared" ca="1" si="56"/>
        <v>-404709</v>
      </c>
      <c r="KK18">
        <v>14</v>
      </c>
      <c r="KL18">
        <v>646463</v>
      </c>
      <c r="KM18" t="s">
        <v>5748</v>
      </c>
      <c r="KN18" s="2">
        <f t="shared" ca="1" si="130"/>
        <v>23176</v>
      </c>
      <c r="KO18" s="10">
        <f t="shared" ca="1" si="57"/>
        <v>-418916</v>
      </c>
      <c r="KP18">
        <v>14</v>
      </c>
      <c r="KQ18">
        <v>672573</v>
      </c>
      <c r="KR18" t="s">
        <v>5748</v>
      </c>
      <c r="KS18" s="2">
        <f t="shared" ca="1" si="131"/>
        <v>26110</v>
      </c>
      <c r="KT18" s="10">
        <f t="shared" ca="1" si="58"/>
        <v>-420695</v>
      </c>
      <c r="KU18">
        <v>14</v>
      </c>
      <c r="KV18">
        <v>672573</v>
      </c>
      <c r="KW18" t="s">
        <v>4884</v>
      </c>
      <c r="KX18" s="2" t="str">
        <f t="shared" ca="1" si="132"/>
        <v/>
      </c>
      <c r="KY18" s="10">
        <f t="shared" ca="1" si="59"/>
        <v>-423987</v>
      </c>
      <c r="KZ18">
        <v>14</v>
      </c>
      <c r="LA18">
        <v>672573</v>
      </c>
      <c r="LB18" t="s">
        <v>4884</v>
      </c>
      <c r="LC18" s="2">
        <f t="shared" ca="1" si="133"/>
        <v>0</v>
      </c>
      <c r="LD18" s="10">
        <f t="shared" ca="1" si="60"/>
        <v>-428687</v>
      </c>
      <c r="LE18">
        <v>14</v>
      </c>
      <c r="LF18">
        <v>672573</v>
      </c>
      <c r="LG18" t="s">
        <v>4884</v>
      </c>
      <c r="LH18" s="2">
        <f t="shared" ca="1" si="134"/>
        <v>0</v>
      </c>
      <c r="LI18" s="10">
        <f t="shared" ca="1" si="61"/>
        <v>-438611</v>
      </c>
      <c r="LJ18">
        <v>14</v>
      </c>
      <c r="LK18">
        <v>674183</v>
      </c>
      <c r="LL18" t="s">
        <v>4884</v>
      </c>
      <c r="LM18" s="2">
        <f t="shared" ca="1" si="135"/>
        <v>1610</v>
      </c>
      <c r="LN18" s="10">
        <f t="shared" ca="1" si="62"/>
        <v>-448257</v>
      </c>
      <c r="LO18">
        <v>14</v>
      </c>
      <c r="LP18">
        <v>681102</v>
      </c>
      <c r="LQ18" t="s">
        <v>969</v>
      </c>
      <c r="LR18" s="2">
        <f t="shared" ca="1" si="136"/>
        <v>10308</v>
      </c>
      <c r="LS18" s="10">
        <f t="shared" ca="1" si="63"/>
        <v>-449000</v>
      </c>
      <c r="LT18">
        <v>14</v>
      </c>
      <c r="LU18">
        <v>707356</v>
      </c>
      <c r="LV18" t="s">
        <v>969</v>
      </c>
      <c r="LW18" s="2">
        <f t="shared" ca="1" si="137"/>
        <v>26254</v>
      </c>
      <c r="LX18" s="10">
        <f t="shared" ca="1" si="64"/>
        <v>-449309</v>
      </c>
      <c r="LY18">
        <v>14</v>
      </c>
      <c r="LZ18">
        <v>726062</v>
      </c>
      <c r="MA18" t="s">
        <v>502</v>
      </c>
      <c r="MB18" s="2">
        <f t="shared" ca="1" si="138"/>
        <v>4925</v>
      </c>
      <c r="MC18" s="10">
        <f t="shared" ca="1" si="65"/>
        <v>-458039</v>
      </c>
      <c r="MD18">
        <v>14</v>
      </c>
      <c r="ME18">
        <v>740458</v>
      </c>
      <c r="MF18" t="s">
        <v>4884</v>
      </c>
      <c r="MG18" s="2">
        <f t="shared" ca="1" si="139"/>
        <v>22825</v>
      </c>
      <c r="MH18" s="10">
        <f t="shared" ca="1" si="66"/>
        <v>-467471</v>
      </c>
      <c r="MI18">
        <v>14</v>
      </c>
      <c r="MJ18">
        <v>760510</v>
      </c>
      <c r="MK18" t="s">
        <v>97</v>
      </c>
      <c r="ML18" s="2">
        <f t="shared" ca="1" si="140"/>
        <v>25654</v>
      </c>
      <c r="MM18" s="10">
        <f t="shared" ca="1" si="67"/>
        <v>-468613</v>
      </c>
      <c r="MN18">
        <v>14</v>
      </c>
      <c r="MO18">
        <v>787866</v>
      </c>
      <c r="MP18" t="s">
        <v>97</v>
      </c>
      <c r="MQ18" s="2">
        <f t="shared" ca="1" si="141"/>
        <v>27356</v>
      </c>
      <c r="MR18" s="10">
        <f t="shared" ca="1" si="68"/>
        <v>-458099</v>
      </c>
      <c r="MS18">
        <v>14</v>
      </c>
      <c r="MT18">
        <v>814780</v>
      </c>
      <c r="MU18" t="s">
        <v>97</v>
      </c>
      <c r="MV18" s="2">
        <f t="shared" ca="1" si="142"/>
        <v>26914</v>
      </c>
      <c r="MW18" s="10">
        <f t="shared" ca="1" si="69"/>
        <v>-449318</v>
      </c>
    </row>
    <row r="19" spans="2:361">
      <c r="B19">
        <f t="shared" si="143"/>
        <v>15</v>
      </c>
      <c r="C19">
        <v>5938</v>
      </c>
      <c r="D19" t="s">
        <v>0</v>
      </c>
      <c r="E19" s="2"/>
      <c r="G19">
        <v>15</v>
      </c>
      <c r="H19">
        <v>5938</v>
      </c>
      <c r="I19" t="s">
        <v>0</v>
      </c>
      <c r="J19" s="2">
        <f t="shared" ca="1" si="70"/>
        <v>0</v>
      </c>
      <c r="K19" s="10">
        <f t="shared" ca="1" si="71"/>
        <v>-1206</v>
      </c>
      <c r="L19">
        <v>15</v>
      </c>
      <c r="M19">
        <v>10825</v>
      </c>
      <c r="N19" t="s">
        <v>502</v>
      </c>
      <c r="O19" s="2">
        <f t="shared" ca="1" si="72"/>
        <v>5532</v>
      </c>
      <c r="P19" s="10">
        <f t="shared" ca="1" si="0"/>
        <v>-7671</v>
      </c>
      <c r="Q19">
        <v>15</v>
      </c>
      <c r="R19">
        <v>14703</v>
      </c>
      <c r="S19" t="s">
        <v>498</v>
      </c>
      <c r="T19" s="2">
        <f t="shared" ca="1" si="73"/>
        <v>4758</v>
      </c>
      <c r="U19" s="10">
        <f t="shared" ca="1" si="1"/>
        <v>-5451</v>
      </c>
      <c r="V19">
        <v>15</v>
      </c>
      <c r="W19">
        <v>30922</v>
      </c>
      <c r="X19" t="s">
        <v>970</v>
      </c>
      <c r="Y19" s="2">
        <f t="shared" ca="1" si="74"/>
        <v>21566</v>
      </c>
      <c r="Z19" s="10">
        <f t="shared" ca="1" si="2"/>
        <v>-5595</v>
      </c>
      <c r="AA19">
        <v>15</v>
      </c>
      <c r="AB19">
        <v>51679</v>
      </c>
      <c r="AC19" t="s">
        <v>513</v>
      </c>
      <c r="AD19" s="2">
        <f t="shared" ca="1" si="75"/>
        <v>21390</v>
      </c>
      <c r="AE19" s="10">
        <f t="shared" ca="1" si="3"/>
        <v>-7378</v>
      </c>
      <c r="AF19">
        <v>15</v>
      </c>
      <c r="AG19">
        <v>69015</v>
      </c>
      <c r="AH19" t="s">
        <v>1085</v>
      </c>
      <c r="AI19" s="2">
        <f t="shared" ca="1" si="76"/>
        <v>22944</v>
      </c>
      <c r="AJ19" s="10">
        <f t="shared" ca="1" si="4"/>
        <v>-6072</v>
      </c>
      <c r="AK19">
        <v>15</v>
      </c>
      <c r="AL19">
        <v>92330</v>
      </c>
      <c r="AM19" t="s">
        <v>971</v>
      </c>
      <c r="AN19" s="2">
        <f t="shared" ca="1" si="77"/>
        <v>23797</v>
      </c>
      <c r="AO19" s="10">
        <f t="shared" ca="1" si="5"/>
        <v>-6077</v>
      </c>
      <c r="AP19">
        <v>15</v>
      </c>
      <c r="AQ19">
        <v>112586</v>
      </c>
      <c r="AR19" t="s">
        <v>1084</v>
      </c>
      <c r="AS19" s="2">
        <f t="shared" ca="1" si="78"/>
        <v>20929</v>
      </c>
      <c r="AT19" s="10">
        <f t="shared" ca="1" si="6"/>
        <v>-11641</v>
      </c>
      <c r="AU19">
        <v>15</v>
      </c>
      <c r="AV19">
        <v>133856</v>
      </c>
      <c r="AW19" t="s">
        <v>311</v>
      </c>
      <c r="AX19" s="2">
        <f t="shared" ca="1" si="79"/>
        <v>23774</v>
      </c>
      <c r="AY19" s="10">
        <f t="shared" ca="1" si="7"/>
        <v>-17871</v>
      </c>
      <c r="AZ19">
        <v>15</v>
      </c>
      <c r="BA19">
        <v>139291</v>
      </c>
      <c r="BB19" t="s">
        <v>1085</v>
      </c>
      <c r="BC19" s="2">
        <f t="shared" ca="1" si="80"/>
        <v>1950</v>
      </c>
      <c r="BD19" s="10">
        <f t="shared" ca="1" si="8"/>
        <v>-17112</v>
      </c>
      <c r="BE19">
        <v>15</v>
      </c>
      <c r="BF19">
        <v>139460</v>
      </c>
      <c r="BG19" t="s">
        <v>2137</v>
      </c>
      <c r="BH19" s="2">
        <f t="shared" ca="1" si="81"/>
        <v>0</v>
      </c>
      <c r="BI19" s="10">
        <f t="shared" ca="1" si="9"/>
        <v>-25259</v>
      </c>
      <c r="BJ19">
        <v>15</v>
      </c>
      <c r="BK19">
        <v>144719</v>
      </c>
      <c r="BL19" t="s">
        <v>969</v>
      </c>
      <c r="BM19" s="2">
        <f t="shared" ca="1" si="82"/>
        <v>1386</v>
      </c>
      <c r="BN19" s="10">
        <f t="shared" ca="1" si="10"/>
        <v>-37994</v>
      </c>
      <c r="BO19">
        <v>15</v>
      </c>
      <c r="BP19">
        <v>146013</v>
      </c>
      <c r="BQ19" t="s">
        <v>969</v>
      </c>
      <c r="BR19" s="2">
        <f t="shared" ca="1" si="83"/>
        <v>1294</v>
      </c>
      <c r="BS19" s="10">
        <f t="shared" ca="1" si="11"/>
        <v>-46316</v>
      </c>
      <c r="BT19">
        <v>15</v>
      </c>
      <c r="BU19">
        <v>162795</v>
      </c>
      <c r="BV19" t="s">
        <v>611</v>
      </c>
      <c r="BW19" s="2">
        <f t="shared" ca="1" si="84"/>
        <v>21202</v>
      </c>
      <c r="BX19" s="10">
        <f t="shared" ca="1" si="12"/>
        <v>-56626</v>
      </c>
      <c r="BY19">
        <v>15</v>
      </c>
      <c r="BZ19">
        <v>183256</v>
      </c>
      <c r="CA19" t="s">
        <v>486</v>
      </c>
      <c r="CB19" s="2">
        <f t="shared" ca="1" si="85"/>
        <v>19057</v>
      </c>
      <c r="CC19" s="10">
        <f t="shared" ca="1" si="13"/>
        <v>-61475</v>
      </c>
      <c r="CD19">
        <v>15</v>
      </c>
      <c r="CE19">
        <v>203884</v>
      </c>
      <c r="CF19" t="s">
        <v>486</v>
      </c>
      <c r="CG19" s="2">
        <f t="shared" ca="1" si="86"/>
        <v>20536</v>
      </c>
      <c r="CH19" s="10">
        <f t="shared" ca="1" si="14"/>
        <v>-68592</v>
      </c>
      <c r="CI19">
        <v>15</v>
      </c>
      <c r="CJ19">
        <v>266078</v>
      </c>
      <c r="CK19" t="s">
        <v>1085</v>
      </c>
      <c r="CL19" s="2">
        <f t="shared" ca="1" si="87"/>
        <v>67431</v>
      </c>
      <c r="CM19" s="10">
        <f t="shared" ca="1" si="15"/>
        <v>-142705</v>
      </c>
      <c r="CN19">
        <v>15</v>
      </c>
      <c r="CO19">
        <v>279799</v>
      </c>
      <c r="CP19" t="s">
        <v>2139</v>
      </c>
      <c r="CQ19" s="2">
        <f t="shared" ca="1" si="88"/>
        <v>21767</v>
      </c>
      <c r="CR19" s="10">
        <f t="shared" ca="1" si="16"/>
        <v>-155834</v>
      </c>
      <c r="CS19">
        <v>15</v>
      </c>
      <c r="CT19">
        <v>296520</v>
      </c>
      <c r="CU19" t="s">
        <v>835</v>
      </c>
      <c r="CV19" s="2">
        <f t="shared" ca="1" si="89"/>
        <v>24068</v>
      </c>
      <c r="CW19" s="10">
        <f t="shared" ca="1" si="17"/>
        <v>-169687</v>
      </c>
      <c r="CX19">
        <v>15</v>
      </c>
      <c r="CY19">
        <v>297331</v>
      </c>
      <c r="CZ19" t="s">
        <v>835</v>
      </c>
      <c r="DA19" s="2">
        <f t="shared" ca="1" si="90"/>
        <v>811</v>
      </c>
      <c r="DB19" s="10">
        <f t="shared" ca="1" si="18"/>
        <v>-174748</v>
      </c>
      <c r="DC19">
        <v>15</v>
      </c>
      <c r="DD19">
        <v>297331</v>
      </c>
      <c r="DE19" t="s">
        <v>971</v>
      </c>
      <c r="DF19" s="2" t="str">
        <f t="shared" ca="1" si="91"/>
        <v/>
      </c>
      <c r="DG19" s="10">
        <f t="shared" ca="1" si="19"/>
        <v>-179610</v>
      </c>
      <c r="DH19">
        <v>15</v>
      </c>
      <c r="DI19">
        <v>297331</v>
      </c>
      <c r="DJ19" t="s">
        <v>835</v>
      </c>
      <c r="DK19" s="2" t="str">
        <f t="shared" ca="1" si="92"/>
        <v/>
      </c>
      <c r="DL19" s="10">
        <f t="shared" ca="1" si="20"/>
        <v>-185704</v>
      </c>
      <c r="DM19">
        <v>15</v>
      </c>
      <c r="DN19">
        <v>297331</v>
      </c>
      <c r="DO19" t="s">
        <v>835</v>
      </c>
      <c r="DP19" s="2">
        <f t="shared" ca="1" si="93"/>
        <v>0</v>
      </c>
      <c r="DQ19" s="10">
        <f t="shared" ca="1" si="21"/>
        <v>-195856</v>
      </c>
      <c r="DR19">
        <v>15</v>
      </c>
      <c r="DS19">
        <v>297331</v>
      </c>
      <c r="DT19" t="s">
        <v>835</v>
      </c>
      <c r="DU19" s="2">
        <f t="shared" ca="1" si="94"/>
        <v>0</v>
      </c>
      <c r="DV19" s="10">
        <f t="shared" ca="1" si="22"/>
        <v>-203458</v>
      </c>
      <c r="DW19">
        <v>15</v>
      </c>
      <c r="DX19">
        <v>308573</v>
      </c>
      <c r="DY19" t="s">
        <v>969</v>
      </c>
      <c r="DZ19" s="2">
        <f t="shared" ca="1" si="95"/>
        <v>13798</v>
      </c>
      <c r="EA19" s="10">
        <f t="shared" ca="1" si="23"/>
        <v>-219352</v>
      </c>
      <c r="EB19">
        <v>15</v>
      </c>
      <c r="EC19">
        <v>327629</v>
      </c>
      <c r="ED19" t="s">
        <v>971</v>
      </c>
      <c r="EE19" s="2" t="str">
        <f t="shared" ca="1" si="96"/>
        <v/>
      </c>
      <c r="EF19" s="10">
        <f t="shared" ca="1" si="24"/>
        <v>-229058</v>
      </c>
      <c r="EG19">
        <v>15</v>
      </c>
      <c r="EH19">
        <v>350745</v>
      </c>
      <c r="EI19" t="s">
        <v>2666</v>
      </c>
      <c r="EJ19" s="2">
        <f t="shared" ca="1" si="97"/>
        <v>19125</v>
      </c>
      <c r="EK19" s="10">
        <f t="shared" ca="1" si="25"/>
        <v>-234272</v>
      </c>
      <c r="EL19">
        <v>15</v>
      </c>
      <c r="EM19">
        <v>372539</v>
      </c>
      <c r="EN19" t="s">
        <v>971</v>
      </c>
      <c r="EO19" s="2">
        <f t="shared" ca="1" si="98"/>
        <v>20510</v>
      </c>
      <c r="EP19" s="10">
        <f t="shared" ca="1" si="26"/>
        <v>-242145</v>
      </c>
      <c r="EQ19">
        <v>15</v>
      </c>
      <c r="ER19">
        <v>392744</v>
      </c>
      <c r="ES19" t="s">
        <v>971</v>
      </c>
      <c r="ET19" s="2">
        <f t="shared" ca="1" si="99"/>
        <v>20205</v>
      </c>
      <c r="EU19" s="10">
        <f t="shared" ca="1" si="27"/>
        <v>-249844</v>
      </c>
      <c r="EV19">
        <v>15</v>
      </c>
      <c r="EW19">
        <v>415684</v>
      </c>
      <c r="EX19" t="s">
        <v>971</v>
      </c>
      <c r="EY19" s="2">
        <f t="shared" ref="EY19" ca="1" si="168">IFERROR(EW19-OFFSET(ER$1,MATCH(EX19,ES:ES,0)-1,0,1,1),"")</f>
        <v>22940</v>
      </c>
      <c r="EZ19" s="10">
        <f t="shared" ref="EZ19" ca="1" si="169">EW19-OFFSET(EW$1,MATCH(EZ$1,EX:EX,0)-1,0,1,1)</f>
        <v>-257861</v>
      </c>
      <c r="FA19">
        <v>15</v>
      </c>
      <c r="FB19">
        <v>415684</v>
      </c>
      <c r="FC19" t="s">
        <v>971</v>
      </c>
      <c r="FD19" s="2">
        <f t="shared" ca="1" si="102"/>
        <v>0</v>
      </c>
      <c r="FE19" s="10">
        <f t="shared" ca="1" si="29"/>
        <v>-263317</v>
      </c>
      <c r="FF19">
        <v>15</v>
      </c>
      <c r="FG19">
        <v>415684</v>
      </c>
      <c r="FH19" t="s">
        <v>971</v>
      </c>
      <c r="FI19" s="2">
        <f t="shared" ca="1" si="103"/>
        <v>0</v>
      </c>
      <c r="FJ19" s="10">
        <f t="shared" ca="1" si="30"/>
        <v>-268335</v>
      </c>
      <c r="FK19">
        <v>15</v>
      </c>
      <c r="FL19">
        <v>417198</v>
      </c>
      <c r="FM19" t="s">
        <v>969</v>
      </c>
      <c r="FN19" s="2">
        <f t="shared" ca="1" si="104"/>
        <v>0</v>
      </c>
      <c r="FO19" s="10">
        <f t="shared" ca="1" si="31"/>
        <v>-266821</v>
      </c>
      <c r="FP19">
        <v>15</v>
      </c>
      <c r="FQ19">
        <v>417198</v>
      </c>
      <c r="FR19" t="s">
        <v>969</v>
      </c>
      <c r="FS19" s="2">
        <f t="shared" ca="1" si="105"/>
        <v>0</v>
      </c>
      <c r="FT19" s="10">
        <f t="shared" ca="1" si="32"/>
        <v>-272247</v>
      </c>
      <c r="FU19">
        <v>15</v>
      </c>
      <c r="FV19">
        <v>417198</v>
      </c>
      <c r="FW19" t="s">
        <v>969</v>
      </c>
      <c r="FX19" s="2">
        <f t="shared" ca="1" si="106"/>
        <v>0</v>
      </c>
      <c r="FY19" s="10">
        <f t="shared" ca="1" si="33"/>
        <v>-282631</v>
      </c>
      <c r="FZ19">
        <v>15</v>
      </c>
      <c r="GA19">
        <v>417198</v>
      </c>
      <c r="GB19" t="s">
        <v>969</v>
      </c>
      <c r="GC19" s="2">
        <f t="shared" ca="1" si="107"/>
        <v>0</v>
      </c>
      <c r="GD19" s="10">
        <f t="shared" ca="1" si="34"/>
        <v>-294015</v>
      </c>
      <c r="GE19">
        <v>15</v>
      </c>
      <c r="GF19">
        <v>417198</v>
      </c>
      <c r="GG19" t="s">
        <v>969</v>
      </c>
      <c r="GH19" s="2">
        <f t="shared" ca="1" si="108"/>
        <v>0</v>
      </c>
      <c r="GI19" s="10">
        <f t="shared" ca="1" si="35"/>
        <v>-304591</v>
      </c>
      <c r="GJ19">
        <v>15</v>
      </c>
      <c r="GK19">
        <v>441829</v>
      </c>
      <c r="GL19" t="s">
        <v>5473</v>
      </c>
      <c r="GM19" s="2">
        <f t="shared" ca="1" si="109"/>
        <v>28215</v>
      </c>
      <c r="GN19" s="10">
        <f t="shared" ca="1" si="36"/>
        <v>-309517</v>
      </c>
      <c r="GO19">
        <v>15</v>
      </c>
      <c r="GP19">
        <v>463777</v>
      </c>
      <c r="GQ19" t="s">
        <v>1680</v>
      </c>
      <c r="GR19" s="2">
        <f t="shared" ca="1" si="110"/>
        <v>24820</v>
      </c>
      <c r="GS19" s="10">
        <f t="shared" ca="1" si="37"/>
        <v>-318649</v>
      </c>
      <c r="GT19">
        <v>15</v>
      </c>
      <c r="GU19">
        <v>465491</v>
      </c>
      <c r="GV19" t="s">
        <v>1680</v>
      </c>
      <c r="GW19" s="2">
        <f t="shared" ca="1" si="111"/>
        <v>1714</v>
      </c>
      <c r="GX19" s="10">
        <f t="shared" ca="1" si="38"/>
        <v>-319443</v>
      </c>
      <c r="GY19">
        <v>15</v>
      </c>
      <c r="GZ19">
        <v>466859</v>
      </c>
      <c r="HA19" t="s">
        <v>5748</v>
      </c>
      <c r="HB19" s="2" t="str">
        <f t="shared" ca="1" si="112"/>
        <v/>
      </c>
      <c r="HC19" s="10">
        <f t="shared" ca="1" si="39"/>
        <v>-328859</v>
      </c>
      <c r="HD19">
        <v>15</v>
      </c>
      <c r="HE19">
        <v>466859</v>
      </c>
      <c r="HF19" t="s">
        <v>5748</v>
      </c>
      <c r="HG19" s="2">
        <f t="shared" ca="1" si="113"/>
        <v>0</v>
      </c>
      <c r="HH19" s="10">
        <f t="shared" ca="1" si="40"/>
        <v>-336463</v>
      </c>
      <c r="HI19">
        <v>15</v>
      </c>
      <c r="HJ19">
        <v>470318</v>
      </c>
      <c r="HK19" t="s">
        <v>971</v>
      </c>
      <c r="HL19" s="2">
        <f t="shared" ca="1" si="114"/>
        <v>8874</v>
      </c>
      <c r="HM19" s="10">
        <f t="shared" ca="1" si="41"/>
        <v>-337844</v>
      </c>
      <c r="HN19">
        <v>15</v>
      </c>
      <c r="HO19">
        <v>475726</v>
      </c>
      <c r="HP19" t="s">
        <v>65</v>
      </c>
      <c r="HQ19" s="2">
        <f t="shared" ca="1" si="115"/>
        <v>6360</v>
      </c>
      <c r="HR19" s="10">
        <f t="shared" ca="1" si="42"/>
        <v>-341882</v>
      </c>
      <c r="HS19">
        <v>15</v>
      </c>
      <c r="HT19">
        <v>495063</v>
      </c>
      <c r="HU19" t="s">
        <v>971</v>
      </c>
      <c r="HV19" s="2">
        <f t="shared" ca="1" si="116"/>
        <v>17505</v>
      </c>
      <c r="HW19" s="10">
        <f t="shared" ca="1" si="43"/>
        <v>-352123</v>
      </c>
      <c r="HX19">
        <v>15</v>
      </c>
      <c r="HY19">
        <v>514818</v>
      </c>
      <c r="HZ19" t="s">
        <v>493</v>
      </c>
      <c r="IA19" s="2">
        <f t="shared" ca="1" si="117"/>
        <v>18216</v>
      </c>
      <c r="IB19" s="10">
        <f t="shared" ca="1" si="44"/>
        <v>-359783</v>
      </c>
      <c r="IC19">
        <v>15</v>
      </c>
      <c r="ID19">
        <v>534902</v>
      </c>
      <c r="IE19" t="s">
        <v>5748</v>
      </c>
      <c r="IF19" s="2">
        <f t="shared" ca="1" si="118"/>
        <v>22960</v>
      </c>
      <c r="IG19" s="10">
        <f t="shared" ca="1" si="45"/>
        <v>-368500</v>
      </c>
      <c r="IH19">
        <v>15</v>
      </c>
      <c r="II19">
        <v>558237</v>
      </c>
      <c r="IJ19" t="s">
        <v>5748</v>
      </c>
      <c r="IK19" s="2">
        <f t="shared" ca="1" si="119"/>
        <v>23335</v>
      </c>
      <c r="IL19" s="10">
        <f t="shared" ca="1" si="46"/>
        <v>-373411</v>
      </c>
      <c r="IM19">
        <v>15</v>
      </c>
      <c r="IN19">
        <v>580442</v>
      </c>
      <c r="IO19" t="s">
        <v>5748</v>
      </c>
      <c r="IP19" s="2">
        <f t="shared" ca="1" si="120"/>
        <v>22205</v>
      </c>
      <c r="IQ19" s="10">
        <f t="shared" ca="1" si="47"/>
        <v>-375074</v>
      </c>
      <c r="IR19">
        <v>15</v>
      </c>
      <c r="IS19">
        <v>604087</v>
      </c>
      <c r="IT19" t="s">
        <v>5748</v>
      </c>
      <c r="IU19" s="2">
        <f t="shared" ca="1" si="121"/>
        <v>23645</v>
      </c>
      <c r="IV19" s="10">
        <f t="shared" ca="1" si="48"/>
        <v>-378798</v>
      </c>
      <c r="IW19">
        <v>15</v>
      </c>
      <c r="IX19">
        <v>605789</v>
      </c>
      <c r="IY19" t="s">
        <v>493</v>
      </c>
      <c r="IZ19" s="2">
        <f t="shared" ca="1" si="122"/>
        <v>4516</v>
      </c>
      <c r="JA19" s="10">
        <f t="shared" ca="1" si="49"/>
        <v>-379344</v>
      </c>
      <c r="JB19">
        <v>15</v>
      </c>
      <c r="JC19">
        <v>605789</v>
      </c>
      <c r="JD19" t="s">
        <v>493</v>
      </c>
      <c r="JE19" s="2">
        <f t="shared" ca="1" si="123"/>
        <v>0</v>
      </c>
      <c r="JF19" s="10">
        <f t="shared" ca="1" si="50"/>
        <v>-383408</v>
      </c>
      <c r="JG19">
        <v>15</v>
      </c>
      <c r="JH19">
        <v>608351</v>
      </c>
      <c r="JI19" t="s">
        <v>493</v>
      </c>
      <c r="JJ19" s="2">
        <f t="shared" ca="1" si="124"/>
        <v>2562</v>
      </c>
      <c r="JK19" s="10">
        <f t="shared" ca="1" si="51"/>
        <v>-390638</v>
      </c>
      <c r="JL19">
        <v>15</v>
      </c>
      <c r="JM19">
        <v>610493</v>
      </c>
      <c r="JN19" t="s">
        <v>493</v>
      </c>
      <c r="JO19" s="2">
        <f t="shared" ca="1" si="125"/>
        <v>2142</v>
      </c>
      <c r="JP19" s="10">
        <f t="shared" ca="1" si="52"/>
        <v>-398546</v>
      </c>
      <c r="JQ19">
        <v>15</v>
      </c>
      <c r="JR19">
        <v>611363</v>
      </c>
      <c r="JS19" t="s">
        <v>5748</v>
      </c>
      <c r="JT19" s="2">
        <f t="shared" ca="1" si="126"/>
        <v>3094</v>
      </c>
      <c r="JU19" s="10">
        <f t="shared" ca="1" si="53"/>
        <v>-407104</v>
      </c>
      <c r="JV19">
        <v>15</v>
      </c>
      <c r="JW19">
        <v>613253</v>
      </c>
      <c r="JX19" t="s">
        <v>5748</v>
      </c>
      <c r="JY19" s="2">
        <f t="shared" ca="1" si="127"/>
        <v>1890</v>
      </c>
      <c r="JZ19" s="10">
        <f t="shared" ca="1" si="54"/>
        <v>-414918</v>
      </c>
      <c r="KA19">
        <v>15</v>
      </c>
      <c r="KB19">
        <v>620183</v>
      </c>
      <c r="KC19" t="s">
        <v>5748</v>
      </c>
      <c r="KD19" s="2">
        <f t="shared" ca="1" si="128"/>
        <v>6930</v>
      </c>
      <c r="KE19" s="10">
        <f t="shared" ca="1" si="55"/>
        <v>-416906</v>
      </c>
      <c r="KF19">
        <v>15</v>
      </c>
      <c r="KG19">
        <v>623287</v>
      </c>
      <c r="KH19" t="s">
        <v>5748</v>
      </c>
      <c r="KI19" s="2">
        <f t="shared" ca="1" si="129"/>
        <v>3104</v>
      </c>
      <c r="KJ19" s="10">
        <f t="shared" ca="1" si="56"/>
        <v>-416914</v>
      </c>
      <c r="KK19">
        <v>15</v>
      </c>
      <c r="KL19">
        <v>645596</v>
      </c>
      <c r="KM19" t="s">
        <v>2139</v>
      </c>
      <c r="KN19" s="2">
        <f t="shared" ca="1" si="130"/>
        <v>10104</v>
      </c>
      <c r="KO19" s="10">
        <f t="shared" ca="1" si="57"/>
        <v>-419783</v>
      </c>
      <c r="KP19">
        <v>15</v>
      </c>
      <c r="KQ19">
        <v>663284</v>
      </c>
      <c r="KR19" t="s">
        <v>969</v>
      </c>
      <c r="KS19" s="2">
        <f t="shared" ca="1" si="131"/>
        <v>30475</v>
      </c>
      <c r="KT19" s="10">
        <f t="shared" ca="1" si="58"/>
        <v>-429984</v>
      </c>
      <c r="KU19">
        <v>15</v>
      </c>
      <c r="KV19">
        <v>663284</v>
      </c>
      <c r="KW19" t="s">
        <v>969</v>
      </c>
      <c r="KX19" s="2">
        <f t="shared" ca="1" si="132"/>
        <v>0</v>
      </c>
      <c r="KY19" s="10">
        <f t="shared" ca="1" si="59"/>
        <v>-433276</v>
      </c>
      <c r="KZ19">
        <v>15</v>
      </c>
      <c r="LA19">
        <v>663284</v>
      </c>
      <c r="LB19" t="s">
        <v>969</v>
      </c>
      <c r="LC19" s="2">
        <f t="shared" ca="1" si="133"/>
        <v>0</v>
      </c>
      <c r="LD19" s="10">
        <f t="shared" ca="1" si="60"/>
        <v>-437976</v>
      </c>
      <c r="LE19">
        <v>15</v>
      </c>
      <c r="LF19">
        <v>663284</v>
      </c>
      <c r="LG19" t="s">
        <v>969</v>
      </c>
      <c r="LH19" s="2">
        <f t="shared" ca="1" si="134"/>
        <v>0</v>
      </c>
      <c r="LI19" s="10">
        <f t="shared" ca="1" si="61"/>
        <v>-447900</v>
      </c>
      <c r="LJ19">
        <v>15</v>
      </c>
      <c r="LK19">
        <v>670794</v>
      </c>
      <c r="LL19" t="s">
        <v>969</v>
      </c>
      <c r="LM19" s="2">
        <f t="shared" ca="1" si="135"/>
        <v>7510</v>
      </c>
      <c r="LN19" s="10">
        <f t="shared" ca="1" si="62"/>
        <v>-451646</v>
      </c>
      <c r="LO19">
        <v>15</v>
      </c>
      <c r="LP19">
        <v>675843</v>
      </c>
      <c r="LQ19" t="s">
        <v>4884</v>
      </c>
      <c r="LR19" s="2">
        <f t="shared" ca="1" si="136"/>
        <v>1660</v>
      </c>
      <c r="LS19" s="10">
        <f t="shared" ca="1" si="63"/>
        <v>-454259</v>
      </c>
      <c r="LT19">
        <v>15</v>
      </c>
      <c r="LU19">
        <v>696283</v>
      </c>
      <c r="LV19" t="s">
        <v>4884</v>
      </c>
      <c r="LW19" s="2">
        <f t="shared" ca="1" si="137"/>
        <v>20440</v>
      </c>
      <c r="LX19" s="10">
        <f t="shared" ca="1" si="64"/>
        <v>-460382</v>
      </c>
      <c r="LY19">
        <v>15</v>
      </c>
      <c r="LZ19">
        <v>717633</v>
      </c>
      <c r="MA19" t="s">
        <v>4884</v>
      </c>
      <c r="MB19" s="2">
        <f t="shared" ca="1" si="138"/>
        <v>21350</v>
      </c>
      <c r="MC19" s="10">
        <f t="shared" ca="1" si="65"/>
        <v>-466468</v>
      </c>
      <c r="MD19">
        <v>15</v>
      </c>
      <c r="ME19">
        <v>734856</v>
      </c>
      <c r="MF19" t="s">
        <v>97</v>
      </c>
      <c r="MG19" s="2">
        <f t="shared" ca="1" si="139"/>
        <v>25701</v>
      </c>
      <c r="MH19" s="10">
        <f t="shared" ca="1" si="66"/>
        <v>-473073</v>
      </c>
      <c r="MI19">
        <v>15</v>
      </c>
      <c r="MJ19">
        <v>757618</v>
      </c>
      <c r="MK19" t="s">
        <v>4884</v>
      </c>
      <c r="ML19" s="2">
        <f t="shared" ca="1" si="140"/>
        <v>17160</v>
      </c>
      <c r="MM19" s="10">
        <f t="shared" ca="1" si="67"/>
        <v>-471505</v>
      </c>
      <c r="MN19">
        <v>15</v>
      </c>
      <c r="MO19">
        <v>777290</v>
      </c>
      <c r="MP19" t="s">
        <v>4884</v>
      </c>
      <c r="MQ19" s="2">
        <f t="shared" ca="1" si="141"/>
        <v>19672</v>
      </c>
      <c r="MR19" s="10">
        <f t="shared" ca="1" si="68"/>
        <v>-468675</v>
      </c>
      <c r="MS19">
        <v>15</v>
      </c>
      <c r="MT19">
        <v>791847</v>
      </c>
      <c r="MU19" t="s">
        <v>493</v>
      </c>
      <c r="MV19" s="2">
        <f t="shared" ca="1" si="142"/>
        <v>22563</v>
      </c>
      <c r="MW19" s="10">
        <f t="shared" ca="1" si="69"/>
        <v>-472251</v>
      </c>
    </row>
    <row r="20" spans="2:361">
      <c r="B20">
        <f t="shared" si="143"/>
        <v>16</v>
      </c>
      <c r="C20">
        <v>5900</v>
      </c>
      <c r="D20" t="s">
        <v>494</v>
      </c>
      <c r="E20" s="2"/>
      <c r="G20">
        <v>16</v>
      </c>
      <c r="H20">
        <v>5900</v>
      </c>
      <c r="I20" t="s">
        <v>494</v>
      </c>
      <c r="J20" s="2">
        <f t="shared" ca="1" si="70"/>
        <v>0</v>
      </c>
      <c r="K20" s="10">
        <f t="shared" ca="1" si="71"/>
        <v>-1244</v>
      </c>
      <c r="L20">
        <v>16</v>
      </c>
      <c r="M20">
        <v>10288</v>
      </c>
      <c r="N20" t="s">
        <v>539</v>
      </c>
      <c r="O20" s="2">
        <f t="shared" ca="1" si="72"/>
        <v>6584</v>
      </c>
      <c r="P20" s="10">
        <f t="shared" ca="1" si="0"/>
        <v>-8208</v>
      </c>
      <c r="Q20">
        <v>16</v>
      </c>
      <c r="R20">
        <v>14470</v>
      </c>
      <c r="S20" t="s">
        <v>521</v>
      </c>
      <c r="T20" s="2">
        <f t="shared" ca="1" si="73"/>
        <v>4770</v>
      </c>
      <c r="U20" s="10">
        <f t="shared" ca="1" si="1"/>
        <v>-5684</v>
      </c>
      <c r="V20">
        <v>16</v>
      </c>
      <c r="W20">
        <v>30289</v>
      </c>
      <c r="X20" t="s">
        <v>513</v>
      </c>
      <c r="Y20" s="2">
        <f t="shared" ca="1" si="74"/>
        <v>18825</v>
      </c>
      <c r="Z20" s="10">
        <f t="shared" ca="1" si="2"/>
        <v>-6228</v>
      </c>
      <c r="AA20">
        <v>16</v>
      </c>
      <c r="AB20">
        <v>51670</v>
      </c>
      <c r="AC20" t="s">
        <v>970</v>
      </c>
      <c r="AD20" s="2">
        <f t="shared" ca="1" si="75"/>
        <v>20748</v>
      </c>
      <c r="AE20" s="10">
        <f t="shared" ca="1" si="3"/>
        <v>-7387</v>
      </c>
      <c r="AF20">
        <v>16</v>
      </c>
      <c r="AG20">
        <v>68933</v>
      </c>
      <c r="AH20" t="s">
        <v>1084</v>
      </c>
      <c r="AI20" s="2">
        <f t="shared" ca="1" si="76"/>
        <v>22046</v>
      </c>
      <c r="AJ20" s="10">
        <f t="shared" ca="1" si="4"/>
        <v>-6154</v>
      </c>
      <c r="AK20">
        <v>16</v>
      </c>
      <c r="AL20">
        <v>91657</v>
      </c>
      <c r="AM20" t="s">
        <v>1084</v>
      </c>
      <c r="AN20" s="2">
        <f t="shared" ca="1" si="77"/>
        <v>22724</v>
      </c>
      <c r="AO20" s="10">
        <f t="shared" ca="1" si="5"/>
        <v>-6750</v>
      </c>
      <c r="AP20">
        <v>16</v>
      </c>
      <c r="AQ20">
        <v>110562</v>
      </c>
      <c r="AR20" t="s">
        <v>971</v>
      </c>
      <c r="AS20" s="2">
        <f t="shared" ca="1" si="78"/>
        <v>18232</v>
      </c>
      <c r="AT20" s="10">
        <f t="shared" ca="1" si="6"/>
        <v>-13665</v>
      </c>
      <c r="AU20">
        <v>16</v>
      </c>
      <c r="AV20">
        <v>133562</v>
      </c>
      <c r="AW20" t="s">
        <v>971</v>
      </c>
      <c r="AX20" s="2">
        <f t="shared" ca="1" si="79"/>
        <v>23000</v>
      </c>
      <c r="AY20" s="10">
        <f t="shared" ca="1" si="7"/>
        <v>-18165</v>
      </c>
      <c r="AZ20">
        <v>16</v>
      </c>
      <c r="BA20">
        <v>137642</v>
      </c>
      <c r="BB20" t="s">
        <v>311</v>
      </c>
      <c r="BC20" s="2">
        <f t="shared" ca="1" si="80"/>
        <v>3786</v>
      </c>
      <c r="BD20" s="10">
        <f t="shared" ca="1" si="8"/>
        <v>-18761</v>
      </c>
      <c r="BE20">
        <v>16</v>
      </c>
      <c r="BF20">
        <v>139291</v>
      </c>
      <c r="BG20" t="s">
        <v>1085</v>
      </c>
      <c r="BH20" s="2">
        <f t="shared" ca="1" si="81"/>
        <v>0</v>
      </c>
      <c r="BI20" s="10">
        <f t="shared" ca="1" si="9"/>
        <v>-25428</v>
      </c>
      <c r="BJ20">
        <v>16</v>
      </c>
      <c r="BK20">
        <v>143545</v>
      </c>
      <c r="BL20" t="s">
        <v>487</v>
      </c>
      <c r="BM20" s="2">
        <f t="shared" ca="1" si="82"/>
        <v>726</v>
      </c>
      <c r="BN20" s="10">
        <f t="shared" ca="1" si="10"/>
        <v>-39168</v>
      </c>
      <c r="BO20">
        <v>16</v>
      </c>
      <c r="BP20">
        <v>144271</v>
      </c>
      <c r="BQ20" t="s">
        <v>487</v>
      </c>
      <c r="BR20" s="2">
        <f t="shared" ca="1" si="83"/>
        <v>726</v>
      </c>
      <c r="BS20" s="10">
        <f t="shared" ca="1" si="11"/>
        <v>-48058</v>
      </c>
      <c r="BT20">
        <v>16</v>
      </c>
      <c r="BU20">
        <v>162387</v>
      </c>
      <c r="BV20" t="s">
        <v>486</v>
      </c>
      <c r="BW20" s="2">
        <f t="shared" ca="1" si="84"/>
        <v>10537</v>
      </c>
      <c r="BX20" s="10">
        <f t="shared" ca="1" si="12"/>
        <v>-57034</v>
      </c>
      <c r="BY20">
        <v>16</v>
      </c>
      <c r="BZ20">
        <v>179509</v>
      </c>
      <c r="CA20" t="s">
        <v>1285</v>
      </c>
      <c r="CB20" s="2">
        <f t="shared" ca="1" si="85"/>
        <v>16359</v>
      </c>
      <c r="CC20" s="10">
        <f t="shared" ca="1" si="13"/>
        <v>-65222</v>
      </c>
      <c r="CD20">
        <v>16</v>
      </c>
      <c r="CE20">
        <v>198647</v>
      </c>
      <c r="CF20" t="s">
        <v>1085</v>
      </c>
      <c r="CG20" s="2">
        <f t="shared" ca="1" si="86"/>
        <v>21084</v>
      </c>
      <c r="CH20" s="10">
        <f t="shared" ca="1" si="14"/>
        <v>-73829</v>
      </c>
      <c r="CI20">
        <v>16</v>
      </c>
      <c r="CJ20">
        <v>261843</v>
      </c>
      <c r="CK20" t="s">
        <v>1285</v>
      </c>
      <c r="CL20" s="2">
        <f t="shared" ca="1" si="87"/>
        <v>65048</v>
      </c>
      <c r="CM20" s="10">
        <f t="shared" ca="1" si="15"/>
        <v>-146940</v>
      </c>
      <c r="CN20">
        <v>16</v>
      </c>
      <c r="CO20">
        <v>279087</v>
      </c>
      <c r="CP20" t="s">
        <v>1285</v>
      </c>
      <c r="CQ20" s="2">
        <f t="shared" ca="1" si="88"/>
        <v>17244</v>
      </c>
      <c r="CR20" s="10">
        <f t="shared" ca="1" si="16"/>
        <v>-156546</v>
      </c>
      <c r="CS20">
        <v>16</v>
      </c>
      <c r="CT20">
        <v>294022</v>
      </c>
      <c r="CU20" t="s">
        <v>969</v>
      </c>
      <c r="CV20" s="2">
        <f t="shared" ca="1" si="89"/>
        <v>0</v>
      </c>
      <c r="CW20" s="10">
        <f t="shared" ca="1" si="17"/>
        <v>-172185</v>
      </c>
      <c r="CX20">
        <v>16</v>
      </c>
      <c r="CY20">
        <v>294022</v>
      </c>
      <c r="CZ20" t="s">
        <v>969</v>
      </c>
      <c r="DA20" s="2">
        <f t="shared" ca="1" si="90"/>
        <v>0</v>
      </c>
      <c r="DB20" s="10">
        <f t="shared" ca="1" si="18"/>
        <v>-178057</v>
      </c>
      <c r="DC20">
        <v>16</v>
      </c>
      <c r="DD20">
        <v>294775</v>
      </c>
      <c r="DE20" t="s">
        <v>969</v>
      </c>
      <c r="DF20" s="2">
        <f t="shared" ca="1" si="91"/>
        <v>753</v>
      </c>
      <c r="DG20" s="10">
        <f t="shared" ca="1" si="19"/>
        <v>-182166</v>
      </c>
      <c r="DH20">
        <v>16</v>
      </c>
      <c r="DI20">
        <v>294775</v>
      </c>
      <c r="DJ20" t="s">
        <v>969</v>
      </c>
      <c r="DK20" s="2">
        <f t="shared" ca="1" si="92"/>
        <v>0</v>
      </c>
      <c r="DL20" s="10">
        <f t="shared" ca="1" si="20"/>
        <v>-188260</v>
      </c>
      <c r="DM20">
        <v>16</v>
      </c>
      <c r="DN20">
        <v>294775</v>
      </c>
      <c r="DO20" t="s">
        <v>969</v>
      </c>
      <c r="DP20" s="2">
        <f t="shared" ca="1" si="93"/>
        <v>0</v>
      </c>
      <c r="DQ20" s="10">
        <f t="shared" ca="1" si="21"/>
        <v>-198412</v>
      </c>
      <c r="DR20">
        <v>16</v>
      </c>
      <c r="DS20">
        <v>294775</v>
      </c>
      <c r="DT20" t="s">
        <v>969</v>
      </c>
      <c r="DU20" s="2">
        <f t="shared" ca="1" si="94"/>
        <v>0</v>
      </c>
      <c r="DV20" s="10">
        <f t="shared" ca="1" si="22"/>
        <v>-206014</v>
      </c>
      <c r="DW20">
        <v>16</v>
      </c>
      <c r="DX20">
        <v>307434</v>
      </c>
      <c r="DY20" t="s">
        <v>2138</v>
      </c>
      <c r="DZ20" s="2">
        <f t="shared" ca="1" si="95"/>
        <v>20423</v>
      </c>
      <c r="EA20" s="10">
        <f t="shared" ca="1" si="23"/>
        <v>-220491</v>
      </c>
      <c r="EB20">
        <v>16</v>
      </c>
      <c r="EC20">
        <v>320619</v>
      </c>
      <c r="ED20" t="s">
        <v>818</v>
      </c>
      <c r="EE20" s="2">
        <f t="shared" ca="1" si="96"/>
        <v>18257</v>
      </c>
      <c r="EF20" s="10">
        <f t="shared" ca="1" si="24"/>
        <v>-236068</v>
      </c>
      <c r="EG20">
        <v>16</v>
      </c>
      <c r="EH20">
        <v>335602</v>
      </c>
      <c r="EI20" t="s">
        <v>2138</v>
      </c>
      <c r="EJ20" s="2">
        <f t="shared" ca="1" si="97"/>
        <v>16548</v>
      </c>
      <c r="EK20" s="10">
        <f t="shared" ca="1" si="25"/>
        <v>-249415</v>
      </c>
      <c r="EL20">
        <v>16</v>
      </c>
      <c r="EM20">
        <v>360998</v>
      </c>
      <c r="EN20" t="s">
        <v>1085</v>
      </c>
      <c r="EO20" s="2">
        <f t="shared" ca="1" si="98"/>
        <v>26754</v>
      </c>
      <c r="EP20" s="10">
        <f t="shared" ca="1" si="26"/>
        <v>-253686</v>
      </c>
      <c r="EQ20">
        <v>16</v>
      </c>
      <c r="ER20">
        <v>383609</v>
      </c>
      <c r="ES20" t="s">
        <v>1085</v>
      </c>
      <c r="ET20" s="2">
        <f t="shared" ca="1" si="99"/>
        <v>22611</v>
      </c>
      <c r="EU20" s="10">
        <f t="shared" ca="1" si="27"/>
        <v>-258979</v>
      </c>
      <c r="EV20">
        <v>16</v>
      </c>
      <c r="EW20">
        <v>406220</v>
      </c>
      <c r="EX20" t="s">
        <v>4766</v>
      </c>
      <c r="EY20" s="2" t="str">
        <f t="shared" ref="EY20" ca="1" si="170">IFERROR(EW20-OFFSET(ER$1,MATCH(EX20,ES:ES,0)-1,0,1,1),"")</f>
        <v/>
      </c>
      <c r="EZ20" s="10">
        <f t="shared" ref="EZ20" ca="1" si="171">EW20-OFFSET(EW$1,MATCH(EZ$1,EX:EX,0)-1,0,1,1)</f>
        <v>-267325</v>
      </c>
      <c r="FA20">
        <v>16</v>
      </c>
      <c r="FB20">
        <v>406418</v>
      </c>
      <c r="FC20" t="s">
        <v>4884</v>
      </c>
      <c r="FD20" s="2" t="str">
        <f t="shared" ca="1" si="102"/>
        <v/>
      </c>
      <c r="FE20" s="10">
        <f t="shared" ca="1" si="29"/>
        <v>-272583</v>
      </c>
      <c r="FF20">
        <v>16</v>
      </c>
      <c r="FG20">
        <v>407188</v>
      </c>
      <c r="FH20" t="s">
        <v>4884</v>
      </c>
      <c r="FI20" s="2">
        <f t="shared" ca="1" si="103"/>
        <v>770</v>
      </c>
      <c r="FJ20" s="10">
        <f t="shared" ca="1" si="30"/>
        <v>-276831</v>
      </c>
      <c r="FK20">
        <v>16</v>
      </c>
      <c r="FL20">
        <v>407984</v>
      </c>
      <c r="FM20" t="s">
        <v>4884</v>
      </c>
      <c r="FN20" s="2">
        <f t="shared" ca="1" si="104"/>
        <v>796</v>
      </c>
      <c r="FO20" s="10">
        <f t="shared" ca="1" si="31"/>
        <v>-276035</v>
      </c>
      <c r="FP20">
        <v>16</v>
      </c>
      <c r="FQ20">
        <v>407984</v>
      </c>
      <c r="FR20" t="s">
        <v>4884</v>
      </c>
      <c r="FS20" s="2">
        <f t="shared" ca="1" si="105"/>
        <v>0</v>
      </c>
      <c r="FT20" s="10">
        <f t="shared" ca="1" si="32"/>
        <v>-281461</v>
      </c>
      <c r="FU20">
        <v>16</v>
      </c>
      <c r="FV20">
        <v>407984</v>
      </c>
      <c r="FW20" t="s">
        <v>4884</v>
      </c>
      <c r="FX20" s="2">
        <f t="shared" ca="1" si="106"/>
        <v>0</v>
      </c>
      <c r="FY20" s="10">
        <f t="shared" ca="1" si="33"/>
        <v>-291845</v>
      </c>
      <c r="FZ20">
        <v>16</v>
      </c>
      <c r="GA20">
        <v>410292</v>
      </c>
      <c r="GB20" t="s">
        <v>4884</v>
      </c>
      <c r="GC20" s="2">
        <f t="shared" ca="1" si="107"/>
        <v>2308</v>
      </c>
      <c r="GD20" s="10">
        <f t="shared" ca="1" si="34"/>
        <v>-300921</v>
      </c>
      <c r="GE20">
        <v>16</v>
      </c>
      <c r="GF20">
        <v>413614</v>
      </c>
      <c r="GG20" t="s">
        <v>5473</v>
      </c>
      <c r="GH20" s="2" t="str">
        <f t="shared" ca="1" si="108"/>
        <v/>
      </c>
      <c r="GI20" s="10">
        <f t="shared" ca="1" si="35"/>
        <v>-308175</v>
      </c>
      <c r="GJ20">
        <v>16</v>
      </c>
      <c r="GK20">
        <v>440418</v>
      </c>
      <c r="GL20" t="s">
        <v>969</v>
      </c>
      <c r="GM20" s="2">
        <f t="shared" ca="1" si="109"/>
        <v>23220</v>
      </c>
      <c r="GN20" s="10">
        <f t="shared" ca="1" si="36"/>
        <v>-310928</v>
      </c>
      <c r="GO20">
        <v>16</v>
      </c>
      <c r="GP20">
        <v>463227</v>
      </c>
      <c r="GQ20" t="s">
        <v>969</v>
      </c>
      <c r="GR20" s="2">
        <f t="shared" ca="1" si="110"/>
        <v>22809</v>
      </c>
      <c r="GS20" s="10">
        <f t="shared" ca="1" si="37"/>
        <v>-319199</v>
      </c>
      <c r="GT20">
        <v>16</v>
      </c>
      <c r="GU20">
        <v>463227</v>
      </c>
      <c r="GV20" t="s">
        <v>969</v>
      </c>
      <c r="GW20" s="2">
        <f t="shared" ca="1" si="111"/>
        <v>0</v>
      </c>
      <c r="GX20" s="10">
        <f t="shared" ca="1" si="38"/>
        <v>-321707</v>
      </c>
      <c r="GY20">
        <v>16</v>
      </c>
      <c r="GZ20">
        <v>463227</v>
      </c>
      <c r="HA20" t="s">
        <v>969</v>
      </c>
      <c r="HB20" s="2">
        <f t="shared" ca="1" si="112"/>
        <v>0</v>
      </c>
      <c r="HC20" s="10">
        <f t="shared" ca="1" si="39"/>
        <v>-332491</v>
      </c>
      <c r="HD20">
        <v>16</v>
      </c>
      <c r="HE20">
        <v>463227</v>
      </c>
      <c r="HF20" t="s">
        <v>969</v>
      </c>
      <c r="HG20" s="2">
        <f t="shared" ca="1" si="113"/>
        <v>0</v>
      </c>
      <c r="HH20" s="10">
        <f t="shared" ca="1" si="40"/>
        <v>-340095</v>
      </c>
      <c r="HI20">
        <v>16</v>
      </c>
      <c r="HJ20">
        <v>469366</v>
      </c>
      <c r="HK20" t="s">
        <v>65</v>
      </c>
      <c r="HL20" s="2">
        <f t="shared" ca="1" si="114"/>
        <v>9878</v>
      </c>
      <c r="HM20" s="10">
        <f t="shared" ca="1" si="41"/>
        <v>-338796</v>
      </c>
      <c r="HN20">
        <v>16</v>
      </c>
      <c r="HO20">
        <v>475541</v>
      </c>
      <c r="HP20" t="s">
        <v>1680</v>
      </c>
      <c r="HQ20" s="2">
        <f t="shared" ca="1" si="115"/>
        <v>210</v>
      </c>
      <c r="HR20" s="10">
        <f t="shared" ca="1" si="42"/>
        <v>-342067</v>
      </c>
      <c r="HS20">
        <v>16</v>
      </c>
      <c r="HT20">
        <v>492366</v>
      </c>
      <c r="HU20" t="s">
        <v>79</v>
      </c>
      <c r="HV20" s="2">
        <f t="shared" ca="1" si="116"/>
        <v>1569</v>
      </c>
      <c r="HW20" s="10">
        <f t="shared" ca="1" si="43"/>
        <v>-354820</v>
      </c>
      <c r="HX20">
        <v>16</v>
      </c>
      <c r="HY20">
        <v>511942</v>
      </c>
      <c r="HZ20" t="s">
        <v>5748</v>
      </c>
      <c r="IA20" s="2">
        <f t="shared" ca="1" si="117"/>
        <v>21070</v>
      </c>
      <c r="IB20" s="10">
        <f t="shared" ca="1" si="44"/>
        <v>-362659</v>
      </c>
      <c r="IC20">
        <v>16</v>
      </c>
      <c r="ID20">
        <v>534747</v>
      </c>
      <c r="IE20" t="s">
        <v>493</v>
      </c>
      <c r="IF20" s="2">
        <f t="shared" ca="1" si="118"/>
        <v>19929</v>
      </c>
      <c r="IG20" s="10">
        <f t="shared" ca="1" si="45"/>
        <v>-368655</v>
      </c>
      <c r="IH20">
        <v>16</v>
      </c>
      <c r="II20">
        <v>556159</v>
      </c>
      <c r="IJ20" t="s">
        <v>493</v>
      </c>
      <c r="IK20" s="2">
        <f t="shared" ca="1" si="119"/>
        <v>21412</v>
      </c>
      <c r="IL20" s="10">
        <f t="shared" ca="1" si="46"/>
        <v>-375489</v>
      </c>
      <c r="IM20">
        <v>16</v>
      </c>
      <c r="IN20">
        <v>578445</v>
      </c>
      <c r="IO20" t="s">
        <v>493</v>
      </c>
      <c r="IP20" s="2">
        <f t="shared" ca="1" si="120"/>
        <v>22286</v>
      </c>
      <c r="IQ20" s="10">
        <f t="shared" ca="1" si="47"/>
        <v>-377071</v>
      </c>
      <c r="IR20">
        <v>16</v>
      </c>
      <c r="IS20">
        <v>603710</v>
      </c>
      <c r="IT20" t="s">
        <v>97</v>
      </c>
      <c r="IU20" s="2">
        <f t="shared" ca="1" si="121"/>
        <v>28303</v>
      </c>
      <c r="IV20" s="10">
        <f t="shared" ca="1" si="48"/>
        <v>-379175</v>
      </c>
      <c r="IW20">
        <v>16</v>
      </c>
      <c r="IX20">
        <v>605299</v>
      </c>
      <c r="IY20" t="s">
        <v>5748</v>
      </c>
      <c r="IZ20" s="2">
        <f t="shared" ca="1" si="122"/>
        <v>1212</v>
      </c>
      <c r="JA20" s="10">
        <f t="shared" ca="1" si="49"/>
        <v>-379834</v>
      </c>
      <c r="JB20">
        <v>16</v>
      </c>
      <c r="JC20">
        <v>605299</v>
      </c>
      <c r="JD20" t="s">
        <v>5748</v>
      </c>
      <c r="JE20" s="2">
        <f t="shared" ca="1" si="123"/>
        <v>0</v>
      </c>
      <c r="JF20" s="10">
        <f t="shared" ca="1" si="50"/>
        <v>-383898</v>
      </c>
      <c r="JG20">
        <v>16</v>
      </c>
      <c r="JH20">
        <v>605299</v>
      </c>
      <c r="JI20" t="s">
        <v>5748</v>
      </c>
      <c r="JJ20" s="2">
        <f t="shared" ca="1" si="124"/>
        <v>0</v>
      </c>
      <c r="JK20" s="10">
        <f t="shared" ca="1" si="51"/>
        <v>-393690</v>
      </c>
      <c r="JL20">
        <v>16</v>
      </c>
      <c r="JM20">
        <v>608269</v>
      </c>
      <c r="JN20" t="s">
        <v>5748</v>
      </c>
      <c r="JO20" s="2">
        <f t="shared" ca="1" si="125"/>
        <v>2970</v>
      </c>
      <c r="JP20" s="10">
        <f t="shared" ca="1" si="52"/>
        <v>-400770</v>
      </c>
      <c r="JQ20">
        <v>16</v>
      </c>
      <c r="JR20">
        <v>610493</v>
      </c>
      <c r="JS20" t="s">
        <v>493</v>
      </c>
      <c r="JT20" s="2">
        <f t="shared" ca="1" si="126"/>
        <v>0</v>
      </c>
      <c r="JU20" s="10">
        <f t="shared" ca="1" si="53"/>
        <v>-407974</v>
      </c>
      <c r="JV20">
        <v>16</v>
      </c>
      <c r="JW20">
        <v>612397</v>
      </c>
      <c r="JX20" t="s">
        <v>493</v>
      </c>
      <c r="JY20" s="2">
        <f t="shared" ca="1" si="127"/>
        <v>1904</v>
      </c>
      <c r="JZ20" s="10">
        <f t="shared" ca="1" si="54"/>
        <v>-415774</v>
      </c>
      <c r="KA20">
        <v>16</v>
      </c>
      <c r="KB20">
        <v>615235</v>
      </c>
      <c r="KC20" t="s">
        <v>493</v>
      </c>
      <c r="KD20" s="2">
        <f t="shared" ca="1" si="128"/>
        <v>2838</v>
      </c>
      <c r="KE20" s="10">
        <f t="shared" ca="1" si="55"/>
        <v>-421854</v>
      </c>
      <c r="KF20">
        <v>16</v>
      </c>
      <c r="KG20">
        <v>618817</v>
      </c>
      <c r="KH20" t="s">
        <v>493</v>
      </c>
      <c r="KI20" s="2">
        <f t="shared" ca="1" si="129"/>
        <v>3582</v>
      </c>
      <c r="KJ20" s="10">
        <f t="shared" ca="1" si="56"/>
        <v>-421384</v>
      </c>
      <c r="KK20">
        <v>16</v>
      </c>
      <c r="KL20">
        <v>638095</v>
      </c>
      <c r="KM20" t="s">
        <v>493</v>
      </c>
      <c r="KN20" s="2">
        <f t="shared" ca="1" si="130"/>
        <v>19278</v>
      </c>
      <c r="KO20" s="10">
        <f t="shared" ca="1" si="57"/>
        <v>-427284</v>
      </c>
      <c r="KP20">
        <v>16</v>
      </c>
      <c r="KQ20">
        <v>658551</v>
      </c>
      <c r="KR20" t="s">
        <v>493</v>
      </c>
      <c r="KS20" s="2">
        <f t="shared" ca="1" si="131"/>
        <v>20456</v>
      </c>
      <c r="KT20" s="10">
        <f t="shared" ca="1" si="58"/>
        <v>-434717</v>
      </c>
      <c r="KU20">
        <v>16</v>
      </c>
      <c r="KV20">
        <v>658649</v>
      </c>
      <c r="KW20" t="s">
        <v>493</v>
      </c>
      <c r="KX20" s="2">
        <f t="shared" ca="1" si="132"/>
        <v>98</v>
      </c>
      <c r="KY20" s="10">
        <f t="shared" ca="1" si="59"/>
        <v>-437911</v>
      </c>
      <c r="KZ20">
        <v>16</v>
      </c>
      <c r="LA20">
        <v>659699</v>
      </c>
      <c r="LB20" t="s">
        <v>493</v>
      </c>
      <c r="LC20" s="2">
        <f t="shared" ca="1" si="133"/>
        <v>1050</v>
      </c>
      <c r="LD20" s="10">
        <f t="shared" ca="1" si="60"/>
        <v>-441561</v>
      </c>
      <c r="LE20">
        <v>16</v>
      </c>
      <c r="LF20">
        <v>660341</v>
      </c>
      <c r="LG20" t="s">
        <v>493</v>
      </c>
      <c r="LH20" s="2">
        <f t="shared" ca="1" si="134"/>
        <v>642</v>
      </c>
      <c r="LI20" s="10">
        <f t="shared" ca="1" si="61"/>
        <v>-450843</v>
      </c>
      <c r="LJ20">
        <v>16</v>
      </c>
      <c r="LK20">
        <v>660341</v>
      </c>
      <c r="LL20" t="s">
        <v>493</v>
      </c>
      <c r="LM20" s="2">
        <f t="shared" ca="1" si="135"/>
        <v>0</v>
      </c>
      <c r="LN20" s="10">
        <f t="shared" ca="1" si="62"/>
        <v>-462099</v>
      </c>
      <c r="LO20">
        <v>16</v>
      </c>
      <c r="LP20">
        <v>663489</v>
      </c>
      <c r="LQ20" t="s">
        <v>493</v>
      </c>
      <c r="LR20" s="2">
        <f t="shared" ca="1" si="136"/>
        <v>3148</v>
      </c>
      <c r="LS20" s="10">
        <f t="shared" ca="1" si="63"/>
        <v>-466613</v>
      </c>
      <c r="LT20">
        <v>16</v>
      </c>
      <c r="LU20">
        <v>683948</v>
      </c>
      <c r="LV20" t="s">
        <v>493</v>
      </c>
      <c r="LW20" s="2">
        <f t="shared" ca="1" si="137"/>
        <v>20459</v>
      </c>
      <c r="LX20" s="10">
        <f t="shared" ca="1" si="64"/>
        <v>-472717</v>
      </c>
      <c r="LY20">
        <v>16</v>
      </c>
      <c r="LZ20">
        <v>709155</v>
      </c>
      <c r="MA20" t="s">
        <v>97</v>
      </c>
      <c r="MB20" s="2">
        <f t="shared" ca="1" si="138"/>
        <v>29629</v>
      </c>
      <c r="MC20" s="10">
        <f t="shared" ca="1" si="65"/>
        <v>-474946</v>
      </c>
      <c r="MD20">
        <v>16</v>
      </c>
      <c r="ME20">
        <v>733362</v>
      </c>
      <c r="MF20" t="s">
        <v>502</v>
      </c>
      <c r="MG20" s="2">
        <f t="shared" ca="1" si="139"/>
        <v>7300</v>
      </c>
      <c r="MH20" s="10">
        <f t="shared" ca="1" si="66"/>
        <v>-474567</v>
      </c>
      <c r="MI20">
        <v>16</v>
      </c>
      <c r="MJ20">
        <v>754972</v>
      </c>
      <c r="MK20" t="s">
        <v>502</v>
      </c>
      <c r="ML20" s="2">
        <f t="shared" ca="1" si="140"/>
        <v>21610</v>
      </c>
      <c r="MM20" s="10">
        <f t="shared" ca="1" si="67"/>
        <v>-474151</v>
      </c>
      <c r="MN20">
        <v>16</v>
      </c>
      <c r="MO20">
        <v>776532</v>
      </c>
      <c r="MP20" t="s">
        <v>502</v>
      </c>
      <c r="MQ20" s="2">
        <f t="shared" ca="1" si="141"/>
        <v>21560</v>
      </c>
      <c r="MR20" s="10">
        <f t="shared" ca="1" si="68"/>
        <v>-469433</v>
      </c>
      <c r="MS20">
        <v>16</v>
      </c>
      <c r="MT20">
        <v>777777</v>
      </c>
      <c r="MU20" t="s">
        <v>502</v>
      </c>
      <c r="MV20" s="2">
        <f t="shared" ca="1" si="142"/>
        <v>1245</v>
      </c>
      <c r="MW20" s="10">
        <f t="shared" ca="1" si="69"/>
        <v>-486321</v>
      </c>
    </row>
    <row r="21" spans="2:361">
      <c r="B21">
        <f t="shared" si="143"/>
        <v>17</v>
      </c>
      <c r="C21">
        <v>5863</v>
      </c>
      <c r="D21" t="s">
        <v>495</v>
      </c>
      <c r="E21" s="2"/>
      <c r="G21">
        <v>17</v>
      </c>
      <c r="H21">
        <v>5863</v>
      </c>
      <c r="I21" t="s">
        <v>495</v>
      </c>
      <c r="J21" s="2">
        <f t="shared" ca="1" si="70"/>
        <v>0</v>
      </c>
      <c r="K21" s="10">
        <f t="shared" ca="1" si="71"/>
        <v>-1281</v>
      </c>
      <c r="L21">
        <v>17</v>
      </c>
      <c r="M21">
        <v>10284</v>
      </c>
      <c r="N21" t="s">
        <v>53</v>
      </c>
      <c r="O21" s="2">
        <f t="shared" ca="1" si="72"/>
        <v>4973</v>
      </c>
      <c r="P21" s="10">
        <f t="shared" ca="1" si="0"/>
        <v>-8212</v>
      </c>
      <c r="Q21">
        <v>17</v>
      </c>
      <c r="R21">
        <v>14310</v>
      </c>
      <c r="S21" t="s">
        <v>503</v>
      </c>
      <c r="T21" s="2">
        <f t="shared" ca="1" si="73"/>
        <v>4470</v>
      </c>
      <c r="U21" s="10">
        <f t="shared" ca="1" si="1"/>
        <v>-5844</v>
      </c>
      <c r="V21">
        <v>17</v>
      </c>
      <c r="W21">
        <v>30141</v>
      </c>
      <c r="X21" t="s">
        <v>503</v>
      </c>
      <c r="Y21" s="2">
        <f t="shared" ca="1" si="74"/>
        <v>15831</v>
      </c>
      <c r="Z21" s="10">
        <f t="shared" ca="1" si="2"/>
        <v>-6376</v>
      </c>
      <c r="AA21">
        <v>17</v>
      </c>
      <c r="AB21">
        <v>51359</v>
      </c>
      <c r="AC21" t="s">
        <v>969</v>
      </c>
      <c r="AD21" s="2">
        <f t="shared" ca="1" si="75"/>
        <v>19902</v>
      </c>
      <c r="AE21" s="10">
        <f t="shared" ca="1" si="3"/>
        <v>-7698</v>
      </c>
      <c r="AF21">
        <v>17</v>
      </c>
      <c r="AG21">
        <v>68771</v>
      </c>
      <c r="AH21" t="s">
        <v>89</v>
      </c>
      <c r="AI21" s="2">
        <f t="shared" ca="1" si="76"/>
        <v>17962</v>
      </c>
      <c r="AJ21" s="10">
        <f t="shared" ca="1" si="4"/>
        <v>-6316</v>
      </c>
      <c r="AK21">
        <v>17</v>
      </c>
      <c r="AL21">
        <v>90356</v>
      </c>
      <c r="AM21" t="s">
        <v>311</v>
      </c>
      <c r="AN21" s="2">
        <f t="shared" ca="1" si="77"/>
        <v>26414</v>
      </c>
      <c r="AO21" s="10">
        <f t="shared" ca="1" si="5"/>
        <v>-8051</v>
      </c>
      <c r="AP21">
        <v>17</v>
      </c>
      <c r="AQ21">
        <v>110174</v>
      </c>
      <c r="AR21" t="s">
        <v>1083</v>
      </c>
      <c r="AS21" s="2">
        <f t="shared" ca="1" si="78"/>
        <v>20206</v>
      </c>
      <c r="AT21" s="10">
        <f t="shared" ca="1" si="6"/>
        <v>-14053</v>
      </c>
      <c r="AU21">
        <v>17</v>
      </c>
      <c r="AV21">
        <v>133246</v>
      </c>
      <c r="AW21" t="s">
        <v>1084</v>
      </c>
      <c r="AX21" s="2">
        <f t="shared" ca="1" si="79"/>
        <v>20660</v>
      </c>
      <c r="AY21" s="10">
        <f t="shared" ca="1" si="7"/>
        <v>-18481</v>
      </c>
      <c r="AZ21">
        <v>17</v>
      </c>
      <c r="BA21">
        <v>136082</v>
      </c>
      <c r="BB21" t="s">
        <v>1084</v>
      </c>
      <c r="BC21" s="2">
        <f t="shared" ca="1" si="80"/>
        <v>2836</v>
      </c>
      <c r="BD21" s="10">
        <f t="shared" ca="1" si="8"/>
        <v>-20321</v>
      </c>
      <c r="BE21">
        <v>17</v>
      </c>
      <c r="BF21">
        <v>136082</v>
      </c>
      <c r="BG21" t="s">
        <v>1084</v>
      </c>
      <c r="BH21" s="2">
        <f t="shared" ca="1" si="81"/>
        <v>0</v>
      </c>
      <c r="BI21" s="10">
        <f t="shared" ca="1" si="9"/>
        <v>-28637</v>
      </c>
      <c r="BJ21">
        <v>17</v>
      </c>
      <c r="BK21">
        <v>142652</v>
      </c>
      <c r="BL21" t="s">
        <v>486</v>
      </c>
      <c r="BM21" s="2">
        <f t="shared" ca="1" si="82"/>
        <v>-9198</v>
      </c>
      <c r="BN21" s="10">
        <f t="shared" ca="1" si="10"/>
        <v>-40061</v>
      </c>
      <c r="BO21">
        <v>17</v>
      </c>
      <c r="BP21">
        <v>144017</v>
      </c>
      <c r="BQ21" t="s">
        <v>1285</v>
      </c>
      <c r="BR21" s="2">
        <f t="shared" ca="1" si="83"/>
        <v>4341</v>
      </c>
      <c r="BS21" s="10">
        <f t="shared" ca="1" si="11"/>
        <v>-48312</v>
      </c>
      <c r="BT21">
        <v>17</v>
      </c>
      <c r="BU21">
        <v>161608</v>
      </c>
      <c r="BV21" t="s">
        <v>487</v>
      </c>
      <c r="BW21" s="2">
        <f t="shared" ca="1" si="84"/>
        <v>17337</v>
      </c>
      <c r="BX21" s="10">
        <f t="shared" ca="1" si="12"/>
        <v>-57813</v>
      </c>
      <c r="BY21">
        <v>17</v>
      </c>
      <c r="BZ21">
        <v>177563</v>
      </c>
      <c r="CA21" t="s">
        <v>1085</v>
      </c>
      <c r="CB21" s="2">
        <f t="shared" ca="1" si="85"/>
        <v>27017</v>
      </c>
      <c r="CC21" s="10">
        <f t="shared" ca="1" si="13"/>
        <v>-67168</v>
      </c>
      <c r="CD21">
        <v>17</v>
      </c>
      <c r="CE21">
        <v>196795</v>
      </c>
      <c r="CF21" t="s">
        <v>1285</v>
      </c>
      <c r="CG21" s="2">
        <f t="shared" ca="1" si="86"/>
        <v>17286</v>
      </c>
      <c r="CH21" s="10">
        <f t="shared" ca="1" si="14"/>
        <v>-75681</v>
      </c>
      <c r="CI21">
        <v>17</v>
      </c>
      <c r="CJ21">
        <v>259233</v>
      </c>
      <c r="CK21" t="s">
        <v>3910</v>
      </c>
      <c r="CL21" s="2" t="str">
        <f t="shared" ca="1" si="87"/>
        <v/>
      </c>
      <c r="CM21" s="10">
        <f t="shared" ca="1" si="15"/>
        <v>-149550</v>
      </c>
      <c r="CN21">
        <v>17</v>
      </c>
      <c r="CO21">
        <v>272452</v>
      </c>
      <c r="CP21" t="s">
        <v>835</v>
      </c>
      <c r="CQ21" s="2">
        <f t="shared" ca="1" si="88"/>
        <v>22328</v>
      </c>
      <c r="CR21" s="10">
        <f t="shared" ca="1" si="16"/>
        <v>-163181</v>
      </c>
      <c r="CS21">
        <v>17</v>
      </c>
      <c r="CT21">
        <v>287868</v>
      </c>
      <c r="CU21" t="s">
        <v>2666</v>
      </c>
      <c r="CV21" s="2">
        <f t="shared" ca="1" si="89"/>
        <v>19567</v>
      </c>
      <c r="CW21" s="10">
        <f t="shared" ca="1" si="17"/>
        <v>-178339</v>
      </c>
      <c r="CX21">
        <v>17</v>
      </c>
      <c r="CY21">
        <v>288879</v>
      </c>
      <c r="CZ21" t="s">
        <v>2666</v>
      </c>
      <c r="DA21" s="2">
        <f t="shared" ca="1" si="90"/>
        <v>1011</v>
      </c>
      <c r="DB21" s="10">
        <f t="shared" ca="1" si="18"/>
        <v>-183200</v>
      </c>
      <c r="DC21">
        <v>17</v>
      </c>
      <c r="DD21">
        <v>288879</v>
      </c>
      <c r="DE21" t="s">
        <v>2666</v>
      </c>
      <c r="DF21" s="2">
        <f t="shared" ca="1" si="91"/>
        <v>0</v>
      </c>
      <c r="DG21" s="10">
        <f t="shared" ca="1" si="19"/>
        <v>-188062</v>
      </c>
      <c r="DH21">
        <v>17</v>
      </c>
      <c r="DI21">
        <v>288879</v>
      </c>
      <c r="DJ21" t="s">
        <v>2666</v>
      </c>
      <c r="DK21" s="2">
        <f t="shared" ca="1" si="92"/>
        <v>0</v>
      </c>
      <c r="DL21" s="10">
        <f t="shared" ca="1" si="20"/>
        <v>-194156</v>
      </c>
      <c r="DM21">
        <v>17</v>
      </c>
      <c r="DN21">
        <v>288879</v>
      </c>
      <c r="DO21" t="s">
        <v>2666</v>
      </c>
      <c r="DP21" s="2">
        <f t="shared" ca="1" si="93"/>
        <v>0</v>
      </c>
      <c r="DQ21" s="10">
        <f t="shared" ca="1" si="21"/>
        <v>-204308</v>
      </c>
      <c r="DR21">
        <v>17</v>
      </c>
      <c r="DS21">
        <v>288879</v>
      </c>
      <c r="DT21" t="s">
        <v>2666</v>
      </c>
      <c r="DU21" s="2">
        <f t="shared" ca="1" si="94"/>
        <v>0</v>
      </c>
      <c r="DV21" s="10">
        <f t="shared" ca="1" si="22"/>
        <v>-211910</v>
      </c>
      <c r="DW21">
        <v>17</v>
      </c>
      <c r="DX21">
        <v>306067</v>
      </c>
      <c r="DY21" t="s">
        <v>835</v>
      </c>
      <c r="DZ21" s="2">
        <f t="shared" ca="1" si="95"/>
        <v>8736</v>
      </c>
      <c r="EA21" s="10">
        <f t="shared" ca="1" si="23"/>
        <v>-221858</v>
      </c>
      <c r="EB21">
        <v>17</v>
      </c>
      <c r="EC21">
        <v>319054</v>
      </c>
      <c r="ED21" t="s">
        <v>2138</v>
      </c>
      <c r="EE21" s="2">
        <f t="shared" ca="1" si="96"/>
        <v>11620</v>
      </c>
      <c r="EF21" s="10">
        <f t="shared" ca="1" si="24"/>
        <v>-237633</v>
      </c>
      <c r="EG21">
        <v>17</v>
      </c>
      <c r="EH21">
        <v>334244</v>
      </c>
      <c r="EI21" t="s">
        <v>1085</v>
      </c>
      <c r="EJ21" s="2">
        <f t="shared" ca="1" si="97"/>
        <v>20964</v>
      </c>
      <c r="EK21" s="10">
        <f t="shared" ca="1" si="25"/>
        <v>-250773</v>
      </c>
      <c r="EL21">
        <v>17</v>
      </c>
      <c r="EM21">
        <v>355324</v>
      </c>
      <c r="EN21" t="s">
        <v>818</v>
      </c>
      <c r="EO21" s="2">
        <f t="shared" ca="1" si="98"/>
        <v>24278</v>
      </c>
      <c r="EP21" s="10">
        <f t="shared" ca="1" si="26"/>
        <v>-259360</v>
      </c>
      <c r="EQ21">
        <v>17</v>
      </c>
      <c r="ER21">
        <v>379362</v>
      </c>
      <c r="ES21" t="s">
        <v>818</v>
      </c>
      <c r="ET21" s="2">
        <f t="shared" ca="1" si="99"/>
        <v>24038</v>
      </c>
      <c r="EU21" s="10">
        <f t="shared" ca="1" si="27"/>
        <v>-263226</v>
      </c>
      <c r="EV21">
        <v>17</v>
      </c>
      <c r="EW21">
        <v>404753</v>
      </c>
      <c r="EX21" t="s">
        <v>818</v>
      </c>
      <c r="EY21" s="2">
        <f t="shared" ref="EY21" ca="1" si="172">IFERROR(EW21-OFFSET(ER$1,MATCH(EX21,ES:ES,0)-1,0,1,1),"")</f>
        <v>25391</v>
      </c>
      <c r="EZ21" s="10">
        <f t="shared" ref="EZ21" ca="1" si="173">EW21-OFFSET(EW$1,MATCH(EZ$1,EX:EX,0)-1,0,1,1)</f>
        <v>-268792</v>
      </c>
      <c r="FA21">
        <v>17</v>
      </c>
      <c r="FB21">
        <v>404753</v>
      </c>
      <c r="FC21" t="s">
        <v>818</v>
      </c>
      <c r="FD21" s="2">
        <f t="shared" ca="1" si="102"/>
        <v>0</v>
      </c>
      <c r="FE21" s="10">
        <f t="shared" ca="1" si="29"/>
        <v>-274248</v>
      </c>
      <c r="FF21">
        <v>17</v>
      </c>
      <c r="FG21">
        <v>404753</v>
      </c>
      <c r="FH21" t="s">
        <v>818</v>
      </c>
      <c r="FI21" s="2">
        <f t="shared" ca="1" si="103"/>
        <v>0</v>
      </c>
      <c r="FJ21" s="10">
        <f t="shared" ca="1" si="30"/>
        <v>-279266</v>
      </c>
      <c r="FK21">
        <v>17</v>
      </c>
      <c r="FL21">
        <v>404753</v>
      </c>
      <c r="FM21" t="s">
        <v>818</v>
      </c>
      <c r="FN21" s="2">
        <f t="shared" ca="1" si="104"/>
        <v>0</v>
      </c>
      <c r="FO21" s="10">
        <f t="shared" ca="1" si="31"/>
        <v>-279266</v>
      </c>
      <c r="FP21">
        <v>17</v>
      </c>
      <c r="FQ21">
        <v>404753</v>
      </c>
      <c r="FR21" t="s">
        <v>818</v>
      </c>
      <c r="FS21" s="2">
        <f t="shared" ca="1" si="105"/>
        <v>0</v>
      </c>
      <c r="FT21" s="10">
        <f t="shared" ca="1" si="32"/>
        <v>-284692</v>
      </c>
      <c r="FU21">
        <v>17</v>
      </c>
      <c r="FV21">
        <v>404753</v>
      </c>
      <c r="FW21" t="s">
        <v>818</v>
      </c>
      <c r="FX21" s="2">
        <f t="shared" ca="1" si="106"/>
        <v>0</v>
      </c>
      <c r="FY21" s="10">
        <f t="shared" ca="1" si="33"/>
        <v>-295076</v>
      </c>
      <c r="FZ21">
        <v>17</v>
      </c>
      <c r="GA21">
        <v>404940</v>
      </c>
      <c r="GB21" t="s">
        <v>1680</v>
      </c>
      <c r="GC21" s="2" t="str">
        <f t="shared" ca="1" si="107"/>
        <v/>
      </c>
      <c r="GD21" s="10">
        <f t="shared" ca="1" si="34"/>
        <v>-306273</v>
      </c>
      <c r="GE21">
        <v>17</v>
      </c>
      <c r="GF21">
        <v>412962</v>
      </c>
      <c r="GG21" t="s">
        <v>1680</v>
      </c>
      <c r="GH21" s="2">
        <f t="shared" ca="1" si="108"/>
        <v>8022</v>
      </c>
      <c r="GI21" s="10">
        <f t="shared" ca="1" si="35"/>
        <v>-308827</v>
      </c>
      <c r="GJ21">
        <v>17</v>
      </c>
      <c r="GK21">
        <v>438957</v>
      </c>
      <c r="GL21" t="s">
        <v>1680</v>
      </c>
      <c r="GM21" s="2">
        <f t="shared" ca="1" si="109"/>
        <v>25995</v>
      </c>
      <c r="GN21" s="10">
        <f t="shared" ca="1" si="36"/>
        <v>-312389</v>
      </c>
      <c r="GO21">
        <v>17</v>
      </c>
      <c r="GP21">
        <v>451240</v>
      </c>
      <c r="GQ21" t="s">
        <v>835</v>
      </c>
      <c r="GR21" s="2" t="str">
        <f t="shared" ca="1" si="110"/>
        <v/>
      </c>
      <c r="GS21" s="10">
        <f t="shared" ca="1" si="37"/>
        <v>-331186</v>
      </c>
      <c r="GT21">
        <v>17</v>
      </c>
      <c r="GU21">
        <v>451240</v>
      </c>
      <c r="GV21" t="s">
        <v>835</v>
      </c>
      <c r="GW21" s="2">
        <f t="shared" ca="1" si="111"/>
        <v>0</v>
      </c>
      <c r="GX21" s="10">
        <f t="shared" ca="1" si="38"/>
        <v>-333694</v>
      </c>
      <c r="GY21">
        <v>17</v>
      </c>
      <c r="GZ21">
        <v>455892</v>
      </c>
      <c r="HA21" t="s">
        <v>835</v>
      </c>
      <c r="HB21" s="2">
        <f t="shared" ca="1" si="112"/>
        <v>4652</v>
      </c>
      <c r="HC21" s="10">
        <f t="shared" ca="1" si="39"/>
        <v>-339826</v>
      </c>
      <c r="HD21">
        <v>17</v>
      </c>
      <c r="HE21">
        <v>461444</v>
      </c>
      <c r="HF21" t="s">
        <v>971</v>
      </c>
      <c r="HG21" s="2" t="str">
        <f t="shared" ca="1" si="113"/>
        <v/>
      </c>
      <c r="HH21" s="10">
        <f t="shared" ca="1" si="40"/>
        <v>-341878</v>
      </c>
      <c r="HI21">
        <v>17</v>
      </c>
      <c r="HJ21">
        <v>466859</v>
      </c>
      <c r="HK21" t="s">
        <v>5748</v>
      </c>
      <c r="HL21" s="2">
        <f t="shared" ca="1" si="114"/>
        <v>0</v>
      </c>
      <c r="HM21" s="10">
        <f t="shared" ca="1" si="41"/>
        <v>-341303</v>
      </c>
      <c r="HN21">
        <v>17</v>
      </c>
      <c r="HO21">
        <v>467077</v>
      </c>
      <c r="HP21" t="s">
        <v>5748</v>
      </c>
      <c r="HQ21" s="2">
        <f t="shared" ca="1" si="115"/>
        <v>218</v>
      </c>
      <c r="HR21" s="10">
        <f t="shared" ca="1" si="42"/>
        <v>-350531</v>
      </c>
      <c r="HS21">
        <v>17</v>
      </c>
      <c r="HT21">
        <v>490872</v>
      </c>
      <c r="HU21" t="s">
        <v>5748</v>
      </c>
      <c r="HV21" s="2">
        <f t="shared" ca="1" si="116"/>
        <v>23795</v>
      </c>
      <c r="HW21" s="10">
        <f t="shared" ca="1" si="43"/>
        <v>-356314</v>
      </c>
      <c r="HX21">
        <v>17</v>
      </c>
      <c r="HY21">
        <v>510345</v>
      </c>
      <c r="HZ21" t="s">
        <v>969</v>
      </c>
      <c r="IA21" s="2">
        <f t="shared" ca="1" si="117"/>
        <v>24883</v>
      </c>
      <c r="IB21" s="10">
        <f t="shared" ca="1" si="44"/>
        <v>-364256</v>
      </c>
      <c r="IC21">
        <v>17</v>
      </c>
      <c r="ID21">
        <v>531035</v>
      </c>
      <c r="IE21" t="s">
        <v>969</v>
      </c>
      <c r="IF21" s="2">
        <f t="shared" ca="1" si="118"/>
        <v>20690</v>
      </c>
      <c r="IG21" s="10">
        <f t="shared" ca="1" si="45"/>
        <v>-372367</v>
      </c>
      <c r="IH21">
        <v>17</v>
      </c>
      <c r="II21">
        <v>553126</v>
      </c>
      <c r="IJ21" t="s">
        <v>969</v>
      </c>
      <c r="IK21" s="2">
        <f t="shared" ca="1" si="119"/>
        <v>22091</v>
      </c>
      <c r="IL21" s="10">
        <f t="shared" ca="1" si="46"/>
        <v>-378522</v>
      </c>
      <c r="IM21">
        <v>17</v>
      </c>
      <c r="IN21">
        <v>578228</v>
      </c>
      <c r="IO21" t="s">
        <v>969</v>
      </c>
      <c r="IP21" s="2">
        <f t="shared" ca="1" si="120"/>
        <v>25102</v>
      </c>
      <c r="IQ21" s="10">
        <f t="shared" ca="1" si="47"/>
        <v>-377288</v>
      </c>
      <c r="IR21">
        <v>17</v>
      </c>
      <c r="IS21">
        <v>603500</v>
      </c>
      <c r="IT21" t="s">
        <v>969</v>
      </c>
      <c r="IU21" s="2">
        <f t="shared" ca="1" si="121"/>
        <v>25272</v>
      </c>
      <c r="IV21" s="10">
        <f t="shared" ca="1" si="48"/>
        <v>-379385</v>
      </c>
      <c r="IW21">
        <v>17</v>
      </c>
      <c r="IX21">
        <v>603710</v>
      </c>
      <c r="IY21" t="s">
        <v>97</v>
      </c>
      <c r="IZ21" s="2">
        <f t="shared" ca="1" si="122"/>
        <v>0</v>
      </c>
      <c r="JA21" s="10">
        <f t="shared" ca="1" si="49"/>
        <v>-381423</v>
      </c>
      <c r="JB21">
        <v>17</v>
      </c>
      <c r="JC21">
        <v>603710</v>
      </c>
      <c r="JD21" t="s">
        <v>97</v>
      </c>
      <c r="JE21" s="2">
        <f t="shared" ca="1" si="123"/>
        <v>0</v>
      </c>
      <c r="JF21" s="10">
        <f t="shared" ca="1" si="50"/>
        <v>-385487</v>
      </c>
      <c r="JG21">
        <v>17</v>
      </c>
      <c r="JH21">
        <v>603710</v>
      </c>
      <c r="JI21" t="s">
        <v>97</v>
      </c>
      <c r="JJ21" s="2">
        <f t="shared" ca="1" si="124"/>
        <v>0</v>
      </c>
      <c r="JK21" s="10">
        <f t="shared" ca="1" si="51"/>
        <v>-395279</v>
      </c>
      <c r="JL21">
        <v>17</v>
      </c>
      <c r="JM21">
        <v>603710</v>
      </c>
      <c r="JN21" t="s">
        <v>97</v>
      </c>
      <c r="JO21" s="2">
        <f t="shared" ca="1" si="125"/>
        <v>0</v>
      </c>
      <c r="JP21" s="10">
        <f t="shared" ca="1" si="52"/>
        <v>-405329</v>
      </c>
      <c r="JQ21">
        <v>17</v>
      </c>
      <c r="JR21">
        <v>603710</v>
      </c>
      <c r="JS21" t="s">
        <v>97</v>
      </c>
      <c r="JT21" s="2">
        <f t="shared" ca="1" si="126"/>
        <v>0</v>
      </c>
      <c r="JU21" s="10">
        <f t="shared" ca="1" si="53"/>
        <v>-414757</v>
      </c>
      <c r="JV21">
        <v>17</v>
      </c>
      <c r="JW21">
        <v>603710</v>
      </c>
      <c r="JX21" t="s">
        <v>97</v>
      </c>
      <c r="JY21" s="2">
        <f t="shared" ca="1" si="127"/>
        <v>0</v>
      </c>
      <c r="JZ21" s="10">
        <f t="shared" ca="1" si="54"/>
        <v>-424461</v>
      </c>
      <c r="KA21">
        <v>17</v>
      </c>
      <c r="KB21">
        <v>603710</v>
      </c>
      <c r="KC21" t="s">
        <v>97</v>
      </c>
      <c r="KD21" s="2">
        <f t="shared" ca="1" si="128"/>
        <v>0</v>
      </c>
      <c r="KE21" s="10">
        <f t="shared" ca="1" si="55"/>
        <v>-433379</v>
      </c>
      <c r="KF21">
        <v>17</v>
      </c>
      <c r="KG21">
        <v>604720</v>
      </c>
      <c r="KH21" t="s">
        <v>969</v>
      </c>
      <c r="KI21" s="2">
        <f t="shared" ca="1" si="129"/>
        <v>1220</v>
      </c>
      <c r="KJ21" s="10">
        <f t="shared" ca="1" si="56"/>
        <v>-435481</v>
      </c>
      <c r="KK21">
        <v>17</v>
      </c>
      <c r="KL21">
        <v>632809</v>
      </c>
      <c r="KM21" t="s">
        <v>969</v>
      </c>
      <c r="KN21" s="2">
        <f t="shared" ca="1" si="130"/>
        <v>28089</v>
      </c>
      <c r="KO21" s="10">
        <f t="shared" ca="1" si="57"/>
        <v>-432570</v>
      </c>
      <c r="KP21">
        <v>17</v>
      </c>
      <c r="KQ21">
        <v>655653</v>
      </c>
      <c r="KR21" t="s">
        <v>97</v>
      </c>
      <c r="KS21" s="2">
        <f t="shared" ca="1" si="131"/>
        <v>27192</v>
      </c>
      <c r="KT21" s="10">
        <f t="shared" ca="1" si="58"/>
        <v>-437615</v>
      </c>
      <c r="KU21">
        <v>17</v>
      </c>
      <c r="KV21">
        <v>655653</v>
      </c>
      <c r="KW21" t="s">
        <v>97</v>
      </c>
      <c r="KX21" s="2">
        <f t="shared" ca="1" si="132"/>
        <v>0</v>
      </c>
      <c r="KY21" s="10">
        <f t="shared" ca="1" si="59"/>
        <v>-440907</v>
      </c>
      <c r="KZ21">
        <v>17</v>
      </c>
      <c r="LA21">
        <v>655653</v>
      </c>
      <c r="LB21" t="s">
        <v>97</v>
      </c>
      <c r="LC21" s="2">
        <f t="shared" ca="1" si="133"/>
        <v>0</v>
      </c>
      <c r="LD21" s="10">
        <f t="shared" ca="1" si="60"/>
        <v>-445607</v>
      </c>
      <c r="LE21">
        <v>17</v>
      </c>
      <c r="LF21">
        <v>655653</v>
      </c>
      <c r="LG21" t="s">
        <v>97</v>
      </c>
      <c r="LH21" s="2">
        <f t="shared" ca="1" si="134"/>
        <v>0</v>
      </c>
      <c r="LI21" s="10">
        <f t="shared" ca="1" si="61"/>
        <v>-455531</v>
      </c>
      <c r="LJ21">
        <v>17</v>
      </c>
      <c r="LK21">
        <v>655653</v>
      </c>
      <c r="LL21" t="s">
        <v>97</v>
      </c>
      <c r="LM21" s="2">
        <f t="shared" ca="1" si="135"/>
        <v>0</v>
      </c>
      <c r="LN21" s="10">
        <f t="shared" ca="1" si="62"/>
        <v>-466787</v>
      </c>
      <c r="LO21">
        <v>17</v>
      </c>
      <c r="LP21">
        <v>655653</v>
      </c>
      <c r="LQ21" t="s">
        <v>97</v>
      </c>
      <c r="LR21" s="2">
        <f t="shared" ca="1" si="136"/>
        <v>0</v>
      </c>
      <c r="LS21" s="10">
        <f t="shared" ca="1" si="63"/>
        <v>-474449</v>
      </c>
      <c r="LT21">
        <v>17</v>
      </c>
      <c r="LU21">
        <v>679526</v>
      </c>
      <c r="LV21" t="s">
        <v>97</v>
      </c>
      <c r="LW21" s="2">
        <f t="shared" ca="1" si="137"/>
        <v>23873</v>
      </c>
      <c r="LX21" s="10">
        <f t="shared" ca="1" si="64"/>
        <v>-477139</v>
      </c>
      <c r="LY21">
        <v>17</v>
      </c>
      <c r="LZ21">
        <v>706616</v>
      </c>
      <c r="MA21" t="s">
        <v>493</v>
      </c>
      <c r="MB21" s="2">
        <f t="shared" ca="1" si="138"/>
        <v>22668</v>
      </c>
      <c r="MC21" s="10">
        <f t="shared" ca="1" si="65"/>
        <v>-477485</v>
      </c>
      <c r="MD21">
        <v>17</v>
      </c>
      <c r="ME21">
        <v>726792</v>
      </c>
      <c r="MF21" t="s">
        <v>493</v>
      </c>
      <c r="MG21" s="2">
        <f t="shared" ca="1" si="139"/>
        <v>20176</v>
      </c>
      <c r="MH21" s="10">
        <f t="shared" ca="1" si="66"/>
        <v>-481137</v>
      </c>
      <c r="MI21">
        <v>17</v>
      </c>
      <c r="MJ21">
        <v>749078</v>
      </c>
      <c r="MK21" t="s">
        <v>493</v>
      </c>
      <c r="ML21" s="2">
        <f t="shared" ca="1" si="140"/>
        <v>22286</v>
      </c>
      <c r="MM21" s="10">
        <f t="shared" ca="1" si="67"/>
        <v>-480045</v>
      </c>
      <c r="MN21">
        <v>17</v>
      </c>
      <c r="MO21">
        <v>769284</v>
      </c>
      <c r="MP21" t="s">
        <v>493</v>
      </c>
      <c r="MQ21" s="2">
        <f t="shared" ca="1" si="141"/>
        <v>20206</v>
      </c>
      <c r="MR21" s="10">
        <f t="shared" ca="1" si="68"/>
        <v>-476681</v>
      </c>
      <c r="MS21">
        <v>17</v>
      </c>
      <c r="MT21">
        <v>777777</v>
      </c>
      <c r="MU21" t="s">
        <v>1085</v>
      </c>
      <c r="MV21" s="2" t="str">
        <f t="shared" ca="1" si="142"/>
        <v/>
      </c>
      <c r="MW21" s="10">
        <f t="shared" ca="1" si="69"/>
        <v>-486321</v>
      </c>
    </row>
    <row r="22" spans="2:361">
      <c r="B22">
        <f t="shared" si="143"/>
        <v>18</v>
      </c>
      <c r="C22">
        <v>5622</v>
      </c>
      <c r="D22" t="s">
        <v>496</v>
      </c>
      <c r="E22" s="2"/>
      <c r="G22">
        <v>18</v>
      </c>
      <c r="H22">
        <v>5622</v>
      </c>
      <c r="I22" t="s">
        <v>496</v>
      </c>
      <c r="J22" s="2">
        <f t="shared" ca="1" si="70"/>
        <v>0</v>
      </c>
      <c r="K22" s="10">
        <f t="shared" ca="1" si="71"/>
        <v>-1522</v>
      </c>
      <c r="L22">
        <v>18</v>
      </c>
      <c r="M22">
        <v>10042</v>
      </c>
      <c r="N22" t="s">
        <v>490</v>
      </c>
      <c r="O22" s="2">
        <f t="shared" ca="1" si="72"/>
        <v>2276</v>
      </c>
      <c r="P22" s="10">
        <f t="shared" ca="1" si="0"/>
        <v>-8454</v>
      </c>
      <c r="Q22">
        <v>18</v>
      </c>
      <c r="R22">
        <v>14284</v>
      </c>
      <c r="S22" t="s">
        <v>965</v>
      </c>
      <c r="T22" s="2" t="str">
        <f t="shared" ca="1" si="73"/>
        <v/>
      </c>
      <c r="U22" s="10">
        <f t="shared" ca="1" si="1"/>
        <v>-5870</v>
      </c>
      <c r="V22">
        <v>18</v>
      </c>
      <c r="W22">
        <v>29951</v>
      </c>
      <c r="X22" t="s">
        <v>539</v>
      </c>
      <c r="Y22" s="2">
        <f t="shared" ca="1" si="74"/>
        <v>16137</v>
      </c>
      <c r="Z22" s="10">
        <f t="shared" ca="1" si="2"/>
        <v>-6566</v>
      </c>
      <c r="AA22">
        <v>18</v>
      </c>
      <c r="AB22">
        <v>50809</v>
      </c>
      <c r="AC22" t="s">
        <v>89</v>
      </c>
      <c r="AD22" s="2">
        <f t="shared" ca="1" si="75"/>
        <v>22236</v>
      </c>
      <c r="AE22" s="10">
        <f t="shared" ca="1" si="3"/>
        <v>-8248</v>
      </c>
      <c r="AF22">
        <v>18</v>
      </c>
      <c r="AG22">
        <v>68533</v>
      </c>
      <c r="AH22" t="s">
        <v>971</v>
      </c>
      <c r="AI22" s="2">
        <f t="shared" ca="1" si="76"/>
        <v>23040</v>
      </c>
      <c r="AJ22" s="10">
        <f t="shared" ca="1" si="4"/>
        <v>-6554</v>
      </c>
      <c r="AK22">
        <v>18</v>
      </c>
      <c r="AL22">
        <v>89968</v>
      </c>
      <c r="AM22" t="s">
        <v>1083</v>
      </c>
      <c r="AN22" s="2">
        <f t="shared" ca="1" si="77"/>
        <v>22091</v>
      </c>
      <c r="AO22" s="10">
        <f t="shared" ca="1" si="5"/>
        <v>-8439</v>
      </c>
      <c r="AP22">
        <v>18</v>
      </c>
      <c r="AQ22">
        <v>110082</v>
      </c>
      <c r="AR22" t="s">
        <v>311</v>
      </c>
      <c r="AS22" s="2">
        <f t="shared" ca="1" si="78"/>
        <v>19726</v>
      </c>
      <c r="AT22" s="10">
        <f t="shared" ca="1" si="6"/>
        <v>-14145</v>
      </c>
      <c r="AU22">
        <v>18</v>
      </c>
      <c r="AV22">
        <v>132545</v>
      </c>
      <c r="AW22" t="s">
        <v>354</v>
      </c>
      <c r="AX22" s="2">
        <f t="shared" ca="1" si="79"/>
        <v>24185</v>
      </c>
      <c r="AY22" s="10">
        <f t="shared" ca="1" si="7"/>
        <v>-19182</v>
      </c>
      <c r="AZ22">
        <v>18</v>
      </c>
      <c r="BA22">
        <v>132545</v>
      </c>
      <c r="BB22" t="s">
        <v>354</v>
      </c>
      <c r="BC22" s="2">
        <f t="shared" ca="1" si="80"/>
        <v>0</v>
      </c>
      <c r="BD22" s="10">
        <f t="shared" ca="1" si="8"/>
        <v>-23858</v>
      </c>
      <c r="BE22">
        <v>18</v>
      </c>
      <c r="BF22">
        <v>132694</v>
      </c>
      <c r="BG22" t="s">
        <v>120</v>
      </c>
      <c r="BH22" s="2">
        <f t="shared" ca="1" si="81"/>
        <v>746</v>
      </c>
      <c r="BI22" s="10">
        <f t="shared" ca="1" si="9"/>
        <v>-32025</v>
      </c>
      <c r="BJ22">
        <v>18</v>
      </c>
      <c r="BK22">
        <v>140003</v>
      </c>
      <c r="BL22" t="s">
        <v>611</v>
      </c>
      <c r="BM22" s="2">
        <f t="shared" ca="1" si="82"/>
        <v>14936</v>
      </c>
      <c r="BN22" s="10">
        <f t="shared" ca="1" si="10"/>
        <v>-42710</v>
      </c>
      <c r="BO22">
        <v>18</v>
      </c>
      <c r="BP22">
        <v>143220</v>
      </c>
      <c r="BQ22" t="s">
        <v>2838</v>
      </c>
      <c r="BR22" s="2">
        <f t="shared" ca="1" si="83"/>
        <v>7196</v>
      </c>
      <c r="BS22" s="10">
        <f t="shared" ca="1" si="11"/>
        <v>-49109</v>
      </c>
      <c r="BT22">
        <v>18</v>
      </c>
      <c r="BU22">
        <v>157613</v>
      </c>
      <c r="BV22" t="s">
        <v>890</v>
      </c>
      <c r="BW22" s="2">
        <f t="shared" ca="1" si="84"/>
        <v>18211</v>
      </c>
      <c r="BX22" s="10">
        <f t="shared" ca="1" si="12"/>
        <v>-61808</v>
      </c>
      <c r="BY22">
        <v>18</v>
      </c>
      <c r="BZ22">
        <v>172473</v>
      </c>
      <c r="CA22" t="s">
        <v>3009</v>
      </c>
      <c r="CB22" s="2" t="str">
        <f t="shared" ca="1" si="85"/>
        <v/>
      </c>
      <c r="CC22" s="10">
        <f t="shared" ca="1" si="13"/>
        <v>-72258</v>
      </c>
      <c r="CD22">
        <v>18</v>
      </c>
      <c r="CE22">
        <v>192392</v>
      </c>
      <c r="CF22" t="s">
        <v>89</v>
      </c>
      <c r="CG22" s="2">
        <f t="shared" ca="1" si="86"/>
        <v>20490</v>
      </c>
      <c r="CH22" s="10">
        <f t="shared" ca="1" si="14"/>
        <v>-80084</v>
      </c>
      <c r="CI22">
        <v>18</v>
      </c>
      <c r="CJ22">
        <v>258032</v>
      </c>
      <c r="CK22" t="s">
        <v>2139</v>
      </c>
      <c r="CL22" s="2">
        <f t="shared" ca="1" si="87"/>
        <v>71078</v>
      </c>
      <c r="CM22" s="10">
        <f t="shared" ca="1" si="15"/>
        <v>-150751</v>
      </c>
      <c r="CN22">
        <v>18</v>
      </c>
      <c r="CO22">
        <v>268301</v>
      </c>
      <c r="CP22" t="s">
        <v>2666</v>
      </c>
      <c r="CQ22" s="2">
        <f t="shared" ca="1" si="88"/>
        <v>15790</v>
      </c>
      <c r="CR22" s="10">
        <f t="shared" ca="1" si="16"/>
        <v>-167332</v>
      </c>
      <c r="CS22">
        <v>18</v>
      </c>
      <c r="CT22">
        <v>285675</v>
      </c>
      <c r="CU22" t="s">
        <v>2138</v>
      </c>
      <c r="CV22" s="2">
        <f t="shared" ca="1" si="89"/>
        <v>20578</v>
      </c>
      <c r="CW22" s="10">
        <f t="shared" ca="1" si="17"/>
        <v>-180532</v>
      </c>
      <c r="CX22">
        <v>18</v>
      </c>
      <c r="CY22">
        <v>287011</v>
      </c>
      <c r="CZ22" t="s">
        <v>2138</v>
      </c>
      <c r="DA22" s="2">
        <f t="shared" ca="1" si="90"/>
        <v>1336</v>
      </c>
      <c r="DB22" s="10">
        <f t="shared" ca="1" si="18"/>
        <v>-185068</v>
      </c>
      <c r="DC22">
        <v>18</v>
      </c>
      <c r="DD22">
        <v>287011</v>
      </c>
      <c r="DE22" t="s">
        <v>2138</v>
      </c>
      <c r="DF22" s="2">
        <f t="shared" ca="1" si="91"/>
        <v>0</v>
      </c>
      <c r="DG22" s="10">
        <f t="shared" ca="1" si="19"/>
        <v>-189930</v>
      </c>
      <c r="DH22">
        <v>18</v>
      </c>
      <c r="DI22">
        <v>287011</v>
      </c>
      <c r="DJ22" t="s">
        <v>2138</v>
      </c>
      <c r="DK22" s="2">
        <f t="shared" ca="1" si="92"/>
        <v>0</v>
      </c>
      <c r="DL22" s="10">
        <f t="shared" ca="1" si="20"/>
        <v>-196024</v>
      </c>
      <c r="DM22">
        <v>18</v>
      </c>
      <c r="DN22">
        <v>287011</v>
      </c>
      <c r="DO22" t="s">
        <v>2138</v>
      </c>
      <c r="DP22" s="2">
        <f t="shared" ca="1" si="93"/>
        <v>0</v>
      </c>
      <c r="DQ22" s="10">
        <f t="shared" ca="1" si="21"/>
        <v>-206176</v>
      </c>
      <c r="DR22">
        <v>18</v>
      </c>
      <c r="DS22">
        <v>287011</v>
      </c>
      <c r="DT22" t="s">
        <v>2138</v>
      </c>
      <c r="DU22" s="2">
        <f t="shared" ca="1" si="94"/>
        <v>0</v>
      </c>
      <c r="DV22" s="10">
        <f t="shared" ca="1" si="22"/>
        <v>-213778</v>
      </c>
      <c r="DW22">
        <v>18</v>
      </c>
      <c r="DX22">
        <v>304232</v>
      </c>
      <c r="DY22" t="s">
        <v>97</v>
      </c>
      <c r="DZ22" s="2">
        <f t="shared" ca="1" si="95"/>
        <v>0</v>
      </c>
      <c r="EA22" s="10">
        <f t="shared" ca="1" si="23"/>
        <v>-223693</v>
      </c>
      <c r="EB22">
        <v>18</v>
      </c>
      <c r="EC22">
        <v>313280</v>
      </c>
      <c r="ED22" t="s">
        <v>1085</v>
      </c>
      <c r="EE22" s="2">
        <f t="shared" ca="1" si="96"/>
        <v>23412</v>
      </c>
      <c r="EF22" s="10">
        <f t="shared" ca="1" si="24"/>
        <v>-243407</v>
      </c>
      <c r="EG22">
        <v>18</v>
      </c>
      <c r="EH22">
        <v>332265</v>
      </c>
      <c r="EI22" t="s">
        <v>595</v>
      </c>
      <c r="EJ22" s="2">
        <f t="shared" ca="1" si="97"/>
        <v>20867</v>
      </c>
      <c r="EK22" s="10">
        <f t="shared" ca="1" si="25"/>
        <v>-252752</v>
      </c>
      <c r="EL22">
        <v>18</v>
      </c>
      <c r="EM22">
        <v>354080</v>
      </c>
      <c r="EN22" t="s">
        <v>2138</v>
      </c>
      <c r="EO22" s="2">
        <f t="shared" ca="1" si="98"/>
        <v>18478</v>
      </c>
      <c r="EP22" s="10">
        <f t="shared" ca="1" si="26"/>
        <v>-260604</v>
      </c>
      <c r="EQ22">
        <v>18</v>
      </c>
      <c r="ER22">
        <v>369907</v>
      </c>
      <c r="ES22" t="s">
        <v>595</v>
      </c>
      <c r="ET22" s="2">
        <f t="shared" ca="1" si="99"/>
        <v>17518</v>
      </c>
      <c r="EU22" s="10">
        <f t="shared" ca="1" si="27"/>
        <v>-272681</v>
      </c>
      <c r="EV22">
        <v>18</v>
      </c>
      <c r="EW22">
        <v>395746</v>
      </c>
      <c r="EX22" t="s">
        <v>97</v>
      </c>
      <c r="EY22" s="2">
        <f t="shared" ref="EY22" ca="1" si="174">IFERROR(EW22-OFFSET(ER$1,MATCH(EX22,ES:ES,0)-1,0,1,1),"")</f>
        <v>29437</v>
      </c>
      <c r="EZ22" s="10">
        <f t="shared" ref="EZ22" ca="1" si="175">EW22-OFFSET(EW$1,MATCH(EZ$1,EX:EX,0)-1,0,1,1)</f>
        <v>-277799</v>
      </c>
      <c r="FA22">
        <v>18</v>
      </c>
      <c r="FB22">
        <v>395746</v>
      </c>
      <c r="FC22" t="s">
        <v>97</v>
      </c>
      <c r="FD22" s="2">
        <f t="shared" ca="1" si="102"/>
        <v>0</v>
      </c>
      <c r="FE22" s="10">
        <f t="shared" ca="1" si="29"/>
        <v>-283255</v>
      </c>
      <c r="FF22">
        <v>18</v>
      </c>
      <c r="FG22">
        <v>395746</v>
      </c>
      <c r="FH22" t="s">
        <v>97</v>
      </c>
      <c r="FI22" s="2">
        <f t="shared" ca="1" si="103"/>
        <v>0</v>
      </c>
      <c r="FJ22" s="10">
        <f t="shared" ca="1" si="30"/>
        <v>-288273</v>
      </c>
      <c r="FK22">
        <v>18</v>
      </c>
      <c r="FL22">
        <v>395746</v>
      </c>
      <c r="FM22" t="s">
        <v>97</v>
      </c>
      <c r="FN22" s="2">
        <f t="shared" ca="1" si="104"/>
        <v>0</v>
      </c>
      <c r="FO22" s="10">
        <f t="shared" ca="1" si="31"/>
        <v>-288273</v>
      </c>
      <c r="FP22">
        <v>18</v>
      </c>
      <c r="FQ22">
        <v>395746</v>
      </c>
      <c r="FR22" t="s">
        <v>97</v>
      </c>
      <c r="FS22" s="2">
        <f t="shared" ca="1" si="105"/>
        <v>0</v>
      </c>
      <c r="FT22" s="10">
        <f t="shared" ca="1" si="32"/>
        <v>-293699</v>
      </c>
      <c r="FU22">
        <v>18</v>
      </c>
      <c r="FV22">
        <v>396344</v>
      </c>
      <c r="FW22" t="s">
        <v>1427</v>
      </c>
      <c r="FX22" s="2">
        <f t="shared" ca="1" si="106"/>
        <v>3674</v>
      </c>
      <c r="FY22" s="10">
        <f t="shared" ca="1" si="33"/>
        <v>-303485</v>
      </c>
      <c r="FZ22">
        <v>18</v>
      </c>
      <c r="GA22">
        <v>404753</v>
      </c>
      <c r="GB22" t="s">
        <v>818</v>
      </c>
      <c r="GC22" s="2">
        <f t="shared" ca="1" si="107"/>
        <v>0</v>
      </c>
      <c r="GD22" s="10">
        <f t="shared" ca="1" si="34"/>
        <v>-306460</v>
      </c>
      <c r="GE22">
        <v>18</v>
      </c>
      <c r="GF22">
        <v>404753</v>
      </c>
      <c r="GG22" t="s">
        <v>818</v>
      </c>
      <c r="GH22" s="2">
        <f t="shared" ca="1" si="108"/>
        <v>0</v>
      </c>
      <c r="GI22" s="10">
        <f t="shared" ca="1" si="35"/>
        <v>-317036</v>
      </c>
      <c r="GJ22">
        <v>18</v>
      </c>
      <c r="GK22">
        <v>414413</v>
      </c>
      <c r="GL22" t="s">
        <v>97</v>
      </c>
      <c r="GM22" s="2">
        <f t="shared" ca="1" si="109"/>
        <v>18667</v>
      </c>
      <c r="GN22" s="10">
        <f t="shared" ca="1" si="36"/>
        <v>-336933</v>
      </c>
      <c r="GO22">
        <v>18</v>
      </c>
      <c r="GP22">
        <v>442548</v>
      </c>
      <c r="GQ22" t="s">
        <v>97</v>
      </c>
      <c r="GR22" s="2">
        <f t="shared" ca="1" si="110"/>
        <v>28135</v>
      </c>
      <c r="GS22" s="10">
        <f t="shared" ca="1" si="37"/>
        <v>-339878</v>
      </c>
      <c r="GT22">
        <v>18</v>
      </c>
      <c r="GU22">
        <v>442548</v>
      </c>
      <c r="GV22" t="s">
        <v>97</v>
      </c>
      <c r="GW22" s="2">
        <f t="shared" ca="1" si="111"/>
        <v>0</v>
      </c>
      <c r="GX22" s="10">
        <f t="shared" ca="1" si="38"/>
        <v>-342386</v>
      </c>
      <c r="GY22">
        <v>18</v>
      </c>
      <c r="GZ22">
        <v>452536</v>
      </c>
      <c r="HA22" t="s">
        <v>65</v>
      </c>
      <c r="HB22" s="2">
        <f t="shared" ca="1" si="112"/>
        <v>10398</v>
      </c>
      <c r="HC22" s="10">
        <f t="shared" ca="1" si="39"/>
        <v>-343182</v>
      </c>
      <c r="HD22">
        <v>18</v>
      </c>
      <c r="HE22">
        <v>459488</v>
      </c>
      <c r="HF22" t="s">
        <v>65</v>
      </c>
      <c r="HG22" s="2">
        <f t="shared" ca="1" si="113"/>
        <v>6952</v>
      </c>
      <c r="HH22" s="10">
        <f t="shared" ca="1" si="40"/>
        <v>-343834</v>
      </c>
      <c r="HI22">
        <v>18</v>
      </c>
      <c r="HJ22">
        <v>463227</v>
      </c>
      <c r="HK22" t="s">
        <v>969</v>
      </c>
      <c r="HL22" s="2">
        <f t="shared" ca="1" si="114"/>
        <v>0</v>
      </c>
      <c r="HM22" s="10">
        <f t="shared" ca="1" si="41"/>
        <v>-344935</v>
      </c>
      <c r="HN22">
        <v>18</v>
      </c>
      <c r="HO22">
        <v>463227</v>
      </c>
      <c r="HP22" t="s">
        <v>969</v>
      </c>
      <c r="HQ22" s="2">
        <f t="shared" ca="1" si="115"/>
        <v>0</v>
      </c>
      <c r="HR22" s="10">
        <f t="shared" ca="1" si="42"/>
        <v>-354381</v>
      </c>
      <c r="HS22">
        <v>18</v>
      </c>
      <c r="HT22">
        <v>485462</v>
      </c>
      <c r="HU22" t="s">
        <v>969</v>
      </c>
      <c r="HV22" s="2">
        <f t="shared" ca="1" si="116"/>
        <v>22235</v>
      </c>
      <c r="HW22" s="10">
        <f t="shared" ca="1" si="43"/>
        <v>-361724</v>
      </c>
      <c r="HX22">
        <v>18</v>
      </c>
      <c r="HY22">
        <v>500032</v>
      </c>
      <c r="HZ22" t="s">
        <v>4980</v>
      </c>
      <c r="IA22" s="2">
        <f t="shared" ca="1" si="117"/>
        <v>0</v>
      </c>
      <c r="IB22" s="10">
        <f t="shared" ca="1" si="44"/>
        <v>-374569</v>
      </c>
      <c r="IC22">
        <v>18</v>
      </c>
      <c r="ID22">
        <v>522084</v>
      </c>
      <c r="IE22" t="s">
        <v>97</v>
      </c>
      <c r="IF22" s="2">
        <f t="shared" ca="1" si="118"/>
        <v>26456</v>
      </c>
      <c r="IG22" s="10">
        <f t="shared" ca="1" si="45"/>
        <v>-381318</v>
      </c>
      <c r="IH22">
        <v>18</v>
      </c>
      <c r="II22">
        <v>547208</v>
      </c>
      <c r="IJ22" t="s">
        <v>97</v>
      </c>
      <c r="IK22" s="2">
        <f t="shared" ca="1" si="119"/>
        <v>25124</v>
      </c>
      <c r="IL22" s="10">
        <f t="shared" ca="1" si="46"/>
        <v>-384440</v>
      </c>
      <c r="IM22">
        <v>18</v>
      </c>
      <c r="IN22">
        <v>575407</v>
      </c>
      <c r="IO22" t="s">
        <v>97</v>
      </c>
      <c r="IP22" s="2">
        <f t="shared" ca="1" si="120"/>
        <v>28199</v>
      </c>
      <c r="IQ22" s="10">
        <f t="shared" ca="1" si="47"/>
        <v>-380109</v>
      </c>
      <c r="IR22">
        <v>18</v>
      </c>
      <c r="IS22">
        <v>601273</v>
      </c>
      <c r="IT22" t="s">
        <v>493</v>
      </c>
      <c r="IU22" s="2">
        <f t="shared" ca="1" si="121"/>
        <v>22828</v>
      </c>
      <c r="IV22" s="10">
        <f t="shared" ca="1" si="48"/>
        <v>-381612</v>
      </c>
      <c r="IW22">
        <v>18</v>
      </c>
      <c r="IX22">
        <v>603500</v>
      </c>
      <c r="IY22" t="s">
        <v>969</v>
      </c>
      <c r="IZ22" s="2">
        <f t="shared" ca="1" si="122"/>
        <v>0</v>
      </c>
      <c r="JA22" s="10">
        <f t="shared" ca="1" si="49"/>
        <v>-381633</v>
      </c>
      <c r="JB22">
        <v>18</v>
      </c>
      <c r="JC22">
        <v>603500</v>
      </c>
      <c r="JD22" t="s">
        <v>969</v>
      </c>
      <c r="JE22" s="2">
        <f t="shared" ca="1" si="123"/>
        <v>0</v>
      </c>
      <c r="JF22" s="10">
        <f t="shared" ca="1" si="50"/>
        <v>-385697</v>
      </c>
      <c r="JG22">
        <v>18</v>
      </c>
      <c r="JH22">
        <v>603500</v>
      </c>
      <c r="JI22" t="s">
        <v>969</v>
      </c>
      <c r="JJ22" s="2">
        <f t="shared" ca="1" si="124"/>
        <v>0</v>
      </c>
      <c r="JK22" s="10">
        <f t="shared" ca="1" si="51"/>
        <v>-395489</v>
      </c>
      <c r="JL22">
        <v>18</v>
      </c>
      <c r="JM22">
        <v>603500</v>
      </c>
      <c r="JN22" t="s">
        <v>969</v>
      </c>
      <c r="JO22" s="2">
        <f t="shared" ca="1" si="125"/>
        <v>0</v>
      </c>
      <c r="JP22" s="10">
        <f t="shared" ca="1" si="52"/>
        <v>-405539</v>
      </c>
      <c r="JQ22">
        <v>18</v>
      </c>
      <c r="JR22">
        <v>603500</v>
      </c>
      <c r="JS22" t="s">
        <v>969</v>
      </c>
      <c r="JT22" s="2">
        <f t="shared" ca="1" si="126"/>
        <v>0</v>
      </c>
      <c r="JU22" s="10">
        <f t="shared" ca="1" si="53"/>
        <v>-414967</v>
      </c>
      <c r="JV22">
        <v>18</v>
      </c>
      <c r="JW22">
        <v>603500</v>
      </c>
      <c r="JX22" t="s">
        <v>969</v>
      </c>
      <c r="JY22" s="2">
        <f t="shared" ca="1" si="127"/>
        <v>0</v>
      </c>
      <c r="JZ22" s="10">
        <f t="shared" ca="1" si="54"/>
        <v>-424671</v>
      </c>
      <c r="KA22">
        <v>18</v>
      </c>
      <c r="KB22">
        <v>603500</v>
      </c>
      <c r="KC22" t="s">
        <v>969</v>
      </c>
      <c r="KD22" s="2">
        <f t="shared" ca="1" si="128"/>
        <v>0</v>
      </c>
      <c r="KE22" s="10">
        <f t="shared" ca="1" si="55"/>
        <v>-433589</v>
      </c>
      <c r="KF22">
        <v>18</v>
      </c>
      <c r="KG22">
        <v>603710</v>
      </c>
      <c r="KH22" t="s">
        <v>97</v>
      </c>
      <c r="KI22" s="2">
        <f t="shared" ca="1" si="129"/>
        <v>0</v>
      </c>
      <c r="KJ22" s="10">
        <f t="shared" ca="1" si="56"/>
        <v>-436491</v>
      </c>
      <c r="KK22">
        <v>18</v>
      </c>
      <c r="KL22">
        <v>628461</v>
      </c>
      <c r="KM22" t="s">
        <v>97</v>
      </c>
      <c r="KN22" s="2">
        <f t="shared" ca="1" si="130"/>
        <v>24751</v>
      </c>
      <c r="KO22" s="10">
        <f t="shared" ca="1" si="57"/>
        <v>-436918</v>
      </c>
      <c r="KP22">
        <v>18</v>
      </c>
      <c r="KQ22">
        <v>650458</v>
      </c>
      <c r="KR22" t="s">
        <v>2139</v>
      </c>
      <c r="KS22" s="2">
        <f t="shared" ca="1" si="131"/>
        <v>4862</v>
      </c>
      <c r="KT22" s="10">
        <f t="shared" ca="1" si="58"/>
        <v>-442810</v>
      </c>
      <c r="KU22">
        <v>18</v>
      </c>
      <c r="KV22">
        <v>650458</v>
      </c>
      <c r="KW22" t="s">
        <v>2139</v>
      </c>
      <c r="KX22" s="2">
        <f t="shared" ca="1" si="132"/>
        <v>0</v>
      </c>
      <c r="KY22" s="10">
        <f t="shared" ca="1" si="59"/>
        <v>-446102</v>
      </c>
      <c r="KZ22">
        <v>18</v>
      </c>
      <c r="LA22">
        <v>650458</v>
      </c>
      <c r="LB22" t="s">
        <v>2139</v>
      </c>
      <c r="LC22" s="2">
        <f t="shared" ca="1" si="133"/>
        <v>0</v>
      </c>
      <c r="LD22" s="10">
        <f t="shared" ca="1" si="60"/>
        <v>-450802</v>
      </c>
      <c r="LE22">
        <v>18</v>
      </c>
      <c r="LF22">
        <v>650458</v>
      </c>
      <c r="LG22" t="s">
        <v>2139</v>
      </c>
      <c r="LH22" s="2">
        <f t="shared" ca="1" si="134"/>
        <v>0</v>
      </c>
      <c r="LI22" s="10">
        <f t="shared" ca="1" si="61"/>
        <v>-460726</v>
      </c>
      <c r="LJ22">
        <v>18</v>
      </c>
      <c r="LK22">
        <v>650458</v>
      </c>
      <c r="LL22" t="s">
        <v>2139</v>
      </c>
      <c r="LM22" s="2">
        <f t="shared" ca="1" si="135"/>
        <v>0</v>
      </c>
      <c r="LN22" s="10">
        <f t="shared" ca="1" si="62"/>
        <v>-471982</v>
      </c>
      <c r="LO22">
        <v>18</v>
      </c>
      <c r="LP22">
        <v>650458</v>
      </c>
      <c r="LQ22" t="s">
        <v>2139</v>
      </c>
      <c r="LR22" s="2">
        <f t="shared" ca="1" si="136"/>
        <v>0</v>
      </c>
      <c r="LS22" s="10">
        <f t="shared" ca="1" si="63"/>
        <v>-479644</v>
      </c>
      <c r="LT22">
        <v>18</v>
      </c>
      <c r="LU22">
        <v>653789</v>
      </c>
      <c r="LV22" t="s">
        <v>2139</v>
      </c>
      <c r="LW22" s="2">
        <f t="shared" ca="1" si="137"/>
        <v>3331</v>
      </c>
      <c r="LX22" s="10">
        <f t="shared" ca="1" si="64"/>
        <v>-502876</v>
      </c>
      <c r="LY22">
        <v>18</v>
      </c>
      <c r="LZ22">
        <v>666603</v>
      </c>
      <c r="MA22" t="s">
        <v>2139</v>
      </c>
      <c r="MB22" s="2">
        <f t="shared" ca="1" si="138"/>
        <v>12814</v>
      </c>
      <c r="MC22" s="10">
        <f t="shared" ca="1" si="65"/>
        <v>-517498</v>
      </c>
      <c r="MD22">
        <v>18</v>
      </c>
      <c r="ME22">
        <v>666603</v>
      </c>
      <c r="MF22" t="s">
        <v>2139</v>
      </c>
      <c r="MG22" s="2">
        <f t="shared" ca="1" si="139"/>
        <v>0</v>
      </c>
      <c r="MH22" s="10">
        <f t="shared" ca="1" si="66"/>
        <v>-541326</v>
      </c>
      <c r="MI22">
        <v>18</v>
      </c>
      <c r="MJ22">
        <v>689308</v>
      </c>
      <c r="MK22" t="s">
        <v>818</v>
      </c>
      <c r="ML22" s="2">
        <f t="shared" ca="1" si="140"/>
        <v>23340</v>
      </c>
      <c r="MM22" s="10">
        <f t="shared" ca="1" si="67"/>
        <v>-539815</v>
      </c>
      <c r="MN22">
        <v>18</v>
      </c>
      <c r="MO22">
        <v>712633</v>
      </c>
      <c r="MP22" t="s">
        <v>818</v>
      </c>
      <c r="MQ22" s="2">
        <f t="shared" ca="1" si="141"/>
        <v>23325</v>
      </c>
      <c r="MR22" s="10">
        <f t="shared" ca="1" si="68"/>
        <v>-533332</v>
      </c>
      <c r="MS22">
        <v>18</v>
      </c>
      <c r="MT22">
        <v>736738</v>
      </c>
      <c r="MU22" t="s">
        <v>818</v>
      </c>
      <c r="MV22" s="2">
        <f t="shared" ca="1" si="142"/>
        <v>24105</v>
      </c>
      <c r="MW22" s="10">
        <f t="shared" ca="1" si="69"/>
        <v>-527360</v>
      </c>
    </row>
    <row r="23" spans="2:361">
      <c r="B23">
        <f t="shared" si="143"/>
        <v>19</v>
      </c>
      <c r="C23">
        <v>5538</v>
      </c>
      <c r="D23" t="s">
        <v>497</v>
      </c>
      <c r="E23" s="2"/>
      <c r="G23">
        <v>19</v>
      </c>
      <c r="H23">
        <v>5538</v>
      </c>
      <c r="I23" t="s">
        <v>497</v>
      </c>
      <c r="J23" s="2">
        <f t="shared" ca="1" si="70"/>
        <v>0</v>
      </c>
      <c r="K23" s="10">
        <f t="shared" ca="1" si="71"/>
        <v>-1606</v>
      </c>
      <c r="L23">
        <v>19</v>
      </c>
      <c r="M23">
        <v>10012</v>
      </c>
      <c r="N23" t="s">
        <v>519</v>
      </c>
      <c r="O23" s="2">
        <f t="shared" ca="1" si="72"/>
        <v>5548</v>
      </c>
      <c r="P23" s="10">
        <f t="shared" ca="1" si="0"/>
        <v>-8484</v>
      </c>
      <c r="Q23">
        <v>19</v>
      </c>
      <c r="R23">
        <v>14208</v>
      </c>
      <c r="S23" t="s">
        <v>508</v>
      </c>
      <c r="T23" s="2">
        <f t="shared" ca="1" si="73"/>
        <v>4655</v>
      </c>
      <c r="U23" s="10">
        <f t="shared" ca="1" si="1"/>
        <v>-5946</v>
      </c>
      <c r="V23">
        <v>19</v>
      </c>
      <c r="W23">
        <v>29706</v>
      </c>
      <c r="X23" t="s">
        <v>602</v>
      </c>
      <c r="Y23" s="2">
        <f t="shared" ca="1" si="74"/>
        <v>17518</v>
      </c>
      <c r="Z23" s="10">
        <f t="shared" ca="1" si="2"/>
        <v>-6811</v>
      </c>
      <c r="AA23">
        <v>19</v>
      </c>
      <c r="AB23">
        <v>48727</v>
      </c>
      <c r="AC23" t="s">
        <v>492</v>
      </c>
      <c r="AD23" s="2">
        <f t="shared" ca="1" si="75"/>
        <v>19890</v>
      </c>
      <c r="AE23" s="10">
        <f t="shared" ca="1" si="3"/>
        <v>-10330</v>
      </c>
      <c r="AF23">
        <v>19</v>
      </c>
      <c r="AG23">
        <v>67877</v>
      </c>
      <c r="AH23" t="s">
        <v>1083</v>
      </c>
      <c r="AI23" s="2">
        <f t="shared" ca="1" si="76"/>
        <v>21188</v>
      </c>
      <c r="AJ23" s="10">
        <f t="shared" ca="1" si="4"/>
        <v>-7210</v>
      </c>
      <c r="AK23">
        <v>19</v>
      </c>
      <c r="AL23">
        <v>87926</v>
      </c>
      <c r="AM23" t="s">
        <v>354</v>
      </c>
      <c r="AN23" s="2">
        <f t="shared" ca="1" si="77"/>
        <v>18149</v>
      </c>
      <c r="AO23" s="10">
        <f t="shared" ca="1" si="5"/>
        <v>-10481</v>
      </c>
      <c r="AP23">
        <v>19</v>
      </c>
      <c r="AQ23">
        <v>109066</v>
      </c>
      <c r="AR23" t="s">
        <v>120</v>
      </c>
      <c r="AS23" s="2">
        <f t="shared" ca="1" si="78"/>
        <v>22990</v>
      </c>
      <c r="AT23" s="10">
        <f t="shared" ca="1" si="6"/>
        <v>-15161</v>
      </c>
      <c r="AU23">
        <v>19</v>
      </c>
      <c r="AV23">
        <v>131552</v>
      </c>
      <c r="AW23" t="s">
        <v>120</v>
      </c>
      <c r="AX23" s="2">
        <f t="shared" ca="1" si="79"/>
        <v>22486</v>
      </c>
      <c r="AY23" s="10">
        <f t="shared" ca="1" si="7"/>
        <v>-20175</v>
      </c>
      <c r="AZ23">
        <v>19</v>
      </c>
      <c r="BA23">
        <v>131948</v>
      </c>
      <c r="BB23" t="s">
        <v>120</v>
      </c>
      <c r="BC23" s="2">
        <f t="shared" ca="1" si="80"/>
        <v>396</v>
      </c>
      <c r="BD23" s="10">
        <f t="shared" ca="1" si="8"/>
        <v>-24455</v>
      </c>
      <c r="BE23">
        <v>19</v>
      </c>
      <c r="BF23">
        <v>132545</v>
      </c>
      <c r="BG23" t="s">
        <v>354</v>
      </c>
      <c r="BH23" s="2">
        <f t="shared" ca="1" si="81"/>
        <v>0</v>
      </c>
      <c r="BI23" s="10">
        <f t="shared" ca="1" si="9"/>
        <v>-32174</v>
      </c>
      <c r="BJ23">
        <v>19</v>
      </c>
      <c r="BK23">
        <v>139905</v>
      </c>
      <c r="BL23" t="s">
        <v>1085</v>
      </c>
      <c r="BM23" s="2">
        <f t="shared" ca="1" si="82"/>
        <v>614</v>
      </c>
      <c r="BN23" s="10">
        <f t="shared" ca="1" si="10"/>
        <v>-42808</v>
      </c>
      <c r="BO23">
        <v>19</v>
      </c>
      <c r="BP23">
        <v>142652</v>
      </c>
      <c r="BQ23" t="s">
        <v>486</v>
      </c>
      <c r="BR23" s="2">
        <f t="shared" ca="1" si="83"/>
        <v>-9198</v>
      </c>
      <c r="BS23" s="10">
        <f t="shared" ca="1" si="11"/>
        <v>-49677</v>
      </c>
      <c r="BT23">
        <v>19</v>
      </c>
      <c r="BU23">
        <v>157267</v>
      </c>
      <c r="BV23" t="s">
        <v>355</v>
      </c>
      <c r="BW23" s="2">
        <f t="shared" ca="1" si="84"/>
        <v>0</v>
      </c>
      <c r="BX23" s="10">
        <f t="shared" ca="1" si="12"/>
        <v>-62154</v>
      </c>
      <c r="BY23">
        <v>19</v>
      </c>
      <c r="BZ23">
        <v>171902</v>
      </c>
      <c r="CA23" t="s">
        <v>89</v>
      </c>
      <c r="CB23" s="2">
        <f t="shared" ca="1" si="85"/>
        <v>20485</v>
      </c>
      <c r="CC23" s="10">
        <f t="shared" ca="1" si="13"/>
        <v>-72829</v>
      </c>
      <c r="CD23">
        <v>19</v>
      </c>
      <c r="CE23">
        <v>191837</v>
      </c>
      <c r="CF23" t="s">
        <v>539</v>
      </c>
      <c r="CG23" s="2">
        <f t="shared" ca="1" si="86"/>
        <v>22754</v>
      </c>
      <c r="CH23" s="10">
        <f t="shared" ca="1" si="14"/>
        <v>-80639</v>
      </c>
      <c r="CI23">
        <v>19</v>
      </c>
      <c r="CJ23">
        <v>257841</v>
      </c>
      <c r="CK23" t="s">
        <v>355</v>
      </c>
      <c r="CL23" s="2">
        <f t="shared" ca="1" si="87"/>
        <v>83202</v>
      </c>
      <c r="CM23" s="10">
        <f t="shared" ca="1" si="15"/>
        <v>-150942</v>
      </c>
      <c r="CN23">
        <v>19</v>
      </c>
      <c r="CO23">
        <v>266711</v>
      </c>
      <c r="CP23" t="s">
        <v>355</v>
      </c>
      <c r="CQ23" s="2">
        <f t="shared" ca="1" si="88"/>
        <v>8870</v>
      </c>
      <c r="CR23" s="10">
        <f t="shared" ca="1" si="16"/>
        <v>-168922</v>
      </c>
      <c r="CS23">
        <v>19</v>
      </c>
      <c r="CT23">
        <v>284686</v>
      </c>
      <c r="CU23" t="s">
        <v>2838</v>
      </c>
      <c r="CV23" s="2">
        <f t="shared" ca="1" si="89"/>
        <v>0</v>
      </c>
      <c r="CW23" s="10">
        <f t="shared" ca="1" si="17"/>
        <v>-181521</v>
      </c>
      <c r="CX23">
        <v>19</v>
      </c>
      <c r="CY23">
        <v>284686</v>
      </c>
      <c r="CZ23" t="s">
        <v>2838</v>
      </c>
      <c r="DA23" s="2">
        <f t="shared" ca="1" si="90"/>
        <v>0</v>
      </c>
      <c r="DB23" s="10">
        <f t="shared" ca="1" si="18"/>
        <v>-187393</v>
      </c>
      <c r="DC23">
        <v>19</v>
      </c>
      <c r="DD23">
        <v>284686</v>
      </c>
      <c r="DE23" t="s">
        <v>2838</v>
      </c>
      <c r="DF23" s="2">
        <f t="shared" ca="1" si="91"/>
        <v>0</v>
      </c>
      <c r="DG23" s="10">
        <f t="shared" ca="1" si="19"/>
        <v>-192255</v>
      </c>
      <c r="DH23">
        <v>19</v>
      </c>
      <c r="DI23">
        <v>284686</v>
      </c>
      <c r="DJ23" t="s">
        <v>2838</v>
      </c>
      <c r="DK23" s="2">
        <f t="shared" ca="1" si="92"/>
        <v>0</v>
      </c>
      <c r="DL23" s="10">
        <f t="shared" ca="1" si="20"/>
        <v>-198349</v>
      </c>
      <c r="DM23">
        <v>19</v>
      </c>
      <c r="DN23">
        <v>284686</v>
      </c>
      <c r="DO23" t="s">
        <v>2838</v>
      </c>
      <c r="DP23" s="2">
        <f t="shared" ca="1" si="93"/>
        <v>0</v>
      </c>
      <c r="DQ23" s="10">
        <f t="shared" ca="1" si="21"/>
        <v>-208501</v>
      </c>
      <c r="DR23">
        <v>19</v>
      </c>
      <c r="DS23">
        <v>284686</v>
      </c>
      <c r="DT23" t="s">
        <v>2838</v>
      </c>
      <c r="DU23" s="2">
        <f t="shared" ca="1" si="94"/>
        <v>0</v>
      </c>
      <c r="DV23" s="10">
        <f t="shared" ca="1" si="22"/>
        <v>-216103</v>
      </c>
      <c r="DW23">
        <v>19</v>
      </c>
      <c r="DX23">
        <v>302362</v>
      </c>
      <c r="DY23" t="s">
        <v>818</v>
      </c>
      <c r="DZ23" s="2">
        <f t="shared" ca="1" si="95"/>
        <v>23762</v>
      </c>
      <c r="EA23" s="10">
        <f t="shared" ca="1" si="23"/>
        <v>-225563</v>
      </c>
      <c r="EB23">
        <v>19</v>
      </c>
      <c r="EC23">
        <v>311398</v>
      </c>
      <c r="ED23" t="s">
        <v>595</v>
      </c>
      <c r="EE23" s="2">
        <f t="shared" ca="1" si="96"/>
        <v>21192</v>
      </c>
      <c r="EF23" s="10">
        <f t="shared" ca="1" si="24"/>
        <v>-245289</v>
      </c>
      <c r="EG23">
        <v>19</v>
      </c>
      <c r="EH23">
        <v>331046</v>
      </c>
      <c r="EI23" t="s">
        <v>818</v>
      </c>
      <c r="EJ23" s="2">
        <f t="shared" ca="1" si="97"/>
        <v>10427</v>
      </c>
      <c r="EK23" s="10">
        <f t="shared" ca="1" si="25"/>
        <v>-253971</v>
      </c>
      <c r="EL23">
        <v>19</v>
      </c>
      <c r="EM23">
        <v>352389</v>
      </c>
      <c r="EN23" t="s">
        <v>595</v>
      </c>
      <c r="EO23" s="2">
        <f t="shared" ca="1" si="98"/>
        <v>20124</v>
      </c>
      <c r="EP23" s="10">
        <f t="shared" ca="1" si="26"/>
        <v>-262295</v>
      </c>
      <c r="EQ23">
        <v>19</v>
      </c>
      <c r="ER23">
        <v>367685</v>
      </c>
      <c r="ES23" t="s">
        <v>2138</v>
      </c>
      <c r="ET23" s="2">
        <f t="shared" ca="1" si="99"/>
        <v>13605</v>
      </c>
      <c r="EU23" s="10">
        <f t="shared" ca="1" si="27"/>
        <v>-274903</v>
      </c>
      <c r="EV23">
        <v>19</v>
      </c>
      <c r="EW23">
        <v>390573</v>
      </c>
      <c r="EX23" t="s">
        <v>595</v>
      </c>
      <c r="EY23" s="2">
        <f t="shared" ref="EY23" ca="1" si="176">IFERROR(EW23-OFFSET(ER$1,MATCH(EX23,ES:ES,0)-1,0,1,1),"")</f>
        <v>20666</v>
      </c>
      <c r="EZ23" s="10">
        <f t="shared" ref="EZ23" ca="1" si="177">EW23-OFFSET(EW$1,MATCH(EZ$1,EX:EX,0)-1,0,1,1)</f>
        <v>-282972</v>
      </c>
      <c r="FA23">
        <v>19</v>
      </c>
      <c r="FB23">
        <v>390573</v>
      </c>
      <c r="FC23" t="s">
        <v>595</v>
      </c>
      <c r="FD23" s="2">
        <f t="shared" ca="1" si="102"/>
        <v>0</v>
      </c>
      <c r="FE23" s="10">
        <f t="shared" ca="1" si="29"/>
        <v>-288428</v>
      </c>
      <c r="FF23">
        <v>19</v>
      </c>
      <c r="FG23">
        <v>390573</v>
      </c>
      <c r="FH23" t="s">
        <v>595</v>
      </c>
      <c r="FI23" s="2">
        <f t="shared" ca="1" si="103"/>
        <v>0</v>
      </c>
      <c r="FJ23" s="10">
        <f t="shared" ca="1" si="30"/>
        <v>-293446</v>
      </c>
      <c r="FK23">
        <v>19</v>
      </c>
      <c r="FL23">
        <v>390573</v>
      </c>
      <c r="FM23" t="s">
        <v>595</v>
      </c>
      <c r="FN23" s="2">
        <f t="shared" ca="1" si="104"/>
        <v>0</v>
      </c>
      <c r="FO23" s="10">
        <f t="shared" ca="1" si="31"/>
        <v>-293446</v>
      </c>
      <c r="FP23">
        <v>19</v>
      </c>
      <c r="FQ23">
        <v>392670</v>
      </c>
      <c r="FR23" t="s">
        <v>1427</v>
      </c>
      <c r="FS23" s="2">
        <f t="shared" ca="1" si="105"/>
        <v>10418</v>
      </c>
      <c r="FT23" s="10">
        <f t="shared" ca="1" si="32"/>
        <v>-296775</v>
      </c>
      <c r="FU23">
        <v>19</v>
      </c>
      <c r="FV23">
        <v>395746</v>
      </c>
      <c r="FW23" t="s">
        <v>97</v>
      </c>
      <c r="FX23" s="2">
        <f t="shared" ca="1" si="106"/>
        <v>0</v>
      </c>
      <c r="FY23" s="10">
        <f t="shared" ca="1" si="33"/>
        <v>-304083</v>
      </c>
      <c r="FZ23">
        <v>19</v>
      </c>
      <c r="GA23">
        <v>395746</v>
      </c>
      <c r="GB23" t="s">
        <v>97</v>
      </c>
      <c r="GC23" s="2">
        <f t="shared" ca="1" si="107"/>
        <v>0</v>
      </c>
      <c r="GD23" s="10">
        <f t="shared" ca="1" si="34"/>
        <v>-315467</v>
      </c>
      <c r="GE23">
        <v>19</v>
      </c>
      <c r="GF23">
        <v>395746</v>
      </c>
      <c r="GG23" t="s">
        <v>97</v>
      </c>
      <c r="GH23" s="2">
        <f t="shared" ca="1" si="108"/>
        <v>0</v>
      </c>
      <c r="GI23" s="10">
        <f t="shared" ca="1" si="35"/>
        <v>-326043</v>
      </c>
      <c r="GJ23">
        <v>19</v>
      </c>
      <c r="GK23">
        <v>413379</v>
      </c>
      <c r="GL23" t="s">
        <v>65</v>
      </c>
      <c r="GM23" s="2">
        <f t="shared" ca="1" si="109"/>
        <v>22154</v>
      </c>
      <c r="GN23" s="10">
        <f t="shared" ca="1" si="36"/>
        <v>-337967</v>
      </c>
      <c r="GO23">
        <v>19</v>
      </c>
      <c r="GP23">
        <v>440252</v>
      </c>
      <c r="GQ23" t="s">
        <v>65</v>
      </c>
      <c r="GR23" s="2">
        <f t="shared" ca="1" si="110"/>
        <v>26873</v>
      </c>
      <c r="GS23" s="10">
        <f t="shared" ca="1" si="37"/>
        <v>-342174</v>
      </c>
      <c r="GT23">
        <v>19</v>
      </c>
      <c r="GU23">
        <v>442138</v>
      </c>
      <c r="GV23" t="s">
        <v>65</v>
      </c>
      <c r="GW23" s="2">
        <f t="shared" ca="1" si="111"/>
        <v>1886</v>
      </c>
      <c r="GX23" s="10">
        <f t="shared" ca="1" si="38"/>
        <v>-342796</v>
      </c>
      <c r="GY23">
        <v>19</v>
      </c>
      <c r="GZ23">
        <v>442548</v>
      </c>
      <c r="HA23" t="s">
        <v>97</v>
      </c>
      <c r="HB23" s="2">
        <f t="shared" ca="1" si="112"/>
        <v>0</v>
      </c>
      <c r="HC23" s="10">
        <f t="shared" ca="1" si="39"/>
        <v>-353170</v>
      </c>
      <c r="HD23">
        <v>19</v>
      </c>
      <c r="HE23">
        <v>442548</v>
      </c>
      <c r="HF23" t="s">
        <v>97</v>
      </c>
      <c r="HG23" s="2">
        <f t="shared" ca="1" si="113"/>
        <v>0</v>
      </c>
      <c r="HH23" s="10">
        <f t="shared" ca="1" si="40"/>
        <v>-360774</v>
      </c>
      <c r="HI23">
        <v>19</v>
      </c>
      <c r="HJ23">
        <v>442548</v>
      </c>
      <c r="HK23" t="s">
        <v>97</v>
      </c>
      <c r="HL23" s="2">
        <f t="shared" ca="1" si="114"/>
        <v>0</v>
      </c>
      <c r="HM23" s="10">
        <f t="shared" ca="1" si="41"/>
        <v>-365614</v>
      </c>
      <c r="HN23">
        <v>19</v>
      </c>
      <c r="HO23">
        <v>442548</v>
      </c>
      <c r="HP23" t="s">
        <v>97</v>
      </c>
      <c r="HQ23" s="2">
        <f t="shared" ca="1" si="115"/>
        <v>0</v>
      </c>
      <c r="HR23" s="10">
        <f t="shared" ca="1" si="42"/>
        <v>-375060</v>
      </c>
      <c r="HS23">
        <v>19</v>
      </c>
      <c r="HT23">
        <v>469657</v>
      </c>
      <c r="HU23" t="s">
        <v>97</v>
      </c>
      <c r="HV23" s="2">
        <f t="shared" ca="1" si="116"/>
        <v>27109</v>
      </c>
      <c r="HW23" s="10">
        <f t="shared" ca="1" si="43"/>
        <v>-377529</v>
      </c>
      <c r="HX23">
        <v>19</v>
      </c>
      <c r="HY23">
        <v>495628</v>
      </c>
      <c r="HZ23" t="s">
        <v>97</v>
      </c>
      <c r="IA23" s="2">
        <f t="shared" ca="1" si="117"/>
        <v>25971</v>
      </c>
      <c r="IB23" s="10">
        <f t="shared" ca="1" si="44"/>
        <v>-378973</v>
      </c>
      <c r="IC23">
        <v>19</v>
      </c>
      <c r="ID23">
        <v>500032</v>
      </c>
      <c r="IE23" t="s">
        <v>4980</v>
      </c>
      <c r="IF23" s="2">
        <f t="shared" ca="1" si="118"/>
        <v>0</v>
      </c>
      <c r="IG23" s="10">
        <f t="shared" ca="1" si="45"/>
        <v>-403370</v>
      </c>
      <c r="IH23">
        <v>19</v>
      </c>
      <c r="II23">
        <v>511979</v>
      </c>
      <c r="IJ23" t="s">
        <v>595</v>
      </c>
      <c r="IK23" s="2">
        <f t="shared" ca="1" si="119"/>
        <v>21917</v>
      </c>
      <c r="IL23" s="10">
        <f t="shared" ca="1" si="46"/>
        <v>-419669</v>
      </c>
      <c r="IM23">
        <v>19</v>
      </c>
      <c r="IN23">
        <v>531525</v>
      </c>
      <c r="IO23" t="s">
        <v>595</v>
      </c>
      <c r="IP23" s="2">
        <f t="shared" ca="1" si="120"/>
        <v>19546</v>
      </c>
      <c r="IQ23" s="10">
        <f t="shared" ca="1" si="47"/>
        <v>-423991</v>
      </c>
      <c r="IR23">
        <v>19</v>
      </c>
      <c r="IS23">
        <v>551587</v>
      </c>
      <c r="IT23" t="s">
        <v>595</v>
      </c>
      <c r="IU23" s="2">
        <f t="shared" ca="1" si="121"/>
        <v>20062</v>
      </c>
      <c r="IV23" s="10">
        <f t="shared" ca="1" si="48"/>
        <v>-431298</v>
      </c>
      <c r="IW23">
        <v>19</v>
      </c>
      <c r="IX23">
        <v>551587</v>
      </c>
      <c r="IY23" t="s">
        <v>595</v>
      </c>
      <c r="IZ23" s="2">
        <f t="shared" ca="1" si="122"/>
        <v>0</v>
      </c>
      <c r="JA23" s="10">
        <f t="shared" ca="1" si="49"/>
        <v>-433546</v>
      </c>
      <c r="JB23">
        <v>19</v>
      </c>
      <c r="JC23">
        <v>551587</v>
      </c>
      <c r="JD23" t="s">
        <v>595</v>
      </c>
      <c r="JE23" s="2">
        <f t="shared" ca="1" si="123"/>
        <v>0</v>
      </c>
      <c r="JF23" s="10">
        <f t="shared" ca="1" si="50"/>
        <v>-437610</v>
      </c>
      <c r="JG23">
        <v>19</v>
      </c>
      <c r="JH23">
        <v>551587</v>
      </c>
      <c r="JI23" t="s">
        <v>595</v>
      </c>
      <c r="JJ23" s="2">
        <f t="shared" ca="1" si="124"/>
        <v>0</v>
      </c>
      <c r="JK23" s="10">
        <f t="shared" ca="1" si="51"/>
        <v>-447402</v>
      </c>
      <c r="JL23">
        <v>19</v>
      </c>
      <c r="JM23">
        <v>551587</v>
      </c>
      <c r="JN23" t="s">
        <v>595</v>
      </c>
      <c r="JO23" s="2">
        <f t="shared" ca="1" si="125"/>
        <v>0</v>
      </c>
      <c r="JP23" s="10">
        <f t="shared" ca="1" si="52"/>
        <v>-457452</v>
      </c>
      <c r="JQ23">
        <v>19</v>
      </c>
      <c r="JR23">
        <v>551587</v>
      </c>
      <c r="JS23" t="s">
        <v>595</v>
      </c>
      <c r="JT23" s="2">
        <f t="shared" ca="1" si="126"/>
        <v>0</v>
      </c>
      <c r="JU23" s="10">
        <f t="shared" ca="1" si="53"/>
        <v>-466880</v>
      </c>
      <c r="JV23">
        <v>19</v>
      </c>
      <c r="JW23">
        <v>551587</v>
      </c>
      <c r="JX23" t="s">
        <v>595</v>
      </c>
      <c r="JY23" s="2">
        <f t="shared" ca="1" si="127"/>
        <v>0</v>
      </c>
      <c r="JZ23" s="10">
        <f t="shared" ca="1" si="54"/>
        <v>-476584</v>
      </c>
      <c r="KA23">
        <v>19</v>
      </c>
      <c r="KB23">
        <v>551587</v>
      </c>
      <c r="KC23" t="s">
        <v>595</v>
      </c>
      <c r="KD23" s="2">
        <f t="shared" ca="1" si="128"/>
        <v>0</v>
      </c>
      <c r="KE23" s="10">
        <f t="shared" ca="1" si="55"/>
        <v>-485502</v>
      </c>
      <c r="KF23">
        <v>19</v>
      </c>
      <c r="KG23">
        <v>551587</v>
      </c>
      <c r="KH23" t="s">
        <v>595</v>
      </c>
      <c r="KI23" s="2">
        <f t="shared" ca="1" si="129"/>
        <v>0</v>
      </c>
      <c r="KJ23" s="10">
        <f t="shared" ca="1" si="56"/>
        <v>-488614</v>
      </c>
      <c r="KK23">
        <v>19</v>
      </c>
      <c r="KL23">
        <v>572758</v>
      </c>
      <c r="KM23" t="s">
        <v>595</v>
      </c>
      <c r="KN23" s="2">
        <f t="shared" ca="1" si="130"/>
        <v>21171</v>
      </c>
      <c r="KO23" s="10">
        <f t="shared" ca="1" si="57"/>
        <v>-492621</v>
      </c>
      <c r="KP23">
        <v>19</v>
      </c>
      <c r="KQ23">
        <v>596843</v>
      </c>
      <c r="KR23" t="s">
        <v>595</v>
      </c>
      <c r="KS23" s="2">
        <f t="shared" ca="1" si="131"/>
        <v>24085</v>
      </c>
      <c r="KT23" s="10">
        <f t="shared" ca="1" si="58"/>
        <v>-496425</v>
      </c>
      <c r="KU23">
        <v>19</v>
      </c>
      <c r="KV23">
        <v>596843</v>
      </c>
      <c r="KW23" t="s">
        <v>595</v>
      </c>
      <c r="KX23" s="2">
        <f t="shared" ca="1" si="132"/>
        <v>0</v>
      </c>
      <c r="KY23" s="10">
        <f t="shared" ca="1" si="59"/>
        <v>-499717</v>
      </c>
      <c r="KZ23">
        <v>19</v>
      </c>
      <c r="LA23">
        <v>596843</v>
      </c>
      <c r="LB23" t="s">
        <v>595</v>
      </c>
      <c r="LC23" s="2">
        <f t="shared" ca="1" si="133"/>
        <v>0</v>
      </c>
      <c r="LD23" s="10">
        <f t="shared" ca="1" si="60"/>
        <v>-504417</v>
      </c>
      <c r="LE23">
        <v>19</v>
      </c>
      <c r="LF23">
        <v>596843</v>
      </c>
      <c r="LG23" t="s">
        <v>595</v>
      </c>
      <c r="LH23" s="2">
        <f t="shared" ca="1" si="134"/>
        <v>0</v>
      </c>
      <c r="LI23" s="10">
        <f t="shared" ca="1" si="61"/>
        <v>-514341</v>
      </c>
      <c r="LJ23">
        <v>19</v>
      </c>
      <c r="LK23">
        <v>597519</v>
      </c>
      <c r="LL23" t="s">
        <v>818</v>
      </c>
      <c r="LM23" s="2">
        <f t="shared" ca="1" si="135"/>
        <v>1816</v>
      </c>
      <c r="LN23" s="10">
        <f t="shared" ca="1" si="62"/>
        <v>-524921</v>
      </c>
      <c r="LO23">
        <v>19</v>
      </c>
      <c r="LP23">
        <v>597519</v>
      </c>
      <c r="LQ23" t="s">
        <v>818</v>
      </c>
      <c r="LR23" s="2">
        <f t="shared" ca="1" si="136"/>
        <v>0</v>
      </c>
      <c r="LS23" s="10">
        <f t="shared" ca="1" si="63"/>
        <v>-532583</v>
      </c>
      <c r="LT23">
        <v>19</v>
      </c>
      <c r="LU23">
        <v>616805</v>
      </c>
      <c r="LV23" t="s">
        <v>595</v>
      </c>
      <c r="LW23" s="2">
        <f t="shared" ca="1" si="137"/>
        <v>19962</v>
      </c>
      <c r="LX23" s="10">
        <f t="shared" ca="1" si="64"/>
        <v>-539860</v>
      </c>
      <c r="LY23">
        <v>19</v>
      </c>
      <c r="LZ23">
        <v>640078</v>
      </c>
      <c r="MA23" t="s">
        <v>818</v>
      </c>
      <c r="MB23" s="2">
        <f t="shared" ca="1" si="138"/>
        <v>23890</v>
      </c>
      <c r="MC23" s="10">
        <f t="shared" ca="1" si="65"/>
        <v>-544023</v>
      </c>
      <c r="MD23">
        <v>19</v>
      </c>
      <c r="ME23">
        <v>665968</v>
      </c>
      <c r="MF23" t="s">
        <v>818</v>
      </c>
      <c r="MG23" s="2">
        <f t="shared" ca="1" si="139"/>
        <v>25890</v>
      </c>
      <c r="MH23" s="10">
        <f t="shared" ca="1" si="66"/>
        <v>-541961</v>
      </c>
      <c r="MI23">
        <v>19</v>
      </c>
      <c r="MJ23">
        <v>678524</v>
      </c>
      <c r="MK23" t="s">
        <v>595</v>
      </c>
      <c r="ML23" s="2">
        <f t="shared" ca="1" si="140"/>
        <v>18999</v>
      </c>
      <c r="MM23" s="10">
        <f t="shared" ca="1" si="67"/>
        <v>-550599</v>
      </c>
      <c r="MN23">
        <v>19</v>
      </c>
      <c r="MO23">
        <v>693277</v>
      </c>
      <c r="MP23" t="s">
        <v>595</v>
      </c>
      <c r="MQ23" s="2">
        <f t="shared" ca="1" si="141"/>
        <v>14753</v>
      </c>
      <c r="MR23" s="10">
        <f t="shared" ca="1" si="68"/>
        <v>-552688</v>
      </c>
      <c r="MS23">
        <v>19</v>
      </c>
      <c r="MT23">
        <v>708772</v>
      </c>
      <c r="MU23" t="s">
        <v>595</v>
      </c>
      <c r="MV23" s="2">
        <f t="shared" ca="1" si="142"/>
        <v>15495</v>
      </c>
      <c r="MW23" s="10">
        <f t="shared" ca="1" si="69"/>
        <v>-555326</v>
      </c>
    </row>
    <row r="24" spans="2:361">
      <c r="B24">
        <f t="shared" si="143"/>
        <v>20</v>
      </c>
      <c r="C24">
        <v>5490</v>
      </c>
      <c r="D24" t="s">
        <v>498</v>
      </c>
      <c r="E24" s="2"/>
      <c r="G24">
        <v>20</v>
      </c>
      <c r="H24">
        <v>5490</v>
      </c>
      <c r="I24" t="s">
        <v>498</v>
      </c>
      <c r="J24" s="2">
        <f t="shared" ca="1" si="70"/>
        <v>0</v>
      </c>
      <c r="K24" s="10">
        <f t="shared" ca="1" si="71"/>
        <v>-1654</v>
      </c>
      <c r="L24">
        <v>20</v>
      </c>
      <c r="M24">
        <v>9945</v>
      </c>
      <c r="N24" t="s">
        <v>498</v>
      </c>
      <c r="O24" s="2">
        <f t="shared" ca="1" si="72"/>
        <v>4455</v>
      </c>
      <c r="P24" s="10">
        <f t="shared" ca="1" si="0"/>
        <v>-8551</v>
      </c>
      <c r="Q24">
        <v>20</v>
      </c>
      <c r="R24">
        <v>13957</v>
      </c>
      <c r="S24" t="s">
        <v>502</v>
      </c>
      <c r="T24" s="2">
        <f t="shared" ca="1" si="73"/>
        <v>3132</v>
      </c>
      <c r="U24" s="10">
        <f t="shared" ca="1" si="1"/>
        <v>-6197</v>
      </c>
      <c r="V24">
        <v>20</v>
      </c>
      <c r="W24">
        <v>29381</v>
      </c>
      <c r="X24" t="s">
        <v>966</v>
      </c>
      <c r="Y24" s="2">
        <f t="shared" ca="1" si="74"/>
        <v>15983</v>
      </c>
      <c r="Z24" s="10">
        <f t="shared" ca="1" si="2"/>
        <v>-7136</v>
      </c>
      <c r="AA24">
        <v>20</v>
      </c>
      <c r="AB24">
        <v>47361</v>
      </c>
      <c r="AC24" t="s">
        <v>539</v>
      </c>
      <c r="AD24" s="2">
        <f t="shared" ca="1" si="75"/>
        <v>17410</v>
      </c>
      <c r="AE24" s="10">
        <f t="shared" ca="1" si="3"/>
        <v>-11696</v>
      </c>
      <c r="AF24">
        <v>20</v>
      </c>
      <c r="AG24">
        <v>67347</v>
      </c>
      <c r="AH24" t="s">
        <v>53</v>
      </c>
      <c r="AI24" s="2">
        <f t="shared" ca="1" si="76"/>
        <v>15108</v>
      </c>
      <c r="AJ24" s="10">
        <f t="shared" ca="1" si="4"/>
        <v>-7740</v>
      </c>
      <c r="AK24">
        <v>20</v>
      </c>
      <c r="AL24">
        <v>86713</v>
      </c>
      <c r="AM24" t="s">
        <v>539</v>
      </c>
      <c r="AN24" s="2">
        <f t="shared" ca="1" si="77"/>
        <v>20092</v>
      </c>
      <c r="AO24" s="10">
        <f t="shared" ca="1" si="5"/>
        <v>-11694</v>
      </c>
      <c r="AP24">
        <v>20</v>
      </c>
      <c r="AQ24">
        <v>108360</v>
      </c>
      <c r="AR24" t="s">
        <v>354</v>
      </c>
      <c r="AS24" s="2">
        <f t="shared" ca="1" si="78"/>
        <v>20434</v>
      </c>
      <c r="AT24" s="10">
        <f t="shared" ca="1" si="6"/>
        <v>-15867</v>
      </c>
      <c r="AU24">
        <v>20</v>
      </c>
      <c r="AV24">
        <v>129870</v>
      </c>
      <c r="AW24" t="s">
        <v>539</v>
      </c>
      <c r="AX24" s="2">
        <f t="shared" ca="1" si="79"/>
        <v>22278</v>
      </c>
      <c r="AY24" s="10">
        <f t="shared" ca="1" si="7"/>
        <v>-21857</v>
      </c>
      <c r="AZ24">
        <v>20</v>
      </c>
      <c r="BA24">
        <v>129870</v>
      </c>
      <c r="BB24" t="s">
        <v>539</v>
      </c>
      <c r="BC24" s="2">
        <f t="shared" ca="1" si="80"/>
        <v>0</v>
      </c>
      <c r="BD24" s="10">
        <f t="shared" ca="1" si="8"/>
        <v>-26533</v>
      </c>
      <c r="BE24">
        <v>20</v>
      </c>
      <c r="BF24">
        <v>129870</v>
      </c>
      <c r="BG24" t="s">
        <v>539</v>
      </c>
      <c r="BH24" s="2">
        <f t="shared" ca="1" si="81"/>
        <v>0</v>
      </c>
      <c r="BI24" s="10">
        <f t="shared" ca="1" si="9"/>
        <v>-34849</v>
      </c>
      <c r="BJ24">
        <v>20</v>
      </c>
      <c r="BK24">
        <v>139676</v>
      </c>
      <c r="BL24" t="s">
        <v>1285</v>
      </c>
      <c r="BM24" s="2">
        <f t="shared" ca="1" si="82"/>
        <v>22362</v>
      </c>
      <c r="BN24" s="10">
        <f t="shared" ca="1" si="10"/>
        <v>-43037</v>
      </c>
      <c r="BO24">
        <v>20</v>
      </c>
      <c r="BP24">
        <v>141593</v>
      </c>
      <c r="BQ24" t="s">
        <v>611</v>
      </c>
      <c r="BR24" s="2">
        <f t="shared" ca="1" si="83"/>
        <v>1590</v>
      </c>
      <c r="BS24" s="10">
        <f t="shared" ca="1" si="11"/>
        <v>-50736</v>
      </c>
      <c r="BT24">
        <v>20</v>
      </c>
      <c r="BU24">
        <v>155420</v>
      </c>
      <c r="BV24" t="s">
        <v>835</v>
      </c>
      <c r="BW24" s="2">
        <f t="shared" ca="1" si="84"/>
        <v>1574</v>
      </c>
      <c r="BX24" s="10">
        <f t="shared" ca="1" si="12"/>
        <v>-64001</v>
      </c>
      <c r="BY24">
        <v>20</v>
      </c>
      <c r="BZ24">
        <v>170095</v>
      </c>
      <c r="CA24" t="s">
        <v>487</v>
      </c>
      <c r="CB24" s="2">
        <f t="shared" ca="1" si="85"/>
        <v>8487</v>
      </c>
      <c r="CC24" s="10">
        <f t="shared" ca="1" si="13"/>
        <v>-74636</v>
      </c>
      <c r="CD24">
        <v>20</v>
      </c>
      <c r="CE24">
        <v>191370</v>
      </c>
      <c r="CF24" t="s">
        <v>97</v>
      </c>
      <c r="CG24" s="2">
        <f t="shared" ca="1" si="86"/>
        <v>28923</v>
      </c>
      <c r="CH24" s="10">
        <f t="shared" ca="1" si="14"/>
        <v>-81106</v>
      </c>
      <c r="CI24">
        <v>20</v>
      </c>
      <c r="CJ24">
        <v>252511</v>
      </c>
      <c r="CK24" t="s">
        <v>2666</v>
      </c>
      <c r="CL24" s="2">
        <f t="shared" ca="1" si="87"/>
        <v>73916</v>
      </c>
      <c r="CM24" s="10">
        <f t="shared" ca="1" si="15"/>
        <v>-156272</v>
      </c>
      <c r="CN24">
        <v>20</v>
      </c>
      <c r="CO24">
        <v>266078</v>
      </c>
      <c r="CP24" t="s">
        <v>1085</v>
      </c>
      <c r="CQ24" s="2">
        <f t="shared" ca="1" si="88"/>
        <v>0</v>
      </c>
      <c r="CR24" s="10">
        <f t="shared" ca="1" si="16"/>
        <v>-169555</v>
      </c>
      <c r="CS24">
        <v>20</v>
      </c>
      <c r="CT24">
        <v>277731</v>
      </c>
      <c r="CU24" t="s">
        <v>890</v>
      </c>
      <c r="CV24" s="2">
        <f t="shared" ca="1" si="89"/>
        <v>13951</v>
      </c>
      <c r="CW24" s="10">
        <f t="shared" ca="1" si="17"/>
        <v>-188476</v>
      </c>
      <c r="CX24">
        <v>20</v>
      </c>
      <c r="CY24">
        <v>279255</v>
      </c>
      <c r="CZ24" t="s">
        <v>890</v>
      </c>
      <c r="DA24" s="2">
        <f t="shared" ca="1" si="90"/>
        <v>1524</v>
      </c>
      <c r="DB24" s="10">
        <f t="shared" ca="1" si="18"/>
        <v>-192824</v>
      </c>
      <c r="DC24">
        <v>20</v>
      </c>
      <c r="DD24">
        <v>279255</v>
      </c>
      <c r="DE24" t="s">
        <v>890</v>
      </c>
      <c r="DF24" s="2">
        <f t="shared" ca="1" si="91"/>
        <v>0</v>
      </c>
      <c r="DG24" s="10">
        <f t="shared" ca="1" si="19"/>
        <v>-197686</v>
      </c>
      <c r="DH24">
        <v>20</v>
      </c>
      <c r="DI24">
        <v>279255</v>
      </c>
      <c r="DJ24" t="s">
        <v>890</v>
      </c>
      <c r="DK24" s="2">
        <f t="shared" ca="1" si="92"/>
        <v>0</v>
      </c>
      <c r="DL24" s="10">
        <f t="shared" ca="1" si="20"/>
        <v>-203780</v>
      </c>
      <c r="DM24">
        <v>20</v>
      </c>
      <c r="DN24">
        <v>279255</v>
      </c>
      <c r="DO24" t="s">
        <v>890</v>
      </c>
      <c r="DP24" s="2">
        <f t="shared" ca="1" si="93"/>
        <v>0</v>
      </c>
      <c r="DQ24" s="10">
        <f t="shared" ca="1" si="21"/>
        <v>-213932</v>
      </c>
      <c r="DR24">
        <v>20</v>
      </c>
      <c r="DS24">
        <v>279255</v>
      </c>
      <c r="DT24" t="s">
        <v>890</v>
      </c>
      <c r="DU24" s="2">
        <f t="shared" ca="1" si="94"/>
        <v>0</v>
      </c>
      <c r="DV24" s="10">
        <f t="shared" ca="1" si="22"/>
        <v>-221534</v>
      </c>
      <c r="DW24">
        <v>20</v>
      </c>
      <c r="DX24">
        <v>290206</v>
      </c>
      <c r="DY24" t="s">
        <v>595</v>
      </c>
      <c r="DZ24" s="2">
        <f t="shared" ca="1" si="95"/>
        <v>19043</v>
      </c>
      <c r="EA24" s="10">
        <f t="shared" ca="1" si="23"/>
        <v>-237719</v>
      </c>
      <c r="EB24">
        <v>20</v>
      </c>
      <c r="EC24">
        <v>308762</v>
      </c>
      <c r="ED24" t="s">
        <v>354</v>
      </c>
      <c r="EE24" s="2">
        <f t="shared" ca="1" si="96"/>
        <v>0</v>
      </c>
      <c r="EF24" s="10">
        <f t="shared" ca="1" si="24"/>
        <v>-247925</v>
      </c>
      <c r="EG24">
        <v>20</v>
      </c>
      <c r="EH24">
        <v>327016</v>
      </c>
      <c r="EI24" t="s">
        <v>2838</v>
      </c>
      <c r="EJ24" s="2">
        <f t="shared" ca="1" si="97"/>
        <v>23270</v>
      </c>
      <c r="EK24" s="10">
        <f t="shared" ca="1" si="25"/>
        <v>-258001</v>
      </c>
      <c r="EL24">
        <v>20</v>
      </c>
      <c r="EM24">
        <v>343306</v>
      </c>
      <c r="EN24" t="s">
        <v>65</v>
      </c>
      <c r="EO24" s="2">
        <f t="shared" ca="1" si="98"/>
        <v>23457</v>
      </c>
      <c r="EP24" s="10">
        <f t="shared" ca="1" si="26"/>
        <v>-271378</v>
      </c>
      <c r="EQ24">
        <v>20</v>
      </c>
      <c r="ER24">
        <v>366309</v>
      </c>
      <c r="ES24" t="s">
        <v>97</v>
      </c>
      <c r="ET24" s="2">
        <f t="shared" ca="1" si="99"/>
        <v>26409</v>
      </c>
      <c r="EU24" s="10">
        <f t="shared" ca="1" si="27"/>
        <v>-276279</v>
      </c>
      <c r="EV24">
        <v>20</v>
      </c>
      <c r="EW24">
        <v>389893</v>
      </c>
      <c r="EX24" t="s">
        <v>2138</v>
      </c>
      <c r="EY24" s="2">
        <f t="shared" ref="EY24" ca="1" si="178">IFERROR(EW24-OFFSET(ER$1,MATCH(EX24,ES:ES,0)-1,0,1,1),"")</f>
        <v>22208</v>
      </c>
      <c r="EZ24" s="10">
        <f t="shared" ref="EZ24" ca="1" si="179">EW24-OFFSET(EW$1,MATCH(EZ$1,EX:EX,0)-1,0,1,1)</f>
        <v>-283652</v>
      </c>
      <c r="FA24">
        <v>20</v>
      </c>
      <c r="FB24">
        <v>389893</v>
      </c>
      <c r="FC24" t="s">
        <v>2138</v>
      </c>
      <c r="FD24" s="2">
        <f t="shared" ca="1" si="102"/>
        <v>0</v>
      </c>
      <c r="FE24" s="10">
        <f t="shared" ca="1" si="29"/>
        <v>-289108</v>
      </c>
      <c r="FF24">
        <v>20</v>
      </c>
      <c r="FG24">
        <v>389893</v>
      </c>
      <c r="FH24" t="s">
        <v>2138</v>
      </c>
      <c r="FI24" s="2">
        <f t="shared" ca="1" si="103"/>
        <v>0</v>
      </c>
      <c r="FJ24" s="10">
        <f t="shared" ca="1" si="30"/>
        <v>-294126</v>
      </c>
      <c r="FK24">
        <v>20</v>
      </c>
      <c r="FL24">
        <v>389893</v>
      </c>
      <c r="FM24" t="s">
        <v>2138</v>
      </c>
      <c r="FN24" s="2">
        <f t="shared" ca="1" si="104"/>
        <v>0</v>
      </c>
      <c r="FO24" s="10">
        <f t="shared" ca="1" si="31"/>
        <v>-294126</v>
      </c>
      <c r="FP24">
        <v>20</v>
      </c>
      <c r="FQ24">
        <v>390573</v>
      </c>
      <c r="FR24" t="s">
        <v>595</v>
      </c>
      <c r="FS24" s="2">
        <f t="shared" ca="1" si="105"/>
        <v>0</v>
      </c>
      <c r="FT24" s="10">
        <f t="shared" ca="1" si="32"/>
        <v>-298872</v>
      </c>
      <c r="FU24">
        <v>20</v>
      </c>
      <c r="FV24">
        <v>391225</v>
      </c>
      <c r="FW24" t="s">
        <v>65</v>
      </c>
      <c r="FX24" s="2">
        <f t="shared" ca="1" si="106"/>
        <v>2124</v>
      </c>
      <c r="FY24" s="10">
        <f t="shared" ca="1" si="33"/>
        <v>-308604</v>
      </c>
      <c r="FZ24">
        <v>20</v>
      </c>
      <c r="GA24">
        <v>391225</v>
      </c>
      <c r="GB24" t="s">
        <v>65</v>
      </c>
      <c r="GC24" s="2">
        <f t="shared" ca="1" si="107"/>
        <v>0</v>
      </c>
      <c r="GD24" s="10">
        <f t="shared" ca="1" si="34"/>
        <v>-319988</v>
      </c>
      <c r="GE24">
        <v>20</v>
      </c>
      <c r="GF24">
        <v>391225</v>
      </c>
      <c r="GG24" t="s">
        <v>65</v>
      </c>
      <c r="GH24" s="2">
        <f t="shared" ca="1" si="108"/>
        <v>0</v>
      </c>
      <c r="GI24" s="10">
        <f t="shared" ca="1" si="35"/>
        <v>-330564</v>
      </c>
      <c r="GJ24">
        <v>20</v>
      </c>
      <c r="GK24">
        <v>412637</v>
      </c>
      <c r="GL24" t="s">
        <v>354</v>
      </c>
      <c r="GM24" s="2">
        <f t="shared" ca="1" si="109"/>
        <v>21926</v>
      </c>
      <c r="GN24" s="10">
        <f t="shared" ca="1" si="36"/>
        <v>-338709</v>
      </c>
      <c r="GO24">
        <v>20</v>
      </c>
      <c r="GP24">
        <v>433673</v>
      </c>
      <c r="GQ24" t="s">
        <v>595</v>
      </c>
      <c r="GR24" s="2">
        <f t="shared" ca="1" si="110"/>
        <v>22283</v>
      </c>
      <c r="GS24" s="10">
        <f t="shared" ca="1" si="37"/>
        <v>-348753</v>
      </c>
      <c r="GT24">
        <v>20</v>
      </c>
      <c r="GU24">
        <v>433673</v>
      </c>
      <c r="GV24" t="s">
        <v>595</v>
      </c>
      <c r="GW24" s="2">
        <f t="shared" ca="1" si="111"/>
        <v>0</v>
      </c>
      <c r="GX24" s="10">
        <f t="shared" ca="1" si="38"/>
        <v>-351261</v>
      </c>
      <c r="GY24">
        <v>20</v>
      </c>
      <c r="GZ24">
        <v>433673</v>
      </c>
      <c r="HA24" t="s">
        <v>595</v>
      </c>
      <c r="HB24" s="2">
        <f t="shared" ca="1" si="112"/>
        <v>0</v>
      </c>
      <c r="HC24" s="10">
        <f t="shared" ca="1" si="39"/>
        <v>-362045</v>
      </c>
      <c r="HD24">
        <v>20</v>
      </c>
      <c r="HE24">
        <v>433673</v>
      </c>
      <c r="HF24" t="s">
        <v>595</v>
      </c>
      <c r="HG24" s="2">
        <f t="shared" ca="1" si="113"/>
        <v>0</v>
      </c>
      <c r="HH24" s="10">
        <f t="shared" ca="1" si="40"/>
        <v>-369649</v>
      </c>
      <c r="HI24">
        <v>20</v>
      </c>
      <c r="HJ24">
        <v>433673</v>
      </c>
      <c r="HK24" t="s">
        <v>595</v>
      </c>
      <c r="HL24" s="2">
        <f t="shared" ca="1" si="114"/>
        <v>0</v>
      </c>
      <c r="HM24" s="10">
        <f t="shared" ca="1" si="41"/>
        <v>-374489</v>
      </c>
      <c r="HN24">
        <v>20</v>
      </c>
      <c r="HO24">
        <v>433673</v>
      </c>
      <c r="HP24" t="s">
        <v>595</v>
      </c>
      <c r="HQ24" s="2">
        <f t="shared" ca="1" si="115"/>
        <v>0</v>
      </c>
      <c r="HR24" s="10">
        <f t="shared" ca="1" si="42"/>
        <v>-383935</v>
      </c>
      <c r="HS24">
        <v>20</v>
      </c>
      <c r="HT24">
        <v>452886</v>
      </c>
      <c r="HU24" t="s">
        <v>595</v>
      </c>
      <c r="HV24" s="2">
        <f t="shared" ca="1" si="116"/>
        <v>19213</v>
      </c>
      <c r="HW24" s="10">
        <f t="shared" ca="1" si="43"/>
        <v>-394300</v>
      </c>
      <c r="HX24">
        <v>20</v>
      </c>
      <c r="HY24">
        <v>472933</v>
      </c>
      <c r="HZ24" t="s">
        <v>595</v>
      </c>
      <c r="IA24" s="2">
        <f t="shared" ca="1" si="117"/>
        <v>20047</v>
      </c>
      <c r="IB24" s="10">
        <f t="shared" ca="1" si="44"/>
        <v>-401668</v>
      </c>
      <c r="IC24">
        <v>20</v>
      </c>
      <c r="ID24">
        <v>490062</v>
      </c>
      <c r="IE24" t="s">
        <v>595</v>
      </c>
      <c r="IF24" s="2">
        <f t="shared" ca="1" si="118"/>
        <v>17129</v>
      </c>
      <c r="IG24" s="10">
        <f t="shared" ca="1" si="45"/>
        <v>-413340</v>
      </c>
      <c r="IH24">
        <v>20</v>
      </c>
      <c r="II24">
        <v>511243</v>
      </c>
      <c r="IJ24" t="s">
        <v>818</v>
      </c>
      <c r="IK24" s="2">
        <f t="shared" ca="1" si="119"/>
        <v>22515</v>
      </c>
      <c r="IL24" s="10">
        <f t="shared" ca="1" si="46"/>
        <v>-420405</v>
      </c>
      <c r="IM24">
        <v>20</v>
      </c>
      <c r="IN24">
        <v>527718</v>
      </c>
      <c r="IO24" t="s">
        <v>818</v>
      </c>
      <c r="IP24" s="2">
        <f t="shared" ca="1" si="120"/>
        <v>16475</v>
      </c>
      <c r="IQ24" s="10">
        <f t="shared" ca="1" si="47"/>
        <v>-427798</v>
      </c>
      <c r="IR24">
        <v>20</v>
      </c>
      <c r="IS24">
        <v>544781</v>
      </c>
      <c r="IT24" t="s">
        <v>818</v>
      </c>
      <c r="IU24" s="2">
        <f t="shared" ca="1" si="121"/>
        <v>17063</v>
      </c>
      <c r="IV24" s="10">
        <f t="shared" ca="1" si="48"/>
        <v>-438104</v>
      </c>
      <c r="IW24">
        <v>20</v>
      </c>
      <c r="IX24">
        <v>545621</v>
      </c>
      <c r="IY24" t="s">
        <v>818</v>
      </c>
      <c r="IZ24" s="2">
        <f t="shared" ca="1" si="122"/>
        <v>840</v>
      </c>
      <c r="JA24" s="10">
        <f t="shared" ca="1" si="49"/>
        <v>-439512</v>
      </c>
      <c r="JB24">
        <v>20</v>
      </c>
      <c r="JC24">
        <v>545621</v>
      </c>
      <c r="JD24" t="s">
        <v>818</v>
      </c>
      <c r="JE24" s="2">
        <f t="shared" ca="1" si="123"/>
        <v>0</v>
      </c>
      <c r="JF24" s="10">
        <f t="shared" ca="1" si="50"/>
        <v>-443576</v>
      </c>
      <c r="JG24">
        <v>20</v>
      </c>
      <c r="JH24">
        <v>545621</v>
      </c>
      <c r="JI24" t="s">
        <v>818</v>
      </c>
      <c r="JJ24" s="2">
        <f t="shared" ca="1" si="124"/>
        <v>0</v>
      </c>
      <c r="JK24" s="10">
        <f t="shared" ca="1" si="51"/>
        <v>-453368</v>
      </c>
      <c r="JL24">
        <v>20</v>
      </c>
      <c r="JM24">
        <v>545621</v>
      </c>
      <c r="JN24" t="s">
        <v>818</v>
      </c>
      <c r="JO24" s="2">
        <f t="shared" ca="1" si="125"/>
        <v>0</v>
      </c>
      <c r="JP24" s="10">
        <f t="shared" ca="1" si="52"/>
        <v>-463418</v>
      </c>
      <c r="JQ24">
        <v>20</v>
      </c>
      <c r="JR24">
        <v>545621</v>
      </c>
      <c r="JS24" t="s">
        <v>818</v>
      </c>
      <c r="JT24" s="2">
        <f t="shared" ca="1" si="126"/>
        <v>0</v>
      </c>
      <c r="JU24" s="10">
        <f t="shared" ca="1" si="53"/>
        <v>-472846</v>
      </c>
      <c r="JV24">
        <v>20</v>
      </c>
      <c r="JW24">
        <v>545621</v>
      </c>
      <c r="JX24" t="s">
        <v>818</v>
      </c>
      <c r="JY24" s="2">
        <f t="shared" ca="1" si="127"/>
        <v>0</v>
      </c>
      <c r="JZ24" s="10">
        <f t="shared" ca="1" si="54"/>
        <v>-482550</v>
      </c>
      <c r="KA24">
        <v>20</v>
      </c>
      <c r="KB24">
        <v>545621</v>
      </c>
      <c r="KC24" t="s">
        <v>818</v>
      </c>
      <c r="KD24" s="2">
        <f t="shared" ca="1" si="128"/>
        <v>0</v>
      </c>
      <c r="KE24" s="10">
        <f t="shared" ca="1" si="55"/>
        <v>-491468</v>
      </c>
      <c r="KF24">
        <v>20</v>
      </c>
      <c r="KG24">
        <v>546593</v>
      </c>
      <c r="KH24" t="s">
        <v>818</v>
      </c>
      <c r="KI24" s="2">
        <f t="shared" ca="1" si="129"/>
        <v>972</v>
      </c>
      <c r="KJ24" s="10">
        <f t="shared" ca="1" si="56"/>
        <v>-493608</v>
      </c>
      <c r="KK24">
        <v>20</v>
      </c>
      <c r="KL24">
        <v>570812</v>
      </c>
      <c r="KM24" t="s">
        <v>818</v>
      </c>
      <c r="KN24" s="2">
        <f t="shared" ca="1" si="130"/>
        <v>24219</v>
      </c>
      <c r="KO24" s="10">
        <f t="shared" ca="1" si="57"/>
        <v>-494567</v>
      </c>
      <c r="KP24">
        <v>20</v>
      </c>
      <c r="KQ24">
        <v>592122</v>
      </c>
      <c r="KR24" t="s">
        <v>818</v>
      </c>
      <c r="KS24" s="2">
        <f t="shared" ca="1" si="131"/>
        <v>21310</v>
      </c>
      <c r="KT24" s="10">
        <f t="shared" ca="1" si="58"/>
        <v>-501146</v>
      </c>
      <c r="KU24">
        <v>20</v>
      </c>
      <c r="KV24">
        <v>593745</v>
      </c>
      <c r="KW24" t="s">
        <v>818</v>
      </c>
      <c r="KX24" s="2">
        <f t="shared" ca="1" si="132"/>
        <v>1623</v>
      </c>
      <c r="KY24" s="10">
        <f t="shared" ca="1" si="59"/>
        <v>-502815</v>
      </c>
      <c r="KZ24">
        <v>20</v>
      </c>
      <c r="LA24">
        <v>594919</v>
      </c>
      <c r="LB24" t="s">
        <v>818</v>
      </c>
      <c r="LC24" s="2">
        <f t="shared" ca="1" si="133"/>
        <v>1174</v>
      </c>
      <c r="LD24" s="10">
        <f t="shared" ca="1" si="60"/>
        <v>-506341</v>
      </c>
      <c r="LE24">
        <v>20</v>
      </c>
      <c r="LF24">
        <v>595703</v>
      </c>
      <c r="LG24" t="s">
        <v>818</v>
      </c>
      <c r="LH24" s="2">
        <f t="shared" ca="1" si="134"/>
        <v>784</v>
      </c>
      <c r="LI24" s="10">
        <f t="shared" ca="1" si="61"/>
        <v>-515481</v>
      </c>
      <c r="LJ24">
        <v>20</v>
      </c>
      <c r="LK24">
        <v>596843</v>
      </c>
      <c r="LL24" t="s">
        <v>595</v>
      </c>
      <c r="LM24" s="2">
        <f t="shared" ca="1" si="135"/>
        <v>0</v>
      </c>
      <c r="LN24" s="10">
        <f t="shared" ca="1" si="62"/>
        <v>-525597</v>
      </c>
      <c r="LO24">
        <v>20</v>
      </c>
      <c r="LP24">
        <v>596843</v>
      </c>
      <c r="LQ24" t="s">
        <v>595</v>
      </c>
      <c r="LR24" s="2">
        <f t="shared" ca="1" si="136"/>
        <v>0</v>
      </c>
      <c r="LS24" s="10">
        <f t="shared" ca="1" si="63"/>
        <v>-533259</v>
      </c>
      <c r="LT24">
        <v>20</v>
      </c>
      <c r="LU24">
        <v>616188</v>
      </c>
      <c r="LV24" t="s">
        <v>818</v>
      </c>
      <c r="LW24" s="2">
        <f t="shared" ca="1" si="137"/>
        <v>18669</v>
      </c>
      <c r="LX24" s="10">
        <f t="shared" ca="1" si="64"/>
        <v>-540477</v>
      </c>
      <c r="LY24">
        <v>20</v>
      </c>
      <c r="LZ24">
        <v>639463</v>
      </c>
      <c r="MA24" t="s">
        <v>595</v>
      </c>
      <c r="MB24" s="2">
        <f t="shared" ca="1" si="138"/>
        <v>22658</v>
      </c>
      <c r="MC24" s="10">
        <f t="shared" ca="1" si="65"/>
        <v>-544638</v>
      </c>
      <c r="MD24">
        <v>20</v>
      </c>
      <c r="ME24">
        <v>659525</v>
      </c>
      <c r="MF24" t="s">
        <v>595</v>
      </c>
      <c r="MG24" s="2">
        <f t="shared" ca="1" si="139"/>
        <v>20062</v>
      </c>
      <c r="MH24" s="10">
        <f t="shared" ca="1" si="66"/>
        <v>-548404</v>
      </c>
      <c r="MI24">
        <v>20</v>
      </c>
      <c r="MJ24">
        <v>666603</v>
      </c>
      <c r="MK24" t="s">
        <v>2139</v>
      </c>
      <c r="ML24" s="2">
        <f t="shared" ca="1" si="140"/>
        <v>0</v>
      </c>
      <c r="MM24" s="10">
        <f t="shared" ca="1" si="67"/>
        <v>-562520</v>
      </c>
      <c r="MN24">
        <v>20</v>
      </c>
      <c r="MO24">
        <v>669944</v>
      </c>
      <c r="MP24" t="s">
        <v>2139</v>
      </c>
      <c r="MQ24" s="2">
        <f t="shared" ca="1" si="141"/>
        <v>3341</v>
      </c>
      <c r="MR24" s="10">
        <f t="shared" ca="1" si="68"/>
        <v>-576021</v>
      </c>
      <c r="MS24">
        <v>20</v>
      </c>
      <c r="MT24">
        <v>675589</v>
      </c>
      <c r="MU24" t="s">
        <v>2139</v>
      </c>
      <c r="MV24" s="2">
        <f t="shared" ca="1" si="142"/>
        <v>5645</v>
      </c>
      <c r="MW24" s="10">
        <f t="shared" ca="1" si="69"/>
        <v>-588509</v>
      </c>
    </row>
    <row r="25" spans="2:361">
      <c r="B25">
        <f t="shared" si="143"/>
        <v>21</v>
      </c>
      <c r="C25">
        <v>5446</v>
      </c>
      <c r="D25" t="s">
        <v>362</v>
      </c>
      <c r="E25" s="2"/>
      <c r="G25">
        <v>21</v>
      </c>
      <c r="H25">
        <v>5446</v>
      </c>
      <c r="I25" t="s">
        <v>362</v>
      </c>
      <c r="J25" s="2">
        <f t="shared" ca="1" si="70"/>
        <v>0</v>
      </c>
      <c r="K25" s="10">
        <f t="shared" ca="1" si="71"/>
        <v>-1698</v>
      </c>
      <c r="L25">
        <v>21</v>
      </c>
      <c r="M25">
        <v>9840</v>
      </c>
      <c r="N25" t="s">
        <v>503</v>
      </c>
      <c r="O25" s="2">
        <f t="shared" ca="1" si="72"/>
        <v>4548</v>
      </c>
      <c r="P25" s="10">
        <f t="shared" ca="1" si="0"/>
        <v>-8656</v>
      </c>
      <c r="Q25">
        <v>21</v>
      </c>
      <c r="R25">
        <v>13853</v>
      </c>
      <c r="S25" t="s">
        <v>519</v>
      </c>
      <c r="T25" s="2">
        <f t="shared" ca="1" si="73"/>
        <v>3841</v>
      </c>
      <c r="U25" s="10">
        <f t="shared" ca="1" si="1"/>
        <v>-6301</v>
      </c>
      <c r="V25">
        <v>21</v>
      </c>
      <c r="W25">
        <v>28837</v>
      </c>
      <c r="X25" t="s">
        <v>492</v>
      </c>
      <c r="Y25" s="2">
        <f t="shared" ca="1" si="74"/>
        <v>21437</v>
      </c>
      <c r="Z25" s="10">
        <f t="shared" ca="1" si="2"/>
        <v>-7680</v>
      </c>
      <c r="AA25">
        <v>21</v>
      </c>
      <c r="AB25">
        <v>46887</v>
      </c>
      <c r="AC25" t="s">
        <v>1084</v>
      </c>
      <c r="AD25" s="2">
        <f t="shared" ca="1" si="75"/>
        <v>23023</v>
      </c>
      <c r="AE25" s="10">
        <f t="shared" ca="1" si="3"/>
        <v>-12170</v>
      </c>
      <c r="AF25">
        <v>21</v>
      </c>
      <c r="AG25">
        <v>66621</v>
      </c>
      <c r="AH25" t="s">
        <v>539</v>
      </c>
      <c r="AI25" s="2">
        <f t="shared" ca="1" si="76"/>
        <v>19260</v>
      </c>
      <c r="AJ25" s="10">
        <f t="shared" ca="1" si="4"/>
        <v>-8466</v>
      </c>
      <c r="AK25">
        <v>21</v>
      </c>
      <c r="AL25">
        <v>86438</v>
      </c>
      <c r="AM25" t="s">
        <v>53</v>
      </c>
      <c r="AN25" s="2">
        <f t="shared" ca="1" si="77"/>
        <v>19091</v>
      </c>
      <c r="AO25" s="10">
        <f t="shared" ca="1" si="5"/>
        <v>-11969</v>
      </c>
      <c r="AP25">
        <v>21</v>
      </c>
      <c r="AQ25">
        <v>107592</v>
      </c>
      <c r="AR25" t="s">
        <v>539</v>
      </c>
      <c r="AS25" s="2">
        <f t="shared" ca="1" si="78"/>
        <v>20879</v>
      </c>
      <c r="AT25" s="10">
        <f t="shared" ca="1" si="6"/>
        <v>-16635</v>
      </c>
      <c r="AU25">
        <v>21</v>
      </c>
      <c r="AV25">
        <v>127596</v>
      </c>
      <c r="AW25" t="s">
        <v>97</v>
      </c>
      <c r="AX25" s="2">
        <f t="shared" ca="1" si="79"/>
        <v>26145</v>
      </c>
      <c r="AY25" s="10">
        <f t="shared" ca="1" si="7"/>
        <v>-24131</v>
      </c>
      <c r="AZ25">
        <v>21</v>
      </c>
      <c r="BA25">
        <v>127816</v>
      </c>
      <c r="BB25" t="s">
        <v>97</v>
      </c>
      <c r="BC25" s="2">
        <f t="shared" ca="1" si="80"/>
        <v>220</v>
      </c>
      <c r="BD25" s="10">
        <f t="shared" ca="1" si="8"/>
        <v>-28587</v>
      </c>
      <c r="BE25">
        <v>21</v>
      </c>
      <c r="BF25">
        <v>127816</v>
      </c>
      <c r="BG25" t="s">
        <v>97</v>
      </c>
      <c r="BH25" s="2">
        <f t="shared" ca="1" si="81"/>
        <v>0</v>
      </c>
      <c r="BI25" s="10">
        <f t="shared" ca="1" si="9"/>
        <v>-36903</v>
      </c>
      <c r="BJ25">
        <v>21</v>
      </c>
      <c r="BK25">
        <v>136082</v>
      </c>
      <c r="BL25" t="s">
        <v>1084</v>
      </c>
      <c r="BM25" s="2">
        <f t="shared" ca="1" si="82"/>
        <v>0</v>
      </c>
      <c r="BN25" s="10">
        <f t="shared" ca="1" si="10"/>
        <v>-46631</v>
      </c>
      <c r="BO25">
        <v>21</v>
      </c>
      <c r="BP25">
        <v>139905</v>
      </c>
      <c r="BQ25" t="s">
        <v>1085</v>
      </c>
      <c r="BR25" s="2">
        <f t="shared" ca="1" si="83"/>
        <v>0</v>
      </c>
      <c r="BS25" s="10">
        <f t="shared" ca="1" si="11"/>
        <v>-52424</v>
      </c>
      <c r="BT25">
        <v>21</v>
      </c>
      <c r="BU25">
        <v>155032</v>
      </c>
      <c r="BV25" t="s">
        <v>0</v>
      </c>
      <c r="BW25" s="2">
        <f t="shared" ca="1" si="84"/>
        <v>3532</v>
      </c>
      <c r="BX25" s="10">
        <f t="shared" ca="1" si="12"/>
        <v>-64389</v>
      </c>
      <c r="BY25">
        <v>21</v>
      </c>
      <c r="BZ25">
        <v>169083</v>
      </c>
      <c r="CA25" t="s">
        <v>539</v>
      </c>
      <c r="CB25" s="2">
        <f t="shared" ca="1" si="85"/>
        <v>19330</v>
      </c>
      <c r="CC25" s="10">
        <f t="shared" ca="1" si="13"/>
        <v>-75648</v>
      </c>
      <c r="CD25">
        <v>21</v>
      </c>
      <c r="CE25">
        <v>190400</v>
      </c>
      <c r="CF25" t="s">
        <v>3009</v>
      </c>
      <c r="CG25" s="2">
        <f t="shared" ca="1" si="86"/>
        <v>17927</v>
      </c>
      <c r="CH25" s="10">
        <f t="shared" ca="1" si="14"/>
        <v>-82076</v>
      </c>
      <c r="CI25">
        <v>21</v>
      </c>
      <c r="CJ25">
        <v>250275</v>
      </c>
      <c r="CK25" t="s">
        <v>890</v>
      </c>
      <c r="CL25" s="2" t="str">
        <f t="shared" ca="1" si="87"/>
        <v/>
      </c>
      <c r="CM25" s="10">
        <f t="shared" ca="1" si="15"/>
        <v>-158508</v>
      </c>
      <c r="CN25">
        <v>21</v>
      </c>
      <c r="CO25">
        <v>265097</v>
      </c>
      <c r="CP25" t="s">
        <v>2138</v>
      </c>
      <c r="CQ25" s="2">
        <f t="shared" ca="1" si="88"/>
        <v>20874</v>
      </c>
      <c r="CR25" s="10">
        <f t="shared" ca="1" si="16"/>
        <v>-170536</v>
      </c>
      <c r="CS25">
        <v>21</v>
      </c>
      <c r="CT25">
        <v>276995</v>
      </c>
      <c r="CU25" t="s">
        <v>818</v>
      </c>
      <c r="CV25" s="2">
        <f t="shared" ca="1" si="89"/>
        <v>12177</v>
      </c>
      <c r="CW25" s="10">
        <f t="shared" ca="1" si="17"/>
        <v>-189212</v>
      </c>
      <c r="CX25">
        <v>21</v>
      </c>
      <c r="CY25">
        <v>276995</v>
      </c>
      <c r="CZ25" t="s">
        <v>818</v>
      </c>
      <c r="DA25" s="2">
        <f t="shared" ca="1" si="90"/>
        <v>0</v>
      </c>
      <c r="DB25" s="10">
        <f t="shared" ca="1" si="18"/>
        <v>-195084</v>
      </c>
      <c r="DC25">
        <v>21</v>
      </c>
      <c r="DD25">
        <v>276995</v>
      </c>
      <c r="DE25" t="s">
        <v>818</v>
      </c>
      <c r="DF25" s="2">
        <f t="shared" ca="1" si="91"/>
        <v>0</v>
      </c>
      <c r="DG25" s="10">
        <f t="shared" ca="1" si="19"/>
        <v>-199946</v>
      </c>
      <c r="DH25">
        <v>21</v>
      </c>
      <c r="DI25">
        <v>276995</v>
      </c>
      <c r="DJ25" t="s">
        <v>818</v>
      </c>
      <c r="DK25" s="2">
        <f t="shared" ca="1" si="92"/>
        <v>0</v>
      </c>
      <c r="DL25" s="10">
        <f t="shared" ca="1" si="20"/>
        <v>-206040</v>
      </c>
      <c r="DM25">
        <v>21</v>
      </c>
      <c r="DN25">
        <v>277195</v>
      </c>
      <c r="DO25" t="s">
        <v>818</v>
      </c>
      <c r="DP25" s="2">
        <f t="shared" ca="1" si="93"/>
        <v>200</v>
      </c>
      <c r="DQ25" s="10">
        <f t="shared" ca="1" si="21"/>
        <v>-215992</v>
      </c>
      <c r="DR25">
        <v>21</v>
      </c>
      <c r="DS25">
        <v>278600</v>
      </c>
      <c r="DT25" t="s">
        <v>818</v>
      </c>
      <c r="DU25" s="2">
        <f t="shared" ca="1" si="94"/>
        <v>1405</v>
      </c>
      <c r="DV25" s="10">
        <f t="shared" ca="1" si="22"/>
        <v>-222189</v>
      </c>
      <c r="DW25">
        <v>21</v>
      </c>
      <c r="DX25">
        <v>289868</v>
      </c>
      <c r="DY25" t="s">
        <v>1085</v>
      </c>
      <c r="DZ25" s="2">
        <f t="shared" ca="1" si="95"/>
        <v>23790</v>
      </c>
      <c r="EA25" s="10">
        <f t="shared" ca="1" si="23"/>
        <v>-238057</v>
      </c>
      <c r="EB25">
        <v>21</v>
      </c>
      <c r="EC25">
        <v>306200</v>
      </c>
      <c r="ED25" t="s">
        <v>890</v>
      </c>
      <c r="EE25" s="2">
        <f t="shared" ca="1" si="96"/>
        <v>18819</v>
      </c>
      <c r="EF25" s="10">
        <f t="shared" ca="1" si="24"/>
        <v>-250487</v>
      </c>
      <c r="EG25">
        <v>21</v>
      </c>
      <c r="EH25">
        <v>323881</v>
      </c>
      <c r="EI25" t="s">
        <v>890</v>
      </c>
      <c r="EJ25" s="2">
        <f t="shared" ca="1" si="97"/>
        <v>17681</v>
      </c>
      <c r="EK25" s="10">
        <f t="shared" ca="1" si="25"/>
        <v>-261136</v>
      </c>
      <c r="EL25">
        <v>21</v>
      </c>
      <c r="EM25">
        <v>339900</v>
      </c>
      <c r="EN25" t="s">
        <v>97</v>
      </c>
      <c r="EO25" s="2">
        <f t="shared" ca="1" si="98"/>
        <v>26135</v>
      </c>
      <c r="EP25" s="10">
        <f t="shared" ca="1" si="26"/>
        <v>-274784</v>
      </c>
      <c r="EQ25">
        <v>21</v>
      </c>
      <c r="ER25">
        <v>364803</v>
      </c>
      <c r="ES25" t="s">
        <v>65</v>
      </c>
      <c r="ET25" s="2">
        <f t="shared" ca="1" si="99"/>
        <v>21497</v>
      </c>
      <c r="EU25" s="10">
        <f t="shared" ca="1" si="27"/>
        <v>-277785</v>
      </c>
      <c r="EV25">
        <v>21</v>
      </c>
      <c r="EW25">
        <v>389101</v>
      </c>
      <c r="EX25" t="s">
        <v>65</v>
      </c>
      <c r="EY25" s="2">
        <f t="shared" ref="EY25" ca="1" si="180">IFERROR(EW25-OFFSET(ER$1,MATCH(EX25,ES:ES,0)-1,0,1,1),"")</f>
        <v>24298</v>
      </c>
      <c r="EZ25" s="10">
        <f t="shared" ref="EZ25" ca="1" si="181">EW25-OFFSET(EW$1,MATCH(EZ$1,EX:EX,0)-1,0,1,1)</f>
        <v>-284444</v>
      </c>
      <c r="FA25">
        <v>21</v>
      </c>
      <c r="FB25">
        <v>389101</v>
      </c>
      <c r="FC25" t="s">
        <v>65</v>
      </c>
      <c r="FD25" s="2">
        <f t="shared" ca="1" si="102"/>
        <v>0</v>
      </c>
      <c r="FE25" s="10">
        <f t="shared" ca="1" si="29"/>
        <v>-289900</v>
      </c>
      <c r="FF25">
        <v>21</v>
      </c>
      <c r="FG25">
        <v>389101</v>
      </c>
      <c r="FH25" t="s">
        <v>65</v>
      </c>
      <c r="FI25" s="2">
        <f t="shared" ca="1" si="103"/>
        <v>0</v>
      </c>
      <c r="FJ25" s="10">
        <f t="shared" ca="1" si="30"/>
        <v>-294918</v>
      </c>
      <c r="FK25">
        <v>21</v>
      </c>
      <c r="FL25">
        <v>389101</v>
      </c>
      <c r="FM25" t="s">
        <v>65</v>
      </c>
      <c r="FN25" s="2">
        <f t="shared" ca="1" si="104"/>
        <v>0</v>
      </c>
      <c r="FO25" s="10">
        <f t="shared" ca="1" si="31"/>
        <v>-294918</v>
      </c>
      <c r="FP25">
        <v>21</v>
      </c>
      <c r="FQ25">
        <v>389893</v>
      </c>
      <c r="FR25" t="s">
        <v>2138</v>
      </c>
      <c r="FS25" s="2">
        <f t="shared" ca="1" si="105"/>
        <v>0</v>
      </c>
      <c r="FT25" s="10">
        <f t="shared" ca="1" si="32"/>
        <v>-299552</v>
      </c>
      <c r="FU25">
        <v>21</v>
      </c>
      <c r="FV25">
        <v>390573</v>
      </c>
      <c r="FW25" t="s">
        <v>595</v>
      </c>
      <c r="FX25" s="2">
        <f t="shared" ca="1" si="106"/>
        <v>0</v>
      </c>
      <c r="FY25" s="10">
        <f t="shared" ca="1" si="33"/>
        <v>-309256</v>
      </c>
      <c r="FZ25">
        <v>21</v>
      </c>
      <c r="GA25">
        <v>390711</v>
      </c>
      <c r="GB25" t="s">
        <v>354</v>
      </c>
      <c r="GC25" s="2">
        <f t="shared" ca="1" si="107"/>
        <v>5634</v>
      </c>
      <c r="GD25" s="10">
        <f t="shared" ca="1" si="34"/>
        <v>-320502</v>
      </c>
      <c r="GE25">
        <v>21</v>
      </c>
      <c r="GF25">
        <v>390711</v>
      </c>
      <c r="GG25" t="s">
        <v>354</v>
      </c>
      <c r="GH25" s="2">
        <f t="shared" ca="1" si="108"/>
        <v>0</v>
      </c>
      <c r="GI25" s="10">
        <f t="shared" ca="1" si="35"/>
        <v>-331078</v>
      </c>
      <c r="GJ25">
        <v>21</v>
      </c>
      <c r="GK25">
        <v>411390</v>
      </c>
      <c r="GL25" t="s">
        <v>595</v>
      </c>
      <c r="GM25" s="2">
        <f t="shared" ca="1" si="109"/>
        <v>20817</v>
      </c>
      <c r="GN25" s="10">
        <f t="shared" ca="1" si="36"/>
        <v>-339956</v>
      </c>
      <c r="GO25">
        <v>21</v>
      </c>
      <c r="GP25">
        <v>430732</v>
      </c>
      <c r="GQ25" t="s">
        <v>2138</v>
      </c>
      <c r="GR25" s="2">
        <f t="shared" ca="1" si="110"/>
        <v>20787</v>
      </c>
      <c r="GS25" s="10">
        <f t="shared" ca="1" si="37"/>
        <v>-351694</v>
      </c>
      <c r="GT25">
        <v>21</v>
      </c>
      <c r="GU25">
        <v>430732</v>
      </c>
      <c r="GV25" t="s">
        <v>2138</v>
      </c>
      <c r="GW25" s="2">
        <f t="shared" ca="1" si="111"/>
        <v>0</v>
      </c>
      <c r="GX25" s="10">
        <f t="shared" ca="1" si="38"/>
        <v>-354202</v>
      </c>
      <c r="GY25">
        <v>21</v>
      </c>
      <c r="GZ25">
        <v>430732</v>
      </c>
      <c r="HA25" t="s">
        <v>2138</v>
      </c>
      <c r="HB25" s="2">
        <f t="shared" ca="1" si="112"/>
        <v>0</v>
      </c>
      <c r="HC25" s="10">
        <f t="shared" ca="1" si="39"/>
        <v>-364986</v>
      </c>
      <c r="HD25">
        <v>21</v>
      </c>
      <c r="HE25">
        <v>430732</v>
      </c>
      <c r="HF25" t="s">
        <v>2138</v>
      </c>
      <c r="HG25" s="2">
        <f t="shared" ca="1" si="113"/>
        <v>0</v>
      </c>
      <c r="HH25" s="10">
        <f t="shared" ca="1" si="40"/>
        <v>-372590</v>
      </c>
      <c r="HI25">
        <v>21</v>
      </c>
      <c r="HJ25">
        <v>430732</v>
      </c>
      <c r="HK25" t="s">
        <v>2138</v>
      </c>
      <c r="HL25" s="2">
        <f t="shared" ca="1" si="114"/>
        <v>0</v>
      </c>
      <c r="HM25" s="10">
        <f t="shared" ca="1" si="41"/>
        <v>-377430</v>
      </c>
      <c r="HN25">
        <v>21</v>
      </c>
      <c r="HO25">
        <v>430732</v>
      </c>
      <c r="HP25" t="s">
        <v>2138</v>
      </c>
      <c r="HQ25" s="2">
        <f t="shared" ca="1" si="115"/>
        <v>0</v>
      </c>
      <c r="HR25" s="10">
        <f t="shared" ca="1" si="42"/>
        <v>-386876</v>
      </c>
      <c r="HS25">
        <v>21</v>
      </c>
      <c r="HT25">
        <v>450893</v>
      </c>
      <c r="HU25" t="s">
        <v>818</v>
      </c>
      <c r="HV25" s="2">
        <f t="shared" ca="1" si="116"/>
        <v>21630</v>
      </c>
      <c r="HW25" s="10">
        <f t="shared" ca="1" si="43"/>
        <v>-396293</v>
      </c>
      <c r="HX25">
        <v>21</v>
      </c>
      <c r="HY25">
        <v>471048</v>
      </c>
      <c r="HZ25" t="s">
        <v>818</v>
      </c>
      <c r="IA25" s="2">
        <f t="shared" ca="1" si="117"/>
        <v>20155</v>
      </c>
      <c r="IB25" s="10">
        <f t="shared" ca="1" si="44"/>
        <v>-403553</v>
      </c>
      <c r="IC25">
        <v>21</v>
      </c>
      <c r="ID25">
        <v>488728</v>
      </c>
      <c r="IE25" t="s">
        <v>818</v>
      </c>
      <c r="IF25" s="2">
        <f t="shared" ca="1" si="118"/>
        <v>17680</v>
      </c>
      <c r="IG25" s="10">
        <f t="shared" ca="1" si="45"/>
        <v>-414674</v>
      </c>
      <c r="IH25">
        <v>21</v>
      </c>
      <c r="II25">
        <v>500307</v>
      </c>
      <c r="IJ25" t="s">
        <v>2138</v>
      </c>
      <c r="IK25" s="2">
        <f t="shared" ca="1" si="119"/>
        <v>17437</v>
      </c>
      <c r="IL25" s="10">
        <f t="shared" ca="1" si="46"/>
        <v>-431341</v>
      </c>
      <c r="IM25">
        <v>21</v>
      </c>
      <c r="IN25">
        <v>511136</v>
      </c>
      <c r="IO25" t="s">
        <v>2138</v>
      </c>
      <c r="IP25" s="2">
        <f t="shared" ca="1" si="120"/>
        <v>10829</v>
      </c>
      <c r="IQ25" s="10">
        <f t="shared" ca="1" si="47"/>
        <v>-444380</v>
      </c>
      <c r="IR25">
        <v>21</v>
      </c>
      <c r="IS25">
        <v>529911</v>
      </c>
      <c r="IT25" t="s">
        <v>2138</v>
      </c>
      <c r="IU25" s="2">
        <f t="shared" ca="1" si="121"/>
        <v>18775</v>
      </c>
      <c r="IV25" s="10">
        <f t="shared" ca="1" si="48"/>
        <v>-452974</v>
      </c>
      <c r="IW25">
        <v>21</v>
      </c>
      <c r="IX25">
        <v>529911</v>
      </c>
      <c r="IY25" t="s">
        <v>2138</v>
      </c>
      <c r="IZ25" s="2">
        <f t="shared" ca="1" si="122"/>
        <v>0</v>
      </c>
      <c r="JA25" s="10">
        <f t="shared" ca="1" si="49"/>
        <v>-455222</v>
      </c>
      <c r="JB25">
        <v>21</v>
      </c>
      <c r="JC25">
        <v>529911</v>
      </c>
      <c r="JD25" t="s">
        <v>2138</v>
      </c>
      <c r="JE25" s="2">
        <f t="shared" ca="1" si="123"/>
        <v>0</v>
      </c>
      <c r="JF25" s="10">
        <f t="shared" ca="1" si="50"/>
        <v>-459286</v>
      </c>
      <c r="JG25">
        <v>21</v>
      </c>
      <c r="JH25">
        <v>529911</v>
      </c>
      <c r="JI25" t="s">
        <v>2138</v>
      </c>
      <c r="JJ25" s="2">
        <f t="shared" ca="1" si="124"/>
        <v>0</v>
      </c>
      <c r="JK25" s="10">
        <f t="shared" ca="1" si="51"/>
        <v>-469078</v>
      </c>
      <c r="JL25">
        <v>21</v>
      </c>
      <c r="JM25">
        <v>529911</v>
      </c>
      <c r="JN25" t="s">
        <v>2138</v>
      </c>
      <c r="JO25" s="2">
        <f t="shared" ca="1" si="125"/>
        <v>0</v>
      </c>
      <c r="JP25" s="10">
        <f t="shared" ca="1" si="52"/>
        <v>-479128</v>
      </c>
      <c r="JQ25">
        <v>21</v>
      </c>
      <c r="JR25">
        <v>529911</v>
      </c>
      <c r="JS25" t="s">
        <v>2138</v>
      </c>
      <c r="JT25" s="2">
        <f t="shared" ca="1" si="126"/>
        <v>0</v>
      </c>
      <c r="JU25" s="10">
        <f t="shared" ca="1" si="53"/>
        <v>-488556</v>
      </c>
      <c r="JV25">
        <v>21</v>
      </c>
      <c r="JW25">
        <v>529911</v>
      </c>
      <c r="JX25" t="s">
        <v>2138</v>
      </c>
      <c r="JY25" s="2">
        <f t="shared" ca="1" si="127"/>
        <v>0</v>
      </c>
      <c r="JZ25" s="10">
        <f t="shared" ca="1" si="54"/>
        <v>-498260</v>
      </c>
      <c r="KA25">
        <v>21</v>
      </c>
      <c r="KB25">
        <v>529911</v>
      </c>
      <c r="KC25" t="s">
        <v>2138</v>
      </c>
      <c r="KD25" s="2">
        <f t="shared" ca="1" si="128"/>
        <v>0</v>
      </c>
      <c r="KE25" s="10">
        <f t="shared" ca="1" si="55"/>
        <v>-507178</v>
      </c>
      <c r="KF25">
        <v>21</v>
      </c>
      <c r="KG25">
        <v>529911</v>
      </c>
      <c r="KH25" t="s">
        <v>2138</v>
      </c>
      <c r="KI25" s="2">
        <f t="shared" ca="1" si="129"/>
        <v>0</v>
      </c>
      <c r="KJ25" s="10">
        <f t="shared" ca="1" si="56"/>
        <v>-510290</v>
      </c>
      <c r="KK25">
        <v>21</v>
      </c>
      <c r="KL25">
        <v>550086</v>
      </c>
      <c r="KM25" t="s">
        <v>2138</v>
      </c>
      <c r="KN25" s="2">
        <f t="shared" ca="1" si="130"/>
        <v>20175</v>
      </c>
      <c r="KO25" s="10">
        <f t="shared" ca="1" si="57"/>
        <v>-515293</v>
      </c>
      <c r="KP25">
        <v>21</v>
      </c>
      <c r="KQ25">
        <v>573291</v>
      </c>
      <c r="KR25" t="s">
        <v>2138</v>
      </c>
      <c r="KS25" s="2">
        <f t="shared" ca="1" si="131"/>
        <v>23205</v>
      </c>
      <c r="KT25" s="10">
        <f t="shared" ca="1" si="58"/>
        <v>-519977</v>
      </c>
      <c r="KU25">
        <v>21</v>
      </c>
      <c r="KV25">
        <v>573291</v>
      </c>
      <c r="KW25" t="s">
        <v>2138</v>
      </c>
      <c r="KX25" s="2">
        <f t="shared" ca="1" si="132"/>
        <v>0</v>
      </c>
      <c r="KY25" s="10">
        <f t="shared" ca="1" si="59"/>
        <v>-523269</v>
      </c>
      <c r="KZ25">
        <v>21</v>
      </c>
      <c r="LA25">
        <v>573291</v>
      </c>
      <c r="LB25" t="s">
        <v>2138</v>
      </c>
      <c r="LC25" s="2">
        <f t="shared" ca="1" si="133"/>
        <v>0</v>
      </c>
      <c r="LD25" s="10">
        <f t="shared" ca="1" si="60"/>
        <v>-527969</v>
      </c>
      <c r="LE25">
        <v>21</v>
      </c>
      <c r="LF25">
        <v>573291</v>
      </c>
      <c r="LG25" t="s">
        <v>2138</v>
      </c>
      <c r="LH25" s="2">
        <f t="shared" ca="1" si="134"/>
        <v>0</v>
      </c>
      <c r="LI25" s="10">
        <f t="shared" ca="1" si="61"/>
        <v>-537893</v>
      </c>
      <c r="LJ25">
        <v>21</v>
      </c>
      <c r="LK25">
        <v>573291</v>
      </c>
      <c r="LL25" t="s">
        <v>2138</v>
      </c>
      <c r="LM25" s="2">
        <f t="shared" ca="1" si="135"/>
        <v>0</v>
      </c>
      <c r="LN25" s="10">
        <f t="shared" ca="1" si="62"/>
        <v>-549149</v>
      </c>
      <c r="LO25">
        <v>21</v>
      </c>
      <c r="LP25">
        <v>573291</v>
      </c>
      <c r="LQ25" t="s">
        <v>2138</v>
      </c>
      <c r="LR25" s="2">
        <f t="shared" ca="1" si="136"/>
        <v>0</v>
      </c>
      <c r="LS25" s="10">
        <f t="shared" ca="1" si="63"/>
        <v>-556811</v>
      </c>
      <c r="LT25">
        <v>21</v>
      </c>
      <c r="LU25">
        <v>594989</v>
      </c>
      <c r="LV25" t="s">
        <v>5570</v>
      </c>
      <c r="LW25" s="2">
        <f t="shared" ca="1" si="137"/>
        <v>24093</v>
      </c>
      <c r="LX25" s="10">
        <f t="shared" ca="1" si="64"/>
        <v>-561676</v>
      </c>
      <c r="LY25">
        <v>21</v>
      </c>
      <c r="LZ25">
        <v>618101</v>
      </c>
      <c r="MA25" t="s">
        <v>4980</v>
      </c>
      <c r="MB25" s="2">
        <f t="shared" ca="1" si="138"/>
        <v>24385</v>
      </c>
      <c r="MC25" s="10">
        <f t="shared" ca="1" si="65"/>
        <v>-566000</v>
      </c>
      <c r="MD25">
        <v>21</v>
      </c>
      <c r="ME25">
        <v>644206</v>
      </c>
      <c r="MF25" t="s">
        <v>4980</v>
      </c>
      <c r="MG25" s="2">
        <f t="shared" ca="1" si="139"/>
        <v>26105</v>
      </c>
      <c r="MH25" s="10">
        <f t="shared" ca="1" si="66"/>
        <v>-563723</v>
      </c>
      <c r="MI25">
        <v>21</v>
      </c>
      <c r="MJ25">
        <v>665562</v>
      </c>
      <c r="MK25" t="s">
        <v>4980</v>
      </c>
      <c r="ML25" s="2">
        <f t="shared" ca="1" si="140"/>
        <v>21356</v>
      </c>
      <c r="MM25" s="10">
        <f t="shared" ca="1" si="67"/>
        <v>-563561</v>
      </c>
      <c r="MN25">
        <v>21</v>
      </c>
      <c r="MO25">
        <v>666662</v>
      </c>
      <c r="MP25" t="s">
        <v>4980</v>
      </c>
      <c r="MQ25" s="2">
        <f t="shared" ca="1" si="141"/>
        <v>1100</v>
      </c>
      <c r="MR25" s="10">
        <f t="shared" ca="1" si="68"/>
        <v>-579303</v>
      </c>
      <c r="MS25">
        <v>21</v>
      </c>
      <c r="MT25">
        <v>668681</v>
      </c>
      <c r="MU25" t="s">
        <v>1087</v>
      </c>
      <c r="MV25" s="2" t="str">
        <f t="shared" ca="1" si="142"/>
        <v/>
      </c>
      <c r="MW25" s="10">
        <f t="shared" ca="1" si="69"/>
        <v>-595417</v>
      </c>
    </row>
    <row r="26" spans="2:361">
      <c r="B26">
        <f t="shared" si="143"/>
        <v>22</v>
      </c>
      <c r="C26">
        <v>5422</v>
      </c>
      <c r="D26" t="s">
        <v>499</v>
      </c>
      <c r="E26" s="2"/>
      <c r="G26">
        <v>22</v>
      </c>
      <c r="H26">
        <v>5422</v>
      </c>
      <c r="I26" t="s">
        <v>499</v>
      </c>
      <c r="J26" s="2">
        <f t="shared" ca="1" si="70"/>
        <v>0</v>
      </c>
      <c r="K26" s="10">
        <f t="shared" ca="1" si="71"/>
        <v>-1722</v>
      </c>
      <c r="L26">
        <v>22</v>
      </c>
      <c r="M26">
        <v>9700</v>
      </c>
      <c r="N26" t="s">
        <v>521</v>
      </c>
      <c r="O26" s="2">
        <f t="shared" ca="1" si="72"/>
        <v>5287</v>
      </c>
      <c r="P26" s="10">
        <f t="shared" ca="1" si="0"/>
        <v>-8796</v>
      </c>
      <c r="Q26">
        <v>22</v>
      </c>
      <c r="R26">
        <v>13814</v>
      </c>
      <c r="S26" t="s">
        <v>539</v>
      </c>
      <c r="T26" s="2">
        <f t="shared" ca="1" si="73"/>
        <v>3526</v>
      </c>
      <c r="U26" s="10">
        <f t="shared" ca="1" si="1"/>
        <v>-6340</v>
      </c>
      <c r="V26">
        <v>22</v>
      </c>
      <c r="W26">
        <v>28573</v>
      </c>
      <c r="X26" t="s">
        <v>89</v>
      </c>
      <c r="Y26" s="2">
        <f t="shared" ca="1" si="74"/>
        <v>17057</v>
      </c>
      <c r="Z26" s="10">
        <f t="shared" ca="1" si="2"/>
        <v>-7944</v>
      </c>
      <c r="AA26">
        <v>22</v>
      </c>
      <c r="AB26">
        <v>46689</v>
      </c>
      <c r="AC26" t="s">
        <v>1083</v>
      </c>
      <c r="AD26" s="2">
        <f t="shared" ca="1" si="75"/>
        <v>22769</v>
      </c>
      <c r="AE26" s="10">
        <f t="shared" ca="1" si="3"/>
        <v>-12368</v>
      </c>
      <c r="AF26">
        <v>22</v>
      </c>
      <c r="AG26">
        <v>65797</v>
      </c>
      <c r="AH26" t="s">
        <v>488</v>
      </c>
      <c r="AI26" s="2">
        <f t="shared" ca="1" si="76"/>
        <v>13159</v>
      </c>
      <c r="AJ26" s="10">
        <f t="shared" ca="1" si="4"/>
        <v>-9290</v>
      </c>
      <c r="AK26">
        <v>22</v>
      </c>
      <c r="AL26">
        <v>86267</v>
      </c>
      <c r="AM26" t="s">
        <v>55</v>
      </c>
      <c r="AN26" s="2">
        <f t="shared" ca="1" si="77"/>
        <v>21350</v>
      </c>
      <c r="AO26" s="10">
        <f t="shared" ca="1" si="5"/>
        <v>-12140</v>
      </c>
      <c r="AP26">
        <v>22</v>
      </c>
      <c r="AQ26">
        <v>104842</v>
      </c>
      <c r="AR26" t="s">
        <v>89</v>
      </c>
      <c r="AS26" s="2">
        <f t="shared" ca="1" si="78"/>
        <v>19214</v>
      </c>
      <c r="AT26" s="10">
        <f t="shared" ca="1" si="6"/>
        <v>-19385</v>
      </c>
      <c r="AU26">
        <v>22</v>
      </c>
      <c r="AV26">
        <v>126833</v>
      </c>
      <c r="AW26" t="s">
        <v>89</v>
      </c>
      <c r="AX26" s="2">
        <f t="shared" ca="1" si="79"/>
        <v>21991</v>
      </c>
      <c r="AY26" s="10">
        <f t="shared" ca="1" si="7"/>
        <v>-24894</v>
      </c>
      <c r="AZ26">
        <v>22</v>
      </c>
      <c r="BA26">
        <v>126833</v>
      </c>
      <c r="BB26" t="s">
        <v>89</v>
      </c>
      <c r="BC26" s="2">
        <f t="shared" ca="1" si="80"/>
        <v>0</v>
      </c>
      <c r="BD26" s="10">
        <f t="shared" ca="1" si="8"/>
        <v>-29570</v>
      </c>
      <c r="BE26">
        <v>22</v>
      </c>
      <c r="BF26">
        <v>126833</v>
      </c>
      <c r="BG26" t="s">
        <v>89</v>
      </c>
      <c r="BH26" s="2">
        <f t="shared" ca="1" si="81"/>
        <v>0</v>
      </c>
      <c r="BI26" s="10">
        <f t="shared" ca="1" si="9"/>
        <v>-37886</v>
      </c>
      <c r="BJ26">
        <v>22</v>
      </c>
      <c r="BK26">
        <v>136024</v>
      </c>
      <c r="BL26" t="s">
        <v>2838</v>
      </c>
      <c r="BM26" s="2" t="str">
        <f t="shared" ca="1" si="82"/>
        <v/>
      </c>
      <c r="BN26" s="10">
        <f t="shared" ca="1" si="10"/>
        <v>-46689</v>
      </c>
      <c r="BO26">
        <v>22</v>
      </c>
      <c r="BP26">
        <v>139402</v>
      </c>
      <c r="BQ26" t="s">
        <v>890</v>
      </c>
      <c r="BR26" s="2">
        <f t="shared" ca="1" si="83"/>
        <v>3988</v>
      </c>
      <c r="BS26" s="10">
        <f t="shared" ca="1" si="11"/>
        <v>-52927</v>
      </c>
      <c r="BT26">
        <v>22</v>
      </c>
      <c r="BU26">
        <v>151417</v>
      </c>
      <c r="BV26" t="s">
        <v>89</v>
      </c>
      <c r="BW26" s="2">
        <f t="shared" ca="1" si="84"/>
        <v>18684</v>
      </c>
      <c r="BX26" s="10">
        <f t="shared" ca="1" si="12"/>
        <v>-68004</v>
      </c>
      <c r="BY26">
        <v>22</v>
      </c>
      <c r="BZ26">
        <v>168925</v>
      </c>
      <c r="CA26" t="s">
        <v>971</v>
      </c>
      <c r="CB26" s="2" t="str">
        <f t="shared" ca="1" si="85"/>
        <v/>
      </c>
      <c r="CC26" s="10">
        <f t="shared" ca="1" si="13"/>
        <v>-75806</v>
      </c>
      <c r="CD26">
        <v>22</v>
      </c>
      <c r="CE26">
        <v>189488</v>
      </c>
      <c r="CF26" t="s">
        <v>835</v>
      </c>
      <c r="CG26" s="2" t="str">
        <f t="shared" ca="1" si="86"/>
        <v/>
      </c>
      <c r="CH26" s="10">
        <f t="shared" ca="1" si="14"/>
        <v>-82988</v>
      </c>
      <c r="CI26">
        <v>22</v>
      </c>
      <c r="CJ26">
        <v>250124</v>
      </c>
      <c r="CK26" t="s">
        <v>835</v>
      </c>
      <c r="CL26" s="2">
        <f t="shared" ca="1" si="87"/>
        <v>60636</v>
      </c>
      <c r="CM26" s="10">
        <f t="shared" ca="1" si="15"/>
        <v>-158659</v>
      </c>
      <c r="CN26">
        <v>22</v>
      </c>
      <c r="CO26">
        <v>264818</v>
      </c>
      <c r="CP26" t="s">
        <v>818</v>
      </c>
      <c r="CQ26" s="2">
        <f t="shared" ca="1" si="88"/>
        <v>14793</v>
      </c>
      <c r="CR26" s="10">
        <f t="shared" ca="1" si="16"/>
        <v>-170815</v>
      </c>
      <c r="CS26">
        <v>22</v>
      </c>
      <c r="CT26">
        <v>272081</v>
      </c>
      <c r="CU26" t="s">
        <v>355</v>
      </c>
      <c r="CV26" s="2">
        <f t="shared" ca="1" si="89"/>
        <v>5370</v>
      </c>
      <c r="CW26" s="10">
        <f t="shared" ca="1" si="17"/>
        <v>-194126</v>
      </c>
      <c r="CX26">
        <v>22</v>
      </c>
      <c r="CY26">
        <v>272081</v>
      </c>
      <c r="CZ26" t="s">
        <v>355</v>
      </c>
      <c r="DA26" s="2">
        <f t="shared" ca="1" si="90"/>
        <v>0</v>
      </c>
      <c r="DB26" s="10">
        <f t="shared" ca="1" si="18"/>
        <v>-199998</v>
      </c>
      <c r="DC26">
        <v>22</v>
      </c>
      <c r="DD26">
        <v>272081</v>
      </c>
      <c r="DE26" t="s">
        <v>355</v>
      </c>
      <c r="DF26" s="2">
        <f t="shared" ca="1" si="91"/>
        <v>0</v>
      </c>
      <c r="DG26" s="10">
        <f t="shared" ca="1" si="19"/>
        <v>-204860</v>
      </c>
      <c r="DH26">
        <v>22</v>
      </c>
      <c r="DI26">
        <v>272081</v>
      </c>
      <c r="DJ26" t="s">
        <v>355</v>
      </c>
      <c r="DK26" s="2">
        <f t="shared" ca="1" si="92"/>
        <v>0</v>
      </c>
      <c r="DL26" s="10">
        <f t="shared" ca="1" si="20"/>
        <v>-210954</v>
      </c>
      <c r="DM26">
        <v>22</v>
      </c>
      <c r="DN26">
        <v>272081</v>
      </c>
      <c r="DO26" t="s">
        <v>355</v>
      </c>
      <c r="DP26" s="2">
        <f t="shared" ca="1" si="93"/>
        <v>0</v>
      </c>
      <c r="DQ26" s="10">
        <f t="shared" ca="1" si="21"/>
        <v>-221106</v>
      </c>
      <c r="DR26">
        <v>22</v>
      </c>
      <c r="DS26">
        <v>272081</v>
      </c>
      <c r="DT26" t="s">
        <v>355</v>
      </c>
      <c r="DU26" s="2">
        <f t="shared" ca="1" si="94"/>
        <v>0</v>
      </c>
      <c r="DV26" s="10">
        <f t="shared" ca="1" si="22"/>
        <v>-228708</v>
      </c>
      <c r="DW26">
        <v>22</v>
      </c>
      <c r="DX26">
        <v>287381</v>
      </c>
      <c r="DY26" t="s">
        <v>890</v>
      </c>
      <c r="DZ26" s="2">
        <f t="shared" ca="1" si="95"/>
        <v>8126</v>
      </c>
      <c r="EA26" s="10">
        <f t="shared" ca="1" si="23"/>
        <v>-240544</v>
      </c>
      <c r="EB26">
        <v>22</v>
      </c>
      <c r="EC26">
        <v>304232</v>
      </c>
      <c r="ED26" t="s">
        <v>97</v>
      </c>
      <c r="EE26" s="2">
        <f t="shared" ca="1" si="96"/>
        <v>0</v>
      </c>
      <c r="EF26" s="10">
        <f t="shared" ca="1" si="24"/>
        <v>-252455</v>
      </c>
      <c r="EG26">
        <v>22</v>
      </c>
      <c r="EH26">
        <v>319849</v>
      </c>
      <c r="EI26" t="s">
        <v>65</v>
      </c>
      <c r="EJ26" s="2">
        <f t="shared" ca="1" si="97"/>
        <v>22661</v>
      </c>
      <c r="EK26" s="10">
        <f t="shared" ca="1" si="25"/>
        <v>-265168</v>
      </c>
      <c r="EL26">
        <v>22</v>
      </c>
      <c r="EM26">
        <v>339752</v>
      </c>
      <c r="EN26" t="s">
        <v>890</v>
      </c>
      <c r="EO26" s="2">
        <f t="shared" ca="1" si="98"/>
        <v>15871</v>
      </c>
      <c r="EP26" s="10">
        <f t="shared" ca="1" si="26"/>
        <v>-274932</v>
      </c>
      <c r="EQ26">
        <v>22</v>
      </c>
      <c r="ER26">
        <v>360798</v>
      </c>
      <c r="ES26" t="s">
        <v>354</v>
      </c>
      <c r="ET26" s="2">
        <f t="shared" ca="1" si="99"/>
        <v>22239</v>
      </c>
      <c r="EU26" s="10">
        <f t="shared" ca="1" si="27"/>
        <v>-281790</v>
      </c>
      <c r="EV26">
        <v>22</v>
      </c>
      <c r="EW26">
        <v>385077</v>
      </c>
      <c r="EX26" t="s">
        <v>354</v>
      </c>
      <c r="EY26" s="2">
        <f t="shared" ref="EY26" ca="1" si="182">IFERROR(EW26-OFFSET(ER$1,MATCH(EX26,ES:ES,0)-1,0,1,1),"")</f>
        <v>24279</v>
      </c>
      <c r="EZ26" s="10">
        <f t="shared" ref="EZ26" ca="1" si="183">EW26-OFFSET(EW$1,MATCH(EZ$1,EX:EX,0)-1,0,1,1)</f>
        <v>-288468</v>
      </c>
      <c r="FA26">
        <v>22</v>
      </c>
      <c r="FB26">
        <v>385077</v>
      </c>
      <c r="FC26" t="s">
        <v>354</v>
      </c>
      <c r="FD26" s="2">
        <f t="shared" ca="1" si="102"/>
        <v>0</v>
      </c>
      <c r="FE26" s="10">
        <f t="shared" ca="1" si="29"/>
        <v>-293924</v>
      </c>
      <c r="FF26">
        <v>22</v>
      </c>
      <c r="FG26">
        <v>385077</v>
      </c>
      <c r="FH26" t="s">
        <v>354</v>
      </c>
      <c r="FI26" s="2">
        <f t="shared" ca="1" si="103"/>
        <v>0</v>
      </c>
      <c r="FJ26" s="10">
        <f t="shared" ca="1" si="30"/>
        <v>-298942</v>
      </c>
      <c r="FK26">
        <v>22</v>
      </c>
      <c r="FL26">
        <v>385077</v>
      </c>
      <c r="FM26" t="s">
        <v>354</v>
      </c>
      <c r="FN26" s="2">
        <f t="shared" ca="1" si="104"/>
        <v>0</v>
      </c>
      <c r="FO26" s="10">
        <f t="shared" ca="1" si="31"/>
        <v>-298942</v>
      </c>
      <c r="FP26">
        <v>22</v>
      </c>
      <c r="FQ26">
        <v>389101</v>
      </c>
      <c r="FR26" t="s">
        <v>65</v>
      </c>
      <c r="FS26" s="2">
        <f t="shared" ca="1" si="105"/>
        <v>0</v>
      </c>
      <c r="FT26" s="10">
        <f t="shared" ca="1" si="32"/>
        <v>-300344</v>
      </c>
      <c r="FU26">
        <v>22</v>
      </c>
      <c r="FV26">
        <v>389893</v>
      </c>
      <c r="FW26" t="s">
        <v>2138</v>
      </c>
      <c r="FX26" s="2">
        <f t="shared" ca="1" si="106"/>
        <v>0</v>
      </c>
      <c r="FY26" s="10">
        <f t="shared" ca="1" si="33"/>
        <v>-309936</v>
      </c>
      <c r="FZ26">
        <v>22</v>
      </c>
      <c r="GA26">
        <v>390573</v>
      </c>
      <c r="GB26" t="s">
        <v>595</v>
      </c>
      <c r="GC26" s="2">
        <f t="shared" ca="1" si="107"/>
        <v>0</v>
      </c>
      <c r="GD26" s="10">
        <f t="shared" ca="1" si="34"/>
        <v>-320640</v>
      </c>
      <c r="GE26">
        <v>22</v>
      </c>
      <c r="GF26">
        <v>390573</v>
      </c>
      <c r="GG26" t="s">
        <v>595</v>
      </c>
      <c r="GH26" s="2">
        <f t="shared" ca="1" si="108"/>
        <v>0</v>
      </c>
      <c r="GI26" s="10">
        <f t="shared" ca="1" si="35"/>
        <v>-331216</v>
      </c>
      <c r="GJ26">
        <v>22</v>
      </c>
      <c r="GK26">
        <v>409945</v>
      </c>
      <c r="GL26" t="s">
        <v>2138</v>
      </c>
      <c r="GM26" s="2">
        <f t="shared" ca="1" si="109"/>
        <v>20052</v>
      </c>
      <c r="GN26" s="10">
        <f t="shared" ca="1" si="36"/>
        <v>-341401</v>
      </c>
      <c r="GO26">
        <v>22</v>
      </c>
      <c r="GP26">
        <v>429263</v>
      </c>
      <c r="GQ26" t="s">
        <v>818</v>
      </c>
      <c r="GR26" s="2">
        <f t="shared" ca="1" si="110"/>
        <v>20850</v>
      </c>
      <c r="GS26" s="10">
        <f t="shared" ca="1" si="37"/>
        <v>-353163</v>
      </c>
      <c r="GT26">
        <v>22</v>
      </c>
      <c r="GU26">
        <v>429263</v>
      </c>
      <c r="GV26" t="s">
        <v>818</v>
      </c>
      <c r="GW26" s="2">
        <f t="shared" ca="1" si="111"/>
        <v>0</v>
      </c>
      <c r="GX26" s="10">
        <f t="shared" ca="1" si="38"/>
        <v>-355671</v>
      </c>
      <c r="GY26">
        <v>22</v>
      </c>
      <c r="GZ26">
        <v>429263</v>
      </c>
      <c r="HA26" t="s">
        <v>818</v>
      </c>
      <c r="HB26" s="2">
        <f t="shared" ca="1" si="112"/>
        <v>0</v>
      </c>
      <c r="HC26" s="10">
        <f t="shared" ca="1" si="39"/>
        <v>-366455</v>
      </c>
      <c r="HD26">
        <v>22</v>
      </c>
      <c r="HE26">
        <v>429263</v>
      </c>
      <c r="HF26" t="s">
        <v>818</v>
      </c>
      <c r="HG26" s="2">
        <f t="shared" ca="1" si="113"/>
        <v>0</v>
      </c>
      <c r="HH26" s="10">
        <f t="shared" ca="1" si="40"/>
        <v>-374059</v>
      </c>
      <c r="HI26">
        <v>22</v>
      </c>
      <c r="HJ26">
        <v>429263</v>
      </c>
      <c r="HK26" t="s">
        <v>818</v>
      </c>
      <c r="HL26" s="2">
        <f t="shared" ca="1" si="114"/>
        <v>0</v>
      </c>
      <c r="HM26" s="10">
        <f t="shared" ca="1" si="41"/>
        <v>-378899</v>
      </c>
      <c r="HN26">
        <v>22</v>
      </c>
      <c r="HO26">
        <v>429263</v>
      </c>
      <c r="HP26" t="s">
        <v>818</v>
      </c>
      <c r="HQ26" s="2">
        <f t="shared" ca="1" si="115"/>
        <v>0</v>
      </c>
      <c r="HR26" s="10">
        <f t="shared" ca="1" si="42"/>
        <v>-388345</v>
      </c>
      <c r="HS26">
        <v>22</v>
      </c>
      <c r="HT26">
        <v>445528</v>
      </c>
      <c r="HU26" t="s">
        <v>2138</v>
      </c>
      <c r="HV26" s="2">
        <f t="shared" ca="1" si="116"/>
        <v>14796</v>
      </c>
      <c r="HW26" s="10">
        <f t="shared" ca="1" si="43"/>
        <v>-401658</v>
      </c>
      <c r="HX26">
        <v>22</v>
      </c>
      <c r="HY26">
        <v>465706</v>
      </c>
      <c r="HZ26" t="s">
        <v>2138</v>
      </c>
      <c r="IA26" s="2">
        <f t="shared" ca="1" si="117"/>
        <v>20178</v>
      </c>
      <c r="IB26" s="10">
        <f t="shared" ca="1" si="44"/>
        <v>-408895</v>
      </c>
      <c r="IC26">
        <v>22</v>
      </c>
      <c r="ID26">
        <v>482870</v>
      </c>
      <c r="IE26" t="s">
        <v>2138</v>
      </c>
      <c r="IF26" s="2">
        <f t="shared" ca="1" si="118"/>
        <v>17164</v>
      </c>
      <c r="IG26" s="10">
        <f t="shared" ca="1" si="45"/>
        <v>-420532</v>
      </c>
      <c r="IH26">
        <v>22</v>
      </c>
      <c r="II26">
        <v>500032</v>
      </c>
      <c r="IJ26" t="s">
        <v>4980</v>
      </c>
      <c r="IK26" s="2">
        <f t="shared" ca="1" si="119"/>
        <v>0</v>
      </c>
      <c r="IL26" s="10">
        <f t="shared" ca="1" si="46"/>
        <v>-431616</v>
      </c>
      <c r="IM26">
        <v>22</v>
      </c>
      <c r="IN26">
        <v>506646</v>
      </c>
      <c r="IO26" t="s">
        <v>5570</v>
      </c>
      <c r="IP26" s="2">
        <f t="shared" ca="1" si="120"/>
        <v>22674</v>
      </c>
      <c r="IQ26" s="10">
        <f t="shared" ca="1" si="47"/>
        <v>-448870</v>
      </c>
      <c r="IR26">
        <v>22</v>
      </c>
      <c r="IS26">
        <v>526703</v>
      </c>
      <c r="IT26" t="s">
        <v>5570</v>
      </c>
      <c r="IU26" s="2">
        <f t="shared" ca="1" si="121"/>
        <v>20057</v>
      </c>
      <c r="IV26" s="10">
        <f t="shared" ca="1" si="48"/>
        <v>-456182</v>
      </c>
      <c r="IW26">
        <v>22</v>
      </c>
      <c r="IX26">
        <v>526703</v>
      </c>
      <c r="IY26" t="s">
        <v>5570</v>
      </c>
      <c r="IZ26" s="2">
        <f t="shared" ca="1" si="122"/>
        <v>0</v>
      </c>
      <c r="JA26" s="10">
        <f t="shared" ca="1" si="49"/>
        <v>-458430</v>
      </c>
      <c r="JB26">
        <v>22</v>
      </c>
      <c r="JC26">
        <v>526703</v>
      </c>
      <c r="JD26" t="s">
        <v>5570</v>
      </c>
      <c r="JE26" s="2">
        <f t="shared" ca="1" si="123"/>
        <v>0</v>
      </c>
      <c r="JF26" s="10">
        <f t="shared" ca="1" si="50"/>
        <v>-462494</v>
      </c>
      <c r="JG26">
        <v>22</v>
      </c>
      <c r="JH26">
        <v>526703</v>
      </c>
      <c r="JI26" t="s">
        <v>5570</v>
      </c>
      <c r="JJ26" s="2">
        <f t="shared" ca="1" si="124"/>
        <v>0</v>
      </c>
      <c r="JK26" s="10">
        <f t="shared" ca="1" si="51"/>
        <v>-472286</v>
      </c>
      <c r="JL26">
        <v>22</v>
      </c>
      <c r="JM26">
        <v>526703</v>
      </c>
      <c r="JN26" t="s">
        <v>5570</v>
      </c>
      <c r="JO26" s="2">
        <f t="shared" ca="1" si="125"/>
        <v>0</v>
      </c>
      <c r="JP26" s="10">
        <f t="shared" ca="1" si="52"/>
        <v>-482336</v>
      </c>
      <c r="JQ26">
        <v>22</v>
      </c>
      <c r="JR26">
        <v>526703</v>
      </c>
      <c r="JS26" t="s">
        <v>5570</v>
      </c>
      <c r="JT26" s="2">
        <f t="shared" ca="1" si="126"/>
        <v>0</v>
      </c>
      <c r="JU26" s="10">
        <f t="shared" ca="1" si="53"/>
        <v>-491764</v>
      </c>
      <c r="JV26">
        <v>22</v>
      </c>
      <c r="JW26">
        <v>526703</v>
      </c>
      <c r="JX26" t="s">
        <v>5570</v>
      </c>
      <c r="JY26" s="2">
        <f t="shared" ca="1" si="127"/>
        <v>0</v>
      </c>
      <c r="JZ26" s="10">
        <f t="shared" ca="1" si="54"/>
        <v>-501468</v>
      </c>
      <c r="KA26">
        <v>22</v>
      </c>
      <c r="KB26">
        <v>526703</v>
      </c>
      <c r="KC26" t="s">
        <v>5570</v>
      </c>
      <c r="KD26" s="2">
        <f t="shared" ca="1" si="128"/>
        <v>0</v>
      </c>
      <c r="KE26" s="10">
        <f t="shared" ca="1" si="55"/>
        <v>-510386</v>
      </c>
      <c r="KF26">
        <v>22</v>
      </c>
      <c r="KG26">
        <v>526703</v>
      </c>
      <c r="KH26" t="s">
        <v>5570</v>
      </c>
      <c r="KI26" s="2">
        <f t="shared" ca="1" si="129"/>
        <v>0</v>
      </c>
      <c r="KJ26" s="10">
        <f t="shared" ca="1" si="56"/>
        <v>-513498</v>
      </c>
      <c r="KK26">
        <v>22</v>
      </c>
      <c r="KL26">
        <v>547777</v>
      </c>
      <c r="KM26" t="s">
        <v>5570</v>
      </c>
      <c r="KN26" s="2">
        <f t="shared" ca="1" si="130"/>
        <v>21074</v>
      </c>
      <c r="KO26" s="10">
        <f t="shared" ca="1" si="57"/>
        <v>-517602</v>
      </c>
      <c r="KP26">
        <v>22</v>
      </c>
      <c r="KQ26">
        <v>570896</v>
      </c>
      <c r="KR26" t="s">
        <v>5570</v>
      </c>
      <c r="KS26" s="2">
        <f t="shared" ca="1" si="131"/>
        <v>23119</v>
      </c>
      <c r="KT26" s="10">
        <f t="shared" ca="1" si="58"/>
        <v>-522372</v>
      </c>
      <c r="KU26">
        <v>22</v>
      </c>
      <c r="KV26">
        <v>570896</v>
      </c>
      <c r="KW26" t="s">
        <v>5570</v>
      </c>
      <c r="KX26" s="2">
        <f t="shared" ca="1" si="132"/>
        <v>0</v>
      </c>
      <c r="KY26" s="10">
        <f t="shared" ca="1" si="59"/>
        <v>-525664</v>
      </c>
      <c r="KZ26">
        <v>22</v>
      </c>
      <c r="LA26">
        <v>570896</v>
      </c>
      <c r="LB26" t="s">
        <v>5570</v>
      </c>
      <c r="LC26" s="2">
        <f t="shared" ca="1" si="133"/>
        <v>0</v>
      </c>
      <c r="LD26" s="10">
        <f t="shared" ca="1" si="60"/>
        <v>-530364</v>
      </c>
      <c r="LE26">
        <v>22</v>
      </c>
      <c r="LF26">
        <v>570896</v>
      </c>
      <c r="LG26" t="s">
        <v>5570</v>
      </c>
      <c r="LH26" s="2">
        <f t="shared" ca="1" si="134"/>
        <v>0</v>
      </c>
      <c r="LI26" s="10">
        <f t="shared" ca="1" si="61"/>
        <v>-540288</v>
      </c>
      <c r="LJ26">
        <v>22</v>
      </c>
      <c r="LK26">
        <v>570896</v>
      </c>
      <c r="LL26" t="s">
        <v>5570</v>
      </c>
      <c r="LM26" s="2">
        <f t="shared" ca="1" si="135"/>
        <v>0</v>
      </c>
      <c r="LN26" s="10">
        <f t="shared" ca="1" si="62"/>
        <v>-551544</v>
      </c>
      <c r="LO26">
        <v>22</v>
      </c>
      <c r="LP26">
        <v>570896</v>
      </c>
      <c r="LQ26" t="s">
        <v>5570</v>
      </c>
      <c r="LR26" s="2">
        <f t="shared" ca="1" si="136"/>
        <v>0</v>
      </c>
      <c r="LS26" s="10">
        <f t="shared" ca="1" si="63"/>
        <v>-559206</v>
      </c>
      <c r="LT26">
        <v>22</v>
      </c>
      <c r="LU26">
        <v>594351</v>
      </c>
      <c r="LV26" t="s">
        <v>2138</v>
      </c>
      <c r="LW26" s="2">
        <f t="shared" ca="1" si="137"/>
        <v>21060</v>
      </c>
      <c r="LX26" s="10">
        <f t="shared" ca="1" si="64"/>
        <v>-562314</v>
      </c>
      <c r="LY26">
        <v>22</v>
      </c>
      <c r="LZ26">
        <v>612606</v>
      </c>
      <c r="MA26" t="s">
        <v>5570</v>
      </c>
      <c r="MB26" s="2">
        <f t="shared" ca="1" si="138"/>
        <v>17617</v>
      </c>
      <c r="MC26" s="10">
        <f t="shared" ca="1" si="65"/>
        <v>-571495</v>
      </c>
      <c r="MD26">
        <v>22</v>
      </c>
      <c r="ME26">
        <v>634734</v>
      </c>
      <c r="MF26" t="s">
        <v>5570</v>
      </c>
      <c r="MG26" s="2">
        <f t="shared" ca="1" si="139"/>
        <v>22128</v>
      </c>
      <c r="MH26" s="10">
        <f t="shared" ca="1" si="66"/>
        <v>-573195</v>
      </c>
      <c r="MI26">
        <v>22</v>
      </c>
      <c r="MJ26">
        <v>654056</v>
      </c>
      <c r="MK26" t="s">
        <v>5570</v>
      </c>
      <c r="ML26" s="2">
        <f t="shared" ca="1" si="140"/>
        <v>19322</v>
      </c>
      <c r="MM26" s="10">
        <f t="shared" ca="1" si="67"/>
        <v>-575067</v>
      </c>
      <c r="MN26">
        <v>22</v>
      </c>
      <c r="MO26">
        <v>664076</v>
      </c>
      <c r="MP26" t="s">
        <v>5570</v>
      </c>
      <c r="MQ26" s="2">
        <f t="shared" ca="1" si="141"/>
        <v>10020</v>
      </c>
      <c r="MR26" s="10">
        <f t="shared" ca="1" si="68"/>
        <v>-581889</v>
      </c>
      <c r="MS26">
        <v>22</v>
      </c>
      <c r="MT26">
        <v>666662</v>
      </c>
      <c r="MU26" t="s">
        <v>4980</v>
      </c>
      <c r="MV26" s="2">
        <f t="shared" ca="1" si="142"/>
        <v>0</v>
      </c>
      <c r="MW26" s="10">
        <f t="shared" ca="1" si="69"/>
        <v>-597436</v>
      </c>
    </row>
    <row r="27" spans="2:361">
      <c r="B27">
        <f t="shared" si="143"/>
        <v>23</v>
      </c>
      <c r="C27">
        <v>5390</v>
      </c>
      <c r="D27" t="s">
        <v>500</v>
      </c>
      <c r="E27" s="2"/>
      <c r="G27">
        <v>23</v>
      </c>
      <c r="H27">
        <v>5390</v>
      </c>
      <c r="I27" t="s">
        <v>500</v>
      </c>
      <c r="J27" s="2">
        <f t="shared" ca="1" si="70"/>
        <v>0</v>
      </c>
      <c r="K27" s="10">
        <f t="shared" ca="1" si="71"/>
        <v>-1754</v>
      </c>
      <c r="L27">
        <v>23</v>
      </c>
      <c r="M27">
        <v>9610</v>
      </c>
      <c r="N27" t="s">
        <v>505</v>
      </c>
      <c r="O27" s="2">
        <f t="shared" ca="1" si="72"/>
        <v>4698</v>
      </c>
      <c r="P27" s="10">
        <f t="shared" ca="1" si="0"/>
        <v>-8886</v>
      </c>
      <c r="Q27">
        <v>23</v>
      </c>
      <c r="R27">
        <v>13398</v>
      </c>
      <c r="S27" t="s">
        <v>966</v>
      </c>
      <c r="T27" s="2" t="str">
        <f t="shared" ca="1" si="73"/>
        <v/>
      </c>
      <c r="U27" s="10">
        <f t="shared" ca="1" si="1"/>
        <v>-6756</v>
      </c>
      <c r="V27">
        <v>23</v>
      </c>
      <c r="W27">
        <v>28462</v>
      </c>
      <c r="X27" t="s">
        <v>491</v>
      </c>
      <c r="Y27" s="2">
        <f t="shared" ca="1" si="74"/>
        <v>7366</v>
      </c>
      <c r="Z27" s="10">
        <f t="shared" ca="1" si="2"/>
        <v>-8055</v>
      </c>
      <c r="AA27">
        <v>23</v>
      </c>
      <c r="AB27">
        <v>46573</v>
      </c>
      <c r="AC27" t="s">
        <v>355</v>
      </c>
      <c r="AD27" s="2">
        <f t="shared" ca="1" si="75"/>
        <v>27687</v>
      </c>
      <c r="AE27" s="10">
        <f t="shared" ca="1" si="3"/>
        <v>-12484</v>
      </c>
      <c r="AF27">
        <v>23</v>
      </c>
      <c r="AG27">
        <v>64952</v>
      </c>
      <c r="AH27" t="s">
        <v>965</v>
      </c>
      <c r="AI27" s="2">
        <f t="shared" ca="1" si="76"/>
        <v>13080</v>
      </c>
      <c r="AJ27" s="10">
        <f t="shared" ca="1" si="4"/>
        <v>-10135</v>
      </c>
      <c r="AK27">
        <v>23</v>
      </c>
      <c r="AL27">
        <v>86076</v>
      </c>
      <c r="AM27" t="s">
        <v>120</v>
      </c>
      <c r="AN27" s="2">
        <f t="shared" ca="1" si="77"/>
        <v>21977</v>
      </c>
      <c r="AO27" s="10">
        <f t="shared" ca="1" si="5"/>
        <v>-12331</v>
      </c>
      <c r="AP27">
        <v>23</v>
      </c>
      <c r="AQ27">
        <v>103672</v>
      </c>
      <c r="AR27" t="s">
        <v>55</v>
      </c>
      <c r="AS27" s="2">
        <f t="shared" ca="1" si="78"/>
        <v>17405</v>
      </c>
      <c r="AT27" s="10">
        <f t="shared" ca="1" si="6"/>
        <v>-20555</v>
      </c>
      <c r="AU27">
        <v>23</v>
      </c>
      <c r="AV27">
        <v>124193</v>
      </c>
      <c r="AW27" t="s">
        <v>611</v>
      </c>
      <c r="AX27" s="2">
        <f t="shared" ca="1" si="79"/>
        <v>20876</v>
      </c>
      <c r="AY27" s="10">
        <f t="shared" ca="1" si="7"/>
        <v>-27534</v>
      </c>
      <c r="AZ27">
        <v>23</v>
      </c>
      <c r="BA27">
        <v>124851</v>
      </c>
      <c r="BB27" t="s">
        <v>611</v>
      </c>
      <c r="BC27" s="2">
        <f t="shared" ca="1" si="80"/>
        <v>658</v>
      </c>
      <c r="BD27" s="10">
        <f t="shared" ca="1" si="8"/>
        <v>-31552</v>
      </c>
      <c r="BE27">
        <v>23</v>
      </c>
      <c r="BF27">
        <v>125067</v>
      </c>
      <c r="BG27" t="s">
        <v>611</v>
      </c>
      <c r="BH27" s="2">
        <f t="shared" ca="1" si="81"/>
        <v>216</v>
      </c>
      <c r="BI27" s="10">
        <f t="shared" ca="1" si="9"/>
        <v>-39652</v>
      </c>
      <c r="BJ27">
        <v>23</v>
      </c>
      <c r="BK27">
        <v>135414</v>
      </c>
      <c r="BL27" t="s">
        <v>890</v>
      </c>
      <c r="BM27" s="2">
        <f t="shared" ca="1" si="82"/>
        <v>28668</v>
      </c>
      <c r="BN27" s="10">
        <f t="shared" ca="1" si="10"/>
        <v>-47299</v>
      </c>
      <c r="BO27">
        <v>23</v>
      </c>
      <c r="BP27">
        <v>136082</v>
      </c>
      <c r="BQ27" t="s">
        <v>1084</v>
      </c>
      <c r="BR27" s="2">
        <f t="shared" ca="1" si="83"/>
        <v>0</v>
      </c>
      <c r="BS27" s="10">
        <f t="shared" ca="1" si="11"/>
        <v>-56247</v>
      </c>
      <c r="BT27">
        <v>23</v>
      </c>
      <c r="BU27">
        <v>150546</v>
      </c>
      <c r="BV27" t="s">
        <v>1085</v>
      </c>
      <c r="BW27" s="2">
        <f t="shared" ca="1" si="84"/>
        <v>10641</v>
      </c>
      <c r="BX27" s="10">
        <f t="shared" ca="1" si="12"/>
        <v>-68875</v>
      </c>
      <c r="BY27">
        <v>23</v>
      </c>
      <c r="BZ27">
        <v>165948</v>
      </c>
      <c r="CA27" t="s">
        <v>2138</v>
      </c>
      <c r="CB27" s="2">
        <f t="shared" ca="1" si="85"/>
        <v>19796</v>
      </c>
      <c r="CC27" s="10">
        <f t="shared" ca="1" si="13"/>
        <v>-78783</v>
      </c>
      <c r="CD27">
        <v>23</v>
      </c>
      <c r="CE27">
        <v>188536</v>
      </c>
      <c r="CF27" t="s">
        <v>487</v>
      </c>
      <c r="CG27" s="2">
        <f t="shared" ca="1" si="86"/>
        <v>18441</v>
      </c>
      <c r="CH27" s="10">
        <f t="shared" ca="1" si="14"/>
        <v>-83940</v>
      </c>
      <c r="CI27">
        <v>23</v>
      </c>
      <c r="CJ27">
        <v>250025</v>
      </c>
      <c r="CK27" t="s">
        <v>818</v>
      </c>
      <c r="CL27" s="2">
        <f t="shared" ca="1" si="87"/>
        <v>74524</v>
      </c>
      <c r="CM27" s="10">
        <f t="shared" ca="1" si="15"/>
        <v>-158758</v>
      </c>
      <c r="CN27">
        <v>23</v>
      </c>
      <c r="CO27">
        <v>263780</v>
      </c>
      <c r="CP27" t="s">
        <v>890</v>
      </c>
      <c r="CQ27" s="2">
        <f t="shared" ca="1" si="88"/>
        <v>13505</v>
      </c>
      <c r="CR27" s="10">
        <f t="shared" ca="1" si="16"/>
        <v>-171853</v>
      </c>
      <c r="CS27">
        <v>23</v>
      </c>
      <c r="CT27">
        <v>271163</v>
      </c>
      <c r="CU27" t="s">
        <v>595</v>
      </c>
      <c r="CV27" s="2">
        <f t="shared" ca="1" si="89"/>
        <v>21332</v>
      </c>
      <c r="CW27" s="10">
        <f t="shared" ca="1" si="17"/>
        <v>-195044</v>
      </c>
      <c r="CX27">
        <v>23</v>
      </c>
      <c r="CY27">
        <v>271333</v>
      </c>
      <c r="CZ27" t="s">
        <v>104</v>
      </c>
      <c r="DA27" s="2">
        <f t="shared" ca="1" si="90"/>
        <v>763</v>
      </c>
      <c r="DB27" s="10">
        <f t="shared" ca="1" si="18"/>
        <v>-200746</v>
      </c>
      <c r="DC27">
        <v>23</v>
      </c>
      <c r="DD27">
        <v>271333</v>
      </c>
      <c r="DE27" t="s">
        <v>104</v>
      </c>
      <c r="DF27" s="2">
        <f t="shared" ca="1" si="91"/>
        <v>0</v>
      </c>
      <c r="DG27" s="10">
        <f t="shared" ca="1" si="19"/>
        <v>-205608</v>
      </c>
      <c r="DH27">
        <v>23</v>
      </c>
      <c r="DI27">
        <v>271333</v>
      </c>
      <c r="DJ27" t="s">
        <v>104</v>
      </c>
      <c r="DK27" s="2">
        <f t="shared" ca="1" si="92"/>
        <v>0</v>
      </c>
      <c r="DL27" s="10">
        <f t="shared" ca="1" si="20"/>
        <v>-211702</v>
      </c>
      <c r="DM27">
        <v>23</v>
      </c>
      <c r="DN27">
        <v>271333</v>
      </c>
      <c r="DO27" t="s">
        <v>104</v>
      </c>
      <c r="DP27" s="2">
        <f t="shared" ca="1" si="93"/>
        <v>0</v>
      </c>
      <c r="DQ27" s="10">
        <f t="shared" ca="1" si="21"/>
        <v>-221854</v>
      </c>
      <c r="DR27">
        <v>23</v>
      </c>
      <c r="DS27">
        <v>271333</v>
      </c>
      <c r="DT27" t="s">
        <v>104</v>
      </c>
      <c r="DU27" s="2">
        <f t="shared" ca="1" si="94"/>
        <v>0</v>
      </c>
      <c r="DV27" s="10">
        <f t="shared" ca="1" si="22"/>
        <v>-229456</v>
      </c>
      <c r="DW27">
        <v>23</v>
      </c>
      <c r="DX27">
        <v>285685</v>
      </c>
      <c r="DY27" t="s">
        <v>104</v>
      </c>
      <c r="DZ27" s="2">
        <f t="shared" ca="1" si="95"/>
        <v>14352</v>
      </c>
      <c r="EA27" s="10">
        <f t="shared" ca="1" si="23"/>
        <v>-242240</v>
      </c>
      <c r="EB27">
        <v>23</v>
      </c>
      <c r="EC27">
        <v>303746</v>
      </c>
      <c r="ED27" t="s">
        <v>2838</v>
      </c>
      <c r="EE27" s="2">
        <f t="shared" ca="1" si="96"/>
        <v>19060</v>
      </c>
      <c r="EF27" s="10">
        <f t="shared" ca="1" si="24"/>
        <v>-252941</v>
      </c>
      <c r="EG27">
        <v>23</v>
      </c>
      <c r="EH27">
        <v>316338</v>
      </c>
      <c r="EI27" t="s">
        <v>104</v>
      </c>
      <c r="EJ27" s="2">
        <f t="shared" ca="1" si="97"/>
        <v>17129</v>
      </c>
      <c r="EK27" s="10">
        <f t="shared" ca="1" si="25"/>
        <v>-268679</v>
      </c>
      <c r="EL27">
        <v>23</v>
      </c>
      <c r="EM27">
        <v>338559</v>
      </c>
      <c r="EN27" t="s">
        <v>354</v>
      </c>
      <c r="EO27" s="2">
        <f t="shared" ca="1" si="98"/>
        <v>23779</v>
      </c>
      <c r="EP27" s="10">
        <f t="shared" ca="1" si="26"/>
        <v>-276125</v>
      </c>
      <c r="EQ27">
        <v>23</v>
      </c>
      <c r="ER27">
        <v>358466</v>
      </c>
      <c r="ES27" t="s">
        <v>2838</v>
      </c>
      <c r="ET27" s="2">
        <f t="shared" ca="1" si="99"/>
        <v>25310</v>
      </c>
      <c r="EU27" s="10">
        <f t="shared" ca="1" si="27"/>
        <v>-284122</v>
      </c>
      <c r="EV27">
        <v>23</v>
      </c>
      <c r="EW27">
        <v>384226</v>
      </c>
      <c r="EX27" t="s">
        <v>2838</v>
      </c>
      <c r="EY27" s="2">
        <f t="shared" ref="EY27" ca="1" si="184">IFERROR(EW27-OFFSET(ER$1,MATCH(EX27,ES:ES,0)-1,0,1,1),"")</f>
        <v>25760</v>
      </c>
      <c r="EZ27" s="10">
        <f t="shared" ref="EZ27" ca="1" si="185">EW27-OFFSET(EW$1,MATCH(EZ$1,EX:EX,0)-1,0,1,1)</f>
        <v>-289319</v>
      </c>
      <c r="FA27">
        <v>23</v>
      </c>
      <c r="FB27">
        <v>384850</v>
      </c>
      <c r="FC27" t="s">
        <v>2838</v>
      </c>
      <c r="FD27" s="2">
        <f t="shared" ca="1" si="102"/>
        <v>624</v>
      </c>
      <c r="FE27" s="10">
        <f t="shared" ca="1" si="29"/>
        <v>-294151</v>
      </c>
      <c r="FF27">
        <v>23</v>
      </c>
      <c r="FG27">
        <v>384850</v>
      </c>
      <c r="FH27" t="s">
        <v>2838</v>
      </c>
      <c r="FI27" s="2">
        <f t="shared" ca="1" si="103"/>
        <v>0</v>
      </c>
      <c r="FJ27" s="10">
        <f t="shared" ca="1" si="30"/>
        <v>-299169</v>
      </c>
      <c r="FK27">
        <v>23</v>
      </c>
      <c r="FL27">
        <v>384850</v>
      </c>
      <c r="FM27" t="s">
        <v>2838</v>
      </c>
      <c r="FN27" s="2">
        <f t="shared" ca="1" si="104"/>
        <v>0</v>
      </c>
      <c r="FO27" s="10">
        <f t="shared" ca="1" si="31"/>
        <v>-299169</v>
      </c>
      <c r="FP27">
        <v>23</v>
      </c>
      <c r="FQ27">
        <v>387260</v>
      </c>
      <c r="FR27" t="s">
        <v>2838</v>
      </c>
      <c r="FS27" s="2">
        <f t="shared" ca="1" si="105"/>
        <v>2410</v>
      </c>
      <c r="FT27" s="10">
        <f t="shared" ca="1" si="32"/>
        <v>-302185</v>
      </c>
      <c r="FU27">
        <v>23</v>
      </c>
      <c r="FV27">
        <v>388240</v>
      </c>
      <c r="FW27" t="s">
        <v>5345</v>
      </c>
      <c r="FX27" s="2" t="str">
        <f t="shared" ca="1" si="106"/>
        <v/>
      </c>
      <c r="FY27" s="10">
        <f t="shared" ca="1" si="33"/>
        <v>-311589</v>
      </c>
      <c r="FZ27">
        <v>23</v>
      </c>
      <c r="GA27">
        <v>389893</v>
      </c>
      <c r="GB27" t="s">
        <v>2138</v>
      </c>
      <c r="GC27" s="2">
        <f t="shared" ca="1" si="107"/>
        <v>0</v>
      </c>
      <c r="GD27" s="10">
        <f t="shared" ca="1" si="34"/>
        <v>-321320</v>
      </c>
      <c r="GE27">
        <v>23</v>
      </c>
      <c r="GF27">
        <v>389893</v>
      </c>
      <c r="GG27" t="s">
        <v>2138</v>
      </c>
      <c r="GH27" s="2">
        <f t="shared" ca="1" si="108"/>
        <v>0</v>
      </c>
      <c r="GI27" s="10">
        <f t="shared" ca="1" si="35"/>
        <v>-331896</v>
      </c>
      <c r="GJ27">
        <v>23</v>
      </c>
      <c r="GK27">
        <v>408413</v>
      </c>
      <c r="GL27" t="s">
        <v>818</v>
      </c>
      <c r="GM27" s="2">
        <f t="shared" ca="1" si="109"/>
        <v>3660</v>
      </c>
      <c r="GN27" s="10">
        <f t="shared" ca="1" si="36"/>
        <v>-342933</v>
      </c>
      <c r="GO27">
        <v>23</v>
      </c>
      <c r="GP27">
        <v>420134</v>
      </c>
      <c r="GQ27" t="s">
        <v>354</v>
      </c>
      <c r="GR27" s="2">
        <f t="shared" ca="1" si="110"/>
        <v>7497</v>
      </c>
      <c r="GS27" s="10">
        <f t="shared" ca="1" si="37"/>
        <v>-362292</v>
      </c>
      <c r="GT27">
        <v>23</v>
      </c>
      <c r="GU27">
        <v>420134</v>
      </c>
      <c r="GV27" t="s">
        <v>354</v>
      </c>
      <c r="GW27" s="2">
        <f t="shared" ca="1" si="111"/>
        <v>0</v>
      </c>
      <c r="GX27" s="10">
        <f t="shared" ca="1" si="38"/>
        <v>-364800</v>
      </c>
      <c r="GY27">
        <v>23</v>
      </c>
      <c r="GZ27">
        <v>420134</v>
      </c>
      <c r="HA27" t="s">
        <v>354</v>
      </c>
      <c r="HB27" s="2">
        <f t="shared" ca="1" si="112"/>
        <v>0</v>
      </c>
      <c r="HC27" s="10">
        <f t="shared" ca="1" si="39"/>
        <v>-375584</v>
      </c>
      <c r="HD27">
        <v>23</v>
      </c>
      <c r="HE27">
        <v>420134</v>
      </c>
      <c r="HF27" t="s">
        <v>354</v>
      </c>
      <c r="HG27" s="2">
        <f t="shared" ca="1" si="113"/>
        <v>0</v>
      </c>
      <c r="HH27" s="10">
        <f t="shared" ca="1" si="40"/>
        <v>-383188</v>
      </c>
      <c r="HI27">
        <v>23</v>
      </c>
      <c r="HJ27">
        <v>420134</v>
      </c>
      <c r="HK27" t="s">
        <v>354</v>
      </c>
      <c r="HL27" s="2">
        <f t="shared" ca="1" si="114"/>
        <v>0</v>
      </c>
      <c r="HM27" s="10">
        <f t="shared" ca="1" si="41"/>
        <v>-388028</v>
      </c>
      <c r="HN27">
        <v>23</v>
      </c>
      <c r="HO27">
        <v>420134</v>
      </c>
      <c r="HP27" t="s">
        <v>354</v>
      </c>
      <c r="HQ27" s="2">
        <f t="shared" ca="1" si="115"/>
        <v>0</v>
      </c>
      <c r="HR27" s="10">
        <f t="shared" ca="1" si="42"/>
        <v>-397474</v>
      </c>
      <c r="HS27">
        <v>23</v>
      </c>
      <c r="HT27">
        <v>441566</v>
      </c>
      <c r="HU27" t="s">
        <v>354</v>
      </c>
      <c r="HV27" s="2">
        <f t="shared" ca="1" si="116"/>
        <v>21432</v>
      </c>
      <c r="HW27" s="10">
        <f t="shared" ca="1" si="43"/>
        <v>-405620</v>
      </c>
      <c r="HX27">
        <v>23</v>
      </c>
      <c r="HY27">
        <v>456383</v>
      </c>
      <c r="HZ27" t="s">
        <v>354</v>
      </c>
      <c r="IA27" s="2">
        <f t="shared" ca="1" si="117"/>
        <v>14817</v>
      </c>
      <c r="IB27" s="10">
        <f t="shared" ca="1" si="44"/>
        <v>-418218</v>
      </c>
      <c r="IC27">
        <v>23</v>
      </c>
      <c r="ID27">
        <v>459894</v>
      </c>
      <c r="IE27" t="s">
        <v>5570</v>
      </c>
      <c r="IF27" s="2">
        <f t="shared" ca="1" si="118"/>
        <v>21686</v>
      </c>
      <c r="IG27" s="10">
        <f t="shared" ca="1" si="45"/>
        <v>-443508</v>
      </c>
      <c r="IH27">
        <v>23</v>
      </c>
      <c r="II27">
        <v>483972</v>
      </c>
      <c r="IJ27" t="s">
        <v>5570</v>
      </c>
      <c r="IK27" s="2">
        <f t="shared" ca="1" si="119"/>
        <v>24078</v>
      </c>
      <c r="IL27" s="10">
        <f t="shared" ca="1" si="46"/>
        <v>-447676</v>
      </c>
      <c r="IM27">
        <v>23</v>
      </c>
      <c r="IN27">
        <v>500032</v>
      </c>
      <c r="IO27" t="s">
        <v>4980</v>
      </c>
      <c r="IP27" s="2">
        <f t="shared" ca="1" si="120"/>
        <v>0</v>
      </c>
      <c r="IQ27" s="10">
        <f t="shared" ca="1" si="47"/>
        <v>-455484</v>
      </c>
      <c r="IR27">
        <v>23</v>
      </c>
      <c r="IS27">
        <v>516119</v>
      </c>
      <c r="IT27" t="s">
        <v>4980</v>
      </c>
      <c r="IU27" s="2">
        <f t="shared" ca="1" si="121"/>
        <v>16087</v>
      </c>
      <c r="IV27" s="10">
        <f t="shared" ca="1" si="48"/>
        <v>-466766</v>
      </c>
      <c r="IW27">
        <v>23</v>
      </c>
      <c r="IX27">
        <v>516119</v>
      </c>
      <c r="IY27" t="s">
        <v>4980</v>
      </c>
      <c r="IZ27" s="2">
        <f t="shared" ca="1" si="122"/>
        <v>0</v>
      </c>
      <c r="JA27" s="10">
        <f t="shared" ca="1" si="49"/>
        <v>-469014</v>
      </c>
      <c r="JB27">
        <v>23</v>
      </c>
      <c r="JC27">
        <v>516119</v>
      </c>
      <c r="JD27" t="s">
        <v>4980</v>
      </c>
      <c r="JE27" s="2">
        <f t="shared" ca="1" si="123"/>
        <v>0</v>
      </c>
      <c r="JF27" s="10">
        <f t="shared" ca="1" si="50"/>
        <v>-473078</v>
      </c>
      <c r="JG27">
        <v>23</v>
      </c>
      <c r="JH27">
        <v>516119</v>
      </c>
      <c r="JI27" t="s">
        <v>4980</v>
      </c>
      <c r="JJ27" s="2">
        <f t="shared" ca="1" si="124"/>
        <v>0</v>
      </c>
      <c r="JK27" s="10">
        <f t="shared" ca="1" si="51"/>
        <v>-482870</v>
      </c>
      <c r="JL27">
        <v>23</v>
      </c>
      <c r="JM27">
        <v>516119</v>
      </c>
      <c r="JN27" t="s">
        <v>4980</v>
      </c>
      <c r="JO27" s="2">
        <f t="shared" ca="1" si="125"/>
        <v>0</v>
      </c>
      <c r="JP27" s="10">
        <f t="shared" ca="1" si="52"/>
        <v>-492920</v>
      </c>
      <c r="JQ27">
        <v>23</v>
      </c>
      <c r="JR27">
        <v>516119</v>
      </c>
      <c r="JS27" t="s">
        <v>4980</v>
      </c>
      <c r="JT27" s="2">
        <f t="shared" ca="1" si="126"/>
        <v>0</v>
      </c>
      <c r="JU27" s="10">
        <f t="shared" ca="1" si="53"/>
        <v>-502348</v>
      </c>
      <c r="JV27">
        <v>23</v>
      </c>
      <c r="JW27">
        <v>516119</v>
      </c>
      <c r="JX27" t="s">
        <v>4980</v>
      </c>
      <c r="JY27" s="2">
        <f t="shared" ca="1" si="127"/>
        <v>0</v>
      </c>
      <c r="JZ27" s="10">
        <f t="shared" ca="1" si="54"/>
        <v>-512052</v>
      </c>
      <c r="KA27">
        <v>23</v>
      </c>
      <c r="KB27">
        <v>516119</v>
      </c>
      <c r="KC27" t="s">
        <v>4980</v>
      </c>
      <c r="KD27" s="2">
        <f t="shared" ca="1" si="128"/>
        <v>0</v>
      </c>
      <c r="KE27" s="10">
        <f t="shared" ca="1" si="55"/>
        <v>-520970</v>
      </c>
      <c r="KF27">
        <v>23</v>
      </c>
      <c r="KG27">
        <v>516119</v>
      </c>
      <c r="KH27" t="s">
        <v>4980</v>
      </c>
      <c r="KI27" s="2">
        <f t="shared" ca="1" si="129"/>
        <v>0</v>
      </c>
      <c r="KJ27" s="10">
        <f t="shared" ca="1" si="56"/>
        <v>-524082</v>
      </c>
      <c r="KK27">
        <v>23</v>
      </c>
      <c r="KL27">
        <v>541454</v>
      </c>
      <c r="KM27" t="s">
        <v>4980</v>
      </c>
      <c r="KN27" s="2">
        <f t="shared" ca="1" si="130"/>
        <v>25335</v>
      </c>
      <c r="KO27" s="10">
        <f t="shared" ca="1" si="57"/>
        <v>-523925</v>
      </c>
      <c r="KP27">
        <v>23</v>
      </c>
      <c r="KQ27">
        <v>569259</v>
      </c>
      <c r="KR27" t="s">
        <v>4980</v>
      </c>
      <c r="KS27" s="2">
        <f t="shared" ca="1" si="131"/>
        <v>27805</v>
      </c>
      <c r="KT27" s="10">
        <f t="shared" ca="1" si="58"/>
        <v>-524009</v>
      </c>
      <c r="KU27">
        <v>23</v>
      </c>
      <c r="KV27">
        <v>569259</v>
      </c>
      <c r="KW27" t="s">
        <v>4980</v>
      </c>
      <c r="KX27" s="2">
        <f t="shared" ca="1" si="132"/>
        <v>0</v>
      </c>
      <c r="KY27" s="10">
        <f t="shared" ca="1" si="59"/>
        <v>-527301</v>
      </c>
      <c r="KZ27">
        <v>23</v>
      </c>
      <c r="LA27">
        <v>569259</v>
      </c>
      <c r="LB27" t="s">
        <v>4980</v>
      </c>
      <c r="LC27" s="2">
        <f t="shared" ca="1" si="133"/>
        <v>0</v>
      </c>
      <c r="LD27" s="10">
        <f t="shared" ca="1" si="60"/>
        <v>-532001</v>
      </c>
      <c r="LE27">
        <v>23</v>
      </c>
      <c r="LF27">
        <v>569259</v>
      </c>
      <c r="LG27" t="s">
        <v>4980</v>
      </c>
      <c r="LH27" s="2">
        <f t="shared" ca="1" si="134"/>
        <v>0</v>
      </c>
      <c r="LI27" s="10">
        <f t="shared" ca="1" si="61"/>
        <v>-541925</v>
      </c>
      <c r="LJ27">
        <v>23</v>
      </c>
      <c r="LK27">
        <v>569497</v>
      </c>
      <c r="LL27" t="s">
        <v>4980</v>
      </c>
      <c r="LM27" s="2">
        <f t="shared" ca="1" si="135"/>
        <v>238</v>
      </c>
      <c r="LN27" s="10">
        <f t="shared" ca="1" si="62"/>
        <v>-552943</v>
      </c>
      <c r="LO27">
        <v>23</v>
      </c>
      <c r="LP27">
        <v>569536</v>
      </c>
      <c r="LQ27" t="s">
        <v>4980</v>
      </c>
      <c r="LR27" s="2">
        <f t="shared" ca="1" si="136"/>
        <v>39</v>
      </c>
      <c r="LS27" s="10">
        <f t="shared" ca="1" si="63"/>
        <v>-560566</v>
      </c>
      <c r="LT27">
        <v>23</v>
      </c>
      <c r="LU27">
        <v>593716</v>
      </c>
      <c r="LV27" t="s">
        <v>4980</v>
      </c>
      <c r="LW27" s="2">
        <f t="shared" ca="1" si="137"/>
        <v>24180</v>
      </c>
      <c r="LX27" s="10">
        <f t="shared" ca="1" si="64"/>
        <v>-562949</v>
      </c>
      <c r="LY27">
        <v>23</v>
      </c>
      <c r="LZ27">
        <v>610366</v>
      </c>
      <c r="MA27" t="s">
        <v>2138</v>
      </c>
      <c r="MB27" s="2">
        <f t="shared" ca="1" si="138"/>
        <v>16015</v>
      </c>
      <c r="MC27" s="10">
        <f t="shared" ca="1" si="65"/>
        <v>-573735</v>
      </c>
      <c r="MD27">
        <v>23</v>
      </c>
      <c r="ME27">
        <v>624711</v>
      </c>
      <c r="MF27" t="s">
        <v>2138</v>
      </c>
      <c r="MG27" s="2">
        <f t="shared" ca="1" si="139"/>
        <v>14345</v>
      </c>
      <c r="MH27" s="10">
        <f t="shared" ca="1" si="66"/>
        <v>-583218</v>
      </c>
      <c r="MI27">
        <v>23</v>
      </c>
      <c r="MJ27">
        <v>633821</v>
      </c>
      <c r="MK27" t="s">
        <v>2138</v>
      </c>
      <c r="ML27" s="2">
        <f t="shared" ca="1" si="140"/>
        <v>9110</v>
      </c>
      <c r="MM27" s="10">
        <f t="shared" ca="1" si="67"/>
        <v>-595302</v>
      </c>
      <c r="MN27">
        <v>23</v>
      </c>
      <c r="MO27">
        <v>647326</v>
      </c>
      <c r="MP27" t="s">
        <v>2138</v>
      </c>
      <c r="MQ27" s="2">
        <f t="shared" ca="1" si="141"/>
        <v>13505</v>
      </c>
      <c r="MR27" s="10">
        <f t="shared" ca="1" si="68"/>
        <v>-598639</v>
      </c>
      <c r="MS27">
        <v>23</v>
      </c>
      <c r="MT27">
        <v>666396</v>
      </c>
      <c r="MU27" t="s">
        <v>1103</v>
      </c>
      <c r="MV27" s="2">
        <f t="shared" ca="1" si="142"/>
        <v>22017</v>
      </c>
      <c r="MW27" s="10">
        <f t="shared" ca="1" si="69"/>
        <v>-597702</v>
      </c>
    </row>
    <row r="28" spans="2:361">
      <c r="B28">
        <f t="shared" si="143"/>
        <v>24</v>
      </c>
      <c r="C28">
        <v>5357</v>
      </c>
      <c r="D28" t="s">
        <v>501</v>
      </c>
      <c r="E28" s="2"/>
      <c r="G28">
        <v>24</v>
      </c>
      <c r="H28">
        <v>5357</v>
      </c>
      <c r="I28" t="s">
        <v>501</v>
      </c>
      <c r="J28" s="2">
        <f t="shared" ca="1" si="70"/>
        <v>0</v>
      </c>
      <c r="K28" s="10">
        <f t="shared" ca="1" si="71"/>
        <v>-1787</v>
      </c>
      <c r="L28">
        <v>24</v>
      </c>
      <c r="M28">
        <v>9553</v>
      </c>
      <c r="N28" t="s">
        <v>508</v>
      </c>
      <c r="O28" s="2">
        <f t="shared" ca="1" si="72"/>
        <v>4814</v>
      </c>
      <c r="P28" s="10">
        <f t="shared" ca="1" si="0"/>
        <v>-8943</v>
      </c>
      <c r="Q28">
        <v>24</v>
      </c>
      <c r="R28">
        <v>12879</v>
      </c>
      <c r="S28" t="s">
        <v>543</v>
      </c>
      <c r="T28" s="2">
        <f t="shared" ca="1" si="73"/>
        <v>4272</v>
      </c>
      <c r="U28" s="10">
        <f t="shared" ca="1" si="1"/>
        <v>-7275</v>
      </c>
      <c r="V28">
        <v>24</v>
      </c>
      <c r="W28">
        <v>27699</v>
      </c>
      <c r="X28" t="s">
        <v>500</v>
      </c>
      <c r="Y28" s="2">
        <f t="shared" ca="1" si="74"/>
        <v>12194</v>
      </c>
      <c r="Z28" s="10">
        <f t="shared" ca="1" si="2"/>
        <v>-8818</v>
      </c>
      <c r="AA28">
        <v>24</v>
      </c>
      <c r="AB28">
        <v>46476</v>
      </c>
      <c r="AC28" t="s">
        <v>602</v>
      </c>
      <c r="AD28" s="2">
        <f t="shared" ca="1" si="75"/>
        <v>16770</v>
      </c>
      <c r="AE28" s="10">
        <f t="shared" ca="1" si="3"/>
        <v>-12581</v>
      </c>
      <c r="AF28">
        <v>24</v>
      </c>
      <c r="AG28">
        <v>64917</v>
      </c>
      <c r="AH28" t="s">
        <v>55</v>
      </c>
      <c r="AI28" s="2">
        <f t="shared" ca="1" si="76"/>
        <v>20869</v>
      </c>
      <c r="AJ28" s="10">
        <f t="shared" ca="1" si="4"/>
        <v>-10170</v>
      </c>
      <c r="AK28">
        <v>24</v>
      </c>
      <c r="AL28">
        <v>85628</v>
      </c>
      <c r="AM28" t="s">
        <v>89</v>
      </c>
      <c r="AN28" s="2">
        <f t="shared" ca="1" si="77"/>
        <v>16857</v>
      </c>
      <c r="AO28" s="10">
        <f t="shared" ca="1" si="5"/>
        <v>-12779</v>
      </c>
      <c r="AP28">
        <v>24</v>
      </c>
      <c r="AQ28">
        <v>103317</v>
      </c>
      <c r="AR28" t="s">
        <v>611</v>
      </c>
      <c r="AS28" s="2">
        <f t="shared" ca="1" si="78"/>
        <v>21742</v>
      </c>
      <c r="AT28" s="10">
        <f t="shared" ca="1" si="6"/>
        <v>-20910</v>
      </c>
      <c r="AU28">
        <v>24</v>
      </c>
      <c r="AV28">
        <v>121943</v>
      </c>
      <c r="AW28" t="s">
        <v>1083</v>
      </c>
      <c r="AX28" s="2">
        <f t="shared" ca="1" si="79"/>
        <v>11769</v>
      </c>
      <c r="AY28" s="10">
        <f t="shared" ca="1" si="7"/>
        <v>-29784</v>
      </c>
      <c r="AZ28">
        <v>24</v>
      </c>
      <c r="BA28">
        <v>122377</v>
      </c>
      <c r="BB28" t="s">
        <v>2138</v>
      </c>
      <c r="BC28" s="2" t="str">
        <f t="shared" ca="1" si="80"/>
        <v/>
      </c>
      <c r="BD28" s="10">
        <f t="shared" ca="1" si="8"/>
        <v>-34026</v>
      </c>
      <c r="BE28">
        <v>24</v>
      </c>
      <c r="BF28">
        <v>122377</v>
      </c>
      <c r="BG28" t="s">
        <v>2138</v>
      </c>
      <c r="BH28" s="2">
        <f t="shared" ca="1" si="81"/>
        <v>0</v>
      </c>
      <c r="BI28" s="10">
        <f t="shared" ca="1" si="9"/>
        <v>-42342</v>
      </c>
      <c r="BJ28">
        <v>24</v>
      </c>
      <c r="BK28">
        <v>133468</v>
      </c>
      <c r="BL28" t="s">
        <v>2665</v>
      </c>
      <c r="BM28" s="2" t="str">
        <f t="shared" ca="1" si="82"/>
        <v/>
      </c>
      <c r="BN28" s="10">
        <f t="shared" ca="1" si="10"/>
        <v>-49245</v>
      </c>
      <c r="BO28">
        <v>24</v>
      </c>
      <c r="BP28">
        <v>133468</v>
      </c>
      <c r="BQ28" t="s">
        <v>2665</v>
      </c>
      <c r="BR28" s="2">
        <f t="shared" ca="1" si="83"/>
        <v>0</v>
      </c>
      <c r="BS28" s="10">
        <f t="shared" ca="1" si="11"/>
        <v>-58861</v>
      </c>
      <c r="BT28">
        <v>24</v>
      </c>
      <c r="BU28">
        <v>149753</v>
      </c>
      <c r="BV28" t="s">
        <v>539</v>
      </c>
      <c r="BW28" s="2">
        <f t="shared" ca="1" si="84"/>
        <v>16949</v>
      </c>
      <c r="BX28" s="10">
        <f t="shared" ca="1" si="12"/>
        <v>-69668</v>
      </c>
      <c r="BY28">
        <v>24</v>
      </c>
      <c r="BZ28">
        <v>165541</v>
      </c>
      <c r="CA28" t="s">
        <v>53</v>
      </c>
      <c r="CB28" s="2">
        <f t="shared" ca="1" si="85"/>
        <v>19403</v>
      </c>
      <c r="CC28" s="10">
        <f t="shared" ca="1" si="13"/>
        <v>-79190</v>
      </c>
      <c r="CD28">
        <v>24</v>
      </c>
      <c r="CE28">
        <v>187043</v>
      </c>
      <c r="CF28" t="s">
        <v>2138</v>
      </c>
      <c r="CG28" s="2">
        <f t="shared" ca="1" si="86"/>
        <v>21095</v>
      </c>
      <c r="CH28" s="10">
        <f t="shared" ca="1" si="14"/>
        <v>-85433</v>
      </c>
      <c r="CI28">
        <v>24</v>
      </c>
      <c r="CJ28">
        <v>248266</v>
      </c>
      <c r="CK28" t="s">
        <v>65</v>
      </c>
      <c r="CL28" s="2">
        <f t="shared" ca="1" si="87"/>
        <v>72161</v>
      </c>
      <c r="CM28" s="10">
        <f t="shared" ca="1" si="15"/>
        <v>-160517</v>
      </c>
      <c r="CN28">
        <v>24</v>
      </c>
      <c r="CO28">
        <v>259233</v>
      </c>
      <c r="CP28" t="s">
        <v>3910</v>
      </c>
      <c r="CQ28" s="2">
        <f t="shared" ca="1" si="88"/>
        <v>0</v>
      </c>
      <c r="CR28" s="10">
        <f t="shared" ca="1" si="16"/>
        <v>-176400</v>
      </c>
      <c r="CS28">
        <v>24</v>
      </c>
      <c r="CT28">
        <v>270570</v>
      </c>
      <c r="CU28" t="s">
        <v>104</v>
      </c>
      <c r="CV28" s="2">
        <f t="shared" ca="1" si="89"/>
        <v>15349</v>
      </c>
      <c r="CW28" s="10">
        <f t="shared" ca="1" si="17"/>
        <v>-195637</v>
      </c>
      <c r="CX28">
        <v>24</v>
      </c>
      <c r="CY28">
        <v>271163</v>
      </c>
      <c r="CZ28" t="s">
        <v>595</v>
      </c>
      <c r="DA28" s="2">
        <f t="shared" ca="1" si="90"/>
        <v>0</v>
      </c>
      <c r="DB28" s="10">
        <f t="shared" ca="1" si="18"/>
        <v>-200916</v>
      </c>
      <c r="DC28">
        <v>24</v>
      </c>
      <c r="DD28">
        <v>271163</v>
      </c>
      <c r="DE28" t="s">
        <v>595</v>
      </c>
      <c r="DF28" s="2">
        <f t="shared" ca="1" si="91"/>
        <v>0</v>
      </c>
      <c r="DG28" s="10">
        <f t="shared" ca="1" si="19"/>
        <v>-205778</v>
      </c>
      <c r="DH28">
        <v>24</v>
      </c>
      <c r="DI28">
        <v>271163</v>
      </c>
      <c r="DJ28" t="s">
        <v>595</v>
      </c>
      <c r="DK28" s="2">
        <f t="shared" ca="1" si="92"/>
        <v>0</v>
      </c>
      <c r="DL28" s="10">
        <f t="shared" ca="1" si="20"/>
        <v>-211872</v>
      </c>
      <c r="DM28">
        <v>24</v>
      </c>
      <c r="DN28">
        <v>271163</v>
      </c>
      <c r="DO28" t="s">
        <v>595</v>
      </c>
      <c r="DP28" s="2">
        <f t="shared" ca="1" si="93"/>
        <v>0</v>
      </c>
      <c r="DQ28" s="10">
        <f t="shared" ca="1" si="21"/>
        <v>-222024</v>
      </c>
      <c r="DR28">
        <v>24</v>
      </c>
      <c r="DS28">
        <v>271163</v>
      </c>
      <c r="DT28" t="s">
        <v>595</v>
      </c>
      <c r="DU28" s="2">
        <f t="shared" ca="1" si="94"/>
        <v>0</v>
      </c>
      <c r="DV28" s="10">
        <f t="shared" ca="1" si="22"/>
        <v>-229626</v>
      </c>
      <c r="DW28">
        <v>24</v>
      </c>
      <c r="DX28">
        <v>284686</v>
      </c>
      <c r="DY28" t="s">
        <v>2838</v>
      </c>
      <c r="DZ28" s="2">
        <f t="shared" ca="1" si="95"/>
        <v>0</v>
      </c>
      <c r="EA28" s="10">
        <f t="shared" ca="1" si="23"/>
        <v>-243239</v>
      </c>
      <c r="EB28">
        <v>24</v>
      </c>
      <c r="EC28">
        <v>299209</v>
      </c>
      <c r="ED28" t="s">
        <v>104</v>
      </c>
      <c r="EE28" s="2">
        <f t="shared" ca="1" si="96"/>
        <v>13524</v>
      </c>
      <c r="EF28" s="10">
        <f t="shared" ca="1" si="24"/>
        <v>-257478</v>
      </c>
      <c r="EG28">
        <v>24</v>
      </c>
      <c r="EH28">
        <v>315903</v>
      </c>
      <c r="EI28" t="s">
        <v>487</v>
      </c>
      <c r="EJ28" s="2">
        <f t="shared" ca="1" si="97"/>
        <v>21707</v>
      </c>
      <c r="EK28" s="10">
        <f t="shared" ca="1" si="25"/>
        <v>-269114</v>
      </c>
      <c r="EL28">
        <v>24</v>
      </c>
      <c r="EM28">
        <v>334006</v>
      </c>
      <c r="EN28" t="s">
        <v>104</v>
      </c>
      <c r="EO28" s="2">
        <f t="shared" ca="1" si="98"/>
        <v>17668</v>
      </c>
      <c r="EP28" s="10">
        <f t="shared" ca="1" si="26"/>
        <v>-280678</v>
      </c>
      <c r="EQ28">
        <v>24</v>
      </c>
      <c r="ER28">
        <v>350093</v>
      </c>
      <c r="ES28" t="s">
        <v>1157</v>
      </c>
      <c r="ET28" s="2">
        <f t="shared" ca="1" si="99"/>
        <v>21962</v>
      </c>
      <c r="EU28" s="10">
        <f t="shared" ca="1" si="27"/>
        <v>-292495</v>
      </c>
      <c r="EV28">
        <v>24</v>
      </c>
      <c r="EW28">
        <v>365895</v>
      </c>
      <c r="EX28" t="s">
        <v>890</v>
      </c>
      <c r="EY28" s="2">
        <f t="shared" ref="EY28" ca="1" si="186">IFERROR(EW28-OFFSET(ER$1,MATCH(EX28,ES:ES,0)-1,0,1,1),"")</f>
        <v>19556</v>
      </c>
      <c r="EZ28" s="10">
        <f t="shared" ref="EZ28" ca="1" si="187">EW28-OFFSET(EW$1,MATCH(EZ$1,EX:EX,0)-1,0,1,1)</f>
        <v>-307650</v>
      </c>
      <c r="FA28">
        <v>24</v>
      </c>
      <c r="FB28">
        <v>366641</v>
      </c>
      <c r="FC28" t="s">
        <v>890</v>
      </c>
      <c r="FD28" s="2">
        <f t="shared" ca="1" si="102"/>
        <v>746</v>
      </c>
      <c r="FE28" s="10">
        <f t="shared" ca="1" si="29"/>
        <v>-312360</v>
      </c>
      <c r="FF28">
        <v>24</v>
      </c>
      <c r="FG28">
        <v>373768</v>
      </c>
      <c r="FH28" t="s">
        <v>1427</v>
      </c>
      <c r="FI28" s="2">
        <f t="shared" ca="1" si="103"/>
        <v>8066</v>
      </c>
      <c r="FJ28" s="10">
        <f t="shared" ca="1" si="30"/>
        <v>-310251</v>
      </c>
      <c r="FK28">
        <v>24</v>
      </c>
      <c r="FL28">
        <v>382252</v>
      </c>
      <c r="FM28" t="s">
        <v>1427</v>
      </c>
      <c r="FN28" s="2">
        <f t="shared" ca="1" si="104"/>
        <v>8484</v>
      </c>
      <c r="FO28" s="10">
        <f t="shared" ca="1" si="31"/>
        <v>-301767</v>
      </c>
      <c r="FP28">
        <v>24</v>
      </c>
      <c r="FQ28">
        <v>385077</v>
      </c>
      <c r="FR28" t="s">
        <v>354</v>
      </c>
      <c r="FS28" s="2">
        <f t="shared" ca="1" si="105"/>
        <v>0</v>
      </c>
      <c r="FT28" s="10">
        <f t="shared" ca="1" si="32"/>
        <v>-304368</v>
      </c>
      <c r="FU28">
        <v>24</v>
      </c>
      <c r="FV28">
        <v>385077</v>
      </c>
      <c r="FW28" t="s">
        <v>354</v>
      </c>
      <c r="FX28" s="2">
        <f t="shared" ca="1" si="106"/>
        <v>0</v>
      </c>
      <c r="FY28" s="10">
        <f t="shared" ca="1" si="33"/>
        <v>-314752</v>
      </c>
      <c r="FZ28">
        <v>24</v>
      </c>
      <c r="GA28">
        <v>388240</v>
      </c>
      <c r="GB28" t="s">
        <v>5345</v>
      </c>
      <c r="GC28" s="2">
        <f t="shared" ca="1" si="107"/>
        <v>0</v>
      </c>
      <c r="GD28" s="10">
        <f t="shared" ca="1" si="34"/>
        <v>-322973</v>
      </c>
      <c r="GE28">
        <v>24</v>
      </c>
      <c r="GF28">
        <v>388240</v>
      </c>
      <c r="GG28" t="s">
        <v>5345</v>
      </c>
      <c r="GH28" s="2">
        <f t="shared" ca="1" si="108"/>
        <v>0</v>
      </c>
      <c r="GI28" s="10">
        <f t="shared" ca="1" si="35"/>
        <v>-333549</v>
      </c>
      <c r="GJ28">
        <v>24</v>
      </c>
      <c r="GK28">
        <v>393260</v>
      </c>
      <c r="GL28" t="s">
        <v>5345</v>
      </c>
      <c r="GM28" s="2">
        <f t="shared" ca="1" si="109"/>
        <v>5020</v>
      </c>
      <c r="GN28" s="10">
        <f t="shared" ca="1" si="36"/>
        <v>-358086</v>
      </c>
      <c r="GO28">
        <v>24</v>
      </c>
      <c r="GP28">
        <v>401202</v>
      </c>
      <c r="GQ28" t="s">
        <v>104</v>
      </c>
      <c r="GR28" s="2">
        <f t="shared" ca="1" si="110"/>
        <v>20670</v>
      </c>
      <c r="GS28" s="10">
        <f t="shared" ca="1" si="37"/>
        <v>-381224</v>
      </c>
      <c r="GT28">
        <v>24</v>
      </c>
      <c r="GU28">
        <v>401738</v>
      </c>
      <c r="GV28" t="s">
        <v>104</v>
      </c>
      <c r="GW28" s="2">
        <f t="shared" ca="1" si="111"/>
        <v>536</v>
      </c>
      <c r="GX28" s="10">
        <f t="shared" ca="1" si="38"/>
        <v>-383196</v>
      </c>
      <c r="GY28">
        <v>24</v>
      </c>
      <c r="GZ28">
        <v>401738</v>
      </c>
      <c r="HA28" t="s">
        <v>104</v>
      </c>
      <c r="HB28" s="2">
        <f t="shared" ca="1" si="112"/>
        <v>0</v>
      </c>
      <c r="HC28" s="10">
        <f t="shared" ca="1" si="39"/>
        <v>-393980</v>
      </c>
      <c r="HD28">
        <v>24</v>
      </c>
      <c r="HE28">
        <v>401738</v>
      </c>
      <c r="HF28" t="s">
        <v>104</v>
      </c>
      <c r="HG28" s="2">
        <f t="shared" ca="1" si="113"/>
        <v>0</v>
      </c>
      <c r="HH28" s="10">
        <f t="shared" ca="1" si="40"/>
        <v>-401584</v>
      </c>
      <c r="HI28">
        <v>24</v>
      </c>
      <c r="HJ28">
        <v>401738</v>
      </c>
      <c r="HK28" t="s">
        <v>104</v>
      </c>
      <c r="HL28" s="2">
        <f t="shared" ca="1" si="114"/>
        <v>0</v>
      </c>
      <c r="HM28" s="10">
        <f t="shared" ca="1" si="41"/>
        <v>-406424</v>
      </c>
      <c r="HN28">
        <v>24</v>
      </c>
      <c r="HO28">
        <v>402433</v>
      </c>
      <c r="HP28" t="s">
        <v>890</v>
      </c>
      <c r="HQ28" s="2">
        <f t="shared" ca="1" si="115"/>
        <v>2620</v>
      </c>
      <c r="HR28" s="10">
        <f t="shared" ca="1" si="42"/>
        <v>-415175</v>
      </c>
      <c r="HS28">
        <v>24</v>
      </c>
      <c r="HT28">
        <v>419131</v>
      </c>
      <c r="HU28" t="s">
        <v>104</v>
      </c>
      <c r="HV28" s="2">
        <f t="shared" ca="1" si="116"/>
        <v>17393</v>
      </c>
      <c r="HW28" s="10">
        <f t="shared" ca="1" si="43"/>
        <v>-428055</v>
      </c>
      <c r="HX28">
        <v>24</v>
      </c>
      <c r="HY28">
        <v>438208</v>
      </c>
      <c r="HZ28" t="s">
        <v>5570</v>
      </c>
      <c r="IA28" s="2">
        <f t="shared" ca="1" si="117"/>
        <v>22810</v>
      </c>
      <c r="IB28" s="10">
        <f t="shared" ca="1" si="44"/>
        <v>-436393</v>
      </c>
      <c r="IC28">
        <v>24</v>
      </c>
      <c r="ID28">
        <v>456383</v>
      </c>
      <c r="IE28" t="s">
        <v>354</v>
      </c>
      <c r="IF28" s="2">
        <f t="shared" ca="1" si="118"/>
        <v>0</v>
      </c>
      <c r="IG28" s="10">
        <f t="shared" ca="1" si="45"/>
        <v>-447019</v>
      </c>
      <c r="IH28">
        <v>24</v>
      </c>
      <c r="II28">
        <v>472104</v>
      </c>
      <c r="IJ28" t="s">
        <v>104</v>
      </c>
      <c r="IK28" s="2">
        <f t="shared" ca="1" si="119"/>
        <v>17907</v>
      </c>
      <c r="IL28" s="10">
        <f t="shared" ca="1" si="46"/>
        <v>-459544</v>
      </c>
      <c r="IM28">
        <v>24</v>
      </c>
      <c r="IN28">
        <v>487893</v>
      </c>
      <c r="IO28" t="s">
        <v>104</v>
      </c>
      <c r="IP28" s="2">
        <f t="shared" ca="1" si="120"/>
        <v>15789</v>
      </c>
      <c r="IQ28" s="10">
        <f t="shared" ca="1" si="47"/>
        <v>-467623</v>
      </c>
      <c r="IR28">
        <v>24</v>
      </c>
      <c r="IS28">
        <v>507136</v>
      </c>
      <c r="IT28" t="s">
        <v>104</v>
      </c>
      <c r="IU28" s="2">
        <f t="shared" ca="1" si="121"/>
        <v>19243</v>
      </c>
      <c r="IV28" s="10">
        <f t="shared" ca="1" si="48"/>
        <v>-475749</v>
      </c>
      <c r="IW28">
        <v>24</v>
      </c>
      <c r="IX28">
        <v>507136</v>
      </c>
      <c r="IY28" t="s">
        <v>104</v>
      </c>
      <c r="IZ28" s="2">
        <f t="shared" ca="1" si="122"/>
        <v>0</v>
      </c>
      <c r="JA28" s="10">
        <f t="shared" ca="1" si="49"/>
        <v>-477997</v>
      </c>
      <c r="JB28">
        <v>24</v>
      </c>
      <c r="JC28">
        <v>507136</v>
      </c>
      <c r="JD28" t="s">
        <v>104</v>
      </c>
      <c r="JE28" s="2">
        <f t="shared" ca="1" si="123"/>
        <v>0</v>
      </c>
      <c r="JF28" s="10">
        <f t="shared" ca="1" si="50"/>
        <v>-482061</v>
      </c>
      <c r="JG28">
        <v>24</v>
      </c>
      <c r="JH28">
        <v>507136</v>
      </c>
      <c r="JI28" t="s">
        <v>6781</v>
      </c>
      <c r="JJ28" s="2" t="str">
        <f t="shared" ca="1" si="124"/>
        <v/>
      </c>
      <c r="JK28" s="10">
        <f t="shared" ca="1" si="51"/>
        <v>-491853</v>
      </c>
      <c r="JL28">
        <v>24</v>
      </c>
      <c r="JM28">
        <v>507136</v>
      </c>
      <c r="JN28" t="s">
        <v>6781</v>
      </c>
      <c r="JO28" s="2">
        <f t="shared" ca="1" si="125"/>
        <v>0</v>
      </c>
      <c r="JP28" s="10">
        <f t="shared" ca="1" si="52"/>
        <v>-501903</v>
      </c>
      <c r="JQ28">
        <v>24</v>
      </c>
      <c r="JR28">
        <v>507136</v>
      </c>
      <c r="JS28" t="s">
        <v>104</v>
      </c>
      <c r="JT28" s="2" t="str">
        <f t="shared" ca="1" si="126"/>
        <v/>
      </c>
      <c r="JU28" s="10">
        <f t="shared" ca="1" si="53"/>
        <v>-511331</v>
      </c>
      <c r="JV28">
        <v>24</v>
      </c>
      <c r="JW28">
        <v>507136</v>
      </c>
      <c r="JX28" t="s">
        <v>104</v>
      </c>
      <c r="JY28" s="2">
        <f t="shared" ca="1" si="127"/>
        <v>0</v>
      </c>
      <c r="JZ28" s="10">
        <f t="shared" ca="1" si="54"/>
        <v>-521035</v>
      </c>
      <c r="KA28">
        <v>24</v>
      </c>
      <c r="KB28">
        <v>507136</v>
      </c>
      <c r="KC28" t="s">
        <v>104</v>
      </c>
      <c r="KD28" s="2">
        <f t="shared" ca="1" si="128"/>
        <v>0</v>
      </c>
      <c r="KE28" s="10">
        <f t="shared" ca="1" si="55"/>
        <v>-529953</v>
      </c>
      <c r="KF28">
        <v>24</v>
      </c>
      <c r="KG28">
        <v>507136</v>
      </c>
      <c r="KH28" t="s">
        <v>104</v>
      </c>
      <c r="KI28" s="2">
        <f t="shared" ca="1" si="129"/>
        <v>0</v>
      </c>
      <c r="KJ28" s="10">
        <f t="shared" ca="1" si="56"/>
        <v>-533065</v>
      </c>
      <c r="KK28">
        <v>24</v>
      </c>
      <c r="KL28">
        <v>523552</v>
      </c>
      <c r="KM28" t="s">
        <v>104</v>
      </c>
      <c r="KN28" s="2">
        <f t="shared" ca="1" si="130"/>
        <v>16416</v>
      </c>
      <c r="KO28" s="10">
        <f t="shared" ca="1" si="57"/>
        <v>-541827</v>
      </c>
      <c r="KP28">
        <v>24</v>
      </c>
      <c r="KQ28">
        <v>545079</v>
      </c>
      <c r="KR28" t="s">
        <v>104</v>
      </c>
      <c r="KS28" s="2">
        <f t="shared" ca="1" si="131"/>
        <v>21527</v>
      </c>
      <c r="KT28" s="10">
        <f t="shared" ca="1" si="58"/>
        <v>-548189</v>
      </c>
      <c r="KU28">
        <v>24</v>
      </c>
      <c r="KV28">
        <v>545079</v>
      </c>
      <c r="KW28" t="s">
        <v>104</v>
      </c>
      <c r="KX28" s="2">
        <f t="shared" ca="1" si="132"/>
        <v>0</v>
      </c>
      <c r="KY28" s="10">
        <f t="shared" ca="1" si="59"/>
        <v>-551481</v>
      </c>
      <c r="KZ28">
        <v>24</v>
      </c>
      <c r="LA28">
        <v>545079</v>
      </c>
      <c r="LB28" t="s">
        <v>104</v>
      </c>
      <c r="LC28" s="2">
        <f t="shared" ca="1" si="133"/>
        <v>0</v>
      </c>
      <c r="LD28" s="10">
        <f t="shared" ca="1" si="60"/>
        <v>-556181</v>
      </c>
      <c r="LE28">
        <v>24</v>
      </c>
      <c r="LF28">
        <v>545079</v>
      </c>
      <c r="LG28" t="s">
        <v>104</v>
      </c>
      <c r="LH28" s="2">
        <f t="shared" ca="1" si="134"/>
        <v>0</v>
      </c>
      <c r="LI28" s="10">
        <f t="shared" ca="1" si="61"/>
        <v>-566105</v>
      </c>
      <c r="LJ28">
        <v>24</v>
      </c>
      <c r="LK28">
        <v>545079</v>
      </c>
      <c r="LL28" t="s">
        <v>104</v>
      </c>
      <c r="LM28" s="2">
        <f t="shared" ca="1" si="135"/>
        <v>0</v>
      </c>
      <c r="LN28" s="10">
        <f t="shared" ca="1" si="62"/>
        <v>-577361</v>
      </c>
      <c r="LO28">
        <v>24</v>
      </c>
      <c r="LP28">
        <v>545079</v>
      </c>
      <c r="LQ28" t="s">
        <v>104</v>
      </c>
      <c r="LR28" s="2">
        <f t="shared" ca="1" si="136"/>
        <v>0</v>
      </c>
      <c r="LS28" s="10">
        <f t="shared" ca="1" si="63"/>
        <v>-585023</v>
      </c>
      <c r="LT28">
        <v>24</v>
      </c>
      <c r="LU28">
        <v>562193</v>
      </c>
      <c r="LV28" t="s">
        <v>104</v>
      </c>
      <c r="LW28" s="2">
        <f t="shared" ca="1" si="137"/>
        <v>17114</v>
      </c>
      <c r="LX28" s="10">
        <f t="shared" ca="1" si="64"/>
        <v>-594472</v>
      </c>
      <c r="LY28">
        <v>24</v>
      </c>
      <c r="LZ28">
        <v>581624</v>
      </c>
      <c r="MA28" t="s">
        <v>1103</v>
      </c>
      <c r="MB28" s="2">
        <f t="shared" ca="1" si="138"/>
        <v>20729</v>
      </c>
      <c r="MC28" s="10">
        <f t="shared" ca="1" si="65"/>
        <v>-602477</v>
      </c>
      <c r="MD28">
        <v>24</v>
      </c>
      <c r="ME28">
        <v>601694</v>
      </c>
      <c r="MF28" t="s">
        <v>1103</v>
      </c>
      <c r="MG28" s="2">
        <f t="shared" ca="1" si="139"/>
        <v>20070</v>
      </c>
      <c r="MH28" s="10">
        <f t="shared" ca="1" si="66"/>
        <v>-606235</v>
      </c>
      <c r="MI28">
        <v>24</v>
      </c>
      <c r="MJ28">
        <v>623159</v>
      </c>
      <c r="MK28" t="s">
        <v>1103</v>
      </c>
      <c r="ML28" s="2">
        <f t="shared" ca="1" si="140"/>
        <v>21465</v>
      </c>
      <c r="MM28" s="10">
        <f t="shared" ca="1" si="67"/>
        <v>-605964</v>
      </c>
      <c r="MN28">
        <v>24</v>
      </c>
      <c r="MO28">
        <v>644379</v>
      </c>
      <c r="MP28" t="s">
        <v>1103</v>
      </c>
      <c r="MQ28" s="2">
        <f t="shared" ca="1" si="141"/>
        <v>21220</v>
      </c>
      <c r="MR28" s="10">
        <f t="shared" ca="1" si="68"/>
        <v>-601586</v>
      </c>
      <c r="MS28">
        <v>24</v>
      </c>
      <c r="MT28">
        <v>666006</v>
      </c>
      <c r="MU28" t="s">
        <v>5570</v>
      </c>
      <c r="MV28" s="2">
        <f t="shared" ca="1" si="142"/>
        <v>1930</v>
      </c>
      <c r="MW28" s="10">
        <f t="shared" ca="1" si="69"/>
        <v>-598092</v>
      </c>
    </row>
    <row r="29" spans="2:361">
      <c r="B29">
        <f t="shared" si="143"/>
        <v>25</v>
      </c>
      <c r="C29">
        <v>5330</v>
      </c>
      <c r="D29" t="s">
        <v>104</v>
      </c>
      <c r="E29" s="2"/>
      <c r="G29">
        <v>25</v>
      </c>
      <c r="H29">
        <v>5330</v>
      </c>
      <c r="I29" t="s">
        <v>104</v>
      </c>
      <c r="J29" s="2">
        <f t="shared" ca="1" si="70"/>
        <v>0</v>
      </c>
      <c r="K29" s="10">
        <f t="shared" ca="1" si="71"/>
        <v>-1814</v>
      </c>
      <c r="L29">
        <v>25</v>
      </c>
      <c r="M29">
        <v>9497</v>
      </c>
      <c r="N29" t="s">
        <v>500</v>
      </c>
      <c r="O29" s="2">
        <f t="shared" ca="1" si="72"/>
        <v>4107</v>
      </c>
      <c r="P29" s="10">
        <f t="shared" ca="1" si="0"/>
        <v>-8999</v>
      </c>
      <c r="Q29">
        <v>25</v>
      </c>
      <c r="R29">
        <v>12790</v>
      </c>
      <c r="S29" t="s">
        <v>967</v>
      </c>
      <c r="T29" s="2" t="str">
        <f t="shared" ca="1" si="73"/>
        <v/>
      </c>
      <c r="U29" s="10">
        <f t="shared" ca="1" si="1"/>
        <v>-7364</v>
      </c>
      <c r="V29">
        <v>25</v>
      </c>
      <c r="W29">
        <v>26660</v>
      </c>
      <c r="X29" t="s">
        <v>584</v>
      </c>
      <c r="Y29" s="2">
        <f t="shared" ca="1" si="74"/>
        <v>14874</v>
      </c>
      <c r="Z29" s="10">
        <f t="shared" ca="1" si="2"/>
        <v>-9857</v>
      </c>
      <c r="AA29">
        <v>25</v>
      </c>
      <c r="AB29">
        <v>46071</v>
      </c>
      <c r="AC29" t="s">
        <v>1085</v>
      </c>
      <c r="AD29" s="2">
        <f t="shared" ca="1" si="75"/>
        <v>22333</v>
      </c>
      <c r="AE29" s="10">
        <f t="shared" ca="1" si="3"/>
        <v>-12986</v>
      </c>
      <c r="AF29">
        <v>25</v>
      </c>
      <c r="AG29">
        <v>64892</v>
      </c>
      <c r="AH29" t="s">
        <v>602</v>
      </c>
      <c r="AI29" s="2">
        <f t="shared" ca="1" si="76"/>
        <v>18416</v>
      </c>
      <c r="AJ29" s="10">
        <f t="shared" ca="1" si="4"/>
        <v>-10195</v>
      </c>
      <c r="AK29">
        <v>25</v>
      </c>
      <c r="AL29">
        <v>83672</v>
      </c>
      <c r="AM29" t="s">
        <v>965</v>
      </c>
      <c r="AN29" s="2">
        <f t="shared" ca="1" si="77"/>
        <v>18720</v>
      </c>
      <c r="AO29" s="10">
        <f t="shared" ca="1" si="5"/>
        <v>-14735</v>
      </c>
      <c r="AP29">
        <v>25</v>
      </c>
      <c r="AQ29">
        <v>101451</v>
      </c>
      <c r="AR29" t="s">
        <v>97</v>
      </c>
      <c r="AS29" s="2">
        <f t="shared" ca="1" si="78"/>
        <v>24723</v>
      </c>
      <c r="AT29" s="10">
        <f t="shared" ca="1" si="6"/>
        <v>-22776</v>
      </c>
      <c r="AU29">
        <v>25</v>
      </c>
      <c r="AV29">
        <v>121045</v>
      </c>
      <c r="AW29" t="s">
        <v>685</v>
      </c>
      <c r="AX29" s="2">
        <f t="shared" ca="1" si="79"/>
        <v>24074</v>
      </c>
      <c r="AY29" s="10">
        <f t="shared" ca="1" si="7"/>
        <v>-30682</v>
      </c>
      <c r="AZ29">
        <v>25</v>
      </c>
      <c r="BA29">
        <v>121943</v>
      </c>
      <c r="BB29" t="s">
        <v>1083</v>
      </c>
      <c r="BC29" s="2">
        <f t="shared" ca="1" si="80"/>
        <v>0</v>
      </c>
      <c r="BD29" s="10">
        <f t="shared" ca="1" si="8"/>
        <v>-34460</v>
      </c>
      <c r="BE29">
        <v>25</v>
      </c>
      <c r="BF29">
        <v>122113</v>
      </c>
      <c r="BG29" t="s">
        <v>1081</v>
      </c>
      <c r="BH29" s="2" t="str">
        <f t="shared" ca="1" si="81"/>
        <v/>
      </c>
      <c r="BI29" s="10">
        <f t="shared" ca="1" si="9"/>
        <v>-42606</v>
      </c>
      <c r="BJ29">
        <v>25</v>
      </c>
      <c r="BK29">
        <v>132804</v>
      </c>
      <c r="BL29" t="s">
        <v>539</v>
      </c>
      <c r="BM29" s="2">
        <f t="shared" ca="1" si="82"/>
        <v>2934</v>
      </c>
      <c r="BN29" s="10">
        <f t="shared" ca="1" si="10"/>
        <v>-49909</v>
      </c>
      <c r="BO29">
        <v>25</v>
      </c>
      <c r="BP29">
        <v>132804</v>
      </c>
      <c r="BQ29" t="s">
        <v>539</v>
      </c>
      <c r="BR29" s="2">
        <f t="shared" ca="1" si="83"/>
        <v>0</v>
      </c>
      <c r="BS29" s="10">
        <f t="shared" ca="1" si="11"/>
        <v>-59525</v>
      </c>
      <c r="BT29">
        <v>25</v>
      </c>
      <c r="BU29">
        <v>146152</v>
      </c>
      <c r="BV29" t="s">
        <v>2138</v>
      </c>
      <c r="BW29" s="2">
        <f t="shared" ca="1" si="84"/>
        <v>18971</v>
      </c>
      <c r="BX29" s="10">
        <f t="shared" ca="1" si="12"/>
        <v>-73269</v>
      </c>
      <c r="BY29">
        <v>25</v>
      </c>
      <c r="BZ29">
        <v>165456</v>
      </c>
      <c r="CA29" t="s">
        <v>2139</v>
      </c>
      <c r="CB29" s="2">
        <f t="shared" ca="1" si="85"/>
        <v>21982</v>
      </c>
      <c r="CC29" s="10">
        <f t="shared" ca="1" si="13"/>
        <v>-79275</v>
      </c>
      <c r="CD29">
        <v>25</v>
      </c>
      <c r="CE29">
        <v>186954</v>
      </c>
      <c r="CF29" t="s">
        <v>2139</v>
      </c>
      <c r="CG29" s="2">
        <f t="shared" ca="1" si="86"/>
        <v>21498</v>
      </c>
      <c r="CH29" s="10">
        <f t="shared" ca="1" si="14"/>
        <v>-85522</v>
      </c>
      <c r="CI29">
        <v>25</v>
      </c>
      <c r="CJ29">
        <v>244223</v>
      </c>
      <c r="CK29" t="s">
        <v>2138</v>
      </c>
      <c r="CL29" s="2">
        <f t="shared" ca="1" si="87"/>
        <v>57180</v>
      </c>
      <c r="CM29" s="10">
        <f t="shared" ca="1" si="15"/>
        <v>-164560</v>
      </c>
      <c r="CN29">
        <v>25</v>
      </c>
      <c r="CO29">
        <v>256166</v>
      </c>
      <c r="CP29" t="s">
        <v>65</v>
      </c>
      <c r="CQ29" s="2">
        <f t="shared" ca="1" si="88"/>
        <v>7900</v>
      </c>
      <c r="CR29" s="10">
        <f t="shared" ca="1" si="16"/>
        <v>-179467</v>
      </c>
      <c r="CS29">
        <v>25</v>
      </c>
      <c r="CT29">
        <v>269389</v>
      </c>
      <c r="CU29" t="s">
        <v>487</v>
      </c>
      <c r="CV29" s="2">
        <f t="shared" ca="1" si="89"/>
        <v>21817</v>
      </c>
      <c r="CW29" s="10">
        <f t="shared" ca="1" si="17"/>
        <v>-196818</v>
      </c>
      <c r="CX29">
        <v>25</v>
      </c>
      <c r="CY29">
        <v>270345</v>
      </c>
      <c r="CZ29" t="s">
        <v>487</v>
      </c>
      <c r="DA29" s="2">
        <f t="shared" ca="1" si="90"/>
        <v>956</v>
      </c>
      <c r="DB29" s="10">
        <f t="shared" ca="1" si="18"/>
        <v>-201734</v>
      </c>
      <c r="DC29">
        <v>25</v>
      </c>
      <c r="DD29">
        <v>270345</v>
      </c>
      <c r="DE29" t="s">
        <v>487</v>
      </c>
      <c r="DF29" s="2">
        <f t="shared" ca="1" si="91"/>
        <v>0</v>
      </c>
      <c r="DG29" s="10">
        <f t="shared" ca="1" si="19"/>
        <v>-206596</v>
      </c>
      <c r="DH29">
        <v>25</v>
      </c>
      <c r="DI29">
        <v>270345</v>
      </c>
      <c r="DJ29" t="s">
        <v>487</v>
      </c>
      <c r="DK29" s="2">
        <f t="shared" ca="1" si="92"/>
        <v>0</v>
      </c>
      <c r="DL29" s="10">
        <f t="shared" ca="1" si="20"/>
        <v>-212690</v>
      </c>
      <c r="DM29">
        <v>25</v>
      </c>
      <c r="DN29">
        <v>270345</v>
      </c>
      <c r="DO29" t="s">
        <v>487</v>
      </c>
      <c r="DP29" s="2">
        <f t="shared" ca="1" si="93"/>
        <v>0</v>
      </c>
      <c r="DQ29" s="10">
        <f t="shared" ca="1" si="21"/>
        <v>-222842</v>
      </c>
      <c r="DR29">
        <v>25</v>
      </c>
      <c r="DS29">
        <v>270345</v>
      </c>
      <c r="DT29" t="s">
        <v>487</v>
      </c>
      <c r="DU29" s="2">
        <f t="shared" ca="1" si="94"/>
        <v>0</v>
      </c>
      <c r="DV29" s="10">
        <f t="shared" ca="1" si="22"/>
        <v>-230444</v>
      </c>
      <c r="DW29">
        <v>25</v>
      </c>
      <c r="DX29">
        <v>281894</v>
      </c>
      <c r="DY29" t="s">
        <v>487</v>
      </c>
      <c r="DZ29" s="2">
        <f t="shared" ca="1" si="95"/>
        <v>11549</v>
      </c>
      <c r="EA29" s="10">
        <f t="shared" ca="1" si="23"/>
        <v>-246031</v>
      </c>
      <c r="EB29">
        <v>25</v>
      </c>
      <c r="EC29">
        <v>297188</v>
      </c>
      <c r="ED29" t="s">
        <v>65</v>
      </c>
      <c r="EE29" s="2">
        <f t="shared" ca="1" si="96"/>
        <v>20336</v>
      </c>
      <c r="EF29" s="10">
        <f t="shared" ca="1" si="24"/>
        <v>-259499</v>
      </c>
      <c r="EG29">
        <v>25</v>
      </c>
      <c r="EH29">
        <v>314780</v>
      </c>
      <c r="EI29" t="s">
        <v>354</v>
      </c>
      <c r="EJ29" s="2">
        <f t="shared" ca="1" si="97"/>
        <v>6018</v>
      </c>
      <c r="EK29" s="10">
        <f t="shared" ca="1" si="25"/>
        <v>-270237</v>
      </c>
      <c r="EL29">
        <v>25</v>
      </c>
      <c r="EM29">
        <v>333156</v>
      </c>
      <c r="EN29" t="s">
        <v>2838</v>
      </c>
      <c r="EO29" s="2">
        <f t="shared" ca="1" si="98"/>
        <v>6140</v>
      </c>
      <c r="EP29" s="10">
        <f t="shared" ca="1" si="26"/>
        <v>-281528</v>
      </c>
      <c r="EQ29">
        <v>25</v>
      </c>
      <c r="ER29">
        <v>349355</v>
      </c>
      <c r="ES29" t="s">
        <v>104</v>
      </c>
      <c r="ET29" s="2">
        <f t="shared" ca="1" si="99"/>
        <v>15349</v>
      </c>
      <c r="EU29" s="10">
        <f t="shared" ca="1" si="27"/>
        <v>-293233</v>
      </c>
      <c r="EV29">
        <v>25</v>
      </c>
      <c r="EW29">
        <v>365643</v>
      </c>
      <c r="EX29" t="s">
        <v>1157</v>
      </c>
      <c r="EY29" s="2">
        <f t="shared" ref="EY29" ca="1" si="188">IFERROR(EW29-OFFSET(ER$1,MATCH(EX29,ES:ES,0)-1,0,1,1),"")</f>
        <v>15550</v>
      </c>
      <c r="EZ29" s="10">
        <f t="shared" ref="EZ29" ca="1" si="189">EW29-OFFSET(EW$1,MATCH(EZ$1,EX:EX,0)-1,0,1,1)</f>
        <v>-307902</v>
      </c>
      <c r="FA29">
        <v>25</v>
      </c>
      <c r="FB29">
        <v>365702</v>
      </c>
      <c r="FC29" t="s">
        <v>1427</v>
      </c>
      <c r="FD29" s="2">
        <f t="shared" ca="1" si="102"/>
        <v>4732</v>
      </c>
      <c r="FE29" s="10">
        <f t="shared" ca="1" si="29"/>
        <v>-313299</v>
      </c>
      <c r="FF29">
        <v>25</v>
      </c>
      <c r="FG29">
        <v>366641</v>
      </c>
      <c r="FH29" t="s">
        <v>890</v>
      </c>
      <c r="FI29" s="2">
        <f t="shared" ca="1" si="103"/>
        <v>0</v>
      </c>
      <c r="FJ29" s="10">
        <f t="shared" ca="1" si="30"/>
        <v>-317378</v>
      </c>
      <c r="FK29">
        <v>25</v>
      </c>
      <c r="FL29">
        <v>366641</v>
      </c>
      <c r="FM29" t="s">
        <v>890</v>
      </c>
      <c r="FN29" s="2">
        <f t="shared" ca="1" si="104"/>
        <v>0</v>
      </c>
      <c r="FO29" s="10">
        <f t="shared" ca="1" si="31"/>
        <v>-317378</v>
      </c>
      <c r="FP29">
        <v>25</v>
      </c>
      <c r="FQ29">
        <v>370089</v>
      </c>
      <c r="FR29" t="s">
        <v>890</v>
      </c>
      <c r="FS29" s="2">
        <f t="shared" ca="1" si="105"/>
        <v>3448</v>
      </c>
      <c r="FT29" s="10">
        <f t="shared" ca="1" si="32"/>
        <v>-319356</v>
      </c>
      <c r="FU29">
        <v>25</v>
      </c>
      <c r="FV29">
        <v>372435</v>
      </c>
      <c r="FW29" t="s">
        <v>890</v>
      </c>
      <c r="FX29" s="2">
        <f t="shared" ca="1" si="106"/>
        <v>2346</v>
      </c>
      <c r="FY29" s="10">
        <f t="shared" ca="1" si="33"/>
        <v>-327394</v>
      </c>
      <c r="FZ29">
        <v>25</v>
      </c>
      <c r="GA29">
        <v>373035</v>
      </c>
      <c r="GB29" t="s">
        <v>890</v>
      </c>
      <c r="GC29" s="2">
        <f t="shared" ca="1" si="107"/>
        <v>600</v>
      </c>
      <c r="GD29" s="10">
        <f t="shared" ca="1" si="34"/>
        <v>-338178</v>
      </c>
      <c r="GE29">
        <v>25</v>
      </c>
      <c r="GF29">
        <v>373035</v>
      </c>
      <c r="GG29" t="s">
        <v>890</v>
      </c>
      <c r="GH29" s="2">
        <f t="shared" ca="1" si="108"/>
        <v>0</v>
      </c>
      <c r="GI29" s="10">
        <f t="shared" ca="1" si="35"/>
        <v>-348754</v>
      </c>
      <c r="GJ29">
        <v>25</v>
      </c>
      <c r="GK29">
        <v>386182</v>
      </c>
      <c r="GL29" t="s">
        <v>1157</v>
      </c>
      <c r="GM29" s="2">
        <f t="shared" ca="1" si="109"/>
        <v>20539</v>
      </c>
      <c r="GN29" s="10">
        <f t="shared" ca="1" si="36"/>
        <v>-365164</v>
      </c>
      <c r="GO29">
        <v>25</v>
      </c>
      <c r="GP29">
        <v>398069</v>
      </c>
      <c r="GQ29" t="s">
        <v>890</v>
      </c>
      <c r="GR29" s="2">
        <f t="shared" ca="1" si="110"/>
        <v>11940</v>
      </c>
      <c r="GS29" s="10">
        <f t="shared" ca="1" si="37"/>
        <v>-384357</v>
      </c>
      <c r="GT29">
        <v>25</v>
      </c>
      <c r="GU29">
        <v>398069</v>
      </c>
      <c r="GV29" t="s">
        <v>890</v>
      </c>
      <c r="GW29" s="2">
        <f t="shared" ca="1" si="111"/>
        <v>0</v>
      </c>
      <c r="GX29" s="10">
        <f t="shared" ca="1" si="38"/>
        <v>-386865</v>
      </c>
      <c r="GY29">
        <v>25</v>
      </c>
      <c r="GZ29">
        <v>398839</v>
      </c>
      <c r="HA29" t="s">
        <v>890</v>
      </c>
      <c r="HB29" s="2">
        <f t="shared" ca="1" si="112"/>
        <v>770</v>
      </c>
      <c r="HC29" s="10">
        <f t="shared" ca="1" si="39"/>
        <v>-396879</v>
      </c>
      <c r="HD29">
        <v>25</v>
      </c>
      <c r="HE29">
        <v>398839</v>
      </c>
      <c r="HF29" t="s">
        <v>890</v>
      </c>
      <c r="HG29" s="2">
        <f t="shared" ca="1" si="113"/>
        <v>0</v>
      </c>
      <c r="HH29" s="10">
        <f t="shared" ca="1" si="40"/>
        <v>-404483</v>
      </c>
      <c r="HI29">
        <v>25</v>
      </c>
      <c r="HJ29">
        <v>399813</v>
      </c>
      <c r="HK29" t="s">
        <v>890</v>
      </c>
      <c r="HL29" s="2">
        <f t="shared" ca="1" si="114"/>
        <v>974</v>
      </c>
      <c r="HM29" s="10">
        <f t="shared" ca="1" si="41"/>
        <v>-408349</v>
      </c>
      <c r="HN29">
        <v>25</v>
      </c>
      <c r="HO29">
        <v>401738</v>
      </c>
      <c r="HP29" t="s">
        <v>104</v>
      </c>
      <c r="HQ29" s="2">
        <f t="shared" ca="1" si="115"/>
        <v>0</v>
      </c>
      <c r="HR29" s="10">
        <f t="shared" ca="1" si="42"/>
        <v>-415870</v>
      </c>
      <c r="HS29">
        <v>25</v>
      </c>
      <c r="HT29">
        <v>415398</v>
      </c>
      <c r="HU29" t="s">
        <v>5570</v>
      </c>
      <c r="HV29" s="2">
        <f t="shared" ca="1" si="116"/>
        <v>22744</v>
      </c>
      <c r="HW29" s="10">
        <f t="shared" ca="1" si="43"/>
        <v>-431788</v>
      </c>
      <c r="HX29">
        <v>25</v>
      </c>
      <c r="HY29">
        <v>435996</v>
      </c>
      <c r="HZ29" t="s">
        <v>104</v>
      </c>
      <c r="IA29" s="2">
        <f t="shared" ca="1" si="117"/>
        <v>16865</v>
      </c>
      <c r="IB29" s="10">
        <f t="shared" ca="1" si="44"/>
        <v>-438605</v>
      </c>
      <c r="IC29">
        <v>25</v>
      </c>
      <c r="ID29">
        <v>454197</v>
      </c>
      <c r="IE29" t="s">
        <v>104</v>
      </c>
      <c r="IF29" s="2">
        <f t="shared" ca="1" si="118"/>
        <v>18201</v>
      </c>
      <c r="IG29" s="10">
        <f t="shared" ca="1" si="45"/>
        <v>-449205</v>
      </c>
      <c r="IH29">
        <v>25</v>
      </c>
      <c r="II29">
        <v>463933</v>
      </c>
      <c r="IJ29" t="s">
        <v>890</v>
      </c>
      <c r="IK29" s="2">
        <f t="shared" ca="1" si="119"/>
        <v>20526</v>
      </c>
      <c r="IL29" s="10">
        <f t="shared" ca="1" si="46"/>
        <v>-467715</v>
      </c>
      <c r="IM29">
        <v>25</v>
      </c>
      <c r="IN29">
        <v>476763</v>
      </c>
      <c r="IO29" t="s">
        <v>367</v>
      </c>
      <c r="IP29" s="2">
        <f t="shared" ca="1" si="120"/>
        <v>20964</v>
      </c>
      <c r="IQ29" s="10">
        <f t="shared" ca="1" si="47"/>
        <v>-478753</v>
      </c>
      <c r="IR29">
        <v>25</v>
      </c>
      <c r="IS29">
        <v>502865</v>
      </c>
      <c r="IT29" t="s">
        <v>5345</v>
      </c>
      <c r="IU29" s="2">
        <f t="shared" ca="1" si="121"/>
        <v>26665</v>
      </c>
      <c r="IV29" s="10">
        <f t="shared" ca="1" si="48"/>
        <v>-480020</v>
      </c>
      <c r="IW29">
        <v>25</v>
      </c>
      <c r="IX29">
        <v>504011</v>
      </c>
      <c r="IY29" t="s">
        <v>5345</v>
      </c>
      <c r="IZ29" s="2">
        <f t="shared" ca="1" si="122"/>
        <v>1146</v>
      </c>
      <c r="JA29" s="10">
        <f t="shared" ca="1" si="49"/>
        <v>-481122</v>
      </c>
      <c r="JB29">
        <v>25</v>
      </c>
      <c r="JC29">
        <v>504829</v>
      </c>
      <c r="JD29" t="s">
        <v>5345</v>
      </c>
      <c r="JE29" s="2">
        <f t="shared" ca="1" si="123"/>
        <v>818</v>
      </c>
      <c r="JF29" s="10">
        <f t="shared" ca="1" si="50"/>
        <v>-484368</v>
      </c>
      <c r="JG29">
        <v>25</v>
      </c>
      <c r="JH29">
        <v>504829</v>
      </c>
      <c r="JI29" t="s">
        <v>5345</v>
      </c>
      <c r="JJ29" s="2">
        <f t="shared" ca="1" si="124"/>
        <v>0</v>
      </c>
      <c r="JK29" s="10">
        <f t="shared" ca="1" si="51"/>
        <v>-494160</v>
      </c>
      <c r="JL29">
        <v>25</v>
      </c>
      <c r="JM29">
        <v>504829</v>
      </c>
      <c r="JN29" t="s">
        <v>5345</v>
      </c>
      <c r="JO29" s="2">
        <f t="shared" ca="1" si="125"/>
        <v>0</v>
      </c>
      <c r="JP29" s="10">
        <f t="shared" ca="1" si="52"/>
        <v>-504210</v>
      </c>
      <c r="JQ29">
        <v>25</v>
      </c>
      <c r="JR29">
        <v>504829</v>
      </c>
      <c r="JS29" t="s">
        <v>5345</v>
      </c>
      <c r="JT29" s="2">
        <f t="shared" ca="1" si="126"/>
        <v>0</v>
      </c>
      <c r="JU29" s="10">
        <f t="shared" ca="1" si="53"/>
        <v>-513638</v>
      </c>
      <c r="JV29">
        <v>25</v>
      </c>
      <c r="JW29">
        <v>504829</v>
      </c>
      <c r="JX29" t="s">
        <v>5345</v>
      </c>
      <c r="JY29" s="2">
        <f t="shared" ca="1" si="127"/>
        <v>0</v>
      </c>
      <c r="JZ29" s="10">
        <f t="shared" ca="1" si="54"/>
        <v>-523342</v>
      </c>
      <c r="KA29">
        <v>25</v>
      </c>
      <c r="KB29">
        <v>504829</v>
      </c>
      <c r="KC29" t="s">
        <v>5345</v>
      </c>
      <c r="KD29" s="2">
        <f t="shared" ca="1" si="128"/>
        <v>0</v>
      </c>
      <c r="KE29" s="10">
        <f t="shared" ca="1" si="55"/>
        <v>-532260</v>
      </c>
      <c r="KF29">
        <v>25</v>
      </c>
      <c r="KG29">
        <v>504829</v>
      </c>
      <c r="KH29" t="s">
        <v>5345</v>
      </c>
      <c r="KI29" s="2">
        <f t="shared" ca="1" si="129"/>
        <v>0</v>
      </c>
      <c r="KJ29" s="10">
        <f t="shared" ca="1" si="56"/>
        <v>-535372</v>
      </c>
      <c r="KK29">
        <v>25</v>
      </c>
      <c r="KL29">
        <v>518550</v>
      </c>
      <c r="KM29" t="s">
        <v>1103</v>
      </c>
      <c r="KN29" s="2">
        <f t="shared" ca="1" si="130"/>
        <v>20691</v>
      </c>
      <c r="KO29" s="10">
        <f t="shared" ca="1" si="57"/>
        <v>-546829</v>
      </c>
      <c r="KP29">
        <v>25</v>
      </c>
      <c r="KQ29">
        <v>540610</v>
      </c>
      <c r="KR29" t="s">
        <v>1103</v>
      </c>
      <c r="KS29" s="2">
        <f t="shared" ca="1" si="131"/>
        <v>22060</v>
      </c>
      <c r="KT29" s="10">
        <f t="shared" ca="1" si="58"/>
        <v>-552658</v>
      </c>
      <c r="KU29">
        <v>25</v>
      </c>
      <c r="KV29">
        <v>540610</v>
      </c>
      <c r="KW29" t="s">
        <v>1103</v>
      </c>
      <c r="KX29" s="2">
        <f t="shared" ca="1" si="132"/>
        <v>0</v>
      </c>
      <c r="KY29" s="10">
        <f t="shared" ca="1" si="59"/>
        <v>-555950</v>
      </c>
      <c r="KZ29">
        <v>25</v>
      </c>
      <c r="LA29">
        <v>540610</v>
      </c>
      <c r="LB29" t="s">
        <v>1103</v>
      </c>
      <c r="LC29" s="2">
        <f t="shared" ca="1" si="133"/>
        <v>0</v>
      </c>
      <c r="LD29" s="10">
        <f t="shared" ca="1" si="60"/>
        <v>-560650</v>
      </c>
      <c r="LE29">
        <v>25</v>
      </c>
      <c r="LF29">
        <v>540610</v>
      </c>
      <c r="LG29" t="s">
        <v>1103</v>
      </c>
      <c r="LH29" s="2">
        <f t="shared" ca="1" si="134"/>
        <v>0</v>
      </c>
      <c r="LI29" s="10">
        <f t="shared" ca="1" si="61"/>
        <v>-570574</v>
      </c>
      <c r="LJ29">
        <v>25</v>
      </c>
      <c r="LK29">
        <v>540810</v>
      </c>
      <c r="LL29" t="s">
        <v>1103</v>
      </c>
      <c r="LM29" s="2">
        <f t="shared" ca="1" si="135"/>
        <v>200</v>
      </c>
      <c r="LN29" s="10">
        <f t="shared" ca="1" si="62"/>
        <v>-581630</v>
      </c>
      <c r="LO29">
        <v>25</v>
      </c>
      <c r="LP29">
        <v>540810</v>
      </c>
      <c r="LQ29" t="s">
        <v>1103</v>
      </c>
      <c r="LR29" s="2">
        <f t="shared" ca="1" si="136"/>
        <v>0</v>
      </c>
      <c r="LS29" s="10">
        <f t="shared" ca="1" si="63"/>
        <v>-589292</v>
      </c>
      <c r="LT29">
        <v>25</v>
      </c>
      <c r="LU29">
        <v>560895</v>
      </c>
      <c r="LV29" t="s">
        <v>1103</v>
      </c>
      <c r="LW29" s="2">
        <f t="shared" ca="1" si="137"/>
        <v>20085</v>
      </c>
      <c r="LX29" s="10">
        <f t="shared" ca="1" si="64"/>
        <v>-595770</v>
      </c>
      <c r="LY29">
        <v>25</v>
      </c>
      <c r="LZ29">
        <v>578000</v>
      </c>
      <c r="MA29" t="s">
        <v>7473</v>
      </c>
      <c r="MB29" s="2">
        <f t="shared" ca="1" si="138"/>
        <v>23175</v>
      </c>
      <c r="MC29" s="10">
        <f t="shared" ca="1" si="65"/>
        <v>-606101</v>
      </c>
      <c r="MD29">
        <v>25</v>
      </c>
      <c r="ME29">
        <v>599058</v>
      </c>
      <c r="MF29" t="s">
        <v>5571</v>
      </c>
      <c r="MG29" s="2">
        <f t="shared" ca="1" si="139"/>
        <v>21635</v>
      </c>
      <c r="MH29" s="10">
        <f t="shared" ca="1" si="66"/>
        <v>-608871</v>
      </c>
      <c r="MI29">
        <v>25</v>
      </c>
      <c r="MJ29">
        <v>620477</v>
      </c>
      <c r="MK29" t="s">
        <v>7473</v>
      </c>
      <c r="ML29" s="2">
        <f t="shared" ca="1" si="140"/>
        <v>22276</v>
      </c>
      <c r="MM29" s="10">
        <f t="shared" ca="1" si="67"/>
        <v>-608646</v>
      </c>
      <c r="MN29">
        <v>25</v>
      </c>
      <c r="MO29">
        <v>641899</v>
      </c>
      <c r="MP29" t="s">
        <v>7473</v>
      </c>
      <c r="MQ29" s="2">
        <f t="shared" ca="1" si="141"/>
        <v>21422</v>
      </c>
      <c r="MR29" s="10">
        <f t="shared" ca="1" si="68"/>
        <v>-604066</v>
      </c>
      <c r="MS29">
        <v>25</v>
      </c>
      <c r="MT29">
        <v>662647</v>
      </c>
      <c r="MU29" t="s">
        <v>7473</v>
      </c>
      <c r="MV29" s="2">
        <f t="shared" ca="1" si="142"/>
        <v>20748</v>
      </c>
      <c r="MW29" s="10">
        <f t="shared" ca="1" si="69"/>
        <v>-601451</v>
      </c>
    </row>
    <row r="30" spans="2:361">
      <c r="B30">
        <f t="shared" si="143"/>
        <v>26</v>
      </c>
      <c r="C30">
        <v>5311</v>
      </c>
      <c r="D30" t="s">
        <v>53</v>
      </c>
      <c r="E30" s="2"/>
      <c r="G30">
        <v>26</v>
      </c>
      <c r="H30">
        <v>5311</v>
      </c>
      <c r="I30" t="s">
        <v>53</v>
      </c>
      <c r="J30" s="2">
        <f t="shared" ca="1" si="70"/>
        <v>0</v>
      </c>
      <c r="K30" s="10">
        <f t="shared" ca="1" si="71"/>
        <v>-1833</v>
      </c>
      <c r="L30">
        <v>26</v>
      </c>
      <c r="M30">
        <v>9286</v>
      </c>
      <c r="N30" t="s">
        <v>511</v>
      </c>
      <c r="O30" s="2">
        <f t="shared" ca="1" si="72"/>
        <v>4650</v>
      </c>
      <c r="P30" s="10">
        <f t="shared" ca="1" si="0"/>
        <v>-9210</v>
      </c>
      <c r="Q30">
        <v>26</v>
      </c>
      <c r="R30">
        <v>12188</v>
      </c>
      <c r="S30" t="s">
        <v>602</v>
      </c>
      <c r="T30" s="2">
        <f t="shared" ca="1" si="73"/>
        <v>5970</v>
      </c>
      <c r="U30" s="10">
        <f t="shared" ca="1" si="1"/>
        <v>-7966</v>
      </c>
      <c r="V30">
        <v>26</v>
      </c>
      <c r="W30">
        <v>26399</v>
      </c>
      <c r="X30" t="s">
        <v>515</v>
      </c>
      <c r="Y30" s="2">
        <f t="shared" ca="1" si="74"/>
        <v>8435</v>
      </c>
      <c r="Z30" s="10">
        <f t="shared" ca="1" si="2"/>
        <v>-10118</v>
      </c>
      <c r="AA30">
        <v>26</v>
      </c>
      <c r="AB30">
        <v>45493</v>
      </c>
      <c r="AC30" t="s">
        <v>971</v>
      </c>
      <c r="AD30" s="2" t="str">
        <f t="shared" ca="1" si="75"/>
        <v/>
      </c>
      <c r="AE30" s="10">
        <f t="shared" ca="1" si="3"/>
        <v>-13564</v>
      </c>
      <c r="AF30">
        <v>26</v>
      </c>
      <c r="AG30">
        <v>64194</v>
      </c>
      <c r="AH30" t="s">
        <v>104</v>
      </c>
      <c r="AI30" s="2">
        <f t="shared" ca="1" si="76"/>
        <v>12068</v>
      </c>
      <c r="AJ30" s="10">
        <f t="shared" ca="1" si="4"/>
        <v>-10893</v>
      </c>
      <c r="AK30">
        <v>26</v>
      </c>
      <c r="AL30">
        <v>83447</v>
      </c>
      <c r="AM30" t="s">
        <v>104</v>
      </c>
      <c r="AN30" s="2">
        <f t="shared" ca="1" si="77"/>
        <v>19253</v>
      </c>
      <c r="AO30" s="10">
        <f t="shared" ca="1" si="5"/>
        <v>-14960</v>
      </c>
      <c r="AP30">
        <v>26</v>
      </c>
      <c r="AQ30">
        <v>100830</v>
      </c>
      <c r="AR30" t="s">
        <v>104</v>
      </c>
      <c r="AS30" s="2">
        <f t="shared" ca="1" si="78"/>
        <v>17383</v>
      </c>
      <c r="AT30" s="10">
        <f t="shared" ca="1" si="6"/>
        <v>-23397</v>
      </c>
      <c r="AU30">
        <v>26</v>
      </c>
      <c r="AV30">
        <v>120592</v>
      </c>
      <c r="AW30" t="s">
        <v>104</v>
      </c>
      <c r="AX30" s="2">
        <f t="shared" ca="1" si="79"/>
        <v>19762</v>
      </c>
      <c r="AY30" s="10">
        <f t="shared" ca="1" si="7"/>
        <v>-31135</v>
      </c>
      <c r="AZ30">
        <v>26</v>
      </c>
      <c r="BA30">
        <v>121314</v>
      </c>
      <c r="BB30" t="s">
        <v>104</v>
      </c>
      <c r="BC30" s="2">
        <f t="shared" ca="1" si="80"/>
        <v>722</v>
      </c>
      <c r="BD30" s="10">
        <f t="shared" ca="1" si="8"/>
        <v>-35089</v>
      </c>
      <c r="BE30">
        <v>26</v>
      </c>
      <c r="BF30">
        <v>121943</v>
      </c>
      <c r="BG30" t="s">
        <v>1083</v>
      </c>
      <c r="BH30" s="2">
        <f t="shared" ca="1" si="81"/>
        <v>0</v>
      </c>
      <c r="BI30" s="10">
        <f t="shared" ca="1" si="9"/>
        <v>-42776</v>
      </c>
      <c r="BJ30">
        <v>26</v>
      </c>
      <c r="BK30">
        <v>132733</v>
      </c>
      <c r="BL30" t="s">
        <v>89</v>
      </c>
      <c r="BM30" s="2">
        <f t="shared" ca="1" si="82"/>
        <v>5900</v>
      </c>
      <c r="BN30" s="10">
        <f t="shared" ca="1" si="10"/>
        <v>-49980</v>
      </c>
      <c r="BO30">
        <v>26</v>
      </c>
      <c r="BP30">
        <v>132733</v>
      </c>
      <c r="BQ30" t="s">
        <v>89</v>
      </c>
      <c r="BR30" s="2">
        <f t="shared" ca="1" si="83"/>
        <v>0</v>
      </c>
      <c r="BS30" s="10">
        <f t="shared" ca="1" si="11"/>
        <v>-59596</v>
      </c>
      <c r="BT30">
        <v>26</v>
      </c>
      <c r="BU30">
        <v>146138</v>
      </c>
      <c r="BV30" t="s">
        <v>53</v>
      </c>
      <c r="BW30" s="2">
        <f t="shared" ca="1" si="84"/>
        <v>20937</v>
      </c>
      <c r="BX30" s="10">
        <f t="shared" ca="1" si="12"/>
        <v>-73283</v>
      </c>
      <c r="BY30">
        <v>26</v>
      </c>
      <c r="BZ30">
        <v>165293</v>
      </c>
      <c r="CA30" t="s">
        <v>1083</v>
      </c>
      <c r="CB30" s="2">
        <f t="shared" ca="1" si="85"/>
        <v>19648</v>
      </c>
      <c r="CC30" s="10">
        <f t="shared" ca="1" si="13"/>
        <v>-79438</v>
      </c>
      <c r="CD30">
        <v>26</v>
      </c>
      <c r="CE30">
        <v>184999</v>
      </c>
      <c r="CF30" t="s">
        <v>53</v>
      </c>
      <c r="CG30" s="2">
        <f t="shared" ca="1" si="86"/>
        <v>19458</v>
      </c>
      <c r="CH30" s="10">
        <f t="shared" ca="1" si="14"/>
        <v>-87477</v>
      </c>
      <c r="CI30">
        <v>26</v>
      </c>
      <c r="CJ30">
        <v>242186</v>
      </c>
      <c r="CK30" t="s">
        <v>53</v>
      </c>
      <c r="CL30" s="2">
        <f t="shared" ca="1" si="87"/>
        <v>57187</v>
      </c>
      <c r="CM30" s="10">
        <f t="shared" ca="1" si="15"/>
        <v>-166597</v>
      </c>
      <c r="CN30">
        <v>26</v>
      </c>
      <c r="CO30">
        <v>255221</v>
      </c>
      <c r="CP30" t="s">
        <v>104</v>
      </c>
      <c r="CQ30" s="2">
        <f t="shared" ca="1" si="88"/>
        <v>19243</v>
      </c>
      <c r="CR30" s="10">
        <f t="shared" ca="1" si="16"/>
        <v>-180412</v>
      </c>
      <c r="CS30">
        <v>26</v>
      </c>
      <c r="CT30">
        <v>266335</v>
      </c>
      <c r="CU30" t="s">
        <v>486</v>
      </c>
      <c r="CV30" s="2">
        <f t="shared" ca="1" si="89"/>
        <v>18964</v>
      </c>
      <c r="CW30" s="10">
        <f t="shared" ca="1" si="17"/>
        <v>-199872</v>
      </c>
      <c r="CX30">
        <v>26</v>
      </c>
      <c r="CY30">
        <v>266335</v>
      </c>
      <c r="CZ30" t="s">
        <v>486</v>
      </c>
      <c r="DA30" s="2">
        <f t="shared" ca="1" si="90"/>
        <v>0</v>
      </c>
      <c r="DB30" s="10">
        <f t="shared" ca="1" si="18"/>
        <v>-205744</v>
      </c>
      <c r="DC30">
        <v>26</v>
      </c>
      <c r="DD30">
        <v>266335</v>
      </c>
      <c r="DE30" t="s">
        <v>486</v>
      </c>
      <c r="DF30" s="2">
        <f t="shared" ca="1" si="91"/>
        <v>0</v>
      </c>
      <c r="DG30" s="10">
        <f t="shared" ca="1" si="19"/>
        <v>-210606</v>
      </c>
      <c r="DH30">
        <v>26</v>
      </c>
      <c r="DI30">
        <v>266335</v>
      </c>
      <c r="DJ30" t="s">
        <v>486</v>
      </c>
      <c r="DK30" s="2">
        <f t="shared" ca="1" si="92"/>
        <v>0</v>
      </c>
      <c r="DL30" s="10">
        <f t="shared" ca="1" si="20"/>
        <v>-216700</v>
      </c>
      <c r="DM30">
        <v>26</v>
      </c>
      <c r="DN30">
        <v>266335</v>
      </c>
      <c r="DO30" t="s">
        <v>486</v>
      </c>
      <c r="DP30" s="2">
        <f t="shared" ca="1" si="93"/>
        <v>0</v>
      </c>
      <c r="DQ30" s="10">
        <f t="shared" ca="1" si="21"/>
        <v>-226852</v>
      </c>
      <c r="DR30">
        <v>26</v>
      </c>
      <c r="DS30">
        <v>266335</v>
      </c>
      <c r="DT30" t="s">
        <v>486</v>
      </c>
      <c r="DU30" s="2">
        <f t="shared" ca="1" si="94"/>
        <v>0</v>
      </c>
      <c r="DV30" s="10">
        <f t="shared" ca="1" si="22"/>
        <v>-234454</v>
      </c>
      <c r="DW30">
        <v>26</v>
      </c>
      <c r="DX30">
        <v>276852</v>
      </c>
      <c r="DY30" t="s">
        <v>65</v>
      </c>
      <c r="DZ30" s="2">
        <f t="shared" ca="1" si="95"/>
        <v>18258</v>
      </c>
      <c r="EA30" s="10">
        <f t="shared" ca="1" si="23"/>
        <v>-251073</v>
      </c>
      <c r="EB30">
        <v>26</v>
      </c>
      <c r="EC30">
        <v>294196</v>
      </c>
      <c r="ED30" t="s">
        <v>487</v>
      </c>
      <c r="EE30" s="2">
        <f t="shared" ca="1" si="96"/>
        <v>12302</v>
      </c>
      <c r="EF30" s="10">
        <f t="shared" ca="1" si="24"/>
        <v>-262491</v>
      </c>
      <c r="EG30">
        <v>26</v>
      </c>
      <c r="EH30">
        <v>313765</v>
      </c>
      <c r="EI30" t="s">
        <v>97</v>
      </c>
      <c r="EJ30" s="2">
        <f t="shared" ca="1" si="97"/>
        <v>9533</v>
      </c>
      <c r="EK30" s="10">
        <f t="shared" ca="1" si="25"/>
        <v>-271252</v>
      </c>
      <c r="EL30">
        <v>26</v>
      </c>
      <c r="EM30">
        <v>328131</v>
      </c>
      <c r="EN30" t="s">
        <v>1157</v>
      </c>
      <c r="EO30" s="2">
        <f t="shared" ca="1" si="98"/>
        <v>22734</v>
      </c>
      <c r="EP30" s="10">
        <f t="shared" ca="1" si="26"/>
        <v>-286553</v>
      </c>
      <c r="EQ30">
        <v>26</v>
      </c>
      <c r="ER30">
        <v>346339</v>
      </c>
      <c r="ES30" t="s">
        <v>890</v>
      </c>
      <c r="ET30" s="2">
        <f t="shared" ca="1" si="99"/>
        <v>6587</v>
      </c>
      <c r="EU30" s="10">
        <f t="shared" ca="1" si="27"/>
        <v>-296249</v>
      </c>
      <c r="EV30">
        <v>26</v>
      </c>
      <c r="EW30">
        <v>364230</v>
      </c>
      <c r="EX30" t="s">
        <v>104</v>
      </c>
      <c r="EY30" s="2">
        <f t="shared" ref="EY30" ca="1" si="190">IFERROR(EW30-OFFSET(ER$1,MATCH(EX30,ES:ES,0)-1,0,1,1),"")</f>
        <v>14875</v>
      </c>
      <c r="EZ30" s="10">
        <f t="shared" ref="EZ30" ca="1" si="191">EW30-OFFSET(EW$1,MATCH(EZ$1,EX:EX,0)-1,0,1,1)</f>
        <v>-309315</v>
      </c>
      <c r="FA30">
        <v>26</v>
      </c>
      <c r="FB30">
        <v>365643</v>
      </c>
      <c r="FC30" t="s">
        <v>1157</v>
      </c>
      <c r="FD30" s="2">
        <f t="shared" ca="1" si="102"/>
        <v>0</v>
      </c>
      <c r="FE30" s="10">
        <f t="shared" ca="1" si="29"/>
        <v>-313358</v>
      </c>
      <c r="FF30">
        <v>26</v>
      </c>
      <c r="FG30">
        <v>365643</v>
      </c>
      <c r="FH30" t="s">
        <v>1157</v>
      </c>
      <c r="FI30" s="2">
        <f t="shared" ca="1" si="103"/>
        <v>0</v>
      </c>
      <c r="FJ30" s="10">
        <f t="shared" ca="1" si="30"/>
        <v>-318376</v>
      </c>
      <c r="FK30">
        <v>26</v>
      </c>
      <c r="FL30">
        <v>365643</v>
      </c>
      <c r="FM30" t="s">
        <v>1157</v>
      </c>
      <c r="FN30" s="2">
        <f t="shared" ca="1" si="104"/>
        <v>0</v>
      </c>
      <c r="FO30" s="10">
        <f t="shared" ca="1" si="31"/>
        <v>-318376</v>
      </c>
      <c r="FP30">
        <v>26</v>
      </c>
      <c r="FQ30">
        <v>365643</v>
      </c>
      <c r="FR30" t="s">
        <v>1157</v>
      </c>
      <c r="FS30" s="2">
        <f t="shared" ca="1" si="105"/>
        <v>0</v>
      </c>
      <c r="FT30" s="10">
        <f t="shared" ca="1" si="32"/>
        <v>-323802</v>
      </c>
      <c r="FU30">
        <v>26</v>
      </c>
      <c r="FV30">
        <v>365643</v>
      </c>
      <c r="FW30" t="s">
        <v>1157</v>
      </c>
      <c r="FX30" s="2">
        <f t="shared" ca="1" si="106"/>
        <v>0</v>
      </c>
      <c r="FY30" s="10">
        <f t="shared" ca="1" si="33"/>
        <v>-334186</v>
      </c>
      <c r="FZ30">
        <v>26</v>
      </c>
      <c r="GA30">
        <v>365643</v>
      </c>
      <c r="GB30" t="s">
        <v>1157</v>
      </c>
      <c r="GC30" s="2">
        <f t="shared" ca="1" si="107"/>
        <v>0</v>
      </c>
      <c r="GD30" s="10">
        <f t="shared" ca="1" si="34"/>
        <v>-345570</v>
      </c>
      <c r="GE30">
        <v>26</v>
      </c>
      <c r="GF30">
        <v>365643</v>
      </c>
      <c r="GG30" t="s">
        <v>1157</v>
      </c>
      <c r="GH30" s="2">
        <f t="shared" ca="1" si="108"/>
        <v>0</v>
      </c>
      <c r="GI30" s="10">
        <f t="shared" ca="1" si="35"/>
        <v>-356146</v>
      </c>
      <c r="GJ30">
        <v>26</v>
      </c>
      <c r="GK30">
        <v>386129</v>
      </c>
      <c r="GL30" t="s">
        <v>890</v>
      </c>
      <c r="GM30" s="2">
        <f t="shared" ca="1" si="109"/>
        <v>13094</v>
      </c>
      <c r="GN30" s="10">
        <f t="shared" ca="1" si="36"/>
        <v>-365217</v>
      </c>
      <c r="GO30">
        <v>26</v>
      </c>
      <c r="GP30">
        <v>394090</v>
      </c>
      <c r="GQ30" t="s">
        <v>5345</v>
      </c>
      <c r="GR30" s="2">
        <f t="shared" ca="1" si="110"/>
        <v>830</v>
      </c>
      <c r="GS30" s="10">
        <f t="shared" ca="1" si="37"/>
        <v>-388336</v>
      </c>
      <c r="GT30">
        <v>26</v>
      </c>
      <c r="GU30">
        <v>394090</v>
      </c>
      <c r="GV30" t="s">
        <v>5345</v>
      </c>
      <c r="GW30" s="2">
        <f t="shared" ca="1" si="111"/>
        <v>0</v>
      </c>
      <c r="GX30" s="10">
        <f t="shared" ca="1" si="38"/>
        <v>-390844</v>
      </c>
      <c r="GY30">
        <v>26</v>
      </c>
      <c r="GZ30">
        <v>394090</v>
      </c>
      <c r="HA30" t="s">
        <v>5345</v>
      </c>
      <c r="HB30" s="2">
        <f t="shared" ca="1" si="112"/>
        <v>0</v>
      </c>
      <c r="HC30" s="10">
        <f t="shared" ca="1" si="39"/>
        <v>-401628</v>
      </c>
      <c r="HD30">
        <v>26</v>
      </c>
      <c r="HE30">
        <v>394090</v>
      </c>
      <c r="HF30" t="s">
        <v>5345</v>
      </c>
      <c r="HG30" s="2">
        <f t="shared" ca="1" si="113"/>
        <v>0</v>
      </c>
      <c r="HH30" s="10">
        <f t="shared" ca="1" si="40"/>
        <v>-409232</v>
      </c>
      <c r="HI30">
        <v>26</v>
      </c>
      <c r="HJ30">
        <v>394090</v>
      </c>
      <c r="HK30" t="s">
        <v>5345</v>
      </c>
      <c r="HL30" s="2">
        <f t="shared" ca="1" si="114"/>
        <v>0</v>
      </c>
      <c r="HM30" s="10">
        <f t="shared" ca="1" si="41"/>
        <v>-414072</v>
      </c>
      <c r="HN30">
        <v>26</v>
      </c>
      <c r="HO30">
        <v>394090</v>
      </c>
      <c r="HP30" t="s">
        <v>5345</v>
      </c>
      <c r="HQ30" s="2">
        <f t="shared" ca="1" si="115"/>
        <v>0</v>
      </c>
      <c r="HR30" s="10">
        <f t="shared" ca="1" si="42"/>
        <v>-423518</v>
      </c>
      <c r="HS30">
        <v>26</v>
      </c>
      <c r="HT30">
        <v>411457</v>
      </c>
      <c r="HU30" t="s">
        <v>890</v>
      </c>
      <c r="HV30" s="2">
        <f t="shared" ca="1" si="116"/>
        <v>9024</v>
      </c>
      <c r="HW30" s="10">
        <f t="shared" ca="1" si="43"/>
        <v>-435729</v>
      </c>
      <c r="HX30">
        <v>26</v>
      </c>
      <c r="HY30">
        <v>426741</v>
      </c>
      <c r="HZ30" t="s">
        <v>890</v>
      </c>
      <c r="IA30" s="2">
        <f t="shared" ca="1" si="117"/>
        <v>15284</v>
      </c>
      <c r="IB30" s="10">
        <f t="shared" ca="1" si="44"/>
        <v>-447860</v>
      </c>
      <c r="IC30">
        <v>26</v>
      </c>
      <c r="ID30">
        <v>443430</v>
      </c>
      <c r="IE30" t="s">
        <v>5345</v>
      </c>
      <c r="IF30" s="2">
        <f t="shared" ca="1" si="118"/>
        <v>21850</v>
      </c>
      <c r="IG30" s="10">
        <f t="shared" ca="1" si="45"/>
        <v>-459972</v>
      </c>
      <c r="IH30">
        <v>26</v>
      </c>
      <c r="II30">
        <v>456383</v>
      </c>
      <c r="IJ30" t="s">
        <v>354</v>
      </c>
      <c r="IK30" s="2">
        <f t="shared" ca="1" si="119"/>
        <v>0</v>
      </c>
      <c r="IL30" s="10">
        <f t="shared" ca="1" si="46"/>
        <v>-475265</v>
      </c>
      <c r="IM30">
        <v>26</v>
      </c>
      <c r="IN30">
        <v>476719</v>
      </c>
      <c r="IO30" t="s">
        <v>890</v>
      </c>
      <c r="IP30" s="2">
        <f t="shared" ca="1" si="120"/>
        <v>12786</v>
      </c>
      <c r="IQ30" s="10">
        <f t="shared" ca="1" si="47"/>
        <v>-478797</v>
      </c>
      <c r="IR30">
        <v>26</v>
      </c>
      <c r="IS30">
        <v>493345</v>
      </c>
      <c r="IT30" t="s">
        <v>1103</v>
      </c>
      <c r="IU30" s="2">
        <f t="shared" ca="1" si="121"/>
        <v>22423</v>
      </c>
      <c r="IV30" s="10">
        <f t="shared" ca="1" si="48"/>
        <v>-489540</v>
      </c>
      <c r="IW30">
        <v>26</v>
      </c>
      <c r="IX30">
        <v>496865</v>
      </c>
      <c r="IY30" t="s">
        <v>1103</v>
      </c>
      <c r="IZ30" s="2">
        <f t="shared" ca="1" si="122"/>
        <v>3520</v>
      </c>
      <c r="JA30" s="10">
        <f t="shared" ca="1" si="49"/>
        <v>-488268</v>
      </c>
      <c r="JB30">
        <v>26</v>
      </c>
      <c r="JC30">
        <v>496865</v>
      </c>
      <c r="JD30" t="s">
        <v>1103</v>
      </c>
      <c r="JE30" s="2">
        <f t="shared" ca="1" si="123"/>
        <v>0</v>
      </c>
      <c r="JF30" s="10">
        <f t="shared" ca="1" si="50"/>
        <v>-492332</v>
      </c>
      <c r="JG30">
        <v>26</v>
      </c>
      <c r="JH30">
        <v>496865</v>
      </c>
      <c r="JI30" t="s">
        <v>1103</v>
      </c>
      <c r="JJ30" s="2">
        <f t="shared" ca="1" si="124"/>
        <v>0</v>
      </c>
      <c r="JK30" s="10">
        <f t="shared" ca="1" si="51"/>
        <v>-502124</v>
      </c>
      <c r="JL30">
        <v>26</v>
      </c>
      <c r="JM30">
        <v>496865</v>
      </c>
      <c r="JN30" t="s">
        <v>1103</v>
      </c>
      <c r="JO30" s="2">
        <f t="shared" ca="1" si="125"/>
        <v>0</v>
      </c>
      <c r="JP30" s="10">
        <f t="shared" ca="1" si="52"/>
        <v>-512174</v>
      </c>
      <c r="JQ30">
        <v>26</v>
      </c>
      <c r="JR30">
        <v>496865</v>
      </c>
      <c r="JS30" t="s">
        <v>1103</v>
      </c>
      <c r="JT30" s="2">
        <f t="shared" ca="1" si="126"/>
        <v>0</v>
      </c>
      <c r="JU30" s="10">
        <f t="shared" ca="1" si="53"/>
        <v>-521602</v>
      </c>
      <c r="JV30">
        <v>26</v>
      </c>
      <c r="JW30">
        <v>496865</v>
      </c>
      <c r="JX30" t="s">
        <v>1103</v>
      </c>
      <c r="JY30" s="2">
        <f t="shared" ca="1" si="127"/>
        <v>0</v>
      </c>
      <c r="JZ30" s="10">
        <f t="shared" ca="1" si="54"/>
        <v>-531306</v>
      </c>
      <c r="KA30">
        <v>26</v>
      </c>
      <c r="KB30">
        <v>497859</v>
      </c>
      <c r="KC30" t="s">
        <v>1103</v>
      </c>
      <c r="KD30" s="2">
        <f t="shared" ca="1" si="128"/>
        <v>994</v>
      </c>
      <c r="KE30" s="10">
        <f t="shared" ca="1" si="55"/>
        <v>-539230</v>
      </c>
      <c r="KF30">
        <v>26</v>
      </c>
      <c r="KG30">
        <v>497859</v>
      </c>
      <c r="KH30" t="s">
        <v>1103</v>
      </c>
      <c r="KI30" s="2">
        <f t="shared" ca="1" si="129"/>
        <v>0</v>
      </c>
      <c r="KJ30" s="10">
        <f t="shared" ca="1" si="56"/>
        <v>-542342</v>
      </c>
      <c r="KK30">
        <v>26</v>
      </c>
      <c r="KL30">
        <v>514816</v>
      </c>
      <c r="KM30" t="s">
        <v>5571</v>
      </c>
      <c r="KN30" s="2">
        <f t="shared" ca="1" si="130"/>
        <v>23718</v>
      </c>
      <c r="KO30" s="10">
        <f t="shared" ca="1" si="57"/>
        <v>-550563</v>
      </c>
      <c r="KP30">
        <v>26</v>
      </c>
      <c r="KQ30">
        <v>540337</v>
      </c>
      <c r="KR30" t="s">
        <v>7121</v>
      </c>
      <c r="KS30" s="2">
        <f t="shared" ca="1" si="131"/>
        <v>25722</v>
      </c>
      <c r="KT30" s="10">
        <f t="shared" ca="1" si="58"/>
        <v>-552931</v>
      </c>
      <c r="KU30">
        <v>26</v>
      </c>
      <c r="KV30">
        <v>540337</v>
      </c>
      <c r="KW30" t="s">
        <v>58</v>
      </c>
      <c r="KX30" s="2" t="str">
        <f t="shared" ca="1" si="132"/>
        <v/>
      </c>
      <c r="KY30" s="10">
        <f t="shared" ca="1" si="59"/>
        <v>-556223</v>
      </c>
      <c r="KZ30">
        <v>26</v>
      </c>
      <c r="LA30">
        <v>540337</v>
      </c>
      <c r="LB30" t="s">
        <v>58</v>
      </c>
      <c r="LC30" s="2">
        <f t="shared" ca="1" si="133"/>
        <v>0</v>
      </c>
      <c r="LD30" s="10">
        <f t="shared" ca="1" si="60"/>
        <v>-560923</v>
      </c>
      <c r="LE30">
        <v>26</v>
      </c>
      <c r="LF30">
        <v>540337</v>
      </c>
      <c r="LG30" t="s">
        <v>58</v>
      </c>
      <c r="LH30" s="2">
        <f t="shared" ca="1" si="134"/>
        <v>0</v>
      </c>
      <c r="LI30" s="10">
        <f t="shared" ca="1" si="61"/>
        <v>-570847</v>
      </c>
      <c r="LJ30">
        <v>26</v>
      </c>
      <c r="LK30">
        <v>540337</v>
      </c>
      <c r="LL30" t="s">
        <v>58</v>
      </c>
      <c r="LM30" s="2">
        <f t="shared" ca="1" si="135"/>
        <v>0</v>
      </c>
      <c r="LN30" s="10">
        <f t="shared" ca="1" si="62"/>
        <v>-582103</v>
      </c>
      <c r="LO30">
        <v>26</v>
      </c>
      <c r="LP30">
        <v>540337</v>
      </c>
      <c r="LQ30" t="s">
        <v>58</v>
      </c>
      <c r="LR30" s="2">
        <f t="shared" ca="1" si="136"/>
        <v>0</v>
      </c>
      <c r="LS30" s="10">
        <f t="shared" ca="1" si="63"/>
        <v>-589765</v>
      </c>
      <c r="LT30">
        <v>26</v>
      </c>
      <c r="LU30">
        <v>557045</v>
      </c>
      <c r="LV30" t="s">
        <v>5571</v>
      </c>
      <c r="LW30" s="2">
        <f t="shared" ca="1" si="137"/>
        <v>19525</v>
      </c>
      <c r="LX30" s="10">
        <f t="shared" ca="1" si="64"/>
        <v>-599620</v>
      </c>
      <c r="LY30">
        <v>26</v>
      </c>
      <c r="LZ30">
        <v>577423</v>
      </c>
      <c r="MA30" t="s">
        <v>5571</v>
      </c>
      <c r="MB30" s="2">
        <f t="shared" ca="1" si="138"/>
        <v>20378</v>
      </c>
      <c r="MC30" s="10">
        <f t="shared" ca="1" si="65"/>
        <v>-606678</v>
      </c>
      <c r="MD30">
        <v>26</v>
      </c>
      <c r="ME30">
        <v>598201</v>
      </c>
      <c r="MF30" t="s">
        <v>7473</v>
      </c>
      <c r="MG30" s="2">
        <f t="shared" ca="1" si="139"/>
        <v>20201</v>
      </c>
      <c r="MH30" s="10">
        <f t="shared" ca="1" si="66"/>
        <v>-609728</v>
      </c>
      <c r="MI30">
        <v>26</v>
      </c>
      <c r="MJ30">
        <v>617805</v>
      </c>
      <c r="MK30" t="s">
        <v>5571</v>
      </c>
      <c r="ML30" s="2">
        <f t="shared" ca="1" si="140"/>
        <v>18747</v>
      </c>
      <c r="MM30" s="10">
        <f t="shared" ca="1" si="67"/>
        <v>-611318</v>
      </c>
      <c r="MN30">
        <v>26</v>
      </c>
      <c r="MO30">
        <v>632390</v>
      </c>
      <c r="MP30" t="s">
        <v>7121</v>
      </c>
      <c r="MQ30" s="2">
        <f t="shared" ca="1" si="141"/>
        <v>21572</v>
      </c>
      <c r="MR30" s="10">
        <f t="shared" ca="1" si="68"/>
        <v>-613575</v>
      </c>
      <c r="MS30">
        <v>26</v>
      </c>
      <c r="MT30">
        <v>657228</v>
      </c>
      <c r="MU30" t="s">
        <v>58</v>
      </c>
      <c r="MV30" s="2" t="str">
        <f t="shared" ca="1" si="142"/>
        <v/>
      </c>
      <c r="MW30" s="10">
        <f t="shared" ca="1" si="69"/>
        <v>-606870</v>
      </c>
    </row>
    <row r="31" spans="2:361">
      <c r="B31">
        <f t="shared" si="143"/>
        <v>27</v>
      </c>
      <c r="C31">
        <v>5293</v>
      </c>
      <c r="D31" t="s">
        <v>502</v>
      </c>
      <c r="E31" s="2"/>
      <c r="G31">
        <v>27</v>
      </c>
      <c r="H31">
        <v>5293</v>
      </c>
      <c r="I31" t="s">
        <v>502</v>
      </c>
      <c r="J31" s="2">
        <f t="shared" ca="1" si="70"/>
        <v>0</v>
      </c>
      <c r="K31" s="10">
        <f t="shared" ca="1" si="71"/>
        <v>-1851</v>
      </c>
      <c r="L31">
        <v>27</v>
      </c>
      <c r="M31">
        <v>9226</v>
      </c>
      <c r="N31" t="s">
        <v>513</v>
      </c>
      <c r="O31" s="2">
        <f t="shared" ca="1" si="72"/>
        <v>4656</v>
      </c>
      <c r="P31" s="10">
        <f t="shared" ca="1" si="0"/>
        <v>-9270</v>
      </c>
      <c r="Q31">
        <v>27</v>
      </c>
      <c r="R31">
        <v>12076</v>
      </c>
      <c r="S31" t="s">
        <v>518</v>
      </c>
      <c r="T31" s="2">
        <f t="shared" ca="1" si="73"/>
        <v>3227</v>
      </c>
      <c r="U31" s="10">
        <f t="shared" ca="1" si="1"/>
        <v>-8078</v>
      </c>
      <c r="V31">
        <v>27</v>
      </c>
      <c r="W31">
        <v>26369</v>
      </c>
      <c r="X31" t="s">
        <v>490</v>
      </c>
      <c r="Y31" s="2">
        <f t="shared" ca="1" si="74"/>
        <v>16327</v>
      </c>
      <c r="Z31" s="10">
        <f t="shared" ca="1" si="2"/>
        <v>-10148</v>
      </c>
      <c r="AA31">
        <v>27</v>
      </c>
      <c r="AB31">
        <v>44048</v>
      </c>
      <c r="AC31" t="s">
        <v>55</v>
      </c>
      <c r="AD31" s="2">
        <f t="shared" ca="1" si="75"/>
        <v>22298</v>
      </c>
      <c r="AE31" s="10">
        <f t="shared" ca="1" si="3"/>
        <v>-15009</v>
      </c>
      <c r="AF31">
        <v>27</v>
      </c>
      <c r="AG31">
        <v>64099</v>
      </c>
      <c r="AH31" t="s">
        <v>120</v>
      </c>
      <c r="AI31" s="2">
        <f t="shared" ca="1" si="76"/>
        <v>20633</v>
      </c>
      <c r="AJ31" s="10">
        <f t="shared" ca="1" si="4"/>
        <v>-10988</v>
      </c>
      <c r="AK31">
        <v>27</v>
      </c>
      <c r="AL31">
        <v>81575</v>
      </c>
      <c r="AM31" t="s">
        <v>611</v>
      </c>
      <c r="AN31" s="2">
        <f t="shared" ca="1" si="77"/>
        <v>22222</v>
      </c>
      <c r="AO31" s="10">
        <f t="shared" ca="1" si="5"/>
        <v>-16832</v>
      </c>
      <c r="AP31">
        <v>27</v>
      </c>
      <c r="AQ31">
        <v>100552</v>
      </c>
      <c r="AR31" t="s">
        <v>53</v>
      </c>
      <c r="AS31" s="2">
        <f t="shared" ca="1" si="78"/>
        <v>14114</v>
      </c>
      <c r="AT31" s="10">
        <f t="shared" ca="1" si="6"/>
        <v>-23675</v>
      </c>
      <c r="AU31">
        <v>27</v>
      </c>
      <c r="AV31">
        <v>120452</v>
      </c>
      <c r="AW31" t="s">
        <v>1087</v>
      </c>
      <c r="AX31" s="2">
        <f t="shared" ca="1" si="79"/>
        <v>20819</v>
      </c>
      <c r="AY31" s="10">
        <f t="shared" ca="1" si="7"/>
        <v>-31275</v>
      </c>
      <c r="AZ31">
        <v>27</v>
      </c>
      <c r="BA31">
        <v>121045</v>
      </c>
      <c r="BB31" t="s">
        <v>2139</v>
      </c>
      <c r="BC31" s="2" t="str">
        <f t="shared" ca="1" si="80"/>
        <v/>
      </c>
      <c r="BD31" s="10">
        <f t="shared" ca="1" si="8"/>
        <v>-35358</v>
      </c>
      <c r="BE31">
        <v>27</v>
      </c>
      <c r="BF31">
        <v>121314</v>
      </c>
      <c r="BG31" t="s">
        <v>104</v>
      </c>
      <c r="BH31" s="2">
        <f t="shared" ca="1" si="81"/>
        <v>0</v>
      </c>
      <c r="BI31" s="10">
        <f t="shared" ca="1" si="9"/>
        <v>-43405</v>
      </c>
      <c r="BJ31">
        <v>27</v>
      </c>
      <c r="BK31">
        <v>128246</v>
      </c>
      <c r="BL31" t="s">
        <v>97</v>
      </c>
      <c r="BM31" s="2">
        <f t="shared" ca="1" si="82"/>
        <v>430</v>
      </c>
      <c r="BN31" s="10">
        <f t="shared" ca="1" si="10"/>
        <v>-54467</v>
      </c>
      <c r="BO31">
        <v>27</v>
      </c>
      <c r="BP31">
        <v>128246</v>
      </c>
      <c r="BQ31" t="s">
        <v>97</v>
      </c>
      <c r="BR31" s="2">
        <f t="shared" ca="1" si="83"/>
        <v>0</v>
      </c>
      <c r="BS31" s="10">
        <f t="shared" ca="1" si="11"/>
        <v>-64083</v>
      </c>
      <c r="BT31">
        <v>27</v>
      </c>
      <c r="BU31">
        <v>145645</v>
      </c>
      <c r="BV31" t="s">
        <v>1083</v>
      </c>
      <c r="BW31" s="2">
        <f t="shared" ca="1" si="84"/>
        <v>20196</v>
      </c>
      <c r="BX31" s="10">
        <f t="shared" ca="1" si="12"/>
        <v>-73776</v>
      </c>
      <c r="BY31">
        <v>27</v>
      </c>
      <c r="BZ31">
        <v>162447</v>
      </c>
      <c r="CA31" t="s">
        <v>97</v>
      </c>
      <c r="CB31" s="2">
        <f t="shared" ca="1" si="85"/>
        <v>27666</v>
      </c>
      <c r="CC31" s="10">
        <f t="shared" ca="1" si="13"/>
        <v>-82284</v>
      </c>
      <c r="CD31">
        <v>27</v>
      </c>
      <c r="CE31">
        <v>182417</v>
      </c>
      <c r="CF31" t="s">
        <v>1083</v>
      </c>
      <c r="CG31" s="2">
        <f t="shared" ca="1" si="86"/>
        <v>17124</v>
      </c>
      <c r="CH31" s="10">
        <f t="shared" ca="1" si="14"/>
        <v>-90059</v>
      </c>
      <c r="CI31">
        <v>27</v>
      </c>
      <c r="CJ31">
        <v>235978</v>
      </c>
      <c r="CK31" t="s">
        <v>104</v>
      </c>
      <c r="CL31" s="2">
        <f t="shared" ca="1" si="87"/>
        <v>58144</v>
      </c>
      <c r="CM31" s="10">
        <f t="shared" ca="1" si="15"/>
        <v>-172805</v>
      </c>
      <c r="CN31">
        <v>27</v>
      </c>
      <c r="CO31">
        <v>249831</v>
      </c>
      <c r="CP31" t="s">
        <v>595</v>
      </c>
      <c r="CQ31" s="2">
        <f t="shared" ca="1" si="88"/>
        <v>19066</v>
      </c>
      <c r="CR31" s="10">
        <f t="shared" ca="1" si="16"/>
        <v>-185802</v>
      </c>
      <c r="CS31">
        <v>27</v>
      </c>
      <c r="CT31">
        <v>266078</v>
      </c>
      <c r="CU31" t="s">
        <v>1085</v>
      </c>
      <c r="CV31" s="2">
        <f t="shared" ca="1" si="89"/>
        <v>0</v>
      </c>
      <c r="CW31" s="10">
        <f t="shared" ca="1" si="17"/>
        <v>-200129</v>
      </c>
      <c r="CX31">
        <v>27</v>
      </c>
      <c r="CY31">
        <v>266078</v>
      </c>
      <c r="CZ31" t="s">
        <v>1085</v>
      </c>
      <c r="DA31" s="2">
        <f t="shared" ca="1" si="90"/>
        <v>0</v>
      </c>
      <c r="DB31" s="10">
        <f t="shared" ca="1" si="18"/>
        <v>-206001</v>
      </c>
      <c r="DC31">
        <v>27</v>
      </c>
      <c r="DD31">
        <v>266078</v>
      </c>
      <c r="DE31" t="s">
        <v>1085</v>
      </c>
      <c r="DF31" s="2">
        <f t="shared" ca="1" si="91"/>
        <v>0</v>
      </c>
      <c r="DG31" s="10">
        <f t="shared" ca="1" si="19"/>
        <v>-210863</v>
      </c>
      <c r="DH31">
        <v>27</v>
      </c>
      <c r="DI31">
        <v>266078</v>
      </c>
      <c r="DJ31" t="s">
        <v>1085</v>
      </c>
      <c r="DK31" s="2">
        <f t="shared" ca="1" si="92"/>
        <v>0</v>
      </c>
      <c r="DL31" s="10">
        <f t="shared" ca="1" si="20"/>
        <v>-216957</v>
      </c>
      <c r="DM31">
        <v>27</v>
      </c>
      <c r="DN31">
        <v>266078</v>
      </c>
      <c r="DO31" t="s">
        <v>1085</v>
      </c>
      <c r="DP31" s="2">
        <f t="shared" ca="1" si="93"/>
        <v>0</v>
      </c>
      <c r="DQ31" s="10">
        <f t="shared" ca="1" si="21"/>
        <v>-227109</v>
      </c>
      <c r="DR31">
        <v>27</v>
      </c>
      <c r="DS31">
        <v>266078</v>
      </c>
      <c r="DT31" t="s">
        <v>1085</v>
      </c>
      <c r="DU31" s="2">
        <f t="shared" ca="1" si="94"/>
        <v>0</v>
      </c>
      <c r="DV31" s="10">
        <f t="shared" ca="1" si="22"/>
        <v>-234711</v>
      </c>
      <c r="DW31">
        <v>27</v>
      </c>
      <c r="DX31">
        <v>272081</v>
      </c>
      <c r="DY31" t="s">
        <v>355</v>
      </c>
      <c r="DZ31" s="2">
        <f t="shared" ca="1" si="95"/>
        <v>0</v>
      </c>
      <c r="EA31" s="10">
        <f t="shared" ca="1" si="23"/>
        <v>-255844</v>
      </c>
      <c r="EB31">
        <v>27</v>
      </c>
      <c r="EC31">
        <v>291918</v>
      </c>
      <c r="ED31" t="s">
        <v>2141</v>
      </c>
      <c r="EE31" s="2">
        <f t="shared" ca="1" si="96"/>
        <v>20485</v>
      </c>
      <c r="EF31" s="10">
        <f t="shared" ca="1" si="24"/>
        <v>-264769</v>
      </c>
      <c r="EG31">
        <v>27</v>
      </c>
      <c r="EH31">
        <v>305462</v>
      </c>
      <c r="EI31" t="s">
        <v>2141</v>
      </c>
      <c r="EJ31" s="2">
        <f t="shared" ca="1" si="97"/>
        <v>13544</v>
      </c>
      <c r="EK31" s="10">
        <f t="shared" ca="1" si="25"/>
        <v>-279555</v>
      </c>
      <c r="EL31">
        <v>27</v>
      </c>
      <c r="EM31">
        <v>323389</v>
      </c>
      <c r="EN31" t="s">
        <v>2141</v>
      </c>
      <c r="EO31" s="2">
        <f t="shared" ca="1" si="98"/>
        <v>17927</v>
      </c>
      <c r="EP31" s="10">
        <f t="shared" ca="1" si="26"/>
        <v>-291295</v>
      </c>
      <c r="EQ31">
        <v>27</v>
      </c>
      <c r="ER31">
        <v>337050</v>
      </c>
      <c r="ES31" t="s">
        <v>1427</v>
      </c>
      <c r="ET31" s="2">
        <f t="shared" ca="1" si="99"/>
        <v>26175</v>
      </c>
      <c r="EU31" s="10">
        <f t="shared" ca="1" si="27"/>
        <v>-305538</v>
      </c>
      <c r="EV31">
        <v>27</v>
      </c>
      <c r="EW31">
        <v>360970</v>
      </c>
      <c r="EX31" t="s">
        <v>1427</v>
      </c>
      <c r="EY31" s="2">
        <f t="shared" ref="EY31" ca="1" si="192">IFERROR(EW31-OFFSET(ER$1,MATCH(EX31,ES:ES,0)-1,0,1,1),"")</f>
        <v>23920</v>
      </c>
      <c r="EZ31" s="10">
        <f t="shared" ref="EZ31" ca="1" si="193">EW31-OFFSET(EW$1,MATCH(EZ$1,EX:EX,0)-1,0,1,1)</f>
        <v>-312575</v>
      </c>
      <c r="FA31">
        <v>27</v>
      </c>
      <c r="FB31">
        <v>364230</v>
      </c>
      <c r="FC31" t="s">
        <v>104</v>
      </c>
      <c r="FD31" s="2">
        <f t="shared" ca="1" si="102"/>
        <v>0</v>
      </c>
      <c r="FE31" s="10">
        <f t="shared" ca="1" si="29"/>
        <v>-314771</v>
      </c>
      <c r="FF31">
        <v>27</v>
      </c>
      <c r="FG31">
        <v>364956</v>
      </c>
      <c r="FH31" t="s">
        <v>104</v>
      </c>
      <c r="FI31" s="2">
        <f t="shared" ca="1" si="103"/>
        <v>726</v>
      </c>
      <c r="FJ31" s="10">
        <f t="shared" ca="1" si="30"/>
        <v>-319063</v>
      </c>
      <c r="FK31">
        <v>27</v>
      </c>
      <c r="FL31">
        <v>364956</v>
      </c>
      <c r="FM31" t="s">
        <v>104</v>
      </c>
      <c r="FN31" s="2">
        <f t="shared" ca="1" si="104"/>
        <v>0</v>
      </c>
      <c r="FO31" s="10">
        <f t="shared" ca="1" si="31"/>
        <v>-319063</v>
      </c>
      <c r="FP31">
        <v>27</v>
      </c>
      <c r="FQ31">
        <v>364956</v>
      </c>
      <c r="FR31" t="s">
        <v>104</v>
      </c>
      <c r="FS31" s="2">
        <f t="shared" ca="1" si="105"/>
        <v>0</v>
      </c>
      <c r="FT31" s="10">
        <f t="shared" ca="1" si="32"/>
        <v>-324489</v>
      </c>
      <c r="FU31">
        <v>27</v>
      </c>
      <c r="FV31">
        <v>364956</v>
      </c>
      <c r="FW31" t="s">
        <v>104</v>
      </c>
      <c r="FX31" s="2">
        <f t="shared" ca="1" si="106"/>
        <v>0</v>
      </c>
      <c r="FY31" s="10">
        <f t="shared" ca="1" si="33"/>
        <v>-334873</v>
      </c>
      <c r="FZ31">
        <v>27</v>
      </c>
      <c r="GA31">
        <v>364956</v>
      </c>
      <c r="GB31" t="s">
        <v>104</v>
      </c>
      <c r="GC31" s="2">
        <f t="shared" ca="1" si="107"/>
        <v>0</v>
      </c>
      <c r="GD31" s="10">
        <f t="shared" ca="1" si="34"/>
        <v>-346257</v>
      </c>
      <c r="GE31">
        <v>27</v>
      </c>
      <c r="GF31">
        <v>364956</v>
      </c>
      <c r="GG31" t="s">
        <v>104</v>
      </c>
      <c r="GH31" s="2">
        <f t="shared" ca="1" si="108"/>
        <v>0</v>
      </c>
      <c r="GI31" s="10">
        <f t="shared" ca="1" si="35"/>
        <v>-356833</v>
      </c>
      <c r="GJ31">
        <v>27</v>
      </c>
      <c r="GK31">
        <v>380532</v>
      </c>
      <c r="GL31" t="s">
        <v>104</v>
      </c>
      <c r="GM31" s="2">
        <f t="shared" ca="1" si="109"/>
        <v>15576</v>
      </c>
      <c r="GN31" s="10">
        <f t="shared" ca="1" si="36"/>
        <v>-370814</v>
      </c>
      <c r="GO31">
        <v>27</v>
      </c>
      <c r="GP31">
        <v>392445</v>
      </c>
      <c r="GQ31" t="s">
        <v>2141</v>
      </c>
      <c r="GR31" s="2">
        <f t="shared" ca="1" si="110"/>
        <v>22001</v>
      </c>
      <c r="GS31" s="10">
        <f t="shared" ca="1" si="37"/>
        <v>-389981</v>
      </c>
      <c r="GT31">
        <v>27</v>
      </c>
      <c r="GU31">
        <v>393065</v>
      </c>
      <c r="GV31" t="s">
        <v>1157</v>
      </c>
      <c r="GW31" s="2">
        <f t="shared" ca="1" si="111"/>
        <v>1078</v>
      </c>
      <c r="GX31" s="10">
        <f t="shared" ca="1" si="38"/>
        <v>-391869</v>
      </c>
      <c r="GY31">
        <v>27</v>
      </c>
      <c r="GZ31">
        <v>393065</v>
      </c>
      <c r="HA31" t="s">
        <v>1157</v>
      </c>
      <c r="HB31" s="2">
        <f t="shared" ca="1" si="112"/>
        <v>0</v>
      </c>
      <c r="HC31" s="10">
        <f t="shared" ca="1" si="39"/>
        <v>-402653</v>
      </c>
      <c r="HD31">
        <v>27</v>
      </c>
      <c r="HE31">
        <v>393065</v>
      </c>
      <c r="HF31" t="s">
        <v>1157</v>
      </c>
      <c r="HG31" s="2">
        <f t="shared" ca="1" si="113"/>
        <v>0</v>
      </c>
      <c r="HH31" s="10">
        <f t="shared" ca="1" si="40"/>
        <v>-410257</v>
      </c>
      <c r="HI31">
        <v>27</v>
      </c>
      <c r="HJ31">
        <v>393065</v>
      </c>
      <c r="HK31" t="s">
        <v>1157</v>
      </c>
      <c r="HL31" s="2">
        <f t="shared" ca="1" si="114"/>
        <v>0</v>
      </c>
      <c r="HM31" s="10">
        <f t="shared" ca="1" si="41"/>
        <v>-415097</v>
      </c>
      <c r="HN31">
        <v>27</v>
      </c>
      <c r="HO31">
        <v>393065</v>
      </c>
      <c r="HP31" t="s">
        <v>1157</v>
      </c>
      <c r="HQ31" s="2">
        <f t="shared" ca="1" si="115"/>
        <v>0</v>
      </c>
      <c r="HR31" s="10">
        <f t="shared" ca="1" si="42"/>
        <v>-424543</v>
      </c>
      <c r="HS31">
        <v>27</v>
      </c>
      <c r="HT31">
        <v>403848</v>
      </c>
      <c r="HU31" t="s">
        <v>4625</v>
      </c>
      <c r="HV31" s="2">
        <f t="shared" ca="1" si="116"/>
        <v>11568</v>
      </c>
      <c r="HW31" s="10">
        <f t="shared" ca="1" si="43"/>
        <v>-443338</v>
      </c>
      <c r="HX31">
        <v>27</v>
      </c>
      <c r="HY31">
        <v>422758</v>
      </c>
      <c r="HZ31" t="s">
        <v>4625</v>
      </c>
      <c r="IA31" s="2">
        <f t="shared" ca="1" si="117"/>
        <v>18910</v>
      </c>
      <c r="IB31" s="10">
        <f t="shared" ca="1" si="44"/>
        <v>-451843</v>
      </c>
      <c r="IC31">
        <v>27</v>
      </c>
      <c r="ID31">
        <v>443407</v>
      </c>
      <c r="IE31" t="s">
        <v>890</v>
      </c>
      <c r="IF31" s="2">
        <f t="shared" ca="1" si="118"/>
        <v>16666</v>
      </c>
      <c r="IG31" s="10">
        <f t="shared" ca="1" si="45"/>
        <v>-459995</v>
      </c>
      <c r="IH31">
        <v>27</v>
      </c>
      <c r="II31">
        <v>455799</v>
      </c>
      <c r="IJ31" t="s">
        <v>367</v>
      </c>
      <c r="IK31" s="2">
        <f t="shared" ca="1" si="119"/>
        <v>21830</v>
      </c>
      <c r="IL31" s="10">
        <f t="shared" ca="1" si="46"/>
        <v>-475849</v>
      </c>
      <c r="IM31">
        <v>27</v>
      </c>
      <c r="IN31">
        <v>476200</v>
      </c>
      <c r="IO31" t="s">
        <v>5345</v>
      </c>
      <c r="IP31" s="2">
        <f t="shared" ca="1" si="120"/>
        <v>21290</v>
      </c>
      <c r="IQ31" s="10">
        <f t="shared" ca="1" si="47"/>
        <v>-479316</v>
      </c>
      <c r="IR31">
        <v>27</v>
      </c>
      <c r="IS31">
        <v>481893</v>
      </c>
      <c r="IT31" t="s">
        <v>890</v>
      </c>
      <c r="IU31" s="2">
        <f t="shared" ca="1" si="121"/>
        <v>5174</v>
      </c>
      <c r="IV31" s="10">
        <f t="shared" ca="1" si="48"/>
        <v>-500992</v>
      </c>
      <c r="IW31">
        <v>27</v>
      </c>
      <c r="IX31">
        <v>487049</v>
      </c>
      <c r="IY31" t="s">
        <v>58</v>
      </c>
      <c r="IZ31" s="2">
        <f t="shared" ca="1" si="122"/>
        <v>6314</v>
      </c>
      <c r="JA31" s="10">
        <f t="shared" ca="1" si="49"/>
        <v>-498084</v>
      </c>
      <c r="JB31">
        <v>27</v>
      </c>
      <c r="JC31">
        <v>488907</v>
      </c>
      <c r="JD31" t="s">
        <v>58</v>
      </c>
      <c r="JE31" s="2">
        <f t="shared" ca="1" si="123"/>
        <v>1858</v>
      </c>
      <c r="JF31" s="10">
        <f t="shared" ca="1" si="50"/>
        <v>-500290</v>
      </c>
      <c r="JG31">
        <v>27</v>
      </c>
      <c r="JH31">
        <v>488907</v>
      </c>
      <c r="JI31" t="s">
        <v>58</v>
      </c>
      <c r="JJ31" s="2">
        <f t="shared" ca="1" si="124"/>
        <v>0</v>
      </c>
      <c r="JK31" s="10">
        <f t="shared" ca="1" si="51"/>
        <v>-510082</v>
      </c>
      <c r="JL31">
        <v>27</v>
      </c>
      <c r="JM31">
        <v>489129</v>
      </c>
      <c r="JN31" t="s">
        <v>58</v>
      </c>
      <c r="JO31" s="2">
        <f t="shared" ca="1" si="125"/>
        <v>222</v>
      </c>
      <c r="JP31" s="10">
        <f t="shared" ca="1" si="52"/>
        <v>-519910</v>
      </c>
      <c r="JQ31">
        <v>27</v>
      </c>
      <c r="JR31">
        <v>489341</v>
      </c>
      <c r="JS31" t="s">
        <v>58</v>
      </c>
      <c r="JT31" s="2">
        <f t="shared" ca="1" si="126"/>
        <v>212</v>
      </c>
      <c r="JU31" s="10">
        <f t="shared" ca="1" si="53"/>
        <v>-529126</v>
      </c>
      <c r="JV31">
        <v>27</v>
      </c>
      <c r="JW31">
        <v>490015</v>
      </c>
      <c r="JX31" t="s">
        <v>58</v>
      </c>
      <c r="JY31" s="2">
        <f t="shared" ca="1" si="127"/>
        <v>674</v>
      </c>
      <c r="JZ31" s="10">
        <f t="shared" ca="1" si="54"/>
        <v>-538156</v>
      </c>
      <c r="KA31">
        <v>27</v>
      </c>
      <c r="KB31">
        <v>490661</v>
      </c>
      <c r="KC31" t="s">
        <v>58</v>
      </c>
      <c r="KD31" s="2">
        <f t="shared" ca="1" si="128"/>
        <v>646</v>
      </c>
      <c r="KE31" s="10">
        <f t="shared" ca="1" si="55"/>
        <v>-546428</v>
      </c>
      <c r="KF31">
        <v>27</v>
      </c>
      <c r="KG31">
        <v>491098</v>
      </c>
      <c r="KH31" t="s">
        <v>5571</v>
      </c>
      <c r="KI31" s="2">
        <f t="shared" ca="1" si="129"/>
        <v>3234</v>
      </c>
      <c r="KJ31" s="10">
        <f t="shared" ca="1" si="56"/>
        <v>-549103</v>
      </c>
      <c r="KK31">
        <v>27</v>
      </c>
      <c r="KL31">
        <v>514615</v>
      </c>
      <c r="KM31" t="s">
        <v>7121</v>
      </c>
      <c r="KN31" s="2">
        <f t="shared" ca="1" si="130"/>
        <v>23954</v>
      </c>
      <c r="KO31" s="10">
        <f t="shared" ca="1" si="57"/>
        <v>-550764</v>
      </c>
      <c r="KP31">
        <v>27</v>
      </c>
      <c r="KQ31">
        <v>537066</v>
      </c>
      <c r="KR31" t="s">
        <v>5571</v>
      </c>
      <c r="KS31" s="2">
        <f t="shared" ca="1" si="131"/>
        <v>22250</v>
      </c>
      <c r="KT31" s="10">
        <f t="shared" ca="1" si="58"/>
        <v>-556202</v>
      </c>
      <c r="KU31">
        <v>27</v>
      </c>
      <c r="KV31">
        <v>537066</v>
      </c>
      <c r="KW31" t="s">
        <v>5571</v>
      </c>
      <c r="KX31" s="2">
        <f t="shared" ca="1" si="132"/>
        <v>0</v>
      </c>
      <c r="KY31" s="10">
        <f t="shared" ca="1" si="59"/>
        <v>-559494</v>
      </c>
      <c r="KZ31">
        <v>27</v>
      </c>
      <c r="LA31">
        <v>537066</v>
      </c>
      <c r="LB31" t="s">
        <v>5571</v>
      </c>
      <c r="LC31" s="2">
        <f t="shared" ca="1" si="133"/>
        <v>0</v>
      </c>
      <c r="LD31" s="10">
        <f t="shared" ca="1" si="60"/>
        <v>-564194</v>
      </c>
      <c r="LE31">
        <v>27</v>
      </c>
      <c r="LF31">
        <v>537292</v>
      </c>
      <c r="LG31" t="s">
        <v>5571</v>
      </c>
      <c r="LH31" s="2">
        <f t="shared" ca="1" si="134"/>
        <v>226</v>
      </c>
      <c r="LI31" s="10">
        <f t="shared" ca="1" si="61"/>
        <v>-573892</v>
      </c>
      <c r="LJ31">
        <v>27</v>
      </c>
      <c r="LK31">
        <v>537292</v>
      </c>
      <c r="LL31" t="s">
        <v>5571</v>
      </c>
      <c r="LM31" s="2">
        <f t="shared" ca="1" si="135"/>
        <v>0</v>
      </c>
      <c r="LN31" s="10">
        <f t="shared" ca="1" si="62"/>
        <v>-585148</v>
      </c>
      <c r="LO31">
        <v>27</v>
      </c>
      <c r="LP31">
        <v>537520</v>
      </c>
      <c r="LQ31" t="s">
        <v>5571</v>
      </c>
      <c r="LR31" s="2">
        <f t="shared" ca="1" si="136"/>
        <v>228</v>
      </c>
      <c r="LS31" s="10">
        <f t="shared" ca="1" si="63"/>
        <v>-592582</v>
      </c>
      <c r="LT31">
        <v>27</v>
      </c>
      <c r="LU31">
        <v>554825</v>
      </c>
      <c r="LV31" t="s">
        <v>7473</v>
      </c>
      <c r="LW31" s="2">
        <f t="shared" ca="1" si="137"/>
        <v>22668</v>
      </c>
      <c r="LX31" s="10">
        <f t="shared" ca="1" si="64"/>
        <v>-601840</v>
      </c>
      <c r="LY31">
        <v>27</v>
      </c>
      <c r="LZ31">
        <v>577233</v>
      </c>
      <c r="MA31" t="s">
        <v>104</v>
      </c>
      <c r="MB31" s="2">
        <f t="shared" ca="1" si="138"/>
        <v>15040</v>
      </c>
      <c r="MC31" s="10">
        <f t="shared" ca="1" si="65"/>
        <v>-606868</v>
      </c>
      <c r="MD31">
        <v>27</v>
      </c>
      <c r="ME31">
        <v>597010</v>
      </c>
      <c r="MF31" t="s">
        <v>104</v>
      </c>
      <c r="MG31" s="2">
        <f t="shared" ca="1" si="139"/>
        <v>19777</v>
      </c>
      <c r="MH31" s="10">
        <f t="shared" ca="1" si="66"/>
        <v>-610919</v>
      </c>
      <c r="MI31">
        <v>27</v>
      </c>
      <c r="MJ31">
        <v>614982</v>
      </c>
      <c r="MK31" t="s">
        <v>104</v>
      </c>
      <c r="ML31" s="2">
        <f t="shared" ca="1" si="140"/>
        <v>17972</v>
      </c>
      <c r="MM31" s="10">
        <f t="shared" ca="1" si="67"/>
        <v>-614141</v>
      </c>
      <c r="MN31">
        <v>27</v>
      </c>
      <c r="MO31">
        <v>632340</v>
      </c>
      <c r="MP31" t="s">
        <v>104</v>
      </c>
      <c r="MQ31" s="2">
        <f t="shared" ca="1" si="141"/>
        <v>17358</v>
      </c>
      <c r="MR31" s="10">
        <f t="shared" ca="1" si="68"/>
        <v>-613625</v>
      </c>
      <c r="MS31">
        <v>27</v>
      </c>
      <c r="MT31">
        <v>650018</v>
      </c>
      <c r="MU31" t="s">
        <v>104</v>
      </c>
      <c r="MV31" s="2">
        <f t="shared" ca="1" si="142"/>
        <v>17678</v>
      </c>
      <c r="MW31" s="10">
        <f t="shared" ca="1" si="69"/>
        <v>-614080</v>
      </c>
    </row>
    <row r="32" spans="2:361">
      <c r="B32">
        <f t="shared" si="143"/>
        <v>28</v>
      </c>
      <c r="C32">
        <v>5292</v>
      </c>
      <c r="D32" t="s">
        <v>503</v>
      </c>
      <c r="E32" s="2"/>
      <c r="G32">
        <v>28</v>
      </c>
      <c r="H32">
        <v>5292</v>
      </c>
      <c r="I32" t="s">
        <v>503</v>
      </c>
      <c r="J32" s="2">
        <f t="shared" ca="1" si="70"/>
        <v>0</v>
      </c>
      <c r="K32" s="10">
        <f t="shared" ref="K32:K69" ca="1" si="194">H32-OFFSET(H$1,MATCH(K$1,I:I,0)-1,0,1,1)</f>
        <v>-1852</v>
      </c>
      <c r="L32">
        <v>28</v>
      </c>
      <c r="M32">
        <v>8936</v>
      </c>
      <c r="N32" t="s">
        <v>527</v>
      </c>
      <c r="O32" s="2">
        <f t="shared" ca="1" si="72"/>
        <v>4782</v>
      </c>
      <c r="P32" s="10">
        <f t="shared" ca="1" si="0"/>
        <v>-9560</v>
      </c>
      <c r="Q32">
        <v>28</v>
      </c>
      <c r="R32">
        <v>11786</v>
      </c>
      <c r="S32" t="s">
        <v>584</v>
      </c>
      <c r="T32" s="2">
        <f t="shared" ca="1" si="73"/>
        <v>3518</v>
      </c>
      <c r="U32" s="10">
        <f t="shared" ca="1" si="1"/>
        <v>-8368</v>
      </c>
      <c r="V32">
        <v>28</v>
      </c>
      <c r="W32">
        <v>25586</v>
      </c>
      <c r="X32" t="s">
        <v>726</v>
      </c>
      <c r="Y32" s="2">
        <f t="shared" ca="1" si="74"/>
        <v>13800</v>
      </c>
      <c r="Z32" s="10">
        <f t="shared" ca="1" si="2"/>
        <v>-10931</v>
      </c>
      <c r="AA32">
        <v>28</v>
      </c>
      <c r="AB32">
        <v>43466</v>
      </c>
      <c r="AC32" t="s">
        <v>120</v>
      </c>
      <c r="AD32" s="2">
        <f t="shared" ca="1" si="75"/>
        <v>20844</v>
      </c>
      <c r="AE32" s="10">
        <f t="shared" ca="1" si="3"/>
        <v>-15591</v>
      </c>
      <c r="AF32">
        <v>28</v>
      </c>
      <c r="AG32">
        <v>63971</v>
      </c>
      <c r="AH32" t="s">
        <v>492</v>
      </c>
      <c r="AI32" s="2">
        <f t="shared" ca="1" si="76"/>
        <v>15244</v>
      </c>
      <c r="AJ32" s="10">
        <f t="shared" ca="1" si="4"/>
        <v>-11116</v>
      </c>
      <c r="AK32">
        <v>28</v>
      </c>
      <c r="AL32">
        <v>81241</v>
      </c>
      <c r="AM32" t="s">
        <v>602</v>
      </c>
      <c r="AN32" s="2">
        <f t="shared" ca="1" si="77"/>
        <v>16349</v>
      </c>
      <c r="AO32" s="10">
        <f t="shared" ca="1" si="5"/>
        <v>-17166</v>
      </c>
      <c r="AP32">
        <v>28</v>
      </c>
      <c r="AQ32">
        <v>99633</v>
      </c>
      <c r="AR32" t="s">
        <v>1087</v>
      </c>
      <c r="AS32" s="2">
        <f t="shared" ca="1" si="78"/>
        <v>20879</v>
      </c>
      <c r="AT32" s="10">
        <f t="shared" ca="1" si="6"/>
        <v>-24594</v>
      </c>
      <c r="AU32">
        <v>28</v>
      </c>
      <c r="AV32">
        <v>118510</v>
      </c>
      <c r="AW32" t="s">
        <v>53</v>
      </c>
      <c r="AX32" s="2">
        <f t="shared" ca="1" si="79"/>
        <v>17958</v>
      </c>
      <c r="AY32" s="10">
        <f t="shared" ca="1" si="7"/>
        <v>-33217</v>
      </c>
      <c r="AZ32">
        <v>28</v>
      </c>
      <c r="BA32">
        <v>118888</v>
      </c>
      <c r="BB32" t="s">
        <v>53</v>
      </c>
      <c r="BC32" s="2">
        <f t="shared" ca="1" si="80"/>
        <v>378</v>
      </c>
      <c r="BD32" s="10">
        <f t="shared" ca="1" si="8"/>
        <v>-37515</v>
      </c>
      <c r="BE32">
        <v>28</v>
      </c>
      <c r="BF32">
        <v>121045</v>
      </c>
      <c r="BG32" t="s">
        <v>2139</v>
      </c>
      <c r="BH32" s="2">
        <f t="shared" ca="1" si="81"/>
        <v>0</v>
      </c>
      <c r="BI32" s="10">
        <f t="shared" ca="1" si="9"/>
        <v>-43674</v>
      </c>
      <c r="BJ32">
        <v>28</v>
      </c>
      <c r="BK32">
        <v>127858</v>
      </c>
      <c r="BL32" t="s">
        <v>104</v>
      </c>
      <c r="BM32" s="2">
        <f t="shared" ca="1" si="82"/>
        <v>6544</v>
      </c>
      <c r="BN32" s="10">
        <f t="shared" ca="1" si="10"/>
        <v>-54855</v>
      </c>
      <c r="BO32">
        <v>28</v>
      </c>
      <c r="BP32">
        <v>127858</v>
      </c>
      <c r="BQ32" t="s">
        <v>104</v>
      </c>
      <c r="BR32" s="2">
        <f t="shared" ca="1" si="83"/>
        <v>0</v>
      </c>
      <c r="BS32" s="10">
        <f t="shared" ca="1" si="11"/>
        <v>-64471</v>
      </c>
      <c r="BT32">
        <v>28</v>
      </c>
      <c r="BU32">
        <v>144638</v>
      </c>
      <c r="BV32" t="s">
        <v>104</v>
      </c>
      <c r="BW32" s="2">
        <f t="shared" ca="1" si="84"/>
        <v>16780</v>
      </c>
      <c r="BX32" s="10">
        <f t="shared" ca="1" si="12"/>
        <v>-74783</v>
      </c>
      <c r="BY32">
        <v>28</v>
      </c>
      <c r="BZ32">
        <v>160698</v>
      </c>
      <c r="CA32" t="s">
        <v>355</v>
      </c>
      <c r="CB32" s="2">
        <f t="shared" ca="1" si="85"/>
        <v>3431</v>
      </c>
      <c r="CC32" s="10">
        <f t="shared" ca="1" si="13"/>
        <v>-84033</v>
      </c>
      <c r="CD32">
        <v>28</v>
      </c>
      <c r="CE32">
        <v>178595</v>
      </c>
      <c r="CF32" t="s">
        <v>2666</v>
      </c>
      <c r="CG32" s="2">
        <f t="shared" ca="1" si="86"/>
        <v>22944</v>
      </c>
      <c r="CH32" s="10">
        <f t="shared" ca="1" si="14"/>
        <v>-93881</v>
      </c>
      <c r="CI32">
        <v>28</v>
      </c>
      <c r="CJ32">
        <v>231763</v>
      </c>
      <c r="CK32" t="s">
        <v>486</v>
      </c>
      <c r="CL32" s="2">
        <f t="shared" ca="1" si="87"/>
        <v>27616</v>
      </c>
      <c r="CM32" s="10">
        <f t="shared" ca="1" si="15"/>
        <v>-177020</v>
      </c>
      <c r="CN32">
        <v>28</v>
      </c>
      <c r="CO32">
        <v>247572</v>
      </c>
      <c r="CP32" t="s">
        <v>487</v>
      </c>
      <c r="CQ32" s="2">
        <f t="shared" ca="1" si="88"/>
        <v>21298</v>
      </c>
      <c r="CR32" s="10">
        <f t="shared" ca="1" si="16"/>
        <v>-188061</v>
      </c>
      <c r="CS32">
        <v>28</v>
      </c>
      <c r="CT32">
        <v>264271</v>
      </c>
      <c r="CU32" t="s">
        <v>3910</v>
      </c>
      <c r="CV32" s="2">
        <f t="shared" ca="1" si="89"/>
        <v>5038</v>
      </c>
      <c r="CW32" s="10">
        <f t="shared" ca="1" si="17"/>
        <v>-201936</v>
      </c>
      <c r="CX32">
        <v>28</v>
      </c>
      <c r="CY32">
        <v>264271</v>
      </c>
      <c r="CZ32" t="s">
        <v>3910</v>
      </c>
      <c r="DA32" s="2">
        <f t="shared" ca="1" si="90"/>
        <v>0</v>
      </c>
      <c r="DB32" s="10">
        <f t="shared" ca="1" si="18"/>
        <v>-207808</v>
      </c>
      <c r="DC32">
        <v>28</v>
      </c>
      <c r="DD32">
        <v>264271</v>
      </c>
      <c r="DE32" t="s">
        <v>3910</v>
      </c>
      <c r="DF32" s="2">
        <f t="shared" ca="1" si="91"/>
        <v>0</v>
      </c>
      <c r="DG32" s="10">
        <f t="shared" ca="1" si="19"/>
        <v>-212670</v>
      </c>
      <c r="DH32">
        <v>28</v>
      </c>
      <c r="DI32">
        <v>264271</v>
      </c>
      <c r="DJ32" t="s">
        <v>3910</v>
      </c>
      <c r="DK32" s="2">
        <f t="shared" ca="1" si="92"/>
        <v>0</v>
      </c>
      <c r="DL32" s="10">
        <f t="shared" ca="1" si="20"/>
        <v>-218764</v>
      </c>
      <c r="DM32">
        <v>28</v>
      </c>
      <c r="DN32">
        <v>264271</v>
      </c>
      <c r="DO32" t="s">
        <v>3910</v>
      </c>
      <c r="DP32" s="2">
        <f t="shared" ca="1" si="93"/>
        <v>0</v>
      </c>
      <c r="DQ32" s="10">
        <f t="shared" ca="1" si="21"/>
        <v>-228916</v>
      </c>
      <c r="DR32">
        <v>28</v>
      </c>
      <c r="DS32">
        <v>264271</v>
      </c>
      <c r="DT32" t="s">
        <v>3910</v>
      </c>
      <c r="DU32" s="2">
        <f t="shared" ca="1" si="94"/>
        <v>0</v>
      </c>
      <c r="DV32" s="10">
        <f t="shared" ca="1" si="22"/>
        <v>-236518</v>
      </c>
      <c r="DW32">
        <v>28</v>
      </c>
      <c r="DX32">
        <v>271433</v>
      </c>
      <c r="DY32" t="s">
        <v>2141</v>
      </c>
      <c r="DZ32" s="2">
        <f t="shared" ca="1" si="95"/>
        <v>18211</v>
      </c>
      <c r="EA32" s="10">
        <f t="shared" ca="1" si="23"/>
        <v>-256492</v>
      </c>
      <c r="EB32">
        <v>28</v>
      </c>
      <c r="EC32">
        <v>283425</v>
      </c>
      <c r="ED32" t="s">
        <v>1157</v>
      </c>
      <c r="EE32" s="2">
        <f t="shared" ca="1" si="96"/>
        <v>21597</v>
      </c>
      <c r="EF32" s="10">
        <f t="shared" ca="1" si="24"/>
        <v>-273262</v>
      </c>
      <c r="EG32">
        <v>28</v>
      </c>
      <c r="EH32">
        <v>305397</v>
      </c>
      <c r="EI32" t="s">
        <v>1157</v>
      </c>
      <c r="EJ32" s="2">
        <f t="shared" ca="1" si="97"/>
        <v>21972</v>
      </c>
      <c r="EK32" s="10">
        <f t="shared" ca="1" si="25"/>
        <v>-279620</v>
      </c>
      <c r="EL32">
        <v>28</v>
      </c>
      <c r="EM32">
        <v>318476</v>
      </c>
      <c r="EN32" t="s">
        <v>487</v>
      </c>
      <c r="EO32" s="2">
        <f t="shared" ca="1" si="98"/>
        <v>2573</v>
      </c>
      <c r="EP32" s="10">
        <f t="shared" ca="1" si="26"/>
        <v>-296208</v>
      </c>
      <c r="EQ32">
        <v>28</v>
      </c>
      <c r="ER32">
        <v>333502</v>
      </c>
      <c r="ES32" t="s">
        <v>4625</v>
      </c>
      <c r="ET32" s="2">
        <f t="shared" ca="1" si="99"/>
        <v>19067</v>
      </c>
      <c r="EU32" s="10">
        <f t="shared" ca="1" si="27"/>
        <v>-309086</v>
      </c>
      <c r="EV32">
        <v>28</v>
      </c>
      <c r="EW32">
        <v>353517</v>
      </c>
      <c r="EX32" t="s">
        <v>367</v>
      </c>
      <c r="EY32" s="2">
        <f t="shared" ref="EY32" ca="1" si="195">IFERROR(EW32-OFFSET(ER$1,MATCH(EX32,ES:ES,0)-1,0,1,1),"")</f>
        <v>24531</v>
      </c>
      <c r="EZ32" s="10">
        <f t="shared" ref="EZ32" ca="1" si="196">EW32-OFFSET(EW$1,MATCH(EZ$1,EX:EX,0)-1,0,1,1)</f>
        <v>-320028</v>
      </c>
      <c r="FA32">
        <v>28</v>
      </c>
      <c r="FB32">
        <v>353981</v>
      </c>
      <c r="FC32" t="s">
        <v>4625</v>
      </c>
      <c r="FD32" s="2">
        <f t="shared" ca="1" si="102"/>
        <v>782</v>
      </c>
      <c r="FE32" s="10">
        <f t="shared" ca="1" si="29"/>
        <v>-325020</v>
      </c>
      <c r="FF32">
        <v>28</v>
      </c>
      <c r="FG32">
        <v>353981</v>
      </c>
      <c r="FH32" t="s">
        <v>4625</v>
      </c>
      <c r="FI32" s="2">
        <f t="shared" ca="1" si="103"/>
        <v>0</v>
      </c>
      <c r="FJ32" s="10">
        <f t="shared" ca="1" si="30"/>
        <v>-330038</v>
      </c>
      <c r="FK32">
        <v>28</v>
      </c>
      <c r="FL32">
        <v>353981</v>
      </c>
      <c r="FM32" t="s">
        <v>4625</v>
      </c>
      <c r="FN32" s="2">
        <f t="shared" ca="1" si="104"/>
        <v>0</v>
      </c>
      <c r="FO32" s="10">
        <f t="shared" ca="1" si="31"/>
        <v>-330038</v>
      </c>
      <c r="FP32">
        <v>28</v>
      </c>
      <c r="FQ32">
        <v>356393</v>
      </c>
      <c r="FR32" t="s">
        <v>367</v>
      </c>
      <c r="FS32" s="2">
        <f t="shared" ca="1" si="105"/>
        <v>2876</v>
      </c>
      <c r="FT32" s="10">
        <f t="shared" ca="1" si="32"/>
        <v>-333052</v>
      </c>
      <c r="FU32">
        <v>28</v>
      </c>
      <c r="FV32">
        <v>356393</v>
      </c>
      <c r="FW32" t="s">
        <v>367</v>
      </c>
      <c r="FX32" s="2">
        <f t="shared" ca="1" si="106"/>
        <v>0</v>
      </c>
      <c r="FY32" s="10">
        <f t="shared" ca="1" si="33"/>
        <v>-343436</v>
      </c>
      <c r="FZ32">
        <v>28</v>
      </c>
      <c r="GA32">
        <v>356393</v>
      </c>
      <c r="GB32" t="s">
        <v>367</v>
      </c>
      <c r="GC32" s="2">
        <f t="shared" ca="1" si="107"/>
        <v>0</v>
      </c>
      <c r="GD32" s="10">
        <f t="shared" ca="1" si="34"/>
        <v>-354820</v>
      </c>
      <c r="GE32">
        <v>28</v>
      </c>
      <c r="GF32">
        <v>357185</v>
      </c>
      <c r="GG32" t="s">
        <v>1081</v>
      </c>
      <c r="GH32" s="2" t="str">
        <f t="shared" ca="1" si="108"/>
        <v/>
      </c>
      <c r="GI32" s="10">
        <f t="shared" ca="1" si="35"/>
        <v>-364604</v>
      </c>
      <c r="GJ32">
        <v>28</v>
      </c>
      <c r="GK32">
        <v>370930</v>
      </c>
      <c r="GL32" t="s">
        <v>4625</v>
      </c>
      <c r="GM32" s="2">
        <f t="shared" ca="1" si="109"/>
        <v>16949</v>
      </c>
      <c r="GN32" s="10">
        <f t="shared" ca="1" si="36"/>
        <v>-380416</v>
      </c>
      <c r="GO32">
        <v>28</v>
      </c>
      <c r="GP32">
        <v>392280</v>
      </c>
      <c r="GQ32" t="s">
        <v>4625</v>
      </c>
      <c r="GR32" s="2">
        <f t="shared" ca="1" si="110"/>
        <v>21350</v>
      </c>
      <c r="GS32" s="10">
        <f t="shared" ca="1" si="37"/>
        <v>-390146</v>
      </c>
      <c r="GT32">
        <v>28</v>
      </c>
      <c r="GU32">
        <v>392445</v>
      </c>
      <c r="GV32" t="s">
        <v>2141</v>
      </c>
      <c r="GW32" s="2">
        <f t="shared" ca="1" si="111"/>
        <v>0</v>
      </c>
      <c r="GX32" s="10">
        <f t="shared" ca="1" si="38"/>
        <v>-392489</v>
      </c>
      <c r="GY32">
        <v>28</v>
      </c>
      <c r="GZ32">
        <v>392445</v>
      </c>
      <c r="HA32" t="s">
        <v>2141</v>
      </c>
      <c r="HB32" s="2">
        <f t="shared" ca="1" si="112"/>
        <v>0</v>
      </c>
      <c r="HC32" s="10">
        <f t="shared" ca="1" si="39"/>
        <v>-403273</v>
      </c>
      <c r="HD32">
        <v>28</v>
      </c>
      <c r="HE32">
        <v>392445</v>
      </c>
      <c r="HF32" t="s">
        <v>2141</v>
      </c>
      <c r="HG32" s="2">
        <f t="shared" ca="1" si="113"/>
        <v>0</v>
      </c>
      <c r="HH32" s="10">
        <f t="shared" ca="1" si="40"/>
        <v>-410877</v>
      </c>
      <c r="HI32">
        <v>28</v>
      </c>
      <c r="HJ32">
        <v>392445</v>
      </c>
      <c r="HK32" t="s">
        <v>2141</v>
      </c>
      <c r="HL32" s="2">
        <f t="shared" ca="1" si="114"/>
        <v>0</v>
      </c>
      <c r="HM32" s="10">
        <f t="shared" ca="1" si="41"/>
        <v>-415717</v>
      </c>
      <c r="HN32">
        <v>28</v>
      </c>
      <c r="HO32">
        <v>392654</v>
      </c>
      <c r="HP32" t="s">
        <v>5570</v>
      </c>
      <c r="HQ32" s="2">
        <f t="shared" ca="1" si="115"/>
        <v>962</v>
      </c>
      <c r="HR32" s="10">
        <f t="shared" ca="1" si="42"/>
        <v>-424954</v>
      </c>
      <c r="HS32">
        <v>28</v>
      </c>
      <c r="HT32">
        <v>403760</v>
      </c>
      <c r="HU32" t="s">
        <v>2141</v>
      </c>
      <c r="HV32" s="2">
        <f t="shared" ca="1" si="116"/>
        <v>11315</v>
      </c>
      <c r="HW32" s="10">
        <f t="shared" ca="1" si="43"/>
        <v>-443426</v>
      </c>
      <c r="HX32">
        <v>28</v>
      </c>
      <c r="HY32">
        <v>421580</v>
      </c>
      <c r="HZ32" t="s">
        <v>5345</v>
      </c>
      <c r="IA32" s="2">
        <f t="shared" ca="1" si="117"/>
        <v>22675</v>
      </c>
      <c r="IB32" s="10">
        <f t="shared" ca="1" si="44"/>
        <v>-453021</v>
      </c>
      <c r="IC32">
        <v>28</v>
      </c>
      <c r="ID32">
        <v>437734</v>
      </c>
      <c r="IE32" t="s">
        <v>4625</v>
      </c>
      <c r="IF32" s="2">
        <f t="shared" ca="1" si="118"/>
        <v>14976</v>
      </c>
      <c r="IG32" s="10">
        <f t="shared" ca="1" si="45"/>
        <v>-465668</v>
      </c>
      <c r="IH32">
        <v>28</v>
      </c>
      <c r="II32">
        <v>454910</v>
      </c>
      <c r="IJ32" t="s">
        <v>5345</v>
      </c>
      <c r="IK32" s="2">
        <f t="shared" ca="1" si="119"/>
        <v>11480</v>
      </c>
      <c r="IL32" s="10">
        <f t="shared" ca="1" si="46"/>
        <v>-476738</v>
      </c>
      <c r="IM32">
        <v>28</v>
      </c>
      <c r="IN32">
        <v>470922</v>
      </c>
      <c r="IO32" t="s">
        <v>1103</v>
      </c>
      <c r="IP32" s="2">
        <f t="shared" ca="1" si="120"/>
        <v>21429</v>
      </c>
      <c r="IQ32" s="10">
        <f t="shared" ca="1" si="47"/>
        <v>-484594</v>
      </c>
      <c r="IR32">
        <v>28</v>
      </c>
      <c r="IS32">
        <v>480735</v>
      </c>
      <c r="IT32" t="s">
        <v>58</v>
      </c>
      <c r="IU32" s="2">
        <f t="shared" ca="1" si="121"/>
        <v>28119</v>
      </c>
      <c r="IV32" s="10">
        <f t="shared" ca="1" si="48"/>
        <v>-502150</v>
      </c>
      <c r="IW32">
        <v>28</v>
      </c>
      <c r="IX32">
        <v>482704</v>
      </c>
      <c r="IY32" t="s">
        <v>890</v>
      </c>
      <c r="IZ32" s="2">
        <f t="shared" ca="1" si="122"/>
        <v>811</v>
      </c>
      <c r="JA32" s="10">
        <f t="shared" ca="1" si="49"/>
        <v>-502429</v>
      </c>
      <c r="JB32">
        <v>28</v>
      </c>
      <c r="JC32">
        <v>482704</v>
      </c>
      <c r="JD32" t="s">
        <v>890</v>
      </c>
      <c r="JE32" s="2">
        <f t="shared" ca="1" si="123"/>
        <v>0</v>
      </c>
      <c r="JF32" s="10">
        <f t="shared" ca="1" si="50"/>
        <v>-506493</v>
      </c>
      <c r="JG32">
        <v>28</v>
      </c>
      <c r="JH32">
        <v>482902</v>
      </c>
      <c r="JI32" t="s">
        <v>890</v>
      </c>
      <c r="JJ32" s="2">
        <f t="shared" ca="1" si="124"/>
        <v>198</v>
      </c>
      <c r="JK32" s="10">
        <f t="shared" ca="1" si="51"/>
        <v>-516087</v>
      </c>
      <c r="JL32">
        <v>28</v>
      </c>
      <c r="JM32">
        <v>483312</v>
      </c>
      <c r="JN32" t="s">
        <v>890</v>
      </c>
      <c r="JO32" s="2">
        <f t="shared" ca="1" si="125"/>
        <v>410</v>
      </c>
      <c r="JP32" s="10">
        <f t="shared" ca="1" si="52"/>
        <v>-525727</v>
      </c>
      <c r="JQ32">
        <v>28</v>
      </c>
      <c r="JR32">
        <v>483312</v>
      </c>
      <c r="JS32" t="s">
        <v>890</v>
      </c>
      <c r="JT32" s="2">
        <f t="shared" ca="1" si="126"/>
        <v>0</v>
      </c>
      <c r="JU32" s="10">
        <f t="shared" ca="1" si="53"/>
        <v>-535155</v>
      </c>
      <c r="JV32">
        <v>28</v>
      </c>
      <c r="JW32">
        <v>483312</v>
      </c>
      <c r="JX32" t="s">
        <v>890</v>
      </c>
      <c r="JY32" s="2">
        <f t="shared" ca="1" si="127"/>
        <v>0</v>
      </c>
      <c r="JZ32" s="10">
        <f t="shared" ca="1" si="54"/>
        <v>-544859</v>
      </c>
      <c r="KA32">
        <v>28</v>
      </c>
      <c r="KB32">
        <v>487864</v>
      </c>
      <c r="KC32" t="s">
        <v>5571</v>
      </c>
      <c r="KD32" s="2">
        <f t="shared" ca="1" si="128"/>
        <v>6250</v>
      </c>
      <c r="KE32" s="10">
        <f t="shared" ca="1" si="55"/>
        <v>-549225</v>
      </c>
      <c r="KF32">
        <v>28</v>
      </c>
      <c r="KG32">
        <v>490661</v>
      </c>
      <c r="KH32" t="s">
        <v>7121</v>
      </c>
      <c r="KI32" s="2" t="str">
        <f t="shared" ca="1" si="129"/>
        <v/>
      </c>
      <c r="KJ32" s="10">
        <f t="shared" ca="1" si="56"/>
        <v>-549540</v>
      </c>
      <c r="KK32">
        <v>28</v>
      </c>
      <c r="KL32">
        <v>508476</v>
      </c>
      <c r="KM32" t="s">
        <v>890</v>
      </c>
      <c r="KN32" s="2">
        <f t="shared" ca="1" si="130"/>
        <v>19070</v>
      </c>
      <c r="KO32" s="10">
        <f t="shared" ca="1" si="57"/>
        <v>-556903</v>
      </c>
      <c r="KP32">
        <v>28</v>
      </c>
      <c r="KQ32">
        <v>529209</v>
      </c>
      <c r="KR32" t="s">
        <v>890</v>
      </c>
      <c r="KS32" s="2">
        <f t="shared" ca="1" si="131"/>
        <v>20733</v>
      </c>
      <c r="KT32" s="10">
        <f t="shared" ca="1" si="58"/>
        <v>-564059</v>
      </c>
      <c r="KU32">
        <v>28</v>
      </c>
      <c r="KV32">
        <v>529209</v>
      </c>
      <c r="KW32" t="s">
        <v>890</v>
      </c>
      <c r="KX32" s="2">
        <f t="shared" ca="1" si="132"/>
        <v>0</v>
      </c>
      <c r="KY32" s="10">
        <f t="shared" ca="1" si="59"/>
        <v>-567351</v>
      </c>
      <c r="KZ32">
        <v>28</v>
      </c>
      <c r="LA32">
        <v>529209</v>
      </c>
      <c r="LB32" t="s">
        <v>890</v>
      </c>
      <c r="LC32" s="2">
        <f t="shared" ca="1" si="133"/>
        <v>0</v>
      </c>
      <c r="LD32" s="10">
        <f t="shared" ca="1" si="60"/>
        <v>-572051</v>
      </c>
      <c r="LE32">
        <v>28</v>
      </c>
      <c r="LF32">
        <v>529447</v>
      </c>
      <c r="LG32" t="s">
        <v>890</v>
      </c>
      <c r="LH32" s="2">
        <f t="shared" ca="1" si="134"/>
        <v>238</v>
      </c>
      <c r="LI32" s="10">
        <f t="shared" ca="1" si="61"/>
        <v>-581737</v>
      </c>
      <c r="LJ32">
        <v>28</v>
      </c>
      <c r="LK32">
        <v>530907</v>
      </c>
      <c r="LL32" t="s">
        <v>890</v>
      </c>
      <c r="LM32" s="2">
        <f t="shared" ca="1" si="135"/>
        <v>1460</v>
      </c>
      <c r="LN32" s="10">
        <f t="shared" ca="1" si="62"/>
        <v>-591533</v>
      </c>
      <c r="LO32">
        <v>28</v>
      </c>
      <c r="LP32">
        <v>532157</v>
      </c>
      <c r="LQ32" t="s">
        <v>7473</v>
      </c>
      <c r="LR32" s="2" t="str">
        <f t="shared" ca="1" si="136"/>
        <v/>
      </c>
      <c r="LS32" s="10">
        <f t="shared" ca="1" si="63"/>
        <v>-597945</v>
      </c>
      <c r="LT32">
        <v>28</v>
      </c>
      <c r="LU32">
        <v>540337</v>
      </c>
      <c r="LV32" t="s">
        <v>58</v>
      </c>
      <c r="LW32" s="2">
        <f t="shared" ca="1" si="137"/>
        <v>0</v>
      </c>
      <c r="LX32" s="10">
        <f t="shared" ca="1" si="64"/>
        <v>-616328</v>
      </c>
      <c r="LY32">
        <v>28</v>
      </c>
      <c r="LZ32">
        <v>562236</v>
      </c>
      <c r="MA32" t="s">
        <v>58</v>
      </c>
      <c r="MB32" s="2">
        <f t="shared" ca="1" si="138"/>
        <v>21899</v>
      </c>
      <c r="MC32" s="10">
        <f t="shared" ca="1" si="65"/>
        <v>-621865</v>
      </c>
      <c r="MD32">
        <v>28</v>
      </c>
      <c r="ME32">
        <v>588874</v>
      </c>
      <c r="MF32" t="s">
        <v>58</v>
      </c>
      <c r="MG32" s="2">
        <f t="shared" ca="1" si="139"/>
        <v>26638</v>
      </c>
      <c r="MH32" s="10">
        <f t="shared" ca="1" si="66"/>
        <v>-619055</v>
      </c>
      <c r="MI32">
        <v>28</v>
      </c>
      <c r="MJ32">
        <v>610818</v>
      </c>
      <c r="MK32" t="s">
        <v>7121</v>
      </c>
      <c r="ML32" s="2" t="str">
        <f t="shared" ca="1" si="140"/>
        <v/>
      </c>
      <c r="MM32" s="10">
        <f t="shared" ca="1" si="67"/>
        <v>-618305</v>
      </c>
      <c r="MN32">
        <v>28</v>
      </c>
      <c r="MO32">
        <v>630522</v>
      </c>
      <c r="MP32" t="s">
        <v>5571</v>
      </c>
      <c r="MQ32" s="2">
        <f t="shared" ca="1" si="141"/>
        <v>12717</v>
      </c>
      <c r="MR32" s="10">
        <f t="shared" ca="1" si="68"/>
        <v>-615443</v>
      </c>
      <c r="MS32">
        <v>28</v>
      </c>
      <c r="MT32">
        <v>640943</v>
      </c>
      <c r="MU32" t="s">
        <v>668</v>
      </c>
      <c r="MV32" s="2" t="str">
        <f t="shared" ca="1" si="142"/>
        <v/>
      </c>
      <c r="MW32" s="10">
        <f t="shared" ca="1" si="69"/>
        <v>-623155</v>
      </c>
    </row>
    <row r="33" spans="2:361">
      <c r="B33">
        <f t="shared" si="143"/>
        <v>29</v>
      </c>
      <c r="C33">
        <v>4992</v>
      </c>
      <c r="D33" t="s">
        <v>504</v>
      </c>
      <c r="E33" s="2"/>
      <c r="G33">
        <v>29</v>
      </c>
      <c r="H33">
        <v>4992</v>
      </c>
      <c r="I33" t="s">
        <v>504</v>
      </c>
      <c r="J33" s="2">
        <f t="shared" ca="1" si="70"/>
        <v>0</v>
      </c>
      <c r="K33" s="10">
        <f t="shared" ca="1" si="194"/>
        <v>-2152</v>
      </c>
      <c r="L33">
        <v>29</v>
      </c>
      <c r="M33">
        <v>8849</v>
      </c>
      <c r="N33" t="s">
        <v>518</v>
      </c>
      <c r="O33" s="2">
        <f t="shared" ca="1" si="72"/>
        <v>4368</v>
      </c>
      <c r="P33" s="10">
        <f t="shared" ca="1" si="0"/>
        <v>-9647</v>
      </c>
      <c r="Q33">
        <v>29</v>
      </c>
      <c r="R33">
        <v>11786</v>
      </c>
      <c r="S33" t="s">
        <v>726</v>
      </c>
      <c r="T33" s="2">
        <f t="shared" ca="1" si="73"/>
        <v>3682</v>
      </c>
      <c r="U33" s="10">
        <f t="shared" ca="1" si="1"/>
        <v>-8368</v>
      </c>
      <c r="V33">
        <v>29</v>
      </c>
      <c r="W33">
        <v>25431</v>
      </c>
      <c r="X33" t="s">
        <v>835</v>
      </c>
      <c r="Y33" s="2" t="str">
        <f t="shared" ca="1" si="74"/>
        <v/>
      </c>
      <c r="Z33" s="10">
        <f t="shared" ca="1" si="2"/>
        <v>-11086</v>
      </c>
      <c r="AA33">
        <v>29</v>
      </c>
      <c r="AB33">
        <v>42478</v>
      </c>
      <c r="AC33" t="s">
        <v>503</v>
      </c>
      <c r="AD33" s="2">
        <f t="shared" ca="1" si="75"/>
        <v>12337</v>
      </c>
      <c r="AE33" s="10">
        <f t="shared" ca="1" si="3"/>
        <v>-16579</v>
      </c>
      <c r="AF33">
        <v>29</v>
      </c>
      <c r="AG33">
        <v>63942</v>
      </c>
      <c r="AH33" t="s">
        <v>311</v>
      </c>
      <c r="AI33" s="2">
        <f t="shared" ca="1" si="76"/>
        <v>22408</v>
      </c>
      <c r="AJ33" s="10">
        <f t="shared" ca="1" si="4"/>
        <v>-11145</v>
      </c>
      <c r="AK33">
        <v>29</v>
      </c>
      <c r="AL33">
        <v>80915</v>
      </c>
      <c r="AM33" t="s">
        <v>492</v>
      </c>
      <c r="AN33" s="2">
        <f t="shared" ca="1" si="77"/>
        <v>16944</v>
      </c>
      <c r="AO33" s="10">
        <f t="shared" ca="1" si="5"/>
        <v>-17492</v>
      </c>
      <c r="AP33">
        <v>29</v>
      </c>
      <c r="AQ33">
        <v>99002</v>
      </c>
      <c r="AR33" t="s">
        <v>1091</v>
      </c>
      <c r="AS33" s="2">
        <f t="shared" ca="1" si="78"/>
        <v>21322</v>
      </c>
      <c r="AT33" s="10">
        <f t="shared" ca="1" si="6"/>
        <v>-25225</v>
      </c>
      <c r="AU33">
        <v>29</v>
      </c>
      <c r="AV33">
        <v>117739</v>
      </c>
      <c r="AW33" t="s">
        <v>367</v>
      </c>
      <c r="AX33" s="2">
        <f t="shared" ca="1" si="79"/>
        <v>24546</v>
      </c>
      <c r="AY33" s="10">
        <f t="shared" ca="1" si="7"/>
        <v>-33988</v>
      </c>
      <c r="AZ33">
        <v>29</v>
      </c>
      <c r="BA33">
        <v>117935</v>
      </c>
      <c r="BB33" t="s">
        <v>367</v>
      </c>
      <c r="BC33" s="2">
        <f t="shared" ca="1" si="80"/>
        <v>196</v>
      </c>
      <c r="BD33" s="10">
        <f t="shared" ca="1" si="8"/>
        <v>-38468</v>
      </c>
      <c r="BE33">
        <v>29</v>
      </c>
      <c r="BF33">
        <v>118888</v>
      </c>
      <c r="BG33" t="s">
        <v>53</v>
      </c>
      <c r="BH33" s="2">
        <f t="shared" ca="1" si="81"/>
        <v>0</v>
      </c>
      <c r="BI33" s="10">
        <f t="shared" ca="1" si="9"/>
        <v>-45831</v>
      </c>
      <c r="BJ33">
        <v>29</v>
      </c>
      <c r="BK33">
        <v>125717</v>
      </c>
      <c r="BL33" t="s">
        <v>2138</v>
      </c>
      <c r="BM33" s="2">
        <f t="shared" ca="1" si="82"/>
        <v>3340</v>
      </c>
      <c r="BN33" s="10">
        <f t="shared" ca="1" si="10"/>
        <v>-56996</v>
      </c>
      <c r="BO33">
        <v>29</v>
      </c>
      <c r="BP33">
        <v>127181</v>
      </c>
      <c r="BQ33" t="s">
        <v>2138</v>
      </c>
      <c r="BR33" s="2">
        <f t="shared" ca="1" si="83"/>
        <v>1464</v>
      </c>
      <c r="BS33" s="10">
        <f t="shared" ca="1" si="11"/>
        <v>-65148</v>
      </c>
      <c r="BT33">
        <v>29</v>
      </c>
      <c r="BU33">
        <v>143474</v>
      </c>
      <c r="BV33" t="s">
        <v>2139</v>
      </c>
      <c r="BW33" s="2">
        <f t="shared" ca="1" si="84"/>
        <v>22007</v>
      </c>
      <c r="BX33" s="10">
        <f t="shared" ca="1" si="12"/>
        <v>-75947</v>
      </c>
      <c r="BY33">
        <v>29</v>
      </c>
      <c r="BZ33">
        <v>160281</v>
      </c>
      <c r="CA33" t="s">
        <v>104</v>
      </c>
      <c r="CB33" s="2">
        <f t="shared" ca="1" si="85"/>
        <v>15643</v>
      </c>
      <c r="CC33" s="10">
        <f t="shared" ca="1" si="13"/>
        <v>-84450</v>
      </c>
      <c r="CD33">
        <v>29</v>
      </c>
      <c r="CE33">
        <v>177834</v>
      </c>
      <c r="CF33" t="s">
        <v>104</v>
      </c>
      <c r="CG33" s="2">
        <f t="shared" ca="1" si="86"/>
        <v>17553</v>
      </c>
      <c r="CH33" s="10">
        <f t="shared" ca="1" si="14"/>
        <v>-94642</v>
      </c>
      <c r="CI33">
        <v>29</v>
      </c>
      <c r="CJ33">
        <v>231763</v>
      </c>
      <c r="CK33" t="s">
        <v>486</v>
      </c>
      <c r="CL33" s="2">
        <f t="shared" ca="1" si="87"/>
        <v>27616</v>
      </c>
      <c r="CM33" s="10">
        <f t="shared" ca="1" si="15"/>
        <v>-177020</v>
      </c>
      <c r="CN33">
        <v>29</v>
      </c>
      <c r="CO33">
        <v>247371</v>
      </c>
      <c r="CP33" t="s">
        <v>486</v>
      </c>
      <c r="CQ33" s="2">
        <f t="shared" ca="1" si="88"/>
        <v>15608</v>
      </c>
      <c r="CR33" s="10">
        <f t="shared" ca="1" si="16"/>
        <v>-188262</v>
      </c>
      <c r="CS33">
        <v>29</v>
      </c>
      <c r="CT33">
        <v>258594</v>
      </c>
      <c r="CU33" t="s">
        <v>65</v>
      </c>
      <c r="CV33" s="2">
        <f t="shared" ca="1" si="89"/>
        <v>2428</v>
      </c>
      <c r="CW33" s="10">
        <f t="shared" ca="1" si="17"/>
        <v>-207613</v>
      </c>
      <c r="CX33">
        <v>29</v>
      </c>
      <c r="CY33">
        <v>258594</v>
      </c>
      <c r="CZ33" t="s">
        <v>65</v>
      </c>
      <c r="DA33" s="2">
        <f t="shared" ca="1" si="90"/>
        <v>0</v>
      </c>
      <c r="DB33" s="10">
        <f t="shared" ca="1" si="18"/>
        <v>-213485</v>
      </c>
      <c r="DC33">
        <v>29</v>
      </c>
      <c r="DD33">
        <v>258594</v>
      </c>
      <c r="DE33" t="s">
        <v>65</v>
      </c>
      <c r="DF33" s="2">
        <f t="shared" ca="1" si="91"/>
        <v>0</v>
      </c>
      <c r="DG33" s="10">
        <f t="shared" ca="1" si="19"/>
        <v>-218347</v>
      </c>
      <c r="DH33">
        <v>29</v>
      </c>
      <c r="DI33">
        <v>258594</v>
      </c>
      <c r="DJ33" t="s">
        <v>65</v>
      </c>
      <c r="DK33" s="2">
        <f t="shared" ca="1" si="92"/>
        <v>0</v>
      </c>
      <c r="DL33" s="10">
        <f t="shared" ca="1" si="20"/>
        <v>-224441</v>
      </c>
      <c r="DM33">
        <v>29</v>
      </c>
      <c r="DN33">
        <v>258594</v>
      </c>
      <c r="DO33" t="s">
        <v>65</v>
      </c>
      <c r="DP33" s="2">
        <f t="shared" ca="1" si="93"/>
        <v>0</v>
      </c>
      <c r="DQ33" s="10">
        <f t="shared" ca="1" si="21"/>
        <v>-234593</v>
      </c>
      <c r="DR33">
        <v>29</v>
      </c>
      <c r="DS33">
        <v>258594</v>
      </c>
      <c r="DT33" t="s">
        <v>65</v>
      </c>
      <c r="DU33" s="2">
        <f t="shared" ca="1" si="94"/>
        <v>0</v>
      </c>
      <c r="DV33" s="10">
        <f t="shared" ca="1" si="22"/>
        <v>-242195</v>
      </c>
      <c r="DW33">
        <v>29</v>
      </c>
      <c r="DX33">
        <v>266335</v>
      </c>
      <c r="DY33" t="s">
        <v>486</v>
      </c>
      <c r="DZ33" s="2">
        <f t="shared" ca="1" si="95"/>
        <v>0</v>
      </c>
      <c r="EA33" s="10">
        <f t="shared" ca="1" si="23"/>
        <v>-261590</v>
      </c>
      <c r="EB33">
        <v>29</v>
      </c>
      <c r="EC33">
        <v>281971</v>
      </c>
      <c r="ED33" t="s">
        <v>1679</v>
      </c>
      <c r="EE33" s="2">
        <f t="shared" ca="1" si="96"/>
        <v>20667</v>
      </c>
      <c r="EF33" s="10">
        <f t="shared" ca="1" si="24"/>
        <v>-274716</v>
      </c>
      <c r="EG33">
        <v>29</v>
      </c>
      <c r="EH33">
        <v>299477</v>
      </c>
      <c r="EI33" t="s">
        <v>1679</v>
      </c>
      <c r="EJ33" s="2">
        <f t="shared" ca="1" si="97"/>
        <v>17506</v>
      </c>
      <c r="EK33" s="10">
        <f t="shared" ca="1" si="25"/>
        <v>-285540</v>
      </c>
      <c r="EL33">
        <v>29</v>
      </c>
      <c r="EM33">
        <v>314435</v>
      </c>
      <c r="EN33" t="s">
        <v>4625</v>
      </c>
      <c r="EO33" s="2" t="str">
        <f t="shared" ca="1" si="98"/>
        <v/>
      </c>
      <c r="EP33" s="10">
        <f t="shared" ca="1" si="26"/>
        <v>-300249</v>
      </c>
      <c r="EQ33">
        <v>29</v>
      </c>
      <c r="ER33">
        <v>333341</v>
      </c>
      <c r="ES33" t="s">
        <v>4690</v>
      </c>
      <c r="ET33" s="2" t="str">
        <f t="shared" ca="1" si="99"/>
        <v/>
      </c>
      <c r="EU33" s="10">
        <f t="shared" ca="1" si="27"/>
        <v>-309247</v>
      </c>
      <c r="EV33">
        <v>29</v>
      </c>
      <c r="EW33">
        <v>353199</v>
      </c>
      <c r="EX33" t="s">
        <v>4625</v>
      </c>
      <c r="EY33" s="2">
        <f t="shared" ref="EY33" ca="1" si="197">IFERROR(EW33-OFFSET(ER$1,MATCH(EX33,ES:ES,0)-1,0,1,1),"")</f>
        <v>19697</v>
      </c>
      <c r="EZ33" s="10">
        <f t="shared" ref="EZ33" ca="1" si="198">EW33-OFFSET(EW$1,MATCH(EZ$1,EX:EX,0)-1,0,1,1)</f>
        <v>-320346</v>
      </c>
      <c r="FA33">
        <v>29</v>
      </c>
      <c r="FB33">
        <v>353517</v>
      </c>
      <c r="FC33" t="s">
        <v>367</v>
      </c>
      <c r="FD33" s="2">
        <f t="shared" ca="1" si="102"/>
        <v>0</v>
      </c>
      <c r="FE33" s="10">
        <f t="shared" ca="1" si="29"/>
        <v>-325484</v>
      </c>
      <c r="FF33">
        <v>29</v>
      </c>
      <c r="FG33">
        <v>353517</v>
      </c>
      <c r="FH33" t="s">
        <v>367</v>
      </c>
      <c r="FI33" s="2">
        <f t="shared" ca="1" si="103"/>
        <v>0</v>
      </c>
      <c r="FJ33" s="10">
        <f t="shared" ca="1" si="30"/>
        <v>-330502</v>
      </c>
      <c r="FK33">
        <v>29</v>
      </c>
      <c r="FL33">
        <v>353517</v>
      </c>
      <c r="FM33" t="s">
        <v>367</v>
      </c>
      <c r="FN33" s="2">
        <f t="shared" ca="1" si="104"/>
        <v>0</v>
      </c>
      <c r="FO33" s="10">
        <f t="shared" ca="1" si="31"/>
        <v>-330502</v>
      </c>
      <c r="FP33">
        <v>29</v>
      </c>
      <c r="FQ33">
        <v>353981</v>
      </c>
      <c r="FR33" t="s">
        <v>4625</v>
      </c>
      <c r="FS33" s="2">
        <f t="shared" ca="1" si="105"/>
        <v>0</v>
      </c>
      <c r="FT33" s="10">
        <f t="shared" ca="1" si="32"/>
        <v>-335464</v>
      </c>
      <c r="FU33">
        <v>29</v>
      </c>
      <c r="FV33">
        <v>353981</v>
      </c>
      <c r="FW33" t="s">
        <v>4625</v>
      </c>
      <c r="FX33" s="2">
        <f t="shared" ca="1" si="106"/>
        <v>0</v>
      </c>
      <c r="FY33" s="10">
        <f t="shared" ca="1" si="33"/>
        <v>-345848</v>
      </c>
      <c r="FZ33">
        <v>29</v>
      </c>
      <c r="GA33">
        <v>353981</v>
      </c>
      <c r="GB33" t="s">
        <v>4625</v>
      </c>
      <c r="GC33" s="2">
        <f t="shared" ca="1" si="107"/>
        <v>0</v>
      </c>
      <c r="GD33" s="10">
        <f t="shared" ca="1" si="34"/>
        <v>-357232</v>
      </c>
      <c r="GE33">
        <v>29</v>
      </c>
      <c r="GF33">
        <v>353981</v>
      </c>
      <c r="GG33" t="s">
        <v>4625</v>
      </c>
      <c r="GH33" s="2">
        <f t="shared" ca="1" si="108"/>
        <v>0</v>
      </c>
      <c r="GI33" s="10">
        <f t="shared" ca="1" si="35"/>
        <v>-367808</v>
      </c>
      <c r="GJ33">
        <v>29</v>
      </c>
      <c r="GK33">
        <v>370444</v>
      </c>
      <c r="GL33" t="s">
        <v>2141</v>
      </c>
      <c r="GM33" s="2">
        <f t="shared" ca="1" si="109"/>
        <v>18720</v>
      </c>
      <c r="GN33" s="10">
        <f t="shared" ca="1" si="36"/>
        <v>-380902</v>
      </c>
      <c r="GO33">
        <v>29</v>
      </c>
      <c r="GP33">
        <v>391987</v>
      </c>
      <c r="GQ33" t="s">
        <v>1157</v>
      </c>
      <c r="GR33" s="2">
        <f t="shared" ca="1" si="110"/>
        <v>5805</v>
      </c>
      <c r="GS33" s="10">
        <f t="shared" ca="1" si="37"/>
        <v>-390439</v>
      </c>
      <c r="GT33">
        <v>29</v>
      </c>
      <c r="GU33">
        <v>392280</v>
      </c>
      <c r="GV33" t="s">
        <v>4625</v>
      </c>
      <c r="GW33" s="2">
        <f t="shared" ca="1" si="111"/>
        <v>0</v>
      </c>
      <c r="GX33" s="10">
        <f t="shared" ca="1" si="38"/>
        <v>-392654</v>
      </c>
      <c r="GY33">
        <v>29</v>
      </c>
      <c r="GZ33">
        <v>392280</v>
      </c>
      <c r="HA33" t="s">
        <v>4625</v>
      </c>
      <c r="HB33" s="2">
        <f t="shared" ca="1" si="112"/>
        <v>0</v>
      </c>
      <c r="HC33" s="10">
        <f t="shared" ca="1" si="39"/>
        <v>-403438</v>
      </c>
      <c r="HD33">
        <v>29</v>
      </c>
      <c r="HE33">
        <v>392280</v>
      </c>
      <c r="HF33" t="s">
        <v>4625</v>
      </c>
      <c r="HG33" s="2">
        <f t="shared" ca="1" si="113"/>
        <v>0</v>
      </c>
      <c r="HH33" s="10">
        <f t="shared" ca="1" si="40"/>
        <v>-411042</v>
      </c>
      <c r="HI33">
        <v>29</v>
      </c>
      <c r="HJ33">
        <v>392280</v>
      </c>
      <c r="HK33" t="s">
        <v>4625</v>
      </c>
      <c r="HL33" s="2">
        <f t="shared" ca="1" si="114"/>
        <v>0</v>
      </c>
      <c r="HM33" s="10">
        <f t="shared" ca="1" si="41"/>
        <v>-415882</v>
      </c>
      <c r="HN33">
        <v>29</v>
      </c>
      <c r="HO33">
        <v>392445</v>
      </c>
      <c r="HP33" t="s">
        <v>2141</v>
      </c>
      <c r="HQ33" s="2">
        <f t="shared" ca="1" si="115"/>
        <v>0</v>
      </c>
      <c r="HR33" s="10">
        <f t="shared" ca="1" si="42"/>
        <v>-425163</v>
      </c>
      <c r="HS33">
        <v>29</v>
      </c>
      <c r="HT33">
        <v>399130</v>
      </c>
      <c r="HU33" t="s">
        <v>1081</v>
      </c>
      <c r="HV33" s="2">
        <f t="shared" ca="1" si="116"/>
        <v>10388</v>
      </c>
      <c r="HW33" s="10">
        <f t="shared" ca="1" si="43"/>
        <v>-448056</v>
      </c>
      <c r="HX33">
        <v>29</v>
      </c>
      <c r="HY33">
        <v>413035</v>
      </c>
      <c r="HZ33" t="s">
        <v>367</v>
      </c>
      <c r="IA33" s="2" t="str">
        <f t="shared" ca="1" si="117"/>
        <v/>
      </c>
      <c r="IB33" s="10">
        <f t="shared" ca="1" si="44"/>
        <v>-461566</v>
      </c>
      <c r="IC33">
        <v>29</v>
      </c>
      <c r="ID33">
        <v>433969</v>
      </c>
      <c r="IE33" t="s">
        <v>367</v>
      </c>
      <c r="IF33" s="2">
        <f t="shared" ca="1" si="118"/>
        <v>20934</v>
      </c>
      <c r="IG33" s="10">
        <f t="shared" ca="1" si="45"/>
        <v>-469433</v>
      </c>
      <c r="IH33">
        <v>29</v>
      </c>
      <c r="II33">
        <v>452858</v>
      </c>
      <c r="IJ33" t="s">
        <v>4625</v>
      </c>
      <c r="IK33" s="2">
        <f t="shared" ca="1" si="119"/>
        <v>15124</v>
      </c>
      <c r="IL33" s="10">
        <f t="shared" ca="1" si="46"/>
        <v>-478790</v>
      </c>
      <c r="IM33">
        <v>29</v>
      </c>
      <c r="IN33">
        <v>467411</v>
      </c>
      <c r="IO33" t="s">
        <v>4625</v>
      </c>
      <c r="IP33" s="2">
        <f t="shared" ca="1" si="120"/>
        <v>14553</v>
      </c>
      <c r="IQ33" s="10">
        <f t="shared" ca="1" si="47"/>
        <v>-488105</v>
      </c>
      <c r="IR33">
        <v>29</v>
      </c>
      <c r="IS33">
        <v>479489</v>
      </c>
      <c r="IT33" t="s">
        <v>367</v>
      </c>
      <c r="IU33" s="2">
        <f t="shared" ca="1" si="121"/>
        <v>2726</v>
      </c>
      <c r="IV33" s="10">
        <f t="shared" ca="1" si="48"/>
        <v>-503396</v>
      </c>
      <c r="IW33">
        <v>29</v>
      </c>
      <c r="IX33">
        <v>482111</v>
      </c>
      <c r="IY33" t="s">
        <v>120</v>
      </c>
      <c r="IZ33" s="2">
        <f t="shared" ca="1" si="122"/>
        <v>3668</v>
      </c>
      <c r="JA33" s="10">
        <f t="shared" ca="1" si="49"/>
        <v>-503022</v>
      </c>
      <c r="JB33">
        <v>29</v>
      </c>
      <c r="JC33">
        <v>482111</v>
      </c>
      <c r="JD33" t="s">
        <v>120</v>
      </c>
      <c r="JE33" s="2">
        <f t="shared" ca="1" si="123"/>
        <v>0</v>
      </c>
      <c r="JF33" s="10">
        <f t="shared" ca="1" si="50"/>
        <v>-507086</v>
      </c>
      <c r="JG33">
        <v>29</v>
      </c>
      <c r="JH33">
        <v>482111</v>
      </c>
      <c r="JI33" t="s">
        <v>120</v>
      </c>
      <c r="JJ33" s="2">
        <f t="shared" ca="1" si="124"/>
        <v>0</v>
      </c>
      <c r="JK33" s="10">
        <f t="shared" ca="1" si="51"/>
        <v>-516878</v>
      </c>
      <c r="JL33">
        <v>29</v>
      </c>
      <c r="JM33">
        <v>482111</v>
      </c>
      <c r="JN33" t="s">
        <v>120</v>
      </c>
      <c r="JO33" s="2">
        <f t="shared" ca="1" si="125"/>
        <v>0</v>
      </c>
      <c r="JP33" s="10">
        <f t="shared" ca="1" si="52"/>
        <v>-526928</v>
      </c>
      <c r="JQ33">
        <v>29</v>
      </c>
      <c r="JR33">
        <v>482111</v>
      </c>
      <c r="JS33" t="s">
        <v>120</v>
      </c>
      <c r="JT33" s="2">
        <f t="shared" ca="1" si="126"/>
        <v>0</v>
      </c>
      <c r="JU33" s="10">
        <f t="shared" ca="1" si="53"/>
        <v>-536356</v>
      </c>
      <c r="JV33">
        <v>29</v>
      </c>
      <c r="JW33">
        <v>482111</v>
      </c>
      <c r="JX33" t="s">
        <v>120</v>
      </c>
      <c r="JY33" s="2">
        <f t="shared" ca="1" si="127"/>
        <v>0</v>
      </c>
      <c r="JZ33" s="10">
        <f t="shared" ca="1" si="54"/>
        <v>-546060</v>
      </c>
      <c r="KA33">
        <v>29</v>
      </c>
      <c r="KB33">
        <v>486006</v>
      </c>
      <c r="KC33" t="s">
        <v>890</v>
      </c>
      <c r="KD33" s="2">
        <f t="shared" ca="1" si="128"/>
        <v>2694</v>
      </c>
      <c r="KE33" s="10">
        <f t="shared" ca="1" si="55"/>
        <v>-551083</v>
      </c>
      <c r="KF33">
        <v>29</v>
      </c>
      <c r="KG33">
        <v>489406</v>
      </c>
      <c r="KH33" t="s">
        <v>890</v>
      </c>
      <c r="KI33" s="2">
        <f t="shared" ca="1" si="129"/>
        <v>3400</v>
      </c>
      <c r="KJ33" s="10">
        <f t="shared" ca="1" si="56"/>
        <v>-550795</v>
      </c>
      <c r="KK33">
        <v>29</v>
      </c>
      <c r="KL33">
        <v>508474</v>
      </c>
      <c r="KM33" t="s">
        <v>5345</v>
      </c>
      <c r="KN33" s="2">
        <f t="shared" ca="1" si="130"/>
        <v>3645</v>
      </c>
      <c r="KO33" s="10">
        <f t="shared" ca="1" si="57"/>
        <v>-556905</v>
      </c>
      <c r="KP33">
        <v>29</v>
      </c>
      <c r="KQ33">
        <v>513251</v>
      </c>
      <c r="KR33" t="s">
        <v>2665</v>
      </c>
      <c r="KS33" s="2" t="str">
        <f t="shared" ca="1" si="131"/>
        <v/>
      </c>
      <c r="KT33" s="10">
        <f t="shared" ca="1" si="58"/>
        <v>-580017</v>
      </c>
      <c r="KU33">
        <v>29</v>
      </c>
      <c r="KV33">
        <v>513251</v>
      </c>
      <c r="KW33" t="s">
        <v>2665</v>
      </c>
      <c r="KX33" s="2">
        <f t="shared" ca="1" si="132"/>
        <v>0</v>
      </c>
      <c r="KY33" s="10">
        <f t="shared" ca="1" si="59"/>
        <v>-583309</v>
      </c>
      <c r="KZ33">
        <v>29</v>
      </c>
      <c r="LA33">
        <v>513251</v>
      </c>
      <c r="LB33" t="s">
        <v>2665</v>
      </c>
      <c r="LC33" s="2">
        <f t="shared" ca="1" si="133"/>
        <v>0</v>
      </c>
      <c r="LD33" s="10">
        <f t="shared" ca="1" si="60"/>
        <v>-588009</v>
      </c>
      <c r="LE33">
        <v>29</v>
      </c>
      <c r="LF33">
        <v>513251</v>
      </c>
      <c r="LG33" t="s">
        <v>120</v>
      </c>
      <c r="LH33" s="2" t="str">
        <f t="shared" ca="1" si="134"/>
        <v/>
      </c>
      <c r="LI33" s="10">
        <f t="shared" ca="1" si="61"/>
        <v>-597933</v>
      </c>
      <c r="LJ33">
        <v>29</v>
      </c>
      <c r="LK33">
        <v>513251</v>
      </c>
      <c r="LL33" t="s">
        <v>120</v>
      </c>
      <c r="LM33" s="2">
        <f t="shared" ca="1" si="135"/>
        <v>0</v>
      </c>
      <c r="LN33" s="10">
        <f t="shared" ca="1" si="62"/>
        <v>-609189</v>
      </c>
      <c r="LO33">
        <v>29</v>
      </c>
      <c r="LP33">
        <v>513251</v>
      </c>
      <c r="LQ33" t="s">
        <v>120</v>
      </c>
      <c r="LR33" s="2">
        <f t="shared" ca="1" si="136"/>
        <v>0</v>
      </c>
      <c r="LS33" s="10">
        <f t="shared" ca="1" si="63"/>
        <v>-616851</v>
      </c>
      <c r="LT33">
        <v>29</v>
      </c>
      <c r="LU33">
        <v>527726</v>
      </c>
      <c r="LV33" t="s">
        <v>367</v>
      </c>
      <c r="LW33" s="2">
        <f t="shared" ca="1" si="137"/>
        <v>19870</v>
      </c>
      <c r="LX33" s="10">
        <f t="shared" ca="1" si="64"/>
        <v>-628939</v>
      </c>
      <c r="LY33">
        <v>29</v>
      </c>
      <c r="LZ33">
        <v>546765</v>
      </c>
      <c r="MA33" t="s">
        <v>367</v>
      </c>
      <c r="MB33" s="2">
        <f t="shared" ca="1" si="138"/>
        <v>19039</v>
      </c>
      <c r="MC33" s="10">
        <f t="shared" ca="1" si="65"/>
        <v>-637336</v>
      </c>
      <c r="MD33">
        <v>29</v>
      </c>
      <c r="ME33">
        <v>569171</v>
      </c>
      <c r="MF33" t="s">
        <v>367</v>
      </c>
      <c r="MG33" s="2">
        <f t="shared" ca="1" si="139"/>
        <v>22406</v>
      </c>
      <c r="MH33" s="10">
        <f t="shared" ca="1" si="66"/>
        <v>-638758</v>
      </c>
      <c r="MI33">
        <v>29</v>
      </c>
      <c r="MJ33">
        <v>592325</v>
      </c>
      <c r="MK33" t="s">
        <v>367</v>
      </c>
      <c r="ML33" s="2">
        <f t="shared" ca="1" si="140"/>
        <v>23154</v>
      </c>
      <c r="MM33" s="10">
        <f t="shared" ca="1" si="67"/>
        <v>-636798</v>
      </c>
      <c r="MN33">
        <v>29</v>
      </c>
      <c r="MO33">
        <v>612753</v>
      </c>
      <c r="MP33" t="s">
        <v>367</v>
      </c>
      <c r="MQ33" s="2">
        <f t="shared" ca="1" si="141"/>
        <v>20428</v>
      </c>
      <c r="MR33" s="10">
        <f t="shared" ca="1" si="68"/>
        <v>-633212</v>
      </c>
      <c r="MS33">
        <v>29</v>
      </c>
      <c r="MT33">
        <v>639990</v>
      </c>
      <c r="MU33" t="s">
        <v>367</v>
      </c>
      <c r="MV33" s="2">
        <f t="shared" ca="1" si="142"/>
        <v>27237</v>
      </c>
      <c r="MW33" s="10">
        <f t="shared" ca="1" si="69"/>
        <v>-624108</v>
      </c>
    </row>
    <row r="34" spans="2:361">
      <c r="B34">
        <f t="shared" si="143"/>
        <v>30</v>
      </c>
      <c r="C34">
        <v>4912</v>
      </c>
      <c r="D34" t="s">
        <v>505</v>
      </c>
      <c r="E34" s="2"/>
      <c r="G34">
        <v>30</v>
      </c>
      <c r="H34">
        <v>4912</v>
      </c>
      <c r="I34" t="s">
        <v>505</v>
      </c>
      <c r="J34" s="2">
        <f t="shared" ca="1" si="70"/>
        <v>0</v>
      </c>
      <c r="K34" s="10">
        <f t="shared" ca="1" si="194"/>
        <v>-2232</v>
      </c>
      <c r="L34">
        <v>30</v>
      </c>
      <c r="M34">
        <v>8826</v>
      </c>
      <c r="N34" t="s">
        <v>507</v>
      </c>
      <c r="O34" s="2">
        <f t="shared" ca="1" si="72"/>
        <v>4069</v>
      </c>
      <c r="P34" s="10">
        <f t="shared" ca="1" si="0"/>
        <v>-9670</v>
      </c>
      <c r="Q34">
        <v>30</v>
      </c>
      <c r="R34">
        <v>11748</v>
      </c>
      <c r="S34" t="s">
        <v>511</v>
      </c>
      <c r="T34" s="2">
        <f t="shared" ca="1" si="73"/>
        <v>2462</v>
      </c>
      <c r="U34" s="10">
        <f t="shared" ca="1" si="1"/>
        <v>-8406</v>
      </c>
      <c r="V34">
        <v>30</v>
      </c>
      <c r="W34">
        <v>24949</v>
      </c>
      <c r="X34" t="s">
        <v>543</v>
      </c>
      <c r="Y34" s="2">
        <f t="shared" ca="1" si="74"/>
        <v>12070</v>
      </c>
      <c r="Z34" s="10">
        <f t="shared" ca="1" si="2"/>
        <v>-11568</v>
      </c>
      <c r="AA34">
        <v>30</v>
      </c>
      <c r="AB34">
        <v>41534</v>
      </c>
      <c r="AC34" t="s">
        <v>311</v>
      </c>
      <c r="AD34" s="2">
        <f t="shared" ca="1" si="75"/>
        <v>23491</v>
      </c>
      <c r="AE34" s="10">
        <f t="shared" ca="1" si="3"/>
        <v>-17523</v>
      </c>
      <c r="AF34">
        <v>30</v>
      </c>
      <c r="AG34">
        <v>59353</v>
      </c>
      <c r="AH34" t="s">
        <v>611</v>
      </c>
      <c r="AI34" s="2">
        <f t="shared" ca="1" si="76"/>
        <v>17992</v>
      </c>
      <c r="AJ34" s="10">
        <f t="shared" ca="1" si="4"/>
        <v>-15734</v>
      </c>
      <c r="AK34">
        <v>30</v>
      </c>
      <c r="AL34">
        <v>78754</v>
      </c>
      <c r="AM34" t="s">
        <v>1087</v>
      </c>
      <c r="AN34" s="2">
        <f t="shared" ca="1" si="77"/>
        <v>20087</v>
      </c>
      <c r="AO34" s="10">
        <f t="shared" ca="1" si="5"/>
        <v>-19653</v>
      </c>
      <c r="AP34">
        <v>30</v>
      </c>
      <c r="AQ34">
        <v>97964</v>
      </c>
      <c r="AR34" t="s">
        <v>965</v>
      </c>
      <c r="AS34" s="2">
        <f t="shared" ca="1" si="78"/>
        <v>14292</v>
      </c>
      <c r="AT34" s="10">
        <f t="shared" ca="1" si="6"/>
        <v>-26263</v>
      </c>
      <c r="AU34">
        <v>30</v>
      </c>
      <c r="AV34">
        <v>114622</v>
      </c>
      <c r="AW34" t="s">
        <v>965</v>
      </c>
      <c r="AX34" s="2">
        <f t="shared" ca="1" si="79"/>
        <v>16658</v>
      </c>
      <c r="AY34" s="10">
        <f t="shared" ca="1" si="7"/>
        <v>-37105</v>
      </c>
      <c r="AZ34">
        <v>30</v>
      </c>
      <c r="BA34">
        <v>115202</v>
      </c>
      <c r="BB34" t="s">
        <v>1285</v>
      </c>
      <c r="BC34" s="2">
        <f t="shared" ca="1" si="80"/>
        <v>13880</v>
      </c>
      <c r="BD34" s="10">
        <f t="shared" ca="1" si="8"/>
        <v>-41201</v>
      </c>
      <c r="BE34">
        <v>30</v>
      </c>
      <c r="BF34">
        <v>117314</v>
      </c>
      <c r="BG34" t="s">
        <v>1285</v>
      </c>
      <c r="BH34" s="2">
        <f t="shared" ca="1" si="81"/>
        <v>2112</v>
      </c>
      <c r="BI34" s="10">
        <f t="shared" ca="1" si="9"/>
        <v>-47405</v>
      </c>
      <c r="BJ34">
        <v>30</v>
      </c>
      <c r="BK34">
        <v>125449</v>
      </c>
      <c r="BL34" t="s">
        <v>1083</v>
      </c>
      <c r="BM34" s="2">
        <f t="shared" ca="1" si="82"/>
        <v>3506</v>
      </c>
      <c r="BN34" s="10">
        <f t="shared" ca="1" si="10"/>
        <v>-57264</v>
      </c>
      <c r="BO34">
        <v>30</v>
      </c>
      <c r="BP34">
        <v>125449</v>
      </c>
      <c r="BQ34" t="s">
        <v>1083</v>
      </c>
      <c r="BR34" s="2">
        <f t="shared" ca="1" si="83"/>
        <v>0</v>
      </c>
      <c r="BS34" s="10">
        <f t="shared" ca="1" si="11"/>
        <v>-66880</v>
      </c>
      <c r="BT34">
        <v>30</v>
      </c>
      <c r="BU34">
        <v>136082</v>
      </c>
      <c r="BV34" t="s">
        <v>1084</v>
      </c>
      <c r="BW34" s="2">
        <f t="shared" ca="1" si="84"/>
        <v>0</v>
      </c>
      <c r="BX34" s="10">
        <f t="shared" ca="1" si="12"/>
        <v>-83339</v>
      </c>
      <c r="BY34">
        <v>30</v>
      </c>
      <c r="BZ34">
        <v>159390</v>
      </c>
      <c r="CA34" t="s">
        <v>0</v>
      </c>
      <c r="CB34" s="2">
        <f t="shared" ca="1" si="85"/>
        <v>4358</v>
      </c>
      <c r="CC34" s="10">
        <f t="shared" ca="1" si="13"/>
        <v>-85341</v>
      </c>
      <c r="CD34">
        <v>30</v>
      </c>
      <c r="CE34">
        <v>176105</v>
      </c>
      <c r="CF34" t="s">
        <v>65</v>
      </c>
      <c r="CG34" s="2">
        <f t="shared" ca="1" si="86"/>
        <v>21472</v>
      </c>
      <c r="CH34" s="10">
        <f t="shared" ca="1" si="14"/>
        <v>-96371</v>
      </c>
      <c r="CI34">
        <v>30</v>
      </c>
      <c r="CJ34">
        <v>230765</v>
      </c>
      <c r="CK34" t="s">
        <v>595</v>
      </c>
      <c r="CL34" s="2">
        <f t="shared" ca="1" si="87"/>
        <v>59502</v>
      </c>
      <c r="CM34" s="10">
        <f t="shared" ca="1" si="15"/>
        <v>-178018</v>
      </c>
      <c r="CN34">
        <v>30</v>
      </c>
      <c r="CO34">
        <v>245303</v>
      </c>
      <c r="CP34" t="s">
        <v>2141</v>
      </c>
      <c r="CQ34" s="2">
        <f t="shared" ca="1" si="88"/>
        <v>16755</v>
      </c>
      <c r="CR34" s="10">
        <f t="shared" ca="1" si="16"/>
        <v>-190330</v>
      </c>
      <c r="CS34">
        <v>30</v>
      </c>
      <c r="CT34">
        <v>252459</v>
      </c>
      <c r="CU34" t="s">
        <v>2141</v>
      </c>
      <c r="CV34" s="2">
        <f t="shared" ca="1" si="89"/>
        <v>7156</v>
      </c>
      <c r="CW34" s="10">
        <f t="shared" ca="1" si="17"/>
        <v>-213748</v>
      </c>
      <c r="CX34">
        <v>30</v>
      </c>
      <c r="CY34">
        <v>252459</v>
      </c>
      <c r="CZ34" t="s">
        <v>2141</v>
      </c>
      <c r="DA34" s="2">
        <f t="shared" ca="1" si="90"/>
        <v>0</v>
      </c>
      <c r="DB34" s="10">
        <f t="shared" ca="1" si="18"/>
        <v>-219620</v>
      </c>
      <c r="DC34">
        <v>30</v>
      </c>
      <c r="DD34">
        <v>252459</v>
      </c>
      <c r="DE34" t="s">
        <v>2141</v>
      </c>
      <c r="DF34" s="2">
        <f t="shared" ca="1" si="91"/>
        <v>0</v>
      </c>
      <c r="DG34" s="10">
        <f t="shared" ca="1" si="19"/>
        <v>-224482</v>
      </c>
      <c r="DH34">
        <v>30</v>
      </c>
      <c r="DI34">
        <v>252459</v>
      </c>
      <c r="DJ34" t="s">
        <v>2141</v>
      </c>
      <c r="DK34" s="2">
        <f t="shared" ca="1" si="92"/>
        <v>0</v>
      </c>
      <c r="DL34" s="10">
        <f t="shared" ca="1" si="20"/>
        <v>-230576</v>
      </c>
      <c r="DM34">
        <v>30</v>
      </c>
      <c r="DN34">
        <v>253222</v>
      </c>
      <c r="DO34" t="s">
        <v>2141</v>
      </c>
      <c r="DP34" s="2">
        <f t="shared" ca="1" si="93"/>
        <v>763</v>
      </c>
      <c r="DQ34" s="10">
        <f t="shared" ca="1" si="21"/>
        <v>-239965</v>
      </c>
      <c r="DR34">
        <v>30</v>
      </c>
      <c r="DS34">
        <v>253222</v>
      </c>
      <c r="DT34" t="s">
        <v>2141</v>
      </c>
      <c r="DU34" s="2">
        <f t="shared" ca="1" si="94"/>
        <v>0</v>
      </c>
      <c r="DV34" s="10">
        <f t="shared" ca="1" si="22"/>
        <v>-247567</v>
      </c>
      <c r="DW34">
        <v>30</v>
      </c>
      <c r="DX34">
        <v>264271</v>
      </c>
      <c r="DY34" t="s">
        <v>3910</v>
      </c>
      <c r="DZ34" s="2">
        <f t="shared" ca="1" si="95"/>
        <v>0</v>
      </c>
      <c r="EA34" s="10">
        <f t="shared" ca="1" si="23"/>
        <v>-263654</v>
      </c>
      <c r="EB34">
        <v>30</v>
      </c>
      <c r="EC34">
        <v>272081</v>
      </c>
      <c r="ED34" t="s">
        <v>355</v>
      </c>
      <c r="EE34" s="2">
        <f t="shared" ca="1" si="96"/>
        <v>0</v>
      </c>
      <c r="EF34" s="10">
        <f t="shared" ca="1" si="24"/>
        <v>-284606</v>
      </c>
      <c r="EG34">
        <v>30</v>
      </c>
      <c r="EH34">
        <v>286374</v>
      </c>
      <c r="EI34" t="s">
        <v>1427</v>
      </c>
      <c r="EJ34" s="2">
        <f t="shared" ca="1" si="97"/>
        <v>23413</v>
      </c>
      <c r="EK34" s="10">
        <f t="shared" ca="1" si="25"/>
        <v>-298643</v>
      </c>
      <c r="EL34">
        <v>30</v>
      </c>
      <c r="EM34">
        <v>310875</v>
      </c>
      <c r="EN34" t="s">
        <v>1427</v>
      </c>
      <c r="EO34" s="2">
        <f t="shared" ca="1" si="98"/>
        <v>24501</v>
      </c>
      <c r="EP34" s="10">
        <f t="shared" ca="1" si="26"/>
        <v>-303809</v>
      </c>
      <c r="EQ34">
        <v>30</v>
      </c>
      <c r="ER34">
        <v>331333</v>
      </c>
      <c r="ES34" t="s">
        <v>4691</v>
      </c>
      <c r="ET34" s="2" t="str">
        <f t="shared" ca="1" si="99"/>
        <v/>
      </c>
      <c r="EU34" s="10">
        <f t="shared" ca="1" si="27"/>
        <v>-311255</v>
      </c>
      <c r="EV34">
        <v>30</v>
      </c>
      <c r="EW34">
        <v>351524</v>
      </c>
      <c r="EX34" t="s">
        <v>4691</v>
      </c>
      <c r="EY34" s="2">
        <f t="shared" ref="EY34" ca="1" si="199">IFERROR(EW34-OFFSET(ER$1,MATCH(EX34,ES:ES,0)-1,0,1,1),"")</f>
        <v>20191</v>
      </c>
      <c r="EZ34" s="10">
        <f t="shared" ref="EZ34" ca="1" si="200">EW34-OFFSET(EW$1,MATCH(EZ$1,EX:EX,0)-1,0,1,1)</f>
        <v>-322021</v>
      </c>
      <c r="FA34">
        <v>30</v>
      </c>
      <c r="FB34">
        <v>351524</v>
      </c>
      <c r="FC34" t="s">
        <v>2141</v>
      </c>
      <c r="FD34" s="2" t="str">
        <f t="shared" ca="1" si="102"/>
        <v/>
      </c>
      <c r="FE34" s="10">
        <f t="shared" ca="1" si="29"/>
        <v>-327477</v>
      </c>
      <c r="FF34">
        <v>30</v>
      </c>
      <c r="FG34">
        <v>351724</v>
      </c>
      <c r="FH34" t="s">
        <v>2141</v>
      </c>
      <c r="FI34" s="2">
        <f t="shared" ca="1" si="103"/>
        <v>200</v>
      </c>
      <c r="FJ34" s="10">
        <f t="shared" ca="1" si="30"/>
        <v>-332295</v>
      </c>
      <c r="FK34">
        <v>30</v>
      </c>
      <c r="FL34">
        <v>351724</v>
      </c>
      <c r="FM34" t="s">
        <v>2141</v>
      </c>
      <c r="FN34" s="2">
        <f t="shared" ca="1" si="104"/>
        <v>0</v>
      </c>
      <c r="FO34" s="10">
        <f t="shared" ca="1" si="31"/>
        <v>-332295</v>
      </c>
      <c r="FP34">
        <v>30</v>
      </c>
      <c r="FQ34">
        <v>351724</v>
      </c>
      <c r="FR34" t="s">
        <v>2141</v>
      </c>
      <c r="FS34" s="2">
        <f t="shared" ca="1" si="105"/>
        <v>0</v>
      </c>
      <c r="FT34" s="10">
        <f t="shared" ca="1" si="32"/>
        <v>-337721</v>
      </c>
      <c r="FU34">
        <v>30</v>
      </c>
      <c r="FV34">
        <v>351724</v>
      </c>
      <c r="FW34" t="s">
        <v>2141</v>
      </c>
      <c r="FX34" s="2">
        <f t="shared" ca="1" si="106"/>
        <v>0</v>
      </c>
      <c r="FY34" s="10">
        <f t="shared" ca="1" si="33"/>
        <v>-348105</v>
      </c>
      <c r="FZ34">
        <v>30</v>
      </c>
      <c r="GA34">
        <v>351724</v>
      </c>
      <c r="GB34" t="s">
        <v>2141</v>
      </c>
      <c r="GC34" s="2">
        <f t="shared" ca="1" si="107"/>
        <v>0</v>
      </c>
      <c r="GD34" s="10">
        <f t="shared" ca="1" si="34"/>
        <v>-359489</v>
      </c>
      <c r="GE34">
        <v>30</v>
      </c>
      <c r="GF34">
        <v>351724</v>
      </c>
      <c r="GG34" t="s">
        <v>2141</v>
      </c>
      <c r="GH34" s="2">
        <f t="shared" ca="1" si="108"/>
        <v>0</v>
      </c>
      <c r="GI34" s="10">
        <f t="shared" ca="1" si="35"/>
        <v>-370065</v>
      </c>
      <c r="GJ34">
        <v>30</v>
      </c>
      <c r="GK34">
        <v>366602</v>
      </c>
      <c r="GL34" t="s">
        <v>5570</v>
      </c>
      <c r="GM34" s="2" t="str">
        <f t="shared" ca="1" si="109"/>
        <v/>
      </c>
      <c r="GN34" s="10">
        <f t="shared" ca="1" si="36"/>
        <v>-384744</v>
      </c>
      <c r="GO34">
        <v>30</v>
      </c>
      <c r="GP34">
        <v>391692</v>
      </c>
      <c r="GQ34" t="s">
        <v>5570</v>
      </c>
      <c r="GR34" s="2">
        <f t="shared" ca="1" si="110"/>
        <v>25090</v>
      </c>
      <c r="GS34" s="10">
        <f t="shared" ca="1" si="37"/>
        <v>-390734</v>
      </c>
      <c r="GT34">
        <v>30</v>
      </c>
      <c r="GU34">
        <v>391692</v>
      </c>
      <c r="GV34" t="s">
        <v>5570</v>
      </c>
      <c r="GW34" s="2">
        <f t="shared" ca="1" si="111"/>
        <v>0</v>
      </c>
      <c r="GX34" s="10">
        <f t="shared" ca="1" si="38"/>
        <v>-393242</v>
      </c>
      <c r="GY34">
        <v>30</v>
      </c>
      <c r="GZ34">
        <v>391692</v>
      </c>
      <c r="HA34" t="s">
        <v>5570</v>
      </c>
      <c r="HB34" s="2">
        <f t="shared" ca="1" si="112"/>
        <v>0</v>
      </c>
      <c r="HC34" s="10">
        <f t="shared" ca="1" si="39"/>
        <v>-404026</v>
      </c>
      <c r="HD34">
        <v>30</v>
      </c>
      <c r="HE34">
        <v>391692</v>
      </c>
      <c r="HF34" t="s">
        <v>5570</v>
      </c>
      <c r="HG34" s="2">
        <f t="shared" ca="1" si="113"/>
        <v>0</v>
      </c>
      <c r="HH34" s="10">
        <f t="shared" ca="1" si="40"/>
        <v>-411630</v>
      </c>
      <c r="HI34">
        <v>30</v>
      </c>
      <c r="HJ34">
        <v>391692</v>
      </c>
      <c r="HK34" t="s">
        <v>5570</v>
      </c>
      <c r="HL34" s="2">
        <f t="shared" ca="1" si="114"/>
        <v>0</v>
      </c>
      <c r="HM34" s="10">
        <f t="shared" ca="1" si="41"/>
        <v>-416470</v>
      </c>
      <c r="HN34">
        <v>30</v>
      </c>
      <c r="HO34">
        <v>392280</v>
      </c>
      <c r="HP34" t="s">
        <v>4625</v>
      </c>
      <c r="HQ34" s="2">
        <f t="shared" ca="1" si="115"/>
        <v>0</v>
      </c>
      <c r="HR34" s="10">
        <f t="shared" ca="1" si="42"/>
        <v>-425328</v>
      </c>
      <c r="HS34">
        <v>30</v>
      </c>
      <c r="HT34">
        <v>398905</v>
      </c>
      <c r="HU34" t="s">
        <v>5345</v>
      </c>
      <c r="HV34" s="2">
        <f t="shared" ca="1" si="116"/>
        <v>4815</v>
      </c>
      <c r="HW34" s="10">
        <f t="shared" ca="1" si="43"/>
        <v>-448281</v>
      </c>
      <c r="HX34">
        <v>30</v>
      </c>
      <c r="HY34">
        <v>408433</v>
      </c>
      <c r="HZ34" t="s">
        <v>1103</v>
      </c>
      <c r="IA34" s="2">
        <f t="shared" ca="1" si="117"/>
        <v>17216</v>
      </c>
      <c r="IB34" s="10">
        <f t="shared" ca="1" si="44"/>
        <v>-466168</v>
      </c>
      <c r="IC34">
        <v>30</v>
      </c>
      <c r="ID34">
        <v>428779</v>
      </c>
      <c r="IE34" t="s">
        <v>1103</v>
      </c>
      <c r="IF34" s="2">
        <f t="shared" ca="1" si="118"/>
        <v>20346</v>
      </c>
      <c r="IG34" s="10">
        <f t="shared" ca="1" si="45"/>
        <v>-474623</v>
      </c>
      <c r="IH34">
        <v>30</v>
      </c>
      <c r="II34">
        <v>449493</v>
      </c>
      <c r="IJ34" t="s">
        <v>1103</v>
      </c>
      <c r="IK34" s="2">
        <f t="shared" ca="1" si="119"/>
        <v>20714</v>
      </c>
      <c r="IL34" s="10">
        <f t="shared" ca="1" si="46"/>
        <v>-482155</v>
      </c>
      <c r="IM34">
        <v>30</v>
      </c>
      <c r="IN34">
        <v>460270</v>
      </c>
      <c r="IO34" t="s">
        <v>354</v>
      </c>
      <c r="IP34" s="2">
        <f t="shared" ca="1" si="120"/>
        <v>3887</v>
      </c>
      <c r="IQ34" s="10">
        <f t="shared" ca="1" si="47"/>
        <v>-495246</v>
      </c>
      <c r="IR34">
        <v>30</v>
      </c>
      <c r="IS34">
        <v>478443</v>
      </c>
      <c r="IT34" t="s">
        <v>120</v>
      </c>
      <c r="IU34" s="2">
        <f t="shared" ca="1" si="121"/>
        <v>26044</v>
      </c>
      <c r="IV34" s="10">
        <f t="shared" ca="1" si="48"/>
        <v>-504442</v>
      </c>
      <c r="IW34">
        <v>30</v>
      </c>
      <c r="IX34">
        <v>479489</v>
      </c>
      <c r="IY34" t="s">
        <v>367</v>
      </c>
      <c r="IZ34" s="2">
        <f t="shared" ca="1" si="122"/>
        <v>0</v>
      </c>
      <c r="JA34" s="10">
        <f t="shared" ca="1" si="49"/>
        <v>-505644</v>
      </c>
      <c r="JB34">
        <v>30</v>
      </c>
      <c r="JC34">
        <v>479489</v>
      </c>
      <c r="JD34" t="s">
        <v>367</v>
      </c>
      <c r="JE34" s="2">
        <f t="shared" ca="1" si="123"/>
        <v>0</v>
      </c>
      <c r="JF34" s="10">
        <f t="shared" ca="1" si="50"/>
        <v>-509708</v>
      </c>
      <c r="JG34">
        <v>30</v>
      </c>
      <c r="JH34">
        <v>479489</v>
      </c>
      <c r="JI34" t="s">
        <v>367</v>
      </c>
      <c r="JJ34" s="2">
        <f t="shared" ca="1" si="124"/>
        <v>0</v>
      </c>
      <c r="JK34" s="10">
        <f t="shared" ca="1" si="51"/>
        <v>-519500</v>
      </c>
      <c r="JL34">
        <v>30</v>
      </c>
      <c r="JM34">
        <v>479489</v>
      </c>
      <c r="JN34" t="s">
        <v>367</v>
      </c>
      <c r="JO34" s="2">
        <f t="shared" ca="1" si="125"/>
        <v>0</v>
      </c>
      <c r="JP34" s="10">
        <f t="shared" ca="1" si="52"/>
        <v>-529550</v>
      </c>
      <c r="JQ34">
        <v>30</v>
      </c>
      <c r="JR34">
        <v>480872</v>
      </c>
      <c r="JS34" t="s">
        <v>367</v>
      </c>
      <c r="JT34" s="2">
        <f t="shared" ca="1" si="126"/>
        <v>1383</v>
      </c>
      <c r="JU34" s="10">
        <f t="shared" ca="1" si="53"/>
        <v>-537595</v>
      </c>
      <c r="JV34">
        <v>30</v>
      </c>
      <c r="JW34">
        <v>481614</v>
      </c>
      <c r="JX34" t="s">
        <v>5571</v>
      </c>
      <c r="JY34" s="2" t="str">
        <f t="shared" ca="1" si="127"/>
        <v/>
      </c>
      <c r="JZ34" s="10">
        <f t="shared" ca="1" si="54"/>
        <v>-546557</v>
      </c>
      <c r="KA34">
        <v>30</v>
      </c>
      <c r="KB34">
        <v>482111</v>
      </c>
      <c r="KC34" t="s">
        <v>120</v>
      </c>
      <c r="KD34" s="2">
        <f t="shared" ca="1" si="128"/>
        <v>0</v>
      </c>
      <c r="KE34" s="10">
        <f t="shared" ca="1" si="55"/>
        <v>-554978</v>
      </c>
      <c r="KF34">
        <v>30</v>
      </c>
      <c r="KG34">
        <v>482111</v>
      </c>
      <c r="KH34" t="s">
        <v>120</v>
      </c>
      <c r="KI34" s="2">
        <f t="shared" ca="1" si="129"/>
        <v>0</v>
      </c>
      <c r="KJ34" s="10">
        <f t="shared" ca="1" si="56"/>
        <v>-558090</v>
      </c>
      <c r="KK34">
        <v>30</v>
      </c>
      <c r="KL34">
        <v>502576</v>
      </c>
      <c r="KM34" t="s">
        <v>120</v>
      </c>
      <c r="KN34" s="2">
        <f t="shared" ca="1" si="130"/>
        <v>20465</v>
      </c>
      <c r="KO34" s="10">
        <f t="shared" ca="1" si="57"/>
        <v>-562803</v>
      </c>
      <c r="KP34">
        <v>30</v>
      </c>
      <c r="KQ34">
        <v>508474</v>
      </c>
      <c r="KR34" t="s">
        <v>5345</v>
      </c>
      <c r="KS34" s="2">
        <f t="shared" ca="1" si="131"/>
        <v>0</v>
      </c>
      <c r="KT34" s="10">
        <f t="shared" ca="1" si="58"/>
        <v>-584794</v>
      </c>
      <c r="KU34">
        <v>30</v>
      </c>
      <c r="KV34">
        <v>508474</v>
      </c>
      <c r="KW34" t="s">
        <v>5345</v>
      </c>
      <c r="KX34" s="2">
        <f t="shared" ca="1" si="132"/>
        <v>0</v>
      </c>
      <c r="KY34" s="10">
        <f t="shared" ca="1" si="59"/>
        <v>-588086</v>
      </c>
      <c r="KZ34">
        <v>30</v>
      </c>
      <c r="LA34">
        <v>508474</v>
      </c>
      <c r="LB34" t="s">
        <v>5345</v>
      </c>
      <c r="LC34" s="2">
        <f t="shared" ca="1" si="133"/>
        <v>0</v>
      </c>
      <c r="LD34" s="10">
        <f t="shared" ca="1" si="60"/>
        <v>-592786</v>
      </c>
      <c r="LE34">
        <v>30</v>
      </c>
      <c r="LF34">
        <v>508474</v>
      </c>
      <c r="LG34" t="s">
        <v>5345</v>
      </c>
      <c r="LH34" s="2">
        <f t="shared" ca="1" si="134"/>
        <v>0</v>
      </c>
      <c r="LI34" s="10">
        <f t="shared" ca="1" si="61"/>
        <v>-602710</v>
      </c>
      <c r="LJ34">
        <v>30</v>
      </c>
      <c r="LK34">
        <v>508474</v>
      </c>
      <c r="LL34" t="s">
        <v>5345</v>
      </c>
      <c r="LM34" s="2">
        <f t="shared" ca="1" si="135"/>
        <v>0</v>
      </c>
      <c r="LN34" s="10">
        <f t="shared" ca="1" si="62"/>
        <v>-613966</v>
      </c>
      <c r="LO34">
        <v>30</v>
      </c>
      <c r="LP34">
        <v>508474</v>
      </c>
      <c r="LQ34" t="s">
        <v>7474</v>
      </c>
      <c r="LR34" s="2" t="str">
        <f t="shared" ca="1" si="136"/>
        <v/>
      </c>
      <c r="LS34" s="10">
        <f t="shared" ca="1" si="63"/>
        <v>-621628</v>
      </c>
      <c r="LT34">
        <v>30</v>
      </c>
      <c r="LU34">
        <v>515399</v>
      </c>
      <c r="LV34" t="s">
        <v>7297</v>
      </c>
      <c r="LW34" s="2">
        <f t="shared" ca="1" si="137"/>
        <v>14352</v>
      </c>
      <c r="LX34" s="10">
        <f t="shared" ca="1" si="64"/>
        <v>-641266</v>
      </c>
      <c r="LY34">
        <v>30</v>
      </c>
      <c r="LZ34">
        <v>536442</v>
      </c>
      <c r="MA34" t="s">
        <v>7297</v>
      </c>
      <c r="MB34" s="2">
        <f t="shared" ca="1" si="138"/>
        <v>21043</v>
      </c>
      <c r="MC34" s="10">
        <f t="shared" ca="1" si="65"/>
        <v>-647659</v>
      </c>
      <c r="MD34">
        <v>30</v>
      </c>
      <c r="ME34">
        <v>557114</v>
      </c>
      <c r="MF34" t="s">
        <v>355</v>
      </c>
      <c r="MG34" s="2">
        <f t="shared" ca="1" si="139"/>
        <v>25961</v>
      </c>
      <c r="MH34" s="10">
        <f t="shared" ca="1" si="66"/>
        <v>-650815</v>
      </c>
      <c r="MI34">
        <v>30</v>
      </c>
      <c r="MJ34">
        <v>583948</v>
      </c>
      <c r="MK34" t="s">
        <v>355</v>
      </c>
      <c r="ML34" s="2">
        <f t="shared" ca="1" si="140"/>
        <v>26834</v>
      </c>
      <c r="MM34" s="10">
        <f t="shared" ca="1" si="67"/>
        <v>-645175</v>
      </c>
      <c r="MN34">
        <v>30</v>
      </c>
      <c r="MO34">
        <v>611238</v>
      </c>
      <c r="MP34" t="s">
        <v>355</v>
      </c>
      <c r="MQ34" s="2">
        <f t="shared" ca="1" si="141"/>
        <v>27290</v>
      </c>
      <c r="MR34" s="10">
        <f t="shared" ca="1" si="68"/>
        <v>-634727</v>
      </c>
      <c r="MS34">
        <v>30</v>
      </c>
      <c r="MT34">
        <v>631292</v>
      </c>
      <c r="MU34" t="s">
        <v>355</v>
      </c>
      <c r="MV34" s="2">
        <f t="shared" ca="1" si="142"/>
        <v>20054</v>
      </c>
      <c r="MW34" s="10">
        <f t="shared" ca="1" si="69"/>
        <v>-632806</v>
      </c>
    </row>
    <row r="35" spans="2:361">
      <c r="B35">
        <f t="shared" si="143"/>
        <v>31</v>
      </c>
      <c r="C35">
        <v>4876</v>
      </c>
      <c r="D35" t="s">
        <v>506</v>
      </c>
      <c r="E35" s="2"/>
      <c r="G35">
        <v>31</v>
      </c>
      <c r="H35">
        <v>4876</v>
      </c>
      <c r="I35" t="s">
        <v>506</v>
      </c>
      <c r="J35" s="2">
        <f t="shared" ca="1" si="70"/>
        <v>0</v>
      </c>
      <c r="K35" s="10">
        <f t="shared" ca="1" si="194"/>
        <v>-2268</v>
      </c>
      <c r="L35">
        <v>31</v>
      </c>
      <c r="M35">
        <v>8746</v>
      </c>
      <c r="N35" t="s">
        <v>527</v>
      </c>
      <c r="O35" s="2">
        <f t="shared" ca="1" si="72"/>
        <v>4592</v>
      </c>
      <c r="P35" s="10">
        <f t="shared" ca="1" si="0"/>
        <v>-9750</v>
      </c>
      <c r="Q35">
        <v>31</v>
      </c>
      <c r="R35">
        <v>11786</v>
      </c>
      <c r="S35" t="s">
        <v>584</v>
      </c>
      <c r="T35" s="2">
        <f t="shared" ca="1" si="73"/>
        <v>3518</v>
      </c>
      <c r="U35" s="10">
        <f t="shared" ca="1" si="1"/>
        <v>-8368</v>
      </c>
      <c r="V35">
        <v>31</v>
      </c>
      <c r="W35">
        <v>23920</v>
      </c>
      <c r="X35" t="s">
        <v>1083</v>
      </c>
      <c r="Y35" s="2" t="str">
        <f t="shared" ca="1" si="74"/>
        <v/>
      </c>
      <c r="Z35" s="10">
        <f t="shared" ca="1" si="2"/>
        <v>-12597</v>
      </c>
      <c r="AA35">
        <v>31</v>
      </c>
      <c r="AB35">
        <v>41361</v>
      </c>
      <c r="AC35" t="s">
        <v>611</v>
      </c>
      <c r="AD35" s="2">
        <f t="shared" ca="1" si="75"/>
        <v>20107</v>
      </c>
      <c r="AE35" s="10">
        <f t="shared" ca="1" si="3"/>
        <v>-17696</v>
      </c>
      <c r="AF35">
        <v>31</v>
      </c>
      <c r="AG35">
        <v>58667</v>
      </c>
      <c r="AH35" t="s">
        <v>1087</v>
      </c>
      <c r="AI35" s="2">
        <f t="shared" ca="1" si="76"/>
        <v>20107</v>
      </c>
      <c r="AJ35" s="10">
        <f t="shared" ca="1" si="4"/>
        <v>-16420</v>
      </c>
      <c r="AK35">
        <v>31</v>
      </c>
      <c r="AL35">
        <v>77680</v>
      </c>
      <c r="AM35" t="s">
        <v>1091</v>
      </c>
      <c r="AN35" s="2">
        <f t="shared" ca="1" si="77"/>
        <v>19557</v>
      </c>
      <c r="AO35" s="10">
        <f t="shared" ca="1" si="5"/>
        <v>-20727</v>
      </c>
      <c r="AP35">
        <v>31</v>
      </c>
      <c r="AQ35">
        <v>96971</v>
      </c>
      <c r="AR35" t="s">
        <v>685</v>
      </c>
      <c r="AS35" s="2">
        <f t="shared" ca="1" si="78"/>
        <v>19423</v>
      </c>
      <c r="AT35" s="10">
        <f t="shared" ca="1" si="6"/>
        <v>-27256</v>
      </c>
      <c r="AU35">
        <v>31</v>
      </c>
      <c r="AV35">
        <v>112655</v>
      </c>
      <c r="AW35" t="s">
        <v>1094</v>
      </c>
      <c r="AX35" s="2">
        <f t="shared" ca="1" si="79"/>
        <v>22579</v>
      </c>
      <c r="AY35" s="10">
        <f t="shared" ca="1" si="7"/>
        <v>-39072</v>
      </c>
      <c r="AZ35">
        <v>31</v>
      </c>
      <c r="BA35">
        <v>114622</v>
      </c>
      <c r="BB35" t="s">
        <v>965</v>
      </c>
      <c r="BC35" s="2">
        <f t="shared" ca="1" si="80"/>
        <v>0</v>
      </c>
      <c r="BD35" s="10">
        <f t="shared" ca="1" si="8"/>
        <v>-41781</v>
      </c>
      <c r="BE35">
        <v>31</v>
      </c>
      <c r="BF35">
        <v>114622</v>
      </c>
      <c r="BG35" t="s">
        <v>965</v>
      </c>
      <c r="BH35" s="2">
        <f t="shared" ca="1" si="81"/>
        <v>0</v>
      </c>
      <c r="BI35" s="10">
        <f t="shared" ca="1" si="9"/>
        <v>-50097</v>
      </c>
      <c r="BJ35">
        <v>31</v>
      </c>
      <c r="BK35">
        <v>125201</v>
      </c>
      <c r="BL35" t="s">
        <v>53</v>
      </c>
      <c r="BM35" s="2">
        <f t="shared" ca="1" si="82"/>
        <v>6313</v>
      </c>
      <c r="BN35" s="10">
        <f t="shared" ca="1" si="10"/>
        <v>-57512</v>
      </c>
      <c r="BO35">
        <v>31</v>
      </c>
      <c r="BP35">
        <v>125201</v>
      </c>
      <c r="BQ35" t="s">
        <v>53</v>
      </c>
      <c r="BR35" s="2">
        <f t="shared" ca="1" si="83"/>
        <v>0</v>
      </c>
      <c r="BS35" s="10">
        <f t="shared" ca="1" si="11"/>
        <v>-67128</v>
      </c>
      <c r="BT35">
        <v>31</v>
      </c>
      <c r="BU35">
        <v>135892</v>
      </c>
      <c r="BV35" t="s">
        <v>65</v>
      </c>
      <c r="BW35" s="2">
        <f t="shared" ca="1" si="84"/>
        <v>16646</v>
      </c>
      <c r="BX35" s="10">
        <f t="shared" ca="1" si="12"/>
        <v>-83529</v>
      </c>
      <c r="BY35">
        <v>31</v>
      </c>
      <c r="BZ35">
        <v>157469</v>
      </c>
      <c r="CA35" t="s">
        <v>2141</v>
      </c>
      <c r="CB35" s="2">
        <f t="shared" ca="1" si="85"/>
        <v>22559</v>
      </c>
      <c r="CC35" s="10">
        <f t="shared" ca="1" si="13"/>
        <v>-87262</v>
      </c>
      <c r="CD35">
        <v>31</v>
      </c>
      <c r="CE35">
        <v>175501</v>
      </c>
      <c r="CF35" t="s">
        <v>818</v>
      </c>
      <c r="CG35" s="2">
        <f t="shared" ca="1" si="86"/>
        <v>25326</v>
      </c>
      <c r="CH35" s="10">
        <f t="shared" ca="1" si="14"/>
        <v>-96975</v>
      </c>
      <c r="CI35">
        <v>31</v>
      </c>
      <c r="CJ35">
        <v>228548</v>
      </c>
      <c r="CK35" t="s">
        <v>2141</v>
      </c>
      <c r="CL35" s="2">
        <f t="shared" ca="1" si="87"/>
        <v>53197</v>
      </c>
      <c r="CM35" s="10">
        <f t="shared" ca="1" si="15"/>
        <v>-180235</v>
      </c>
      <c r="CN35">
        <v>31</v>
      </c>
      <c r="CO35">
        <v>242186</v>
      </c>
      <c r="CP35" t="s">
        <v>53</v>
      </c>
      <c r="CQ35" s="2">
        <f t="shared" ca="1" si="88"/>
        <v>0</v>
      </c>
      <c r="CR35" s="10">
        <f t="shared" ca="1" si="16"/>
        <v>-193447</v>
      </c>
      <c r="CS35">
        <v>31</v>
      </c>
      <c r="CT35">
        <v>244467</v>
      </c>
      <c r="CU35" t="s">
        <v>1679</v>
      </c>
      <c r="CV35" s="2">
        <f t="shared" ca="1" si="89"/>
        <v>21300</v>
      </c>
      <c r="CW35" s="10">
        <f t="shared" ca="1" si="17"/>
        <v>-221740</v>
      </c>
      <c r="CX35">
        <v>31</v>
      </c>
      <c r="CY35">
        <v>244467</v>
      </c>
      <c r="CZ35" t="s">
        <v>1679</v>
      </c>
      <c r="DA35" s="2">
        <f t="shared" ca="1" si="90"/>
        <v>0</v>
      </c>
      <c r="DB35" s="10">
        <f t="shared" ca="1" si="18"/>
        <v>-227612</v>
      </c>
      <c r="DC35">
        <v>31</v>
      </c>
      <c r="DD35">
        <v>244467</v>
      </c>
      <c r="DE35" t="s">
        <v>1679</v>
      </c>
      <c r="DF35" s="2">
        <f t="shared" ca="1" si="91"/>
        <v>0</v>
      </c>
      <c r="DG35" s="10">
        <f t="shared" ca="1" si="19"/>
        <v>-232474</v>
      </c>
      <c r="DH35">
        <v>31</v>
      </c>
      <c r="DI35">
        <v>244467</v>
      </c>
      <c r="DJ35" t="s">
        <v>1679</v>
      </c>
      <c r="DK35" s="2">
        <f t="shared" ca="1" si="92"/>
        <v>0</v>
      </c>
      <c r="DL35" s="10">
        <f t="shared" ca="1" si="20"/>
        <v>-238568</v>
      </c>
      <c r="DM35">
        <v>31</v>
      </c>
      <c r="DN35">
        <v>244467</v>
      </c>
      <c r="DO35" t="s">
        <v>1679</v>
      </c>
      <c r="DP35" s="2">
        <f t="shared" ca="1" si="93"/>
        <v>0</v>
      </c>
      <c r="DQ35" s="10">
        <f t="shared" ca="1" si="21"/>
        <v>-248720</v>
      </c>
      <c r="DR35">
        <v>31</v>
      </c>
      <c r="DS35">
        <v>244467</v>
      </c>
      <c r="DT35" t="s">
        <v>1679</v>
      </c>
      <c r="DU35" s="2">
        <f t="shared" ca="1" si="94"/>
        <v>0</v>
      </c>
      <c r="DV35" s="10">
        <f t="shared" ca="1" si="22"/>
        <v>-256322</v>
      </c>
      <c r="DW35">
        <v>31</v>
      </c>
      <c r="DX35">
        <v>261828</v>
      </c>
      <c r="DY35" t="s">
        <v>1157</v>
      </c>
      <c r="DZ35" s="2">
        <f t="shared" ca="1" si="95"/>
        <v>18895</v>
      </c>
      <c r="EA35" s="10">
        <f t="shared" ca="1" si="23"/>
        <v>-266097</v>
      </c>
      <c r="EB35">
        <v>31</v>
      </c>
      <c r="EC35">
        <v>266335</v>
      </c>
      <c r="ED35" t="s">
        <v>486</v>
      </c>
      <c r="EE35" s="2">
        <f t="shared" ca="1" si="96"/>
        <v>0</v>
      </c>
      <c r="EF35" s="10">
        <f t="shared" ca="1" si="24"/>
        <v>-290352</v>
      </c>
      <c r="EG35">
        <v>31</v>
      </c>
      <c r="EH35">
        <v>282561</v>
      </c>
      <c r="EI35" t="s">
        <v>2147</v>
      </c>
      <c r="EJ35" s="2">
        <f t="shared" ca="1" si="97"/>
        <v>20318</v>
      </c>
      <c r="EK35" s="10">
        <f t="shared" ca="1" si="25"/>
        <v>-302456</v>
      </c>
      <c r="EL35">
        <v>31</v>
      </c>
      <c r="EM35">
        <v>306355</v>
      </c>
      <c r="EN35" t="s">
        <v>367</v>
      </c>
      <c r="EO35" s="2">
        <f t="shared" ca="1" si="98"/>
        <v>24551</v>
      </c>
      <c r="EP35" s="10">
        <f t="shared" ca="1" si="26"/>
        <v>-308329</v>
      </c>
      <c r="EQ35">
        <v>31</v>
      </c>
      <c r="ER35">
        <v>328986</v>
      </c>
      <c r="ES35" t="s">
        <v>367</v>
      </c>
      <c r="ET35" s="2">
        <f t="shared" ca="1" si="99"/>
        <v>22631</v>
      </c>
      <c r="EU35" s="10">
        <f t="shared" ca="1" si="27"/>
        <v>-313602</v>
      </c>
      <c r="EV35">
        <v>31</v>
      </c>
      <c r="EW35">
        <v>338937</v>
      </c>
      <c r="EX35" t="s">
        <v>1158</v>
      </c>
      <c r="EY35" s="2">
        <f t="shared" ref="EY35" ca="1" si="201">IFERROR(EW35-OFFSET(ER$1,MATCH(EX35,ES:ES,0)-1,0,1,1),"")</f>
        <v>23255</v>
      </c>
      <c r="EZ35" s="10">
        <f t="shared" ref="EZ35" ca="1" si="202">EW35-OFFSET(EW$1,MATCH(EZ$1,EX:EX,0)-1,0,1,1)</f>
        <v>-334608</v>
      </c>
      <c r="FA35">
        <v>31</v>
      </c>
      <c r="FB35">
        <v>339685</v>
      </c>
      <c r="FC35" t="s">
        <v>1158</v>
      </c>
      <c r="FD35" s="2">
        <f t="shared" ca="1" si="102"/>
        <v>748</v>
      </c>
      <c r="FE35" s="10">
        <f t="shared" ca="1" si="29"/>
        <v>-339316</v>
      </c>
      <c r="FF35">
        <v>31</v>
      </c>
      <c r="FG35">
        <v>339685</v>
      </c>
      <c r="FH35" t="s">
        <v>1158</v>
      </c>
      <c r="FI35" s="2">
        <f t="shared" ca="1" si="103"/>
        <v>0</v>
      </c>
      <c r="FJ35" s="10">
        <f t="shared" ca="1" si="30"/>
        <v>-344334</v>
      </c>
      <c r="FK35">
        <v>31</v>
      </c>
      <c r="FL35">
        <v>339685</v>
      </c>
      <c r="FM35" t="s">
        <v>1158</v>
      </c>
      <c r="FN35" s="2">
        <f t="shared" ca="1" si="104"/>
        <v>0</v>
      </c>
      <c r="FO35" s="10">
        <f t="shared" ca="1" si="31"/>
        <v>-344334</v>
      </c>
      <c r="FP35">
        <v>31</v>
      </c>
      <c r="FQ35">
        <v>339685</v>
      </c>
      <c r="FR35" t="s">
        <v>1158</v>
      </c>
      <c r="FS35" s="2">
        <f t="shared" ca="1" si="105"/>
        <v>0</v>
      </c>
      <c r="FT35" s="10">
        <f t="shared" ca="1" si="32"/>
        <v>-349760</v>
      </c>
      <c r="FU35">
        <v>31</v>
      </c>
      <c r="FV35">
        <v>341573</v>
      </c>
      <c r="FW35" t="s">
        <v>1158</v>
      </c>
      <c r="FX35" s="2">
        <f t="shared" ca="1" si="106"/>
        <v>1888</v>
      </c>
      <c r="FY35" s="10">
        <f t="shared" ca="1" si="33"/>
        <v>-358256</v>
      </c>
      <c r="FZ35">
        <v>31</v>
      </c>
      <c r="GA35">
        <v>342929</v>
      </c>
      <c r="GB35" t="s">
        <v>1158</v>
      </c>
      <c r="GC35" s="2">
        <f t="shared" ca="1" si="107"/>
        <v>1356</v>
      </c>
      <c r="GD35" s="10">
        <f t="shared" ca="1" si="34"/>
        <v>-368284</v>
      </c>
      <c r="GE35">
        <v>31</v>
      </c>
      <c r="GF35">
        <v>343121</v>
      </c>
      <c r="GG35" t="s">
        <v>1158</v>
      </c>
      <c r="GH35" s="2">
        <f t="shared" ca="1" si="108"/>
        <v>192</v>
      </c>
      <c r="GI35" s="10">
        <f t="shared" ca="1" si="35"/>
        <v>-378668</v>
      </c>
      <c r="GJ35">
        <v>31</v>
      </c>
      <c r="GK35">
        <v>361736</v>
      </c>
      <c r="GL35" t="s">
        <v>1081</v>
      </c>
      <c r="GM35" s="2">
        <f t="shared" ca="1" si="109"/>
        <v>4551</v>
      </c>
      <c r="GN35" s="10">
        <f t="shared" ca="1" si="36"/>
        <v>-389610</v>
      </c>
      <c r="GO35">
        <v>31</v>
      </c>
      <c r="GP35">
        <v>380810</v>
      </c>
      <c r="GQ35" t="s">
        <v>1081</v>
      </c>
      <c r="GR35" s="2">
        <f t="shared" ca="1" si="110"/>
        <v>19074</v>
      </c>
      <c r="GS35" s="10">
        <f t="shared" ca="1" si="37"/>
        <v>-401616</v>
      </c>
      <c r="GT35">
        <v>31</v>
      </c>
      <c r="GU35">
        <v>380810</v>
      </c>
      <c r="GV35" t="s">
        <v>1081</v>
      </c>
      <c r="GW35" s="2">
        <f t="shared" ca="1" si="111"/>
        <v>0</v>
      </c>
      <c r="GX35" s="10">
        <f t="shared" ca="1" si="38"/>
        <v>-404124</v>
      </c>
      <c r="GY35">
        <v>31</v>
      </c>
      <c r="GZ35">
        <v>382738</v>
      </c>
      <c r="HA35" t="s">
        <v>1081</v>
      </c>
      <c r="HB35" s="2">
        <f t="shared" ca="1" si="112"/>
        <v>1928</v>
      </c>
      <c r="HC35" s="10">
        <f t="shared" ca="1" si="39"/>
        <v>-412980</v>
      </c>
      <c r="HD35">
        <v>31</v>
      </c>
      <c r="HE35">
        <v>388528</v>
      </c>
      <c r="HF35" t="s">
        <v>1081</v>
      </c>
      <c r="HG35" s="2">
        <f t="shared" ca="1" si="113"/>
        <v>5790</v>
      </c>
      <c r="HH35" s="10">
        <f t="shared" ca="1" si="40"/>
        <v>-414794</v>
      </c>
      <c r="HI35">
        <v>31</v>
      </c>
      <c r="HJ35">
        <v>388742</v>
      </c>
      <c r="HK35" t="s">
        <v>1081</v>
      </c>
      <c r="HL35" s="2">
        <f t="shared" ca="1" si="114"/>
        <v>214</v>
      </c>
      <c r="HM35" s="10">
        <f t="shared" ca="1" si="41"/>
        <v>-419420</v>
      </c>
      <c r="HN35">
        <v>31</v>
      </c>
      <c r="HO35">
        <v>388742</v>
      </c>
      <c r="HP35" t="s">
        <v>1081</v>
      </c>
      <c r="HQ35" s="2">
        <f t="shared" ca="1" si="115"/>
        <v>0</v>
      </c>
      <c r="HR35" s="10">
        <f t="shared" ca="1" si="42"/>
        <v>-428866</v>
      </c>
      <c r="HS35">
        <v>31</v>
      </c>
      <c r="HT35">
        <v>398073</v>
      </c>
      <c r="HU35" t="s">
        <v>1157</v>
      </c>
      <c r="HV35" s="2">
        <f t="shared" ca="1" si="116"/>
        <v>5008</v>
      </c>
      <c r="HW35" s="10">
        <f t="shared" ca="1" si="43"/>
        <v>-449113</v>
      </c>
      <c r="HX35">
        <v>31</v>
      </c>
      <c r="HY35">
        <v>403760</v>
      </c>
      <c r="HZ35" t="s">
        <v>2141</v>
      </c>
      <c r="IA35" s="2">
        <f t="shared" ca="1" si="117"/>
        <v>0</v>
      </c>
      <c r="IB35" s="10">
        <f t="shared" ca="1" si="44"/>
        <v>-470841</v>
      </c>
      <c r="IC35">
        <v>31</v>
      </c>
      <c r="ID35">
        <v>420427</v>
      </c>
      <c r="IE35" t="s">
        <v>2147</v>
      </c>
      <c r="IF35" s="2">
        <f t="shared" ca="1" si="118"/>
        <v>19531</v>
      </c>
      <c r="IG35" s="10">
        <f t="shared" ca="1" si="45"/>
        <v>-482975</v>
      </c>
      <c r="IH35">
        <v>31</v>
      </c>
      <c r="II35">
        <v>437915</v>
      </c>
      <c r="IJ35" t="s">
        <v>2147</v>
      </c>
      <c r="IK35" s="2">
        <f t="shared" ca="1" si="119"/>
        <v>17488</v>
      </c>
      <c r="IL35" s="10">
        <f t="shared" ca="1" si="46"/>
        <v>-493733</v>
      </c>
      <c r="IM35">
        <v>31</v>
      </c>
      <c r="IN35">
        <v>455616</v>
      </c>
      <c r="IO35" t="s">
        <v>2147</v>
      </c>
      <c r="IP35" s="2">
        <f t="shared" ca="1" si="120"/>
        <v>17701</v>
      </c>
      <c r="IQ35" s="10">
        <f t="shared" ca="1" si="47"/>
        <v>-499900</v>
      </c>
      <c r="IR35">
        <v>31</v>
      </c>
      <c r="IS35">
        <v>476886</v>
      </c>
      <c r="IT35" t="s">
        <v>4625</v>
      </c>
      <c r="IU35" s="2">
        <f t="shared" ca="1" si="121"/>
        <v>9475</v>
      </c>
      <c r="IV35" s="10">
        <f t="shared" ca="1" si="48"/>
        <v>-505999</v>
      </c>
      <c r="IW35">
        <v>31</v>
      </c>
      <c r="IX35">
        <v>477934</v>
      </c>
      <c r="IY35" t="s">
        <v>5571</v>
      </c>
      <c r="IZ35" s="2">
        <f t="shared" ca="1" si="122"/>
        <v>3616</v>
      </c>
      <c r="JA35" s="10">
        <f t="shared" ca="1" si="49"/>
        <v>-507199</v>
      </c>
      <c r="JB35">
        <v>31</v>
      </c>
      <c r="JC35">
        <v>477934</v>
      </c>
      <c r="JD35" t="s">
        <v>5571</v>
      </c>
      <c r="JE35" s="2">
        <f t="shared" ca="1" si="123"/>
        <v>0</v>
      </c>
      <c r="JF35" s="10">
        <f t="shared" ca="1" si="50"/>
        <v>-511263</v>
      </c>
      <c r="JG35">
        <v>31</v>
      </c>
      <c r="JH35">
        <v>477934</v>
      </c>
      <c r="JI35" t="s">
        <v>5571</v>
      </c>
      <c r="JJ35" s="2">
        <f t="shared" ca="1" si="124"/>
        <v>0</v>
      </c>
      <c r="JK35" s="10">
        <f t="shared" ca="1" si="51"/>
        <v>-521055</v>
      </c>
      <c r="JL35">
        <v>31</v>
      </c>
      <c r="JM35">
        <v>479430</v>
      </c>
      <c r="JN35" t="s">
        <v>668</v>
      </c>
      <c r="JO35" s="2" t="str">
        <f t="shared" ca="1" si="125"/>
        <v/>
      </c>
      <c r="JP35" s="10">
        <f t="shared" ca="1" si="52"/>
        <v>-529609</v>
      </c>
      <c r="JQ35">
        <v>31</v>
      </c>
      <c r="JR35">
        <v>479640</v>
      </c>
      <c r="JS35" t="s">
        <v>668</v>
      </c>
      <c r="JT35" s="2">
        <f t="shared" ca="1" si="126"/>
        <v>210</v>
      </c>
      <c r="JU35" s="10">
        <f t="shared" ca="1" si="53"/>
        <v>-538827</v>
      </c>
      <c r="JV35">
        <v>31</v>
      </c>
      <c r="JW35">
        <v>480872</v>
      </c>
      <c r="JX35" t="s">
        <v>367</v>
      </c>
      <c r="JY35" s="2">
        <f t="shared" ca="1" si="127"/>
        <v>0</v>
      </c>
      <c r="JZ35" s="10">
        <f t="shared" ca="1" si="54"/>
        <v>-547299</v>
      </c>
      <c r="KA35">
        <v>31</v>
      </c>
      <c r="KB35">
        <v>480872</v>
      </c>
      <c r="KC35" t="s">
        <v>367</v>
      </c>
      <c r="KD35" s="2">
        <f t="shared" ca="1" si="128"/>
        <v>0</v>
      </c>
      <c r="KE35" s="10">
        <f t="shared" ca="1" si="55"/>
        <v>-556217</v>
      </c>
      <c r="KF35">
        <v>31</v>
      </c>
      <c r="KG35">
        <v>480872</v>
      </c>
      <c r="KH35" t="s">
        <v>367</v>
      </c>
      <c r="KI35" s="2">
        <f t="shared" ca="1" si="129"/>
        <v>0</v>
      </c>
      <c r="KJ35" s="10">
        <f t="shared" ca="1" si="56"/>
        <v>-559329</v>
      </c>
      <c r="KK35">
        <v>31</v>
      </c>
      <c r="KL35">
        <v>481683</v>
      </c>
      <c r="KM35" t="s">
        <v>367</v>
      </c>
      <c r="KN35" s="2">
        <f t="shared" ca="1" si="130"/>
        <v>811</v>
      </c>
      <c r="KO35" s="10">
        <f t="shared" ca="1" si="57"/>
        <v>-583696</v>
      </c>
      <c r="KP35">
        <v>31</v>
      </c>
      <c r="KQ35">
        <v>507856</v>
      </c>
      <c r="KR35" t="s">
        <v>367</v>
      </c>
      <c r="KS35" s="2">
        <f t="shared" ca="1" si="131"/>
        <v>26173</v>
      </c>
      <c r="KT35" s="10">
        <f t="shared" ca="1" si="58"/>
        <v>-585412</v>
      </c>
      <c r="KU35">
        <v>31</v>
      </c>
      <c r="KV35">
        <v>507856</v>
      </c>
      <c r="KW35" t="s">
        <v>367</v>
      </c>
      <c r="KX35" s="2">
        <f t="shared" ca="1" si="132"/>
        <v>0</v>
      </c>
      <c r="KY35" s="10">
        <f t="shared" ca="1" si="59"/>
        <v>-588704</v>
      </c>
      <c r="KZ35">
        <v>31</v>
      </c>
      <c r="LA35">
        <v>507856</v>
      </c>
      <c r="LB35" t="s">
        <v>367</v>
      </c>
      <c r="LC35" s="2">
        <f t="shared" ca="1" si="133"/>
        <v>0</v>
      </c>
      <c r="LD35" s="10">
        <f t="shared" ca="1" si="60"/>
        <v>-593404</v>
      </c>
      <c r="LE35">
        <v>31</v>
      </c>
      <c r="LF35">
        <v>507856</v>
      </c>
      <c r="LG35" t="s">
        <v>367</v>
      </c>
      <c r="LH35" s="2">
        <f t="shared" ca="1" si="134"/>
        <v>0</v>
      </c>
      <c r="LI35" s="10">
        <f t="shared" ca="1" si="61"/>
        <v>-603328</v>
      </c>
      <c r="LJ35">
        <v>31</v>
      </c>
      <c r="LK35">
        <v>507856</v>
      </c>
      <c r="LL35" t="s">
        <v>367</v>
      </c>
      <c r="LM35" s="2">
        <f t="shared" ca="1" si="135"/>
        <v>0</v>
      </c>
      <c r="LN35" s="10">
        <f t="shared" ca="1" si="62"/>
        <v>-614584</v>
      </c>
      <c r="LO35">
        <v>31</v>
      </c>
      <c r="LP35">
        <v>507856</v>
      </c>
      <c r="LQ35" t="s">
        <v>367</v>
      </c>
      <c r="LR35" s="2">
        <f t="shared" ca="1" si="136"/>
        <v>0</v>
      </c>
      <c r="LS35" s="10">
        <f t="shared" ca="1" si="63"/>
        <v>-622246</v>
      </c>
      <c r="LT35">
        <v>31</v>
      </c>
      <c r="LU35">
        <v>513251</v>
      </c>
      <c r="LV35" t="s">
        <v>120</v>
      </c>
      <c r="LW35" s="2">
        <f t="shared" ca="1" si="137"/>
        <v>0</v>
      </c>
      <c r="LX35" s="10">
        <f t="shared" ca="1" si="64"/>
        <v>-643414</v>
      </c>
      <c r="LY35">
        <v>31</v>
      </c>
      <c r="LZ35">
        <v>531153</v>
      </c>
      <c r="MA35" t="s">
        <v>355</v>
      </c>
      <c r="MB35" s="2">
        <f t="shared" ca="1" si="138"/>
        <v>26819</v>
      </c>
      <c r="MC35" s="10">
        <f t="shared" ca="1" si="65"/>
        <v>-652948</v>
      </c>
      <c r="MD35">
        <v>31</v>
      </c>
      <c r="ME35">
        <v>557114</v>
      </c>
      <c r="MF35" t="s">
        <v>355</v>
      </c>
      <c r="MG35" s="2">
        <f t="shared" ca="1" si="139"/>
        <v>25961</v>
      </c>
      <c r="MH35" s="10">
        <f t="shared" ca="1" si="66"/>
        <v>-650815</v>
      </c>
      <c r="MI35">
        <v>31</v>
      </c>
      <c r="MJ35">
        <v>577734</v>
      </c>
      <c r="MK35" t="s">
        <v>7297</v>
      </c>
      <c r="ML35" s="2" t="str">
        <f t="shared" ca="1" si="140"/>
        <v/>
      </c>
      <c r="MM35" s="10">
        <f t="shared" ca="1" si="67"/>
        <v>-651389</v>
      </c>
      <c r="MN35">
        <v>31</v>
      </c>
      <c r="MO35">
        <v>596969</v>
      </c>
      <c r="MP35" t="s">
        <v>7297</v>
      </c>
      <c r="MQ35" s="2">
        <f t="shared" ca="1" si="141"/>
        <v>19235</v>
      </c>
      <c r="MR35" s="10">
        <f t="shared" ca="1" si="68"/>
        <v>-648996</v>
      </c>
      <c r="MS35">
        <v>31</v>
      </c>
      <c r="MT35">
        <v>623324</v>
      </c>
      <c r="MU35" t="s">
        <v>7474</v>
      </c>
      <c r="MV35" s="2">
        <f t="shared" ca="1" si="142"/>
        <v>28100</v>
      </c>
      <c r="MW35" s="10">
        <f t="shared" ca="1" si="69"/>
        <v>-640774</v>
      </c>
    </row>
    <row r="36" spans="2:361">
      <c r="B36">
        <f t="shared" si="143"/>
        <v>32</v>
      </c>
      <c r="C36">
        <v>4849</v>
      </c>
      <c r="D36" t="s">
        <v>3</v>
      </c>
      <c r="E36" s="2"/>
      <c r="G36">
        <v>32</v>
      </c>
      <c r="H36">
        <v>4849</v>
      </c>
      <c r="I36" t="s">
        <v>3</v>
      </c>
      <c r="J36" s="2">
        <f t="shared" ca="1" si="70"/>
        <v>0</v>
      </c>
      <c r="K36" s="10">
        <f t="shared" ca="1" si="194"/>
        <v>-2295</v>
      </c>
      <c r="L36">
        <v>32</v>
      </c>
      <c r="M36">
        <v>8690</v>
      </c>
      <c r="N36" t="s">
        <v>489</v>
      </c>
      <c r="O36" s="2">
        <f t="shared" ca="1" si="72"/>
        <v>900</v>
      </c>
      <c r="P36" s="10">
        <f t="shared" ca="1" si="0"/>
        <v>-9806</v>
      </c>
      <c r="Q36">
        <v>32</v>
      </c>
      <c r="R36">
        <v>11516</v>
      </c>
      <c r="S36" t="s">
        <v>89</v>
      </c>
      <c r="T36" s="2">
        <f t="shared" ca="1" si="73"/>
        <v>108</v>
      </c>
      <c r="U36" s="10">
        <f t="shared" ca="1" si="1"/>
        <v>-8638</v>
      </c>
      <c r="V36">
        <v>32</v>
      </c>
      <c r="W36">
        <v>23876</v>
      </c>
      <c r="X36" t="s">
        <v>511</v>
      </c>
      <c r="Y36" s="2">
        <f t="shared" ca="1" si="74"/>
        <v>12128</v>
      </c>
      <c r="Z36" s="10">
        <f t="shared" ca="1" si="2"/>
        <v>-12641</v>
      </c>
      <c r="AA36">
        <v>32</v>
      </c>
      <c r="AB36">
        <v>41199</v>
      </c>
      <c r="AC36" t="s">
        <v>511</v>
      </c>
      <c r="AD36" s="2">
        <f t="shared" ca="1" si="75"/>
        <v>17323</v>
      </c>
      <c r="AE36" s="10">
        <f t="shared" ca="1" si="3"/>
        <v>-17858</v>
      </c>
      <c r="AF36">
        <v>32</v>
      </c>
      <c r="AG36">
        <v>58123</v>
      </c>
      <c r="AH36" t="s">
        <v>1091</v>
      </c>
      <c r="AI36" s="2">
        <f t="shared" ca="1" si="76"/>
        <v>21212</v>
      </c>
      <c r="AJ36" s="10">
        <f t="shared" ca="1" si="4"/>
        <v>-16964</v>
      </c>
      <c r="AK36">
        <v>32</v>
      </c>
      <c r="AL36">
        <v>77548</v>
      </c>
      <c r="AM36" t="s">
        <v>685</v>
      </c>
      <c r="AN36" s="2">
        <f t="shared" ca="1" si="77"/>
        <v>22072</v>
      </c>
      <c r="AO36" s="10">
        <f t="shared" ca="1" si="5"/>
        <v>-20859</v>
      </c>
      <c r="AP36">
        <v>32</v>
      </c>
      <c r="AQ36">
        <v>93193</v>
      </c>
      <c r="AR36" t="s">
        <v>367</v>
      </c>
      <c r="AS36" s="2">
        <f t="shared" ca="1" si="78"/>
        <v>20676</v>
      </c>
      <c r="AT36" s="10">
        <f t="shared" ca="1" si="6"/>
        <v>-31034</v>
      </c>
      <c r="AU36">
        <v>32</v>
      </c>
      <c r="AV36">
        <v>111793</v>
      </c>
      <c r="AW36" t="s">
        <v>65</v>
      </c>
      <c r="AX36" s="2">
        <f t="shared" ca="1" si="79"/>
        <v>26979</v>
      </c>
      <c r="AY36" s="10">
        <f t="shared" ca="1" si="7"/>
        <v>-39934</v>
      </c>
      <c r="AZ36">
        <v>32</v>
      </c>
      <c r="BA36">
        <v>113166</v>
      </c>
      <c r="BB36" t="s">
        <v>65</v>
      </c>
      <c r="BC36" s="2">
        <f t="shared" ca="1" si="80"/>
        <v>1373</v>
      </c>
      <c r="BD36" s="10">
        <f t="shared" ca="1" si="8"/>
        <v>-43237</v>
      </c>
      <c r="BE36">
        <v>32</v>
      </c>
      <c r="BF36">
        <v>113166</v>
      </c>
      <c r="BG36" t="s">
        <v>65</v>
      </c>
      <c r="BH36" s="2">
        <f t="shared" ca="1" si="81"/>
        <v>0</v>
      </c>
      <c r="BI36" s="10">
        <f t="shared" ca="1" si="9"/>
        <v>-51553</v>
      </c>
      <c r="BJ36">
        <v>32</v>
      </c>
      <c r="BK36">
        <v>122303</v>
      </c>
      <c r="BL36" t="s">
        <v>1081</v>
      </c>
      <c r="BM36" s="2">
        <f t="shared" ca="1" si="82"/>
        <v>190</v>
      </c>
      <c r="BN36" s="10">
        <f t="shared" ca="1" si="10"/>
        <v>-60410</v>
      </c>
      <c r="BO36">
        <v>32</v>
      </c>
      <c r="BP36">
        <v>125141</v>
      </c>
      <c r="BQ36" t="s">
        <v>1081</v>
      </c>
      <c r="BR36" s="2">
        <f t="shared" ca="1" si="83"/>
        <v>2838</v>
      </c>
      <c r="BS36" s="10">
        <f t="shared" ca="1" si="11"/>
        <v>-67188</v>
      </c>
      <c r="BT36">
        <v>32</v>
      </c>
      <c r="BU36">
        <v>134910</v>
      </c>
      <c r="BV36" t="s">
        <v>2141</v>
      </c>
      <c r="BW36" s="2">
        <f t="shared" ca="1" si="84"/>
        <v>22016</v>
      </c>
      <c r="BX36" s="10">
        <f t="shared" ca="1" si="12"/>
        <v>-84511</v>
      </c>
      <c r="BY36">
        <v>32</v>
      </c>
      <c r="BZ36">
        <v>155651</v>
      </c>
      <c r="CA36" t="s">
        <v>2666</v>
      </c>
      <c r="CB36" s="2">
        <f t="shared" ca="1" si="85"/>
        <v>24536</v>
      </c>
      <c r="CC36" s="10">
        <f t="shared" ca="1" si="13"/>
        <v>-89080</v>
      </c>
      <c r="CD36">
        <v>32</v>
      </c>
      <c r="CE36">
        <v>175351</v>
      </c>
      <c r="CF36" t="s">
        <v>2141</v>
      </c>
      <c r="CG36" s="2">
        <f t="shared" ca="1" si="86"/>
        <v>17882</v>
      </c>
      <c r="CH36" s="10">
        <f t="shared" ca="1" si="14"/>
        <v>-97125</v>
      </c>
      <c r="CI36">
        <v>32</v>
      </c>
      <c r="CJ36">
        <v>226274</v>
      </c>
      <c r="CK36" t="s">
        <v>487</v>
      </c>
      <c r="CL36" s="2">
        <f t="shared" ca="1" si="87"/>
        <v>37738</v>
      </c>
      <c r="CM36" s="10">
        <f t="shared" ca="1" si="15"/>
        <v>-182509</v>
      </c>
      <c r="CN36">
        <v>32</v>
      </c>
      <c r="CO36">
        <v>233342</v>
      </c>
      <c r="CP36" t="s">
        <v>486</v>
      </c>
      <c r="CQ36" s="2">
        <f t="shared" ca="1" si="88"/>
        <v>1579</v>
      </c>
      <c r="CR36" s="10">
        <f t="shared" ca="1" si="16"/>
        <v>-202291</v>
      </c>
      <c r="CS36">
        <v>32</v>
      </c>
      <c r="CT36">
        <v>242956</v>
      </c>
      <c r="CU36" t="s">
        <v>89</v>
      </c>
      <c r="CV36" s="2">
        <f t="shared" ca="1" si="89"/>
        <v>18406</v>
      </c>
      <c r="CW36" s="10">
        <f t="shared" ca="1" si="17"/>
        <v>-223251</v>
      </c>
      <c r="CX36">
        <v>32</v>
      </c>
      <c r="CY36">
        <v>243492</v>
      </c>
      <c r="CZ36" t="s">
        <v>89</v>
      </c>
      <c r="DA36" s="2">
        <f t="shared" ca="1" si="90"/>
        <v>536</v>
      </c>
      <c r="DB36" s="10">
        <f t="shared" ca="1" si="18"/>
        <v>-228587</v>
      </c>
      <c r="DC36">
        <v>32</v>
      </c>
      <c r="DD36">
        <v>243492</v>
      </c>
      <c r="DE36" t="s">
        <v>89</v>
      </c>
      <c r="DF36" s="2">
        <f t="shared" ca="1" si="91"/>
        <v>0</v>
      </c>
      <c r="DG36" s="10">
        <f t="shared" ca="1" si="19"/>
        <v>-233449</v>
      </c>
      <c r="DH36">
        <v>32</v>
      </c>
      <c r="DI36">
        <v>243492</v>
      </c>
      <c r="DJ36" t="s">
        <v>89</v>
      </c>
      <c r="DK36" s="2">
        <f t="shared" ca="1" si="92"/>
        <v>0</v>
      </c>
      <c r="DL36" s="10">
        <f t="shared" ca="1" si="20"/>
        <v>-239543</v>
      </c>
      <c r="DM36">
        <v>32</v>
      </c>
      <c r="DN36">
        <v>243492</v>
      </c>
      <c r="DO36" t="s">
        <v>89</v>
      </c>
      <c r="DP36" s="2">
        <f t="shared" ca="1" si="93"/>
        <v>0</v>
      </c>
      <c r="DQ36" s="10">
        <f t="shared" ca="1" si="21"/>
        <v>-249695</v>
      </c>
      <c r="DR36">
        <v>32</v>
      </c>
      <c r="DS36">
        <v>243492</v>
      </c>
      <c r="DT36" t="s">
        <v>89</v>
      </c>
      <c r="DU36" s="2">
        <f t="shared" ca="1" si="94"/>
        <v>0</v>
      </c>
      <c r="DV36" s="10">
        <f t="shared" ca="1" si="22"/>
        <v>-257297</v>
      </c>
      <c r="DW36">
        <v>32</v>
      </c>
      <c r="DX36">
        <v>261304</v>
      </c>
      <c r="DY36" t="s">
        <v>1679</v>
      </c>
      <c r="DZ36" s="2">
        <f t="shared" ca="1" si="95"/>
        <v>16837</v>
      </c>
      <c r="EA36" s="10">
        <f t="shared" ca="1" si="23"/>
        <v>-266621</v>
      </c>
      <c r="EB36">
        <v>32</v>
      </c>
      <c r="EC36">
        <v>265058</v>
      </c>
      <c r="ED36" t="s">
        <v>3910</v>
      </c>
      <c r="EE36" s="2">
        <f t="shared" ca="1" si="96"/>
        <v>787</v>
      </c>
      <c r="EF36" s="10">
        <f t="shared" ca="1" si="24"/>
        <v>-291629</v>
      </c>
      <c r="EG36">
        <v>32</v>
      </c>
      <c r="EH36">
        <v>281804</v>
      </c>
      <c r="EI36" t="s">
        <v>367</v>
      </c>
      <c r="EJ36" s="2">
        <f t="shared" ca="1" si="97"/>
        <v>23104</v>
      </c>
      <c r="EK36" s="10">
        <f t="shared" ca="1" si="25"/>
        <v>-303213</v>
      </c>
      <c r="EL36">
        <v>32</v>
      </c>
      <c r="EM36">
        <v>300773</v>
      </c>
      <c r="EN36" t="s">
        <v>2147</v>
      </c>
      <c r="EO36" s="2">
        <f t="shared" ca="1" si="98"/>
        <v>18212</v>
      </c>
      <c r="EP36" s="10">
        <f t="shared" ca="1" si="26"/>
        <v>-313911</v>
      </c>
      <c r="EQ36">
        <v>32</v>
      </c>
      <c r="ER36">
        <v>318534</v>
      </c>
      <c r="ES36" t="s">
        <v>4692</v>
      </c>
      <c r="ET36" s="2" t="str">
        <f t="shared" ca="1" si="99"/>
        <v/>
      </c>
      <c r="EU36" s="10">
        <f t="shared" ca="1" si="27"/>
        <v>-324054</v>
      </c>
      <c r="EV36">
        <v>32</v>
      </c>
      <c r="EW36">
        <v>337769</v>
      </c>
      <c r="EX36" t="s">
        <v>2147</v>
      </c>
      <c r="EY36" s="2" t="str">
        <f t="shared" ref="EY36" ca="1" si="203">IFERROR(EW36-OFFSET(ER$1,MATCH(EX36,ES:ES,0)-1,0,1,1),"")</f>
        <v/>
      </c>
      <c r="EZ36" s="10">
        <f t="shared" ref="EZ36" ca="1" si="204">EW36-OFFSET(EW$1,MATCH(EZ$1,EX:EX,0)-1,0,1,1)</f>
        <v>-335776</v>
      </c>
      <c r="FA36">
        <v>32</v>
      </c>
      <c r="FB36">
        <v>337769</v>
      </c>
      <c r="FC36" t="s">
        <v>2147</v>
      </c>
      <c r="FD36" s="2">
        <f t="shared" ca="1" si="102"/>
        <v>0</v>
      </c>
      <c r="FE36" s="10">
        <f t="shared" ca="1" si="29"/>
        <v>-341232</v>
      </c>
      <c r="FF36">
        <v>32</v>
      </c>
      <c r="FG36">
        <v>337769</v>
      </c>
      <c r="FH36" t="s">
        <v>2147</v>
      </c>
      <c r="FI36" s="2">
        <f t="shared" ca="1" si="103"/>
        <v>0</v>
      </c>
      <c r="FJ36" s="10">
        <f t="shared" ca="1" si="30"/>
        <v>-346250</v>
      </c>
      <c r="FK36">
        <v>32</v>
      </c>
      <c r="FL36">
        <v>337769</v>
      </c>
      <c r="FM36" t="s">
        <v>2147</v>
      </c>
      <c r="FN36" s="2">
        <f t="shared" ca="1" si="104"/>
        <v>0</v>
      </c>
      <c r="FO36" s="10">
        <f t="shared" ca="1" si="31"/>
        <v>-346250</v>
      </c>
      <c r="FP36">
        <v>32</v>
      </c>
      <c r="FQ36">
        <v>337769</v>
      </c>
      <c r="FR36" t="s">
        <v>2147</v>
      </c>
      <c r="FS36" s="2">
        <f t="shared" ca="1" si="105"/>
        <v>0</v>
      </c>
      <c r="FT36" s="10">
        <f t="shared" ca="1" si="32"/>
        <v>-351676</v>
      </c>
      <c r="FU36">
        <v>32</v>
      </c>
      <c r="FV36">
        <v>337769</v>
      </c>
      <c r="FW36" t="s">
        <v>2147</v>
      </c>
      <c r="FX36" s="2">
        <f t="shared" ca="1" si="106"/>
        <v>0</v>
      </c>
      <c r="FY36" s="10">
        <f t="shared" ca="1" si="33"/>
        <v>-362060</v>
      </c>
      <c r="FZ36">
        <v>32</v>
      </c>
      <c r="GA36">
        <v>337769</v>
      </c>
      <c r="GB36" t="s">
        <v>2147</v>
      </c>
      <c r="GC36" s="2">
        <f t="shared" ca="1" si="107"/>
        <v>0</v>
      </c>
      <c r="GD36" s="10">
        <f t="shared" ca="1" si="34"/>
        <v>-373444</v>
      </c>
      <c r="GE36">
        <v>32</v>
      </c>
      <c r="GF36">
        <v>337769</v>
      </c>
      <c r="GG36" t="s">
        <v>2147</v>
      </c>
      <c r="GH36" s="2">
        <f t="shared" ca="1" si="108"/>
        <v>0</v>
      </c>
      <c r="GI36" s="10">
        <f t="shared" ca="1" si="35"/>
        <v>-384020</v>
      </c>
      <c r="GJ36">
        <v>32</v>
      </c>
      <c r="GK36">
        <v>348987</v>
      </c>
      <c r="GL36" t="s">
        <v>842</v>
      </c>
      <c r="GM36" s="2">
        <f t="shared" ca="1" si="109"/>
        <v>20349</v>
      </c>
      <c r="GN36" s="10">
        <f t="shared" ca="1" si="36"/>
        <v>-402359</v>
      </c>
      <c r="GO36">
        <v>32</v>
      </c>
      <c r="GP36">
        <v>372121</v>
      </c>
      <c r="GQ36" t="s">
        <v>842</v>
      </c>
      <c r="GR36" s="2">
        <f t="shared" ca="1" si="110"/>
        <v>23134</v>
      </c>
      <c r="GS36" s="10">
        <f t="shared" ca="1" si="37"/>
        <v>-410305</v>
      </c>
      <c r="GT36">
        <v>32</v>
      </c>
      <c r="GU36">
        <v>372121</v>
      </c>
      <c r="GV36" t="s">
        <v>842</v>
      </c>
      <c r="GW36" s="2">
        <f t="shared" ca="1" si="111"/>
        <v>0</v>
      </c>
      <c r="GX36" s="10">
        <f t="shared" ca="1" si="38"/>
        <v>-412813</v>
      </c>
      <c r="GY36">
        <v>32</v>
      </c>
      <c r="GZ36">
        <v>372121</v>
      </c>
      <c r="HA36" t="s">
        <v>842</v>
      </c>
      <c r="HB36" s="2">
        <f t="shared" ca="1" si="112"/>
        <v>0</v>
      </c>
      <c r="HC36" s="10">
        <f t="shared" ca="1" si="39"/>
        <v>-423597</v>
      </c>
      <c r="HD36">
        <v>32</v>
      </c>
      <c r="HE36">
        <v>372121</v>
      </c>
      <c r="HF36" t="s">
        <v>842</v>
      </c>
      <c r="HG36" s="2">
        <f t="shared" ca="1" si="113"/>
        <v>0</v>
      </c>
      <c r="HH36" s="10">
        <f t="shared" ca="1" si="40"/>
        <v>-431201</v>
      </c>
      <c r="HI36">
        <v>32</v>
      </c>
      <c r="HJ36">
        <v>372121</v>
      </c>
      <c r="HK36" t="s">
        <v>842</v>
      </c>
      <c r="HL36" s="2">
        <f t="shared" ca="1" si="114"/>
        <v>0</v>
      </c>
      <c r="HM36" s="10">
        <f t="shared" ca="1" si="41"/>
        <v>-436041</v>
      </c>
      <c r="HN36">
        <v>32</v>
      </c>
      <c r="HO36">
        <v>372121</v>
      </c>
      <c r="HP36" t="s">
        <v>842</v>
      </c>
      <c r="HQ36" s="2">
        <f t="shared" ca="1" si="115"/>
        <v>0</v>
      </c>
      <c r="HR36" s="10">
        <f t="shared" ca="1" si="42"/>
        <v>-445487</v>
      </c>
      <c r="HS36">
        <v>32</v>
      </c>
      <c r="HT36">
        <v>391217</v>
      </c>
      <c r="HU36" t="s">
        <v>1103</v>
      </c>
      <c r="HV36" s="2">
        <f t="shared" ca="1" si="116"/>
        <v>21176</v>
      </c>
      <c r="HW36" s="10">
        <f t="shared" ca="1" si="43"/>
        <v>-455969</v>
      </c>
      <c r="HX36">
        <v>32</v>
      </c>
      <c r="HY36">
        <v>400896</v>
      </c>
      <c r="HZ36" t="s">
        <v>2147</v>
      </c>
      <c r="IA36" s="2">
        <f t="shared" ca="1" si="117"/>
        <v>18804</v>
      </c>
      <c r="IB36" s="10">
        <f t="shared" ca="1" si="44"/>
        <v>-473705</v>
      </c>
      <c r="IC36">
        <v>32</v>
      </c>
      <c r="ID36">
        <v>412544</v>
      </c>
      <c r="IE36" t="s">
        <v>5571</v>
      </c>
      <c r="IF36" s="2">
        <f t="shared" ca="1" si="118"/>
        <v>17593</v>
      </c>
      <c r="IG36" s="10">
        <f t="shared" ca="1" si="45"/>
        <v>-490858</v>
      </c>
      <c r="IH36">
        <v>32</v>
      </c>
      <c r="II36">
        <v>433845</v>
      </c>
      <c r="IJ36" t="s">
        <v>5571</v>
      </c>
      <c r="IK36" s="2">
        <f t="shared" ca="1" si="119"/>
        <v>21301</v>
      </c>
      <c r="IL36" s="10">
        <f t="shared" ca="1" si="46"/>
        <v>-497803</v>
      </c>
      <c r="IM36">
        <v>32</v>
      </c>
      <c r="IN36">
        <v>453560</v>
      </c>
      <c r="IO36" t="s">
        <v>5571</v>
      </c>
      <c r="IP36" s="2">
        <f t="shared" ca="1" si="120"/>
        <v>19715</v>
      </c>
      <c r="IQ36" s="10">
        <f t="shared" ca="1" si="47"/>
        <v>-501956</v>
      </c>
      <c r="IR36">
        <v>32</v>
      </c>
      <c r="IS36">
        <v>474318</v>
      </c>
      <c r="IT36" t="s">
        <v>5571</v>
      </c>
      <c r="IU36" s="2">
        <f t="shared" ca="1" si="121"/>
        <v>20758</v>
      </c>
      <c r="IV36" s="10">
        <f t="shared" ca="1" si="48"/>
        <v>-508567</v>
      </c>
      <c r="IW36">
        <v>32</v>
      </c>
      <c r="IX36">
        <v>476886</v>
      </c>
      <c r="IY36" t="s">
        <v>4625</v>
      </c>
      <c r="IZ36" s="2">
        <f t="shared" ca="1" si="122"/>
        <v>0</v>
      </c>
      <c r="JA36" s="10">
        <f t="shared" ca="1" si="49"/>
        <v>-508247</v>
      </c>
      <c r="JB36">
        <v>32</v>
      </c>
      <c r="JC36">
        <v>476886</v>
      </c>
      <c r="JD36" t="s">
        <v>4625</v>
      </c>
      <c r="JE36" s="2">
        <f t="shared" ca="1" si="123"/>
        <v>0</v>
      </c>
      <c r="JF36" s="10">
        <f t="shared" ca="1" si="50"/>
        <v>-512311</v>
      </c>
      <c r="JG36">
        <v>32</v>
      </c>
      <c r="JH36">
        <v>476886</v>
      </c>
      <c r="JI36" t="s">
        <v>4625</v>
      </c>
      <c r="JJ36" s="2">
        <f t="shared" ca="1" si="124"/>
        <v>0</v>
      </c>
      <c r="JK36" s="10">
        <f t="shared" ca="1" si="51"/>
        <v>-522103</v>
      </c>
      <c r="JL36">
        <v>32</v>
      </c>
      <c r="JM36">
        <v>476886</v>
      </c>
      <c r="JN36" t="s">
        <v>4625</v>
      </c>
      <c r="JO36" s="2">
        <f t="shared" ca="1" si="125"/>
        <v>0</v>
      </c>
      <c r="JP36" s="10">
        <f t="shared" ca="1" si="52"/>
        <v>-532153</v>
      </c>
      <c r="JQ36">
        <v>32</v>
      </c>
      <c r="JR36">
        <v>476886</v>
      </c>
      <c r="JS36" t="s">
        <v>4625</v>
      </c>
      <c r="JT36" s="2">
        <f t="shared" ca="1" si="126"/>
        <v>0</v>
      </c>
      <c r="JU36" s="10">
        <f t="shared" ca="1" si="53"/>
        <v>-541581</v>
      </c>
      <c r="JV36">
        <v>32</v>
      </c>
      <c r="JW36">
        <v>476886</v>
      </c>
      <c r="JX36" t="s">
        <v>4625</v>
      </c>
      <c r="JY36" s="2">
        <f t="shared" ca="1" si="127"/>
        <v>0</v>
      </c>
      <c r="JZ36" s="10">
        <f t="shared" ca="1" si="54"/>
        <v>-551285</v>
      </c>
      <c r="KA36">
        <v>32</v>
      </c>
      <c r="KB36">
        <v>476886</v>
      </c>
      <c r="KC36" t="s">
        <v>4625</v>
      </c>
      <c r="KD36" s="2">
        <f t="shared" ca="1" si="128"/>
        <v>0</v>
      </c>
      <c r="KE36" s="10">
        <f t="shared" ca="1" si="55"/>
        <v>-560203</v>
      </c>
      <c r="KF36">
        <v>32</v>
      </c>
      <c r="KG36">
        <v>476886</v>
      </c>
      <c r="KH36" t="s">
        <v>4625</v>
      </c>
      <c r="KI36" s="2">
        <f t="shared" ca="1" si="129"/>
        <v>0</v>
      </c>
      <c r="KJ36" s="10">
        <f t="shared" ca="1" si="56"/>
        <v>-563315</v>
      </c>
      <c r="KK36">
        <v>32</v>
      </c>
      <c r="KL36">
        <v>479132</v>
      </c>
      <c r="KM36" t="s">
        <v>2147</v>
      </c>
      <c r="KN36" s="2">
        <f t="shared" ca="1" si="130"/>
        <v>10051</v>
      </c>
      <c r="KO36" s="10">
        <f t="shared" ca="1" si="57"/>
        <v>-586247</v>
      </c>
      <c r="KP36">
        <v>32</v>
      </c>
      <c r="KQ36">
        <v>500021</v>
      </c>
      <c r="KR36" t="s">
        <v>2147</v>
      </c>
      <c r="KS36" s="2">
        <f t="shared" ca="1" si="131"/>
        <v>20889</v>
      </c>
      <c r="KT36" s="10">
        <f t="shared" ca="1" si="58"/>
        <v>-593247</v>
      </c>
      <c r="KU36">
        <v>32</v>
      </c>
      <c r="KV36">
        <v>500847</v>
      </c>
      <c r="KW36" t="s">
        <v>7297</v>
      </c>
      <c r="KX36" s="2" t="str">
        <f t="shared" ca="1" si="132"/>
        <v/>
      </c>
      <c r="KY36" s="10">
        <f t="shared" ca="1" si="59"/>
        <v>-595713</v>
      </c>
      <c r="KZ36">
        <v>32</v>
      </c>
      <c r="LA36">
        <v>501047</v>
      </c>
      <c r="LB36" t="s">
        <v>7297</v>
      </c>
      <c r="LC36" s="2">
        <f t="shared" ca="1" si="133"/>
        <v>200</v>
      </c>
      <c r="LD36" s="10">
        <f t="shared" ca="1" si="60"/>
        <v>-600213</v>
      </c>
      <c r="LE36">
        <v>32</v>
      </c>
      <c r="LF36">
        <v>501047</v>
      </c>
      <c r="LG36" t="s">
        <v>7297</v>
      </c>
      <c r="LH36" s="2">
        <f t="shared" ca="1" si="134"/>
        <v>0</v>
      </c>
      <c r="LI36" s="10">
        <f t="shared" ca="1" si="61"/>
        <v>-610137</v>
      </c>
      <c r="LJ36">
        <v>32</v>
      </c>
      <c r="LK36">
        <v>501047</v>
      </c>
      <c r="LL36" t="s">
        <v>7297</v>
      </c>
      <c r="LM36" s="2">
        <f t="shared" ca="1" si="135"/>
        <v>0</v>
      </c>
      <c r="LN36" s="10">
        <f t="shared" ca="1" si="62"/>
        <v>-621393</v>
      </c>
      <c r="LO36">
        <v>32</v>
      </c>
      <c r="LP36">
        <v>501047</v>
      </c>
      <c r="LQ36" t="s">
        <v>7297</v>
      </c>
      <c r="LR36" s="2">
        <f t="shared" ca="1" si="136"/>
        <v>0</v>
      </c>
      <c r="LS36" s="10">
        <f t="shared" ca="1" si="63"/>
        <v>-629055</v>
      </c>
      <c r="LT36">
        <v>32</v>
      </c>
      <c r="LU36">
        <v>509304</v>
      </c>
      <c r="LV36" t="s">
        <v>7474</v>
      </c>
      <c r="LW36" s="2">
        <f t="shared" ca="1" si="137"/>
        <v>830</v>
      </c>
      <c r="LX36" s="10">
        <f t="shared" ca="1" si="64"/>
        <v>-647361</v>
      </c>
      <c r="LY36">
        <v>32</v>
      </c>
      <c r="LZ36">
        <v>516754</v>
      </c>
      <c r="MA36" t="s">
        <v>7123</v>
      </c>
      <c r="MB36" s="2">
        <f t="shared" ca="1" si="138"/>
        <v>21775</v>
      </c>
      <c r="MC36" s="10">
        <f t="shared" ca="1" si="65"/>
        <v>-667347</v>
      </c>
      <c r="MD36">
        <v>32</v>
      </c>
      <c r="ME36">
        <v>540164</v>
      </c>
      <c r="MF36" t="s">
        <v>7474</v>
      </c>
      <c r="MG36" s="2">
        <f t="shared" ca="1" si="139"/>
        <v>23520</v>
      </c>
      <c r="MH36" s="10">
        <f t="shared" ca="1" si="66"/>
        <v>-667765</v>
      </c>
      <c r="MI36">
        <v>32</v>
      </c>
      <c r="MJ36">
        <v>567144</v>
      </c>
      <c r="MK36" t="s">
        <v>7474</v>
      </c>
      <c r="ML36" s="2">
        <f t="shared" ca="1" si="140"/>
        <v>26980</v>
      </c>
      <c r="MM36" s="10">
        <f t="shared" ca="1" si="67"/>
        <v>-661979</v>
      </c>
      <c r="MN36">
        <v>32</v>
      </c>
      <c r="MO36">
        <v>595224</v>
      </c>
      <c r="MP36" t="s">
        <v>7474</v>
      </c>
      <c r="MQ36" s="2">
        <f t="shared" ca="1" si="141"/>
        <v>28080</v>
      </c>
      <c r="MR36" s="10">
        <f t="shared" ca="1" si="68"/>
        <v>-650741</v>
      </c>
      <c r="MS36">
        <v>32</v>
      </c>
      <c r="MT36">
        <v>613474</v>
      </c>
      <c r="MU36" t="s">
        <v>7297</v>
      </c>
      <c r="MV36" s="2">
        <f t="shared" ca="1" si="142"/>
        <v>16505</v>
      </c>
      <c r="MW36" s="10">
        <f t="shared" ca="1" si="69"/>
        <v>-650624</v>
      </c>
    </row>
    <row r="37" spans="2:361">
      <c r="B37">
        <f t="shared" si="143"/>
        <v>33</v>
      </c>
      <c r="C37">
        <v>4757</v>
      </c>
      <c r="D37" t="s">
        <v>507</v>
      </c>
      <c r="E37" s="2"/>
      <c r="G37">
        <v>33</v>
      </c>
      <c r="H37">
        <v>4757</v>
      </c>
      <c r="I37" t="s">
        <v>507</v>
      </c>
      <c r="J37" s="2">
        <f t="shared" ca="1" si="70"/>
        <v>0</v>
      </c>
      <c r="K37" s="10">
        <f t="shared" ca="1" si="194"/>
        <v>-2387</v>
      </c>
      <c r="L37">
        <v>33</v>
      </c>
      <c r="M37">
        <v>8634</v>
      </c>
      <c r="N37" t="s">
        <v>507</v>
      </c>
      <c r="O37" s="2">
        <f t="shared" ca="1" si="72"/>
        <v>3877</v>
      </c>
      <c r="P37" s="10">
        <f t="shared" ca="1" si="0"/>
        <v>-9862</v>
      </c>
      <c r="Q37">
        <v>33</v>
      </c>
      <c r="R37">
        <v>11464</v>
      </c>
      <c r="S37" t="s">
        <v>513</v>
      </c>
      <c r="T37" s="2">
        <f t="shared" ca="1" si="73"/>
        <v>2238</v>
      </c>
      <c r="U37" s="10">
        <f t="shared" ca="1" si="1"/>
        <v>-8690</v>
      </c>
      <c r="V37">
        <v>33</v>
      </c>
      <c r="W37">
        <v>23864</v>
      </c>
      <c r="X37" t="s">
        <v>1084</v>
      </c>
      <c r="Y37" s="2" t="str">
        <f t="shared" ca="1" si="74"/>
        <v/>
      </c>
      <c r="Z37" s="10">
        <f t="shared" ca="1" si="2"/>
        <v>-12653</v>
      </c>
      <c r="AA37">
        <v>33</v>
      </c>
      <c r="AB37">
        <v>39644</v>
      </c>
      <c r="AC37" t="s">
        <v>1086</v>
      </c>
      <c r="AD37" s="2">
        <f t="shared" ca="1" si="75"/>
        <v>19114</v>
      </c>
      <c r="AE37" s="10">
        <f t="shared" ca="1" si="3"/>
        <v>-19413</v>
      </c>
      <c r="AF37">
        <v>33</v>
      </c>
      <c r="AG37">
        <v>58000</v>
      </c>
      <c r="AH37" t="s">
        <v>1086</v>
      </c>
      <c r="AI37" s="2">
        <f t="shared" ca="1" si="76"/>
        <v>18356</v>
      </c>
      <c r="AJ37" s="10">
        <f t="shared" ca="1" si="4"/>
        <v>-17087</v>
      </c>
      <c r="AK37">
        <v>33</v>
      </c>
      <c r="AL37">
        <v>76969</v>
      </c>
      <c r="AM37" t="s">
        <v>1086</v>
      </c>
      <c r="AN37" s="2">
        <f t="shared" ca="1" si="77"/>
        <v>18969</v>
      </c>
      <c r="AO37" s="10">
        <f t="shared" ca="1" si="5"/>
        <v>-21438</v>
      </c>
      <c r="AP37">
        <v>33</v>
      </c>
      <c r="AQ37">
        <v>92890</v>
      </c>
      <c r="AR37" t="s">
        <v>492</v>
      </c>
      <c r="AS37" s="2">
        <f t="shared" ca="1" si="78"/>
        <v>11975</v>
      </c>
      <c r="AT37" s="10">
        <f t="shared" ca="1" si="6"/>
        <v>-31337</v>
      </c>
      <c r="AU37">
        <v>33</v>
      </c>
      <c r="AV37">
        <v>111354</v>
      </c>
      <c r="AW37" t="s">
        <v>595</v>
      </c>
      <c r="AX37" s="2">
        <f t="shared" ca="1" si="79"/>
        <v>19922</v>
      </c>
      <c r="AY37" s="10">
        <f t="shared" ca="1" si="7"/>
        <v>-40373</v>
      </c>
      <c r="AZ37">
        <v>33</v>
      </c>
      <c r="BA37">
        <v>112655</v>
      </c>
      <c r="BB37" t="s">
        <v>2140</v>
      </c>
      <c r="BC37" s="2" t="str">
        <f t="shared" ca="1" si="80"/>
        <v/>
      </c>
      <c r="BD37" s="10">
        <f t="shared" ca="1" si="8"/>
        <v>-43748</v>
      </c>
      <c r="BE37">
        <v>33</v>
      </c>
      <c r="BF37">
        <v>112655</v>
      </c>
      <c r="BG37" t="s">
        <v>1094</v>
      </c>
      <c r="BH37" s="2" t="str">
        <f t="shared" ca="1" si="81"/>
        <v/>
      </c>
      <c r="BI37" s="10">
        <f t="shared" ca="1" si="9"/>
        <v>-52064</v>
      </c>
      <c r="BJ37">
        <v>33</v>
      </c>
      <c r="BK37">
        <v>121467</v>
      </c>
      <c r="BL37" t="s">
        <v>2139</v>
      </c>
      <c r="BM37" s="2">
        <f t="shared" ca="1" si="82"/>
        <v>422</v>
      </c>
      <c r="BN37" s="10">
        <f t="shared" ca="1" si="10"/>
        <v>-61246</v>
      </c>
      <c r="BO37">
        <v>33</v>
      </c>
      <c r="BP37">
        <v>121467</v>
      </c>
      <c r="BQ37" t="s">
        <v>2139</v>
      </c>
      <c r="BR37" s="2">
        <f t="shared" ca="1" si="83"/>
        <v>0</v>
      </c>
      <c r="BS37" s="10">
        <f t="shared" ca="1" si="11"/>
        <v>-70862</v>
      </c>
      <c r="BT37">
        <v>33</v>
      </c>
      <c r="BU37">
        <v>134781</v>
      </c>
      <c r="BV37" t="s">
        <v>97</v>
      </c>
      <c r="BW37" s="2">
        <f t="shared" ca="1" si="84"/>
        <v>6535</v>
      </c>
      <c r="BX37" s="10">
        <f t="shared" ca="1" si="12"/>
        <v>-84640</v>
      </c>
      <c r="BY37">
        <v>33</v>
      </c>
      <c r="BZ37">
        <v>154633</v>
      </c>
      <c r="CA37" t="s">
        <v>65</v>
      </c>
      <c r="CB37" s="2">
        <f t="shared" ca="1" si="85"/>
        <v>18741</v>
      </c>
      <c r="CC37" s="10">
        <f t="shared" ca="1" si="13"/>
        <v>-90098</v>
      </c>
      <c r="CD37">
        <v>33</v>
      </c>
      <c r="CE37">
        <v>174639</v>
      </c>
      <c r="CF37" t="s">
        <v>355</v>
      </c>
      <c r="CG37" s="2">
        <f t="shared" ca="1" si="86"/>
        <v>13941</v>
      </c>
      <c r="CH37" s="10">
        <f t="shared" ca="1" si="14"/>
        <v>-97837</v>
      </c>
      <c r="CI37">
        <v>33</v>
      </c>
      <c r="CJ37">
        <v>214369</v>
      </c>
      <c r="CK37" t="s">
        <v>1157</v>
      </c>
      <c r="CL37" s="2">
        <f t="shared" ca="1" si="87"/>
        <v>56851</v>
      </c>
      <c r="CM37" s="10">
        <f t="shared" ca="1" si="15"/>
        <v>-194414</v>
      </c>
      <c r="CN37">
        <v>33</v>
      </c>
      <c r="CO37">
        <v>229929</v>
      </c>
      <c r="CP37" t="s">
        <v>1157</v>
      </c>
      <c r="CQ37" s="2">
        <f t="shared" ca="1" si="88"/>
        <v>15560</v>
      </c>
      <c r="CR37" s="10">
        <f t="shared" ca="1" si="16"/>
        <v>-205704</v>
      </c>
      <c r="CS37">
        <v>33</v>
      </c>
      <c r="CT37">
        <v>242933</v>
      </c>
      <c r="CU37" t="s">
        <v>1157</v>
      </c>
      <c r="CV37" s="2">
        <f t="shared" ca="1" si="89"/>
        <v>13004</v>
      </c>
      <c r="CW37" s="10">
        <f t="shared" ca="1" si="17"/>
        <v>-223274</v>
      </c>
      <c r="CX37">
        <v>33</v>
      </c>
      <c r="CY37">
        <v>242933</v>
      </c>
      <c r="CZ37" t="s">
        <v>1157</v>
      </c>
      <c r="DA37" s="2">
        <f t="shared" ca="1" si="90"/>
        <v>0</v>
      </c>
      <c r="DB37" s="10">
        <f t="shared" ca="1" si="18"/>
        <v>-229146</v>
      </c>
      <c r="DC37">
        <v>33</v>
      </c>
      <c r="DD37">
        <v>242933</v>
      </c>
      <c r="DE37" t="s">
        <v>1157</v>
      </c>
      <c r="DF37" s="2">
        <f t="shared" ca="1" si="91"/>
        <v>0</v>
      </c>
      <c r="DG37" s="10">
        <f t="shared" ca="1" si="19"/>
        <v>-234008</v>
      </c>
      <c r="DH37">
        <v>33</v>
      </c>
      <c r="DI37">
        <v>242933</v>
      </c>
      <c r="DJ37" t="s">
        <v>1157</v>
      </c>
      <c r="DK37" s="2">
        <f t="shared" ca="1" si="92"/>
        <v>0</v>
      </c>
      <c r="DL37" s="10">
        <f t="shared" ca="1" si="20"/>
        <v>-240102</v>
      </c>
      <c r="DM37">
        <v>33</v>
      </c>
      <c r="DN37">
        <v>242933</v>
      </c>
      <c r="DO37" t="s">
        <v>1157</v>
      </c>
      <c r="DP37" s="2">
        <f t="shared" ca="1" si="93"/>
        <v>0</v>
      </c>
      <c r="DQ37" s="10">
        <f t="shared" ca="1" si="21"/>
        <v>-250254</v>
      </c>
      <c r="DR37">
        <v>33</v>
      </c>
      <c r="DS37">
        <v>242933</v>
      </c>
      <c r="DT37" t="s">
        <v>1157</v>
      </c>
      <c r="DU37" s="2">
        <f t="shared" ca="1" si="94"/>
        <v>0</v>
      </c>
      <c r="DV37" s="10">
        <f t="shared" ca="1" si="22"/>
        <v>-257856</v>
      </c>
      <c r="DW37">
        <v>33</v>
      </c>
      <c r="DX37">
        <v>251345</v>
      </c>
      <c r="DY37" t="s">
        <v>1427</v>
      </c>
      <c r="DZ37" s="2">
        <f t="shared" ca="1" si="95"/>
        <v>21253</v>
      </c>
      <c r="EA37" s="10">
        <f t="shared" ca="1" si="23"/>
        <v>-276580</v>
      </c>
      <c r="EB37">
        <v>33</v>
      </c>
      <c r="EC37">
        <v>262961</v>
      </c>
      <c r="ED37" t="s">
        <v>1427</v>
      </c>
      <c r="EE37" s="2">
        <f t="shared" ca="1" si="96"/>
        <v>11616</v>
      </c>
      <c r="EF37" s="10">
        <f t="shared" ca="1" si="24"/>
        <v>-293726</v>
      </c>
      <c r="EG37">
        <v>33</v>
      </c>
      <c r="EH37">
        <v>279917</v>
      </c>
      <c r="EI37" t="s">
        <v>1607</v>
      </c>
      <c r="EJ37" s="2">
        <f t="shared" ca="1" si="97"/>
        <v>17309</v>
      </c>
      <c r="EK37" s="10">
        <f t="shared" ca="1" si="25"/>
        <v>-305100</v>
      </c>
      <c r="EL37">
        <v>33</v>
      </c>
      <c r="EM37">
        <v>300555</v>
      </c>
      <c r="EN37" t="s">
        <v>1607</v>
      </c>
      <c r="EO37" s="2">
        <f t="shared" ca="1" si="98"/>
        <v>20638</v>
      </c>
      <c r="EP37" s="10">
        <f t="shared" ca="1" si="26"/>
        <v>-314129</v>
      </c>
      <c r="EQ37">
        <v>33</v>
      </c>
      <c r="ER37">
        <v>315682</v>
      </c>
      <c r="ES37" t="s">
        <v>1158</v>
      </c>
      <c r="ET37" s="2">
        <f t="shared" ca="1" si="99"/>
        <v>21631</v>
      </c>
      <c r="EU37" s="10">
        <f t="shared" ca="1" si="27"/>
        <v>-326906</v>
      </c>
      <c r="EV37">
        <v>33</v>
      </c>
      <c r="EW37">
        <v>334857</v>
      </c>
      <c r="EX37" t="s">
        <v>4767</v>
      </c>
      <c r="EY37" s="2" t="str">
        <f t="shared" ref="EY37" ca="1" si="205">IFERROR(EW37-OFFSET(ER$1,MATCH(EX37,ES:ES,0)-1,0,1,1),"")</f>
        <v/>
      </c>
      <c r="EZ37" s="10">
        <f t="shared" ref="EZ37" ca="1" si="206">EW37-OFFSET(EW$1,MATCH(EZ$1,EX:EX,0)-1,0,1,1)</f>
        <v>-338688</v>
      </c>
      <c r="FA37">
        <v>33</v>
      </c>
      <c r="FB37">
        <v>334857</v>
      </c>
      <c r="FC37" t="s">
        <v>4767</v>
      </c>
      <c r="FD37" s="2">
        <f t="shared" ca="1" si="102"/>
        <v>0</v>
      </c>
      <c r="FE37" s="10">
        <f t="shared" ca="1" si="29"/>
        <v>-344144</v>
      </c>
      <c r="FF37">
        <v>33</v>
      </c>
      <c r="FG37">
        <v>334857</v>
      </c>
      <c r="FH37" t="s">
        <v>4767</v>
      </c>
      <c r="FI37" s="2">
        <f t="shared" ca="1" si="103"/>
        <v>0</v>
      </c>
      <c r="FJ37" s="10">
        <f t="shared" ca="1" si="30"/>
        <v>-349162</v>
      </c>
      <c r="FK37">
        <v>33</v>
      </c>
      <c r="FL37">
        <v>334857</v>
      </c>
      <c r="FM37" t="s">
        <v>4767</v>
      </c>
      <c r="FN37" s="2">
        <f t="shared" ca="1" si="104"/>
        <v>0</v>
      </c>
      <c r="FO37" s="10">
        <f t="shared" ca="1" si="31"/>
        <v>-349162</v>
      </c>
      <c r="FP37">
        <v>33</v>
      </c>
      <c r="FQ37">
        <v>334857</v>
      </c>
      <c r="FR37" t="s">
        <v>4767</v>
      </c>
      <c r="FS37" s="2">
        <f t="shared" ca="1" si="105"/>
        <v>0</v>
      </c>
      <c r="FT37" s="10">
        <f t="shared" ca="1" si="32"/>
        <v>-354588</v>
      </c>
      <c r="FU37">
        <v>33</v>
      </c>
      <c r="FV37">
        <v>334857</v>
      </c>
      <c r="FW37" t="s">
        <v>4767</v>
      </c>
      <c r="FX37" s="2">
        <f t="shared" ca="1" si="106"/>
        <v>0</v>
      </c>
      <c r="FY37" s="10">
        <f t="shared" ca="1" si="33"/>
        <v>-364972</v>
      </c>
      <c r="FZ37">
        <v>33</v>
      </c>
      <c r="GA37">
        <v>334857</v>
      </c>
      <c r="GB37" t="s">
        <v>4767</v>
      </c>
      <c r="GC37" s="2">
        <f t="shared" ca="1" si="107"/>
        <v>0</v>
      </c>
      <c r="GD37" s="10">
        <f t="shared" ca="1" si="34"/>
        <v>-376356</v>
      </c>
      <c r="GE37">
        <v>33</v>
      </c>
      <c r="GF37">
        <v>335049</v>
      </c>
      <c r="GG37" t="s">
        <v>4767</v>
      </c>
      <c r="GH37" s="2">
        <f t="shared" ca="1" si="108"/>
        <v>192</v>
      </c>
      <c r="GI37" s="10">
        <f t="shared" ca="1" si="35"/>
        <v>-386740</v>
      </c>
      <c r="GJ37">
        <v>33</v>
      </c>
      <c r="GK37">
        <v>346211</v>
      </c>
      <c r="GL37" t="s">
        <v>2147</v>
      </c>
      <c r="GM37" s="2">
        <f t="shared" ca="1" si="109"/>
        <v>8442</v>
      </c>
      <c r="GN37" s="10">
        <f t="shared" ca="1" si="36"/>
        <v>-405135</v>
      </c>
      <c r="GO37">
        <v>33</v>
      </c>
      <c r="GP37">
        <v>368292</v>
      </c>
      <c r="GQ37" t="s">
        <v>1103</v>
      </c>
      <c r="GR37" s="2">
        <f t="shared" ca="1" si="110"/>
        <v>22277</v>
      </c>
      <c r="GS37" s="10">
        <f t="shared" ca="1" si="37"/>
        <v>-414134</v>
      </c>
      <c r="GT37">
        <v>33</v>
      </c>
      <c r="GU37">
        <v>368292</v>
      </c>
      <c r="GV37" t="s">
        <v>1103</v>
      </c>
      <c r="GW37" s="2">
        <f t="shared" ca="1" si="111"/>
        <v>0</v>
      </c>
      <c r="GX37" s="10">
        <f t="shared" ca="1" si="38"/>
        <v>-416642</v>
      </c>
      <c r="GY37">
        <v>33</v>
      </c>
      <c r="GZ37">
        <v>368292</v>
      </c>
      <c r="HA37" t="s">
        <v>1103</v>
      </c>
      <c r="HB37" s="2">
        <f t="shared" ca="1" si="112"/>
        <v>0</v>
      </c>
      <c r="HC37" s="10">
        <f t="shared" ca="1" si="39"/>
        <v>-427426</v>
      </c>
      <c r="HD37">
        <v>33</v>
      </c>
      <c r="HE37">
        <v>368292</v>
      </c>
      <c r="HF37" t="s">
        <v>1103</v>
      </c>
      <c r="HG37" s="2">
        <f t="shared" ca="1" si="113"/>
        <v>0</v>
      </c>
      <c r="HH37" s="10">
        <f t="shared" ca="1" si="40"/>
        <v>-435030</v>
      </c>
      <c r="HI37">
        <v>33</v>
      </c>
      <c r="HJ37">
        <v>368292</v>
      </c>
      <c r="HK37" t="s">
        <v>1103</v>
      </c>
      <c r="HL37" s="2">
        <f t="shared" ca="1" si="114"/>
        <v>0</v>
      </c>
      <c r="HM37" s="10">
        <f t="shared" ca="1" si="41"/>
        <v>-439870</v>
      </c>
      <c r="HN37">
        <v>33</v>
      </c>
      <c r="HO37">
        <v>370041</v>
      </c>
      <c r="HP37" t="s">
        <v>1103</v>
      </c>
      <c r="HQ37" s="2">
        <f t="shared" ca="1" si="115"/>
        <v>1749</v>
      </c>
      <c r="HR37" s="10">
        <f t="shared" ca="1" si="42"/>
        <v>-447567</v>
      </c>
      <c r="HS37">
        <v>33</v>
      </c>
      <c r="HT37">
        <v>382092</v>
      </c>
      <c r="HU37" t="s">
        <v>2147</v>
      </c>
      <c r="HV37" s="2">
        <f t="shared" ca="1" si="116"/>
        <v>15806</v>
      </c>
      <c r="HW37" s="10">
        <f t="shared" ca="1" si="43"/>
        <v>-465094</v>
      </c>
      <c r="HX37">
        <v>33</v>
      </c>
      <c r="HY37">
        <v>398073</v>
      </c>
      <c r="HZ37" t="s">
        <v>1157</v>
      </c>
      <c r="IA37" s="2">
        <f t="shared" ca="1" si="117"/>
        <v>0</v>
      </c>
      <c r="IB37" s="10">
        <f t="shared" ca="1" si="44"/>
        <v>-476528</v>
      </c>
      <c r="IC37">
        <v>33</v>
      </c>
      <c r="ID37">
        <v>405319</v>
      </c>
      <c r="IE37" t="s">
        <v>120</v>
      </c>
      <c r="IF37" s="2">
        <f t="shared" ca="1" si="118"/>
        <v>23025</v>
      </c>
      <c r="IG37" s="10">
        <f t="shared" ca="1" si="45"/>
        <v>-498083</v>
      </c>
      <c r="IH37">
        <v>33</v>
      </c>
      <c r="II37">
        <v>428609</v>
      </c>
      <c r="IJ37" t="s">
        <v>120</v>
      </c>
      <c r="IK37" s="2">
        <f t="shared" ca="1" si="119"/>
        <v>23290</v>
      </c>
      <c r="IL37" s="10">
        <f t="shared" ca="1" si="46"/>
        <v>-503039</v>
      </c>
      <c r="IM37">
        <v>33</v>
      </c>
      <c r="IN37">
        <v>452616</v>
      </c>
      <c r="IO37" t="s">
        <v>58</v>
      </c>
      <c r="IP37" s="2">
        <f t="shared" ca="1" si="120"/>
        <v>26858</v>
      </c>
      <c r="IQ37" s="10">
        <f t="shared" ca="1" si="47"/>
        <v>-502900</v>
      </c>
      <c r="IR37">
        <v>33</v>
      </c>
      <c r="IS37">
        <v>469081</v>
      </c>
      <c r="IT37" t="s">
        <v>2147</v>
      </c>
      <c r="IU37" s="2">
        <f t="shared" ca="1" si="121"/>
        <v>13465</v>
      </c>
      <c r="IV37" s="10">
        <f t="shared" ca="1" si="48"/>
        <v>-513804</v>
      </c>
      <c r="IW37">
        <v>33</v>
      </c>
      <c r="IX37">
        <v>469081</v>
      </c>
      <c r="IY37" t="s">
        <v>2147</v>
      </c>
      <c r="IZ37" s="2">
        <f t="shared" ca="1" si="122"/>
        <v>0</v>
      </c>
      <c r="JA37" s="10">
        <f t="shared" ca="1" si="49"/>
        <v>-516052</v>
      </c>
      <c r="JB37">
        <v>33</v>
      </c>
      <c r="JC37">
        <v>469081</v>
      </c>
      <c r="JD37" t="s">
        <v>2147</v>
      </c>
      <c r="JE37" s="2">
        <f t="shared" ca="1" si="123"/>
        <v>0</v>
      </c>
      <c r="JF37" s="10">
        <f t="shared" ca="1" si="50"/>
        <v>-520116</v>
      </c>
      <c r="JG37">
        <v>33</v>
      </c>
      <c r="JH37">
        <v>469081</v>
      </c>
      <c r="JI37" t="s">
        <v>2147</v>
      </c>
      <c r="JJ37" s="2">
        <f t="shared" ca="1" si="124"/>
        <v>0</v>
      </c>
      <c r="JK37" s="10">
        <f t="shared" ca="1" si="51"/>
        <v>-529908</v>
      </c>
      <c r="JL37">
        <v>33</v>
      </c>
      <c r="JM37">
        <v>469081</v>
      </c>
      <c r="JN37" t="s">
        <v>2147</v>
      </c>
      <c r="JO37" s="2">
        <f t="shared" ca="1" si="125"/>
        <v>0</v>
      </c>
      <c r="JP37" s="10">
        <f t="shared" ca="1" si="52"/>
        <v>-539958</v>
      </c>
      <c r="JQ37">
        <v>33</v>
      </c>
      <c r="JR37">
        <v>469081</v>
      </c>
      <c r="JS37" t="s">
        <v>2147</v>
      </c>
      <c r="JT37" s="2">
        <f t="shared" ca="1" si="126"/>
        <v>0</v>
      </c>
      <c r="JU37" s="10">
        <f t="shared" ca="1" si="53"/>
        <v>-549386</v>
      </c>
      <c r="JV37">
        <v>33</v>
      </c>
      <c r="JW37">
        <v>469081</v>
      </c>
      <c r="JX37" t="s">
        <v>2147</v>
      </c>
      <c r="JY37" s="2">
        <f t="shared" ca="1" si="127"/>
        <v>0</v>
      </c>
      <c r="JZ37" s="10">
        <f t="shared" ca="1" si="54"/>
        <v>-559090</v>
      </c>
      <c r="KA37">
        <v>33</v>
      </c>
      <c r="KB37">
        <v>469081</v>
      </c>
      <c r="KC37" t="s">
        <v>2147</v>
      </c>
      <c r="KD37" s="2">
        <f t="shared" ca="1" si="128"/>
        <v>0</v>
      </c>
      <c r="KE37" s="10">
        <f t="shared" ca="1" si="55"/>
        <v>-568008</v>
      </c>
      <c r="KF37">
        <v>33</v>
      </c>
      <c r="KG37">
        <v>469081</v>
      </c>
      <c r="KH37" t="s">
        <v>2147</v>
      </c>
      <c r="KI37" s="2">
        <f t="shared" ca="1" si="129"/>
        <v>0</v>
      </c>
      <c r="KJ37" s="10">
        <f t="shared" ca="1" si="56"/>
        <v>-571120</v>
      </c>
      <c r="KK37">
        <v>33</v>
      </c>
      <c r="KL37">
        <v>476886</v>
      </c>
      <c r="KM37" t="s">
        <v>4625</v>
      </c>
      <c r="KN37" s="2">
        <f t="shared" ca="1" si="130"/>
        <v>0</v>
      </c>
      <c r="KO37" s="10">
        <f t="shared" ca="1" si="57"/>
        <v>-588493</v>
      </c>
      <c r="KP37">
        <v>33</v>
      </c>
      <c r="KQ37">
        <v>482366</v>
      </c>
      <c r="KR37" t="s">
        <v>355</v>
      </c>
      <c r="KS37" s="2">
        <f t="shared" ca="1" si="131"/>
        <v>24617</v>
      </c>
      <c r="KT37" s="10">
        <f t="shared" ca="1" si="58"/>
        <v>-610902</v>
      </c>
      <c r="KU37">
        <v>33</v>
      </c>
      <c r="KV37">
        <v>482366</v>
      </c>
      <c r="KW37" t="s">
        <v>355</v>
      </c>
      <c r="KX37" s="2">
        <f t="shared" ca="1" si="132"/>
        <v>0</v>
      </c>
      <c r="KY37" s="10">
        <f t="shared" ca="1" si="59"/>
        <v>-614194</v>
      </c>
      <c r="KZ37">
        <v>33</v>
      </c>
      <c r="LA37">
        <v>482366</v>
      </c>
      <c r="LB37" t="s">
        <v>355</v>
      </c>
      <c r="LC37" s="2">
        <f t="shared" ca="1" si="133"/>
        <v>0</v>
      </c>
      <c r="LD37" s="10">
        <f t="shared" ca="1" si="60"/>
        <v>-618894</v>
      </c>
      <c r="LE37">
        <v>33</v>
      </c>
      <c r="LF37">
        <v>482366</v>
      </c>
      <c r="LG37" t="s">
        <v>355</v>
      </c>
      <c r="LH37" s="2">
        <f t="shared" ca="1" si="134"/>
        <v>0</v>
      </c>
      <c r="LI37" s="10">
        <f t="shared" ca="1" si="61"/>
        <v>-628818</v>
      </c>
      <c r="LJ37">
        <v>33</v>
      </c>
      <c r="LK37">
        <v>482366</v>
      </c>
      <c r="LL37" t="s">
        <v>355</v>
      </c>
      <c r="LM37" s="2">
        <f t="shared" ca="1" si="135"/>
        <v>0</v>
      </c>
      <c r="LN37" s="10">
        <f t="shared" ca="1" si="62"/>
        <v>-640074</v>
      </c>
      <c r="LO37">
        <v>33</v>
      </c>
      <c r="LP37">
        <v>482366</v>
      </c>
      <c r="LQ37" t="s">
        <v>355</v>
      </c>
      <c r="LR37" s="2">
        <f t="shared" ca="1" si="136"/>
        <v>0</v>
      </c>
      <c r="LS37" s="10">
        <f t="shared" ca="1" si="63"/>
        <v>-647736</v>
      </c>
      <c r="LT37">
        <v>33</v>
      </c>
      <c r="LU37">
        <v>504334</v>
      </c>
      <c r="LV37" t="s">
        <v>355</v>
      </c>
      <c r="LW37" s="2">
        <f t="shared" ca="1" si="137"/>
        <v>21968</v>
      </c>
      <c r="LX37" s="10">
        <f t="shared" ca="1" si="64"/>
        <v>-652331</v>
      </c>
      <c r="LY37">
        <v>33</v>
      </c>
      <c r="LZ37">
        <v>516644</v>
      </c>
      <c r="MA37" t="s">
        <v>7474</v>
      </c>
      <c r="MB37" s="2">
        <f t="shared" ca="1" si="138"/>
        <v>7340</v>
      </c>
      <c r="MC37" s="10">
        <f t="shared" ca="1" si="65"/>
        <v>-667457</v>
      </c>
      <c r="MD37">
        <v>33</v>
      </c>
      <c r="ME37">
        <v>537515</v>
      </c>
      <c r="MF37" t="s">
        <v>7123</v>
      </c>
      <c r="MG37" s="2">
        <f t="shared" ca="1" si="139"/>
        <v>20761</v>
      </c>
      <c r="MH37" s="10">
        <f t="shared" ca="1" si="66"/>
        <v>-670414</v>
      </c>
      <c r="MI37">
        <v>33</v>
      </c>
      <c r="MJ37">
        <v>558231</v>
      </c>
      <c r="MK37" t="s">
        <v>7123</v>
      </c>
      <c r="ML37" s="2">
        <f t="shared" ca="1" si="140"/>
        <v>20716</v>
      </c>
      <c r="MM37" s="10">
        <f t="shared" ca="1" si="67"/>
        <v>-670892</v>
      </c>
      <c r="MN37">
        <v>33</v>
      </c>
      <c r="MO37">
        <v>578922</v>
      </c>
      <c r="MP37" t="s">
        <v>7123</v>
      </c>
      <c r="MQ37" s="2">
        <f t="shared" ca="1" si="141"/>
        <v>20691</v>
      </c>
      <c r="MR37" s="10">
        <f t="shared" ca="1" si="68"/>
        <v>-667043</v>
      </c>
      <c r="MS37">
        <v>33</v>
      </c>
      <c r="MT37">
        <v>600041</v>
      </c>
      <c r="MU37" t="s">
        <v>1293</v>
      </c>
      <c r="MV37" s="2" t="str">
        <f t="shared" ca="1" si="142"/>
        <v/>
      </c>
      <c r="MW37" s="10">
        <f t="shared" ca="1" si="69"/>
        <v>-664057</v>
      </c>
    </row>
    <row r="38" spans="2:361">
      <c r="B38">
        <f t="shared" si="143"/>
        <v>34</v>
      </c>
      <c r="C38">
        <v>4739</v>
      </c>
      <c r="D38" t="s">
        <v>508</v>
      </c>
      <c r="E38" s="2"/>
      <c r="G38">
        <v>34</v>
      </c>
      <c r="H38">
        <v>4739</v>
      </c>
      <c r="I38" t="s">
        <v>508</v>
      </c>
      <c r="J38" s="2">
        <f t="shared" ca="1" si="70"/>
        <v>0</v>
      </c>
      <c r="K38" s="10">
        <f t="shared" ca="1" si="194"/>
        <v>-2405</v>
      </c>
      <c r="L38">
        <v>34</v>
      </c>
      <c r="M38">
        <v>8607</v>
      </c>
      <c r="N38" t="s">
        <v>543</v>
      </c>
      <c r="O38" s="2">
        <f t="shared" ca="1" si="72"/>
        <v>4979</v>
      </c>
      <c r="P38" s="10">
        <f t="shared" ca="1" si="0"/>
        <v>-9889</v>
      </c>
      <c r="Q38">
        <v>34</v>
      </c>
      <c r="R38">
        <v>11454</v>
      </c>
      <c r="S38" t="s">
        <v>527</v>
      </c>
      <c r="T38" s="2">
        <f t="shared" ca="1" si="73"/>
        <v>2518</v>
      </c>
      <c r="U38" s="10">
        <f t="shared" ca="1" si="1"/>
        <v>-8700</v>
      </c>
      <c r="V38">
        <v>34</v>
      </c>
      <c r="W38">
        <v>23738</v>
      </c>
      <c r="X38" t="s">
        <v>1085</v>
      </c>
      <c r="Y38" s="2" t="str">
        <f t="shared" ca="1" si="74"/>
        <v/>
      </c>
      <c r="Z38" s="10">
        <f t="shared" ca="1" si="2"/>
        <v>-12779</v>
      </c>
      <c r="AA38">
        <v>34</v>
      </c>
      <c r="AB38">
        <v>39308</v>
      </c>
      <c r="AC38" t="s">
        <v>95</v>
      </c>
      <c r="AD38" s="2">
        <f t="shared" ca="1" si="75"/>
        <v>20078</v>
      </c>
      <c r="AE38" s="10">
        <f t="shared" ca="1" si="3"/>
        <v>-19749</v>
      </c>
      <c r="AF38">
        <v>34</v>
      </c>
      <c r="AG38">
        <v>57994</v>
      </c>
      <c r="AH38" t="s">
        <v>511</v>
      </c>
      <c r="AI38" s="2">
        <f t="shared" ca="1" si="76"/>
        <v>16795</v>
      </c>
      <c r="AJ38" s="10">
        <f t="shared" ca="1" si="4"/>
        <v>-17093</v>
      </c>
      <c r="AK38">
        <v>34</v>
      </c>
      <c r="AL38">
        <v>76728</v>
      </c>
      <c r="AM38" t="s">
        <v>97</v>
      </c>
      <c r="AN38" s="2">
        <f t="shared" ca="1" si="77"/>
        <v>26100</v>
      </c>
      <c r="AO38" s="10">
        <f t="shared" ca="1" si="5"/>
        <v>-21679</v>
      </c>
      <c r="AP38">
        <v>34</v>
      </c>
      <c r="AQ38">
        <v>91432</v>
      </c>
      <c r="AR38" t="s">
        <v>595</v>
      </c>
      <c r="AS38" s="2">
        <f t="shared" ca="1" si="78"/>
        <v>17369</v>
      </c>
      <c r="AT38" s="10">
        <f t="shared" ca="1" si="6"/>
        <v>-32795</v>
      </c>
      <c r="AU38">
        <v>34</v>
      </c>
      <c r="AV38">
        <v>110225</v>
      </c>
      <c r="AW38" t="s">
        <v>1086</v>
      </c>
      <c r="AX38" s="2">
        <f t="shared" ca="1" si="79"/>
        <v>21238</v>
      </c>
      <c r="AY38" s="10">
        <f t="shared" ca="1" si="7"/>
        <v>-41502</v>
      </c>
      <c r="AZ38">
        <v>34</v>
      </c>
      <c r="BA38">
        <v>111354</v>
      </c>
      <c r="BB38" t="s">
        <v>595</v>
      </c>
      <c r="BC38" s="2">
        <f t="shared" ca="1" si="80"/>
        <v>0</v>
      </c>
      <c r="BD38" s="10">
        <f t="shared" ca="1" si="8"/>
        <v>-45049</v>
      </c>
      <c r="BE38">
        <v>34</v>
      </c>
      <c r="BF38">
        <v>112541</v>
      </c>
      <c r="BG38" t="s">
        <v>79</v>
      </c>
      <c r="BH38" s="2">
        <f t="shared" ca="1" si="81"/>
        <v>9009</v>
      </c>
      <c r="BI38" s="10">
        <f t="shared" ca="1" si="9"/>
        <v>-52178</v>
      </c>
      <c r="BJ38">
        <v>34</v>
      </c>
      <c r="BK38">
        <v>119246</v>
      </c>
      <c r="BL38" t="s">
        <v>65</v>
      </c>
      <c r="BM38" s="2">
        <f t="shared" ca="1" si="82"/>
        <v>6080</v>
      </c>
      <c r="BN38" s="10">
        <f t="shared" ca="1" si="10"/>
        <v>-63467</v>
      </c>
      <c r="BO38">
        <v>34</v>
      </c>
      <c r="BP38">
        <v>119246</v>
      </c>
      <c r="BQ38" t="s">
        <v>65</v>
      </c>
      <c r="BR38" s="2">
        <f t="shared" ca="1" si="83"/>
        <v>0</v>
      </c>
      <c r="BS38" s="10">
        <f t="shared" ca="1" si="11"/>
        <v>-73083</v>
      </c>
      <c r="BT38">
        <v>34</v>
      </c>
      <c r="BU38">
        <v>133532</v>
      </c>
      <c r="BV38" t="s">
        <v>595</v>
      </c>
      <c r="BW38" s="2">
        <f t="shared" ca="1" si="84"/>
        <v>16749</v>
      </c>
      <c r="BX38" s="10">
        <f t="shared" ca="1" si="12"/>
        <v>-85889</v>
      </c>
      <c r="BY38">
        <v>34</v>
      </c>
      <c r="BZ38">
        <v>152946</v>
      </c>
      <c r="CA38" t="s">
        <v>595</v>
      </c>
      <c r="CB38" s="2">
        <f t="shared" ca="1" si="85"/>
        <v>19414</v>
      </c>
      <c r="CC38" s="10">
        <f t="shared" ca="1" si="13"/>
        <v>-91785</v>
      </c>
      <c r="CD38">
        <v>34</v>
      </c>
      <c r="CE38">
        <v>171263</v>
      </c>
      <c r="CF38" t="s">
        <v>595</v>
      </c>
      <c r="CG38" s="2">
        <f t="shared" ca="1" si="86"/>
        <v>18317</v>
      </c>
      <c r="CH38" s="10">
        <f t="shared" ca="1" si="14"/>
        <v>-101213</v>
      </c>
      <c r="CI38">
        <v>34</v>
      </c>
      <c r="CJ38">
        <v>212896</v>
      </c>
      <c r="CK38" t="s">
        <v>842</v>
      </c>
      <c r="CL38" s="2">
        <f t="shared" ca="1" si="87"/>
        <v>71147</v>
      </c>
      <c r="CM38" s="10">
        <f t="shared" ca="1" si="15"/>
        <v>-195887</v>
      </c>
      <c r="CN38">
        <v>34</v>
      </c>
      <c r="CO38">
        <v>224550</v>
      </c>
      <c r="CP38" t="s">
        <v>89</v>
      </c>
      <c r="CQ38" s="2">
        <f t="shared" ca="1" si="88"/>
        <v>16122</v>
      </c>
      <c r="CR38" s="10">
        <f t="shared" ca="1" si="16"/>
        <v>-211083</v>
      </c>
      <c r="CS38">
        <v>34</v>
      </c>
      <c r="CT38">
        <v>242186</v>
      </c>
      <c r="CU38" t="s">
        <v>53</v>
      </c>
      <c r="CV38" s="2">
        <f t="shared" ca="1" si="89"/>
        <v>0</v>
      </c>
      <c r="CW38" s="10">
        <f t="shared" ca="1" si="17"/>
        <v>-224021</v>
      </c>
      <c r="CX38">
        <v>34</v>
      </c>
      <c r="CY38">
        <v>242186</v>
      </c>
      <c r="CZ38" t="s">
        <v>53</v>
      </c>
      <c r="DA38" s="2">
        <f t="shared" ca="1" si="90"/>
        <v>0</v>
      </c>
      <c r="DB38" s="10">
        <f t="shared" ca="1" si="18"/>
        <v>-229893</v>
      </c>
      <c r="DC38">
        <v>34</v>
      </c>
      <c r="DD38">
        <v>242186</v>
      </c>
      <c r="DE38" t="s">
        <v>53</v>
      </c>
      <c r="DF38" s="2">
        <f t="shared" ca="1" si="91"/>
        <v>0</v>
      </c>
      <c r="DG38" s="10">
        <f t="shared" ca="1" si="19"/>
        <v>-234755</v>
      </c>
      <c r="DH38">
        <v>34</v>
      </c>
      <c r="DI38">
        <v>242186</v>
      </c>
      <c r="DJ38" t="s">
        <v>53</v>
      </c>
      <c r="DK38" s="2">
        <f t="shared" ca="1" si="92"/>
        <v>0</v>
      </c>
      <c r="DL38" s="10">
        <f t="shared" ca="1" si="20"/>
        <v>-240849</v>
      </c>
      <c r="DM38">
        <v>34</v>
      </c>
      <c r="DN38">
        <v>242186</v>
      </c>
      <c r="DO38" t="s">
        <v>53</v>
      </c>
      <c r="DP38" s="2">
        <f t="shared" ca="1" si="93"/>
        <v>0</v>
      </c>
      <c r="DQ38" s="10">
        <f t="shared" ca="1" si="21"/>
        <v>-251001</v>
      </c>
      <c r="DR38">
        <v>34</v>
      </c>
      <c r="DS38">
        <v>242186</v>
      </c>
      <c r="DT38" t="s">
        <v>53</v>
      </c>
      <c r="DU38" s="2">
        <f t="shared" ca="1" si="94"/>
        <v>0</v>
      </c>
      <c r="DV38" s="10">
        <f t="shared" ca="1" si="22"/>
        <v>-258603</v>
      </c>
      <c r="DW38">
        <v>34</v>
      </c>
      <c r="DX38">
        <v>247579</v>
      </c>
      <c r="DY38" t="s">
        <v>486</v>
      </c>
      <c r="DZ38" s="2">
        <f t="shared" ca="1" si="95"/>
        <v>-18756</v>
      </c>
      <c r="EA38" s="10">
        <f t="shared" ca="1" si="23"/>
        <v>-280346</v>
      </c>
      <c r="EB38">
        <v>34</v>
      </c>
      <c r="EC38">
        <v>262608</v>
      </c>
      <c r="ED38" t="s">
        <v>1607</v>
      </c>
      <c r="EE38" s="2">
        <f t="shared" ca="1" si="96"/>
        <v>16070</v>
      </c>
      <c r="EF38" s="10">
        <f t="shared" ca="1" si="24"/>
        <v>-294079</v>
      </c>
      <c r="EG38">
        <v>34</v>
      </c>
      <c r="EH38">
        <v>276896</v>
      </c>
      <c r="EI38" t="s">
        <v>355</v>
      </c>
      <c r="EJ38" s="2">
        <f t="shared" ca="1" si="97"/>
        <v>4815</v>
      </c>
      <c r="EK38" s="10">
        <f t="shared" ca="1" si="25"/>
        <v>-308121</v>
      </c>
      <c r="EL38">
        <v>34</v>
      </c>
      <c r="EM38">
        <v>294051</v>
      </c>
      <c r="EN38" t="s">
        <v>1158</v>
      </c>
      <c r="EO38" s="2">
        <f t="shared" ca="1" si="98"/>
        <v>20343</v>
      </c>
      <c r="EP38" s="10">
        <f t="shared" ca="1" si="26"/>
        <v>-320633</v>
      </c>
      <c r="EQ38">
        <v>34</v>
      </c>
      <c r="ER38">
        <v>304876</v>
      </c>
      <c r="ES38" t="s">
        <v>1103</v>
      </c>
      <c r="ET38" s="2">
        <f t="shared" ca="1" si="99"/>
        <v>15704</v>
      </c>
      <c r="EU38" s="10">
        <f t="shared" ca="1" si="27"/>
        <v>-337712</v>
      </c>
      <c r="EV38">
        <v>34</v>
      </c>
      <c r="EW38">
        <v>324982</v>
      </c>
      <c r="EX38" t="s">
        <v>1103</v>
      </c>
      <c r="EY38" s="2">
        <f t="shared" ref="EY38" ca="1" si="207">IFERROR(EW38-OFFSET(ER$1,MATCH(EX38,ES:ES,0)-1,0,1,1),"")</f>
        <v>20106</v>
      </c>
      <c r="EZ38" s="10">
        <f t="shared" ref="EZ38" ca="1" si="208">EW38-OFFSET(EW$1,MATCH(EZ$1,EX:EX,0)-1,0,1,1)</f>
        <v>-348563</v>
      </c>
      <c r="FA38">
        <v>34</v>
      </c>
      <c r="FB38">
        <v>324982</v>
      </c>
      <c r="FC38" t="s">
        <v>1103</v>
      </c>
      <c r="FD38" s="2">
        <f t="shared" ca="1" si="102"/>
        <v>0</v>
      </c>
      <c r="FE38" s="10">
        <f t="shared" ca="1" si="29"/>
        <v>-354019</v>
      </c>
      <c r="FF38">
        <v>34</v>
      </c>
      <c r="FG38">
        <v>324982</v>
      </c>
      <c r="FH38" t="s">
        <v>1103</v>
      </c>
      <c r="FI38" s="2">
        <f t="shared" ca="1" si="103"/>
        <v>0</v>
      </c>
      <c r="FJ38" s="10">
        <f t="shared" ca="1" si="30"/>
        <v>-359037</v>
      </c>
      <c r="FK38">
        <v>34</v>
      </c>
      <c r="FL38">
        <v>324982</v>
      </c>
      <c r="FM38" t="s">
        <v>1103</v>
      </c>
      <c r="FN38" s="2">
        <f t="shared" ca="1" si="104"/>
        <v>0</v>
      </c>
      <c r="FO38" s="10">
        <f t="shared" ca="1" si="31"/>
        <v>-359037</v>
      </c>
      <c r="FP38">
        <v>34</v>
      </c>
      <c r="FQ38">
        <v>325780</v>
      </c>
      <c r="FR38" t="s">
        <v>1103</v>
      </c>
      <c r="FS38" s="2">
        <f t="shared" ca="1" si="105"/>
        <v>798</v>
      </c>
      <c r="FT38" s="10">
        <f t="shared" ca="1" si="32"/>
        <v>-363665</v>
      </c>
      <c r="FU38">
        <v>34</v>
      </c>
      <c r="FV38">
        <v>328208</v>
      </c>
      <c r="FW38" t="s">
        <v>842</v>
      </c>
      <c r="FX38" s="2">
        <f t="shared" ca="1" si="106"/>
        <v>3200</v>
      </c>
      <c r="FY38" s="10">
        <f t="shared" ca="1" si="33"/>
        <v>-371621</v>
      </c>
      <c r="FZ38">
        <v>34</v>
      </c>
      <c r="GA38">
        <v>328208</v>
      </c>
      <c r="GB38" t="s">
        <v>842</v>
      </c>
      <c r="GC38" s="2">
        <f t="shared" ca="1" si="107"/>
        <v>0</v>
      </c>
      <c r="GD38" s="10">
        <f t="shared" ca="1" si="34"/>
        <v>-383005</v>
      </c>
      <c r="GE38">
        <v>34</v>
      </c>
      <c r="GF38">
        <v>328638</v>
      </c>
      <c r="GG38" t="s">
        <v>842</v>
      </c>
      <c r="GH38" s="2">
        <f t="shared" ca="1" si="108"/>
        <v>430</v>
      </c>
      <c r="GI38" s="10">
        <f t="shared" ca="1" si="35"/>
        <v>-393151</v>
      </c>
      <c r="GJ38">
        <v>34</v>
      </c>
      <c r="GK38">
        <v>346015</v>
      </c>
      <c r="GL38" t="s">
        <v>1103</v>
      </c>
      <c r="GM38" s="2">
        <f t="shared" ca="1" si="109"/>
        <v>20235</v>
      </c>
      <c r="GN38" s="10">
        <f t="shared" ca="1" si="36"/>
        <v>-405331</v>
      </c>
      <c r="GO38">
        <v>34</v>
      </c>
      <c r="GP38">
        <v>366286</v>
      </c>
      <c r="GQ38" t="s">
        <v>2147</v>
      </c>
      <c r="GR38" s="2">
        <f t="shared" ca="1" si="110"/>
        <v>20075</v>
      </c>
      <c r="GS38" s="10">
        <f t="shared" ca="1" si="37"/>
        <v>-416140</v>
      </c>
      <c r="GT38">
        <v>34</v>
      </c>
      <c r="GU38">
        <v>366286</v>
      </c>
      <c r="GV38" t="s">
        <v>2147</v>
      </c>
      <c r="GW38" s="2">
        <f t="shared" ca="1" si="111"/>
        <v>0</v>
      </c>
      <c r="GX38" s="10">
        <f t="shared" ca="1" si="38"/>
        <v>-418648</v>
      </c>
      <c r="GY38">
        <v>34</v>
      </c>
      <c r="GZ38">
        <v>366286</v>
      </c>
      <c r="HA38" t="s">
        <v>2147</v>
      </c>
      <c r="HB38" s="2">
        <f t="shared" ca="1" si="112"/>
        <v>0</v>
      </c>
      <c r="HC38" s="10">
        <f t="shared" ca="1" si="39"/>
        <v>-429432</v>
      </c>
      <c r="HD38">
        <v>34</v>
      </c>
      <c r="HE38">
        <v>366286</v>
      </c>
      <c r="HF38" t="s">
        <v>2147</v>
      </c>
      <c r="HG38" s="2">
        <f t="shared" ca="1" si="113"/>
        <v>0</v>
      </c>
      <c r="HH38" s="10">
        <f t="shared" ca="1" si="40"/>
        <v>-437036</v>
      </c>
      <c r="HI38">
        <v>34</v>
      </c>
      <c r="HJ38">
        <v>366286</v>
      </c>
      <c r="HK38" t="s">
        <v>2147</v>
      </c>
      <c r="HL38" s="2">
        <f t="shared" ca="1" si="114"/>
        <v>0</v>
      </c>
      <c r="HM38" s="10">
        <f t="shared" ca="1" si="41"/>
        <v>-441876</v>
      </c>
      <c r="HN38">
        <v>34</v>
      </c>
      <c r="HO38">
        <v>366286</v>
      </c>
      <c r="HP38" t="s">
        <v>2147</v>
      </c>
      <c r="HQ38" s="2">
        <f t="shared" ca="1" si="115"/>
        <v>0</v>
      </c>
      <c r="HR38" s="10">
        <f t="shared" ca="1" si="42"/>
        <v>-451322</v>
      </c>
      <c r="HS38">
        <v>34</v>
      </c>
      <c r="HT38">
        <v>373960</v>
      </c>
      <c r="HU38" t="s">
        <v>5571</v>
      </c>
      <c r="HV38" s="2">
        <f t="shared" ca="1" si="116"/>
        <v>21232</v>
      </c>
      <c r="HW38" s="10">
        <f t="shared" ca="1" si="43"/>
        <v>-473226</v>
      </c>
      <c r="HX38">
        <v>34</v>
      </c>
      <c r="HY38">
        <v>394951</v>
      </c>
      <c r="HZ38" t="s">
        <v>5571</v>
      </c>
      <c r="IA38" s="2">
        <f t="shared" ca="1" si="117"/>
        <v>20991</v>
      </c>
      <c r="IB38" s="10">
        <f t="shared" ca="1" si="44"/>
        <v>-479650</v>
      </c>
      <c r="IC38">
        <v>34</v>
      </c>
      <c r="ID38">
        <v>403760</v>
      </c>
      <c r="IE38" t="s">
        <v>2141</v>
      </c>
      <c r="IF38" s="2">
        <f t="shared" ca="1" si="118"/>
        <v>0</v>
      </c>
      <c r="IG38" s="10">
        <f t="shared" ca="1" si="45"/>
        <v>-499642</v>
      </c>
      <c r="IH38">
        <v>34</v>
      </c>
      <c r="II38">
        <v>425758</v>
      </c>
      <c r="IJ38" t="s">
        <v>58</v>
      </c>
      <c r="IK38" s="2">
        <f t="shared" ca="1" si="119"/>
        <v>24261</v>
      </c>
      <c r="IL38" s="10">
        <f t="shared" ca="1" si="46"/>
        <v>-505890</v>
      </c>
      <c r="IM38">
        <v>34</v>
      </c>
      <c r="IN38">
        <v>452399</v>
      </c>
      <c r="IO38" t="s">
        <v>120</v>
      </c>
      <c r="IP38" s="2">
        <f t="shared" ca="1" si="120"/>
        <v>23790</v>
      </c>
      <c r="IQ38" s="10">
        <f t="shared" ca="1" si="47"/>
        <v>-503117</v>
      </c>
      <c r="IR38">
        <v>34</v>
      </c>
      <c r="IS38">
        <v>460270</v>
      </c>
      <c r="IT38" t="s">
        <v>354</v>
      </c>
      <c r="IU38" s="2">
        <f t="shared" ca="1" si="121"/>
        <v>0</v>
      </c>
      <c r="IV38" s="10">
        <f t="shared" ca="1" si="48"/>
        <v>-522615</v>
      </c>
      <c r="IW38">
        <v>34</v>
      </c>
      <c r="IX38">
        <v>460270</v>
      </c>
      <c r="IY38" t="s">
        <v>354</v>
      </c>
      <c r="IZ38" s="2">
        <f t="shared" ca="1" si="122"/>
        <v>0</v>
      </c>
      <c r="JA38" s="10">
        <f t="shared" ca="1" si="49"/>
        <v>-524863</v>
      </c>
      <c r="JB38">
        <v>34</v>
      </c>
      <c r="JC38">
        <v>460270</v>
      </c>
      <c r="JD38" t="s">
        <v>354</v>
      </c>
      <c r="JE38" s="2">
        <f t="shared" ca="1" si="123"/>
        <v>0</v>
      </c>
      <c r="JF38" s="10">
        <f t="shared" ca="1" si="50"/>
        <v>-528927</v>
      </c>
      <c r="JG38">
        <v>34</v>
      </c>
      <c r="JH38">
        <v>460270</v>
      </c>
      <c r="JI38" t="s">
        <v>354</v>
      </c>
      <c r="JJ38" s="2">
        <f t="shared" ca="1" si="124"/>
        <v>0</v>
      </c>
      <c r="JK38" s="10">
        <f t="shared" ca="1" si="51"/>
        <v>-538719</v>
      </c>
      <c r="JL38">
        <v>34</v>
      </c>
      <c r="JM38">
        <v>460270</v>
      </c>
      <c r="JN38" t="s">
        <v>354</v>
      </c>
      <c r="JO38" s="2">
        <f t="shared" ca="1" si="125"/>
        <v>0</v>
      </c>
      <c r="JP38" s="10">
        <f t="shared" ca="1" si="52"/>
        <v>-548769</v>
      </c>
      <c r="JQ38">
        <v>34</v>
      </c>
      <c r="JR38">
        <v>460270</v>
      </c>
      <c r="JS38" t="s">
        <v>354</v>
      </c>
      <c r="JT38" s="2">
        <f t="shared" ca="1" si="126"/>
        <v>0</v>
      </c>
      <c r="JU38" s="10">
        <f t="shared" ca="1" si="53"/>
        <v>-558197</v>
      </c>
      <c r="JV38">
        <v>34</v>
      </c>
      <c r="JW38">
        <v>460270</v>
      </c>
      <c r="JX38" t="s">
        <v>354</v>
      </c>
      <c r="JY38" s="2">
        <f t="shared" ca="1" si="127"/>
        <v>0</v>
      </c>
      <c r="JZ38" s="10">
        <f t="shared" ca="1" si="54"/>
        <v>-567901</v>
      </c>
      <c r="KA38">
        <v>34</v>
      </c>
      <c r="KB38">
        <v>460270</v>
      </c>
      <c r="KC38" t="s">
        <v>354</v>
      </c>
      <c r="KD38" s="2">
        <f t="shared" ca="1" si="128"/>
        <v>0</v>
      </c>
      <c r="KE38" s="10">
        <f t="shared" ca="1" si="55"/>
        <v>-576819</v>
      </c>
      <c r="KF38">
        <v>34</v>
      </c>
      <c r="KG38">
        <v>460270</v>
      </c>
      <c r="KH38" t="s">
        <v>354</v>
      </c>
      <c r="KI38" s="2">
        <f t="shared" ca="1" si="129"/>
        <v>0</v>
      </c>
      <c r="KJ38" s="10">
        <f t="shared" ca="1" si="56"/>
        <v>-579931</v>
      </c>
      <c r="KK38">
        <v>34</v>
      </c>
      <c r="KL38">
        <v>462051</v>
      </c>
      <c r="KM38" t="s">
        <v>354</v>
      </c>
      <c r="KN38" s="2">
        <f t="shared" ca="1" si="130"/>
        <v>1781</v>
      </c>
      <c r="KO38" s="10">
        <f t="shared" ca="1" si="57"/>
        <v>-603328</v>
      </c>
      <c r="KP38">
        <v>34</v>
      </c>
      <c r="KQ38">
        <v>476886</v>
      </c>
      <c r="KR38" t="s">
        <v>4625</v>
      </c>
      <c r="KS38" s="2">
        <f t="shared" ca="1" si="131"/>
        <v>0</v>
      </c>
      <c r="KT38" s="10">
        <f t="shared" ca="1" si="58"/>
        <v>-616382</v>
      </c>
      <c r="KU38">
        <v>34</v>
      </c>
      <c r="KV38">
        <v>476886</v>
      </c>
      <c r="KW38" t="s">
        <v>4625</v>
      </c>
      <c r="KX38" s="2">
        <f t="shared" ca="1" si="132"/>
        <v>0</v>
      </c>
      <c r="KY38" s="10">
        <f t="shared" ca="1" si="59"/>
        <v>-619674</v>
      </c>
      <c r="KZ38">
        <v>34</v>
      </c>
      <c r="LA38">
        <v>476886</v>
      </c>
      <c r="LB38" t="s">
        <v>4625</v>
      </c>
      <c r="LC38" s="2">
        <f t="shared" ca="1" si="133"/>
        <v>0</v>
      </c>
      <c r="LD38" s="10">
        <f t="shared" ca="1" si="60"/>
        <v>-624374</v>
      </c>
      <c r="LE38">
        <v>34</v>
      </c>
      <c r="LF38">
        <v>476886</v>
      </c>
      <c r="LG38" t="s">
        <v>4625</v>
      </c>
      <c r="LH38" s="2">
        <f t="shared" ca="1" si="134"/>
        <v>0</v>
      </c>
      <c r="LI38" s="10">
        <f t="shared" ca="1" si="61"/>
        <v>-634298</v>
      </c>
      <c r="LJ38">
        <v>34</v>
      </c>
      <c r="LK38">
        <v>476886</v>
      </c>
      <c r="LL38" t="s">
        <v>4625</v>
      </c>
      <c r="LM38" s="2">
        <f t="shared" ca="1" si="135"/>
        <v>0</v>
      </c>
      <c r="LN38" s="10">
        <f t="shared" ca="1" si="62"/>
        <v>-645554</v>
      </c>
      <c r="LO38">
        <v>34</v>
      </c>
      <c r="LP38">
        <v>476886</v>
      </c>
      <c r="LQ38" t="s">
        <v>4625</v>
      </c>
      <c r="LR38" s="2">
        <f t="shared" ca="1" si="136"/>
        <v>0</v>
      </c>
      <c r="LS38" s="10">
        <f t="shared" ca="1" si="63"/>
        <v>-653216</v>
      </c>
      <c r="LT38">
        <v>34</v>
      </c>
      <c r="LU38">
        <v>494979</v>
      </c>
      <c r="LV38" t="s">
        <v>7123</v>
      </c>
      <c r="LW38" s="2">
        <f t="shared" ca="1" si="137"/>
        <v>21502</v>
      </c>
      <c r="LX38" s="10">
        <f t="shared" ca="1" si="64"/>
        <v>-661686</v>
      </c>
      <c r="LY38">
        <v>34</v>
      </c>
      <c r="LZ38">
        <v>514926</v>
      </c>
      <c r="MA38" t="s">
        <v>120</v>
      </c>
      <c r="MB38" s="2">
        <f t="shared" ca="1" si="138"/>
        <v>1675</v>
      </c>
      <c r="MC38" s="10">
        <f t="shared" ca="1" si="65"/>
        <v>-669175</v>
      </c>
      <c r="MD38">
        <v>34</v>
      </c>
      <c r="ME38">
        <v>519187</v>
      </c>
      <c r="MF38" t="s">
        <v>815</v>
      </c>
      <c r="MG38" s="2">
        <f t="shared" ca="1" si="139"/>
        <v>-245658</v>
      </c>
      <c r="MH38" s="10">
        <f t="shared" ca="1" si="66"/>
        <v>-688742</v>
      </c>
      <c r="MI38">
        <v>34</v>
      </c>
      <c r="MJ38">
        <v>536337</v>
      </c>
      <c r="MK38" t="s">
        <v>815</v>
      </c>
      <c r="ML38" s="2">
        <f t="shared" ca="1" si="140"/>
        <v>-246059</v>
      </c>
      <c r="MM38" s="10">
        <f t="shared" ca="1" si="67"/>
        <v>-692786</v>
      </c>
      <c r="MN38">
        <v>34</v>
      </c>
      <c r="MO38">
        <v>553725</v>
      </c>
      <c r="MP38" t="s">
        <v>815</v>
      </c>
      <c r="MQ38" s="2">
        <f t="shared" ca="1" si="141"/>
        <v>-256508</v>
      </c>
      <c r="MR38" s="10">
        <f t="shared" ca="1" si="68"/>
        <v>-692240</v>
      </c>
      <c r="MS38">
        <v>34</v>
      </c>
      <c r="MT38">
        <v>573205</v>
      </c>
      <c r="MU38" t="s">
        <v>815</v>
      </c>
      <c r="MV38" s="2">
        <f t="shared" ca="1" si="142"/>
        <v>-262920</v>
      </c>
      <c r="MW38" s="10">
        <f t="shared" ca="1" si="69"/>
        <v>-690893</v>
      </c>
    </row>
    <row r="39" spans="2:361">
      <c r="B39">
        <f t="shared" si="143"/>
        <v>35</v>
      </c>
      <c r="C39">
        <v>4694</v>
      </c>
      <c r="D39" t="s">
        <v>509</v>
      </c>
      <c r="E39" s="2"/>
      <c r="G39">
        <v>35</v>
      </c>
      <c r="H39">
        <v>4694</v>
      </c>
      <c r="I39" t="s">
        <v>509</v>
      </c>
      <c r="J39" s="2">
        <f t="shared" ca="1" si="70"/>
        <v>0</v>
      </c>
      <c r="K39" s="10">
        <f t="shared" ca="1" si="194"/>
        <v>-2450</v>
      </c>
      <c r="L39">
        <v>35</v>
      </c>
      <c r="M39">
        <v>8432</v>
      </c>
      <c r="N39" t="s">
        <v>129</v>
      </c>
      <c r="O39" s="2">
        <f t="shared" ca="1" si="72"/>
        <v>4578</v>
      </c>
      <c r="P39" s="10">
        <f t="shared" ca="1" si="0"/>
        <v>-10064</v>
      </c>
      <c r="Q39">
        <v>35</v>
      </c>
      <c r="R39">
        <v>11400</v>
      </c>
      <c r="S39" t="s">
        <v>362</v>
      </c>
      <c r="T39" s="2">
        <f t="shared" ca="1" si="73"/>
        <v>0</v>
      </c>
      <c r="U39" s="10">
        <f t="shared" ca="1" si="1"/>
        <v>-8754</v>
      </c>
      <c r="V39">
        <v>35</v>
      </c>
      <c r="W39">
        <v>23166</v>
      </c>
      <c r="X39" t="s">
        <v>1080</v>
      </c>
      <c r="Y39" s="2">
        <f t="shared" ca="1" si="74"/>
        <v>12889</v>
      </c>
      <c r="Z39" s="10">
        <f t="shared" ca="1" si="2"/>
        <v>-13351</v>
      </c>
      <c r="AA39">
        <v>35</v>
      </c>
      <c r="AB39">
        <v>39111</v>
      </c>
      <c r="AC39" t="s">
        <v>1080</v>
      </c>
      <c r="AD39" s="2">
        <f t="shared" ca="1" si="75"/>
        <v>15945</v>
      </c>
      <c r="AE39" s="10">
        <f t="shared" ca="1" si="3"/>
        <v>-19946</v>
      </c>
      <c r="AF39">
        <v>35</v>
      </c>
      <c r="AG39">
        <v>57202</v>
      </c>
      <c r="AH39" t="s">
        <v>595</v>
      </c>
      <c r="AI39" s="2">
        <f t="shared" ca="1" si="76"/>
        <v>19332</v>
      </c>
      <c r="AJ39" s="10">
        <f t="shared" ca="1" si="4"/>
        <v>-17885</v>
      </c>
      <c r="AK39">
        <v>35</v>
      </c>
      <c r="AL39">
        <v>75266</v>
      </c>
      <c r="AM39" t="s">
        <v>1088</v>
      </c>
      <c r="AN39" s="2">
        <f t="shared" ca="1" si="77"/>
        <v>21145</v>
      </c>
      <c r="AO39" s="10">
        <f t="shared" ca="1" si="5"/>
        <v>-23141</v>
      </c>
      <c r="AP39">
        <v>35</v>
      </c>
      <c r="AQ39">
        <v>90076</v>
      </c>
      <c r="AR39" t="s">
        <v>1094</v>
      </c>
      <c r="AS39" s="2">
        <f t="shared" ca="1" si="78"/>
        <v>17967</v>
      </c>
      <c r="AT39" s="10">
        <f t="shared" ca="1" si="6"/>
        <v>-34151</v>
      </c>
      <c r="AU39">
        <v>35</v>
      </c>
      <c r="AV39">
        <v>109340</v>
      </c>
      <c r="AW39" t="s">
        <v>1091</v>
      </c>
      <c r="AX39" s="2">
        <f t="shared" ca="1" si="79"/>
        <v>10338</v>
      </c>
      <c r="AY39" s="10">
        <f t="shared" ca="1" si="7"/>
        <v>-42387</v>
      </c>
      <c r="AZ39">
        <v>35</v>
      </c>
      <c r="BA39">
        <v>111178</v>
      </c>
      <c r="BB39" t="s">
        <v>2141</v>
      </c>
      <c r="BC39" s="2" t="str">
        <f t="shared" ca="1" si="80"/>
        <v/>
      </c>
      <c r="BD39" s="10">
        <f t="shared" ca="1" si="8"/>
        <v>-45225</v>
      </c>
      <c r="BE39">
        <v>35</v>
      </c>
      <c r="BF39">
        <v>111354</v>
      </c>
      <c r="BG39" t="s">
        <v>595</v>
      </c>
      <c r="BH39" s="2">
        <f t="shared" ca="1" si="81"/>
        <v>0</v>
      </c>
      <c r="BI39" s="10">
        <f t="shared" ca="1" si="9"/>
        <v>-53365</v>
      </c>
      <c r="BJ39">
        <v>35</v>
      </c>
      <c r="BK39">
        <v>116783</v>
      </c>
      <c r="BL39" t="s">
        <v>595</v>
      </c>
      <c r="BM39" s="2">
        <f t="shared" ca="1" si="82"/>
        <v>5429</v>
      </c>
      <c r="BN39" s="10">
        <f t="shared" ca="1" si="10"/>
        <v>-65930</v>
      </c>
      <c r="BO39">
        <v>35</v>
      </c>
      <c r="BP39">
        <v>116783</v>
      </c>
      <c r="BQ39" t="s">
        <v>595</v>
      </c>
      <c r="BR39" s="2">
        <f t="shared" ca="1" si="83"/>
        <v>0</v>
      </c>
      <c r="BS39" s="10">
        <f t="shared" ca="1" si="11"/>
        <v>-75546</v>
      </c>
      <c r="BT39">
        <v>35</v>
      </c>
      <c r="BU39">
        <v>133468</v>
      </c>
      <c r="BV39" t="s">
        <v>2665</v>
      </c>
      <c r="BW39" s="2">
        <f t="shared" ca="1" si="84"/>
        <v>0</v>
      </c>
      <c r="BX39" s="10">
        <f t="shared" ca="1" si="12"/>
        <v>-85953</v>
      </c>
      <c r="BY39">
        <v>35</v>
      </c>
      <c r="BZ39">
        <v>150175</v>
      </c>
      <c r="CA39" t="s">
        <v>818</v>
      </c>
      <c r="CB39" s="2">
        <f t="shared" ca="1" si="85"/>
        <v>24343</v>
      </c>
      <c r="CC39" s="10">
        <f t="shared" ca="1" si="13"/>
        <v>-94556</v>
      </c>
      <c r="CD39">
        <v>35</v>
      </c>
      <c r="CE39">
        <v>167179</v>
      </c>
      <c r="CF39" t="s">
        <v>2960</v>
      </c>
      <c r="CG39" s="2">
        <f t="shared" ca="1" si="86"/>
        <v>19243</v>
      </c>
      <c r="CH39" s="10">
        <f t="shared" ca="1" si="14"/>
        <v>-105297</v>
      </c>
      <c r="CI39">
        <v>35</v>
      </c>
      <c r="CJ39">
        <v>210123</v>
      </c>
      <c r="CK39" t="s">
        <v>1427</v>
      </c>
      <c r="CL39" s="2">
        <f t="shared" ca="1" si="87"/>
        <v>101079</v>
      </c>
      <c r="CM39" s="10">
        <f t="shared" ca="1" si="15"/>
        <v>-198660</v>
      </c>
      <c r="CN39">
        <v>35</v>
      </c>
      <c r="CO39">
        <v>223877</v>
      </c>
      <c r="CP39" t="s">
        <v>1427</v>
      </c>
      <c r="CQ39" s="2">
        <f t="shared" ca="1" si="88"/>
        <v>13754</v>
      </c>
      <c r="CR39" s="10">
        <f t="shared" ca="1" si="16"/>
        <v>-211756</v>
      </c>
      <c r="CS39">
        <v>35</v>
      </c>
      <c r="CT39">
        <v>236004</v>
      </c>
      <c r="CU39" t="s">
        <v>486</v>
      </c>
      <c r="CV39" s="2">
        <f t="shared" ca="1" si="89"/>
        <v>-11367</v>
      </c>
      <c r="CW39" s="10">
        <f t="shared" ca="1" si="17"/>
        <v>-230203</v>
      </c>
      <c r="CX39">
        <v>35</v>
      </c>
      <c r="CY39">
        <v>236004</v>
      </c>
      <c r="CZ39" t="s">
        <v>486</v>
      </c>
      <c r="DA39" s="2">
        <f t="shared" ca="1" si="90"/>
        <v>-30331</v>
      </c>
      <c r="DB39" s="10">
        <f t="shared" ca="1" si="18"/>
        <v>-236075</v>
      </c>
      <c r="DC39">
        <v>35</v>
      </c>
      <c r="DD39">
        <v>236004</v>
      </c>
      <c r="DE39" t="s">
        <v>486</v>
      </c>
      <c r="DF39" s="2">
        <f t="shared" ca="1" si="91"/>
        <v>-30331</v>
      </c>
      <c r="DG39" s="10">
        <f t="shared" ca="1" si="19"/>
        <v>-240937</v>
      </c>
      <c r="DH39">
        <v>35</v>
      </c>
      <c r="DI39">
        <v>236004</v>
      </c>
      <c r="DJ39" t="s">
        <v>486</v>
      </c>
      <c r="DK39" s="2">
        <f t="shared" ca="1" si="92"/>
        <v>-30331</v>
      </c>
      <c r="DL39" s="10">
        <f t="shared" ca="1" si="20"/>
        <v>-247031</v>
      </c>
      <c r="DM39">
        <v>35</v>
      </c>
      <c r="DN39">
        <v>236004</v>
      </c>
      <c r="DO39" t="s">
        <v>486</v>
      </c>
      <c r="DP39" s="2">
        <f t="shared" ca="1" si="93"/>
        <v>-30331</v>
      </c>
      <c r="DQ39" s="10">
        <f t="shared" ca="1" si="21"/>
        <v>-257183</v>
      </c>
      <c r="DR39">
        <v>35</v>
      </c>
      <c r="DS39">
        <v>236004</v>
      </c>
      <c r="DT39" t="s">
        <v>486</v>
      </c>
      <c r="DU39" s="2">
        <f t="shared" ca="1" si="94"/>
        <v>-30331</v>
      </c>
      <c r="DV39" s="10">
        <f t="shared" ca="1" si="22"/>
        <v>-264785</v>
      </c>
      <c r="DW39">
        <v>35</v>
      </c>
      <c r="DX39">
        <v>247360</v>
      </c>
      <c r="DY39" t="s">
        <v>1158</v>
      </c>
      <c r="DZ39" s="2">
        <f t="shared" ca="1" si="95"/>
        <v>13465</v>
      </c>
      <c r="EA39" s="10">
        <f t="shared" ca="1" si="23"/>
        <v>-280565</v>
      </c>
      <c r="EB39">
        <v>35</v>
      </c>
      <c r="EC39">
        <v>262243</v>
      </c>
      <c r="ED39" t="s">
        <v>2147</v>
      </c>
      <c r="EE39" s="2">
        <f t="shared" ca="1" si="96"/>
        <v>18862</v>
      </c>
      <c r="EF39" s="10">
        <f t="shared" ca="1" si="24"/>
        <v>-294444</v>
      </c>
      <c r="EG39">
        <v>35</v>
      </c>
      <c r="EH39">
        <v>275936</v>
      </c>
      <c r="EI39" t="s">
        <v>89</v>
      </c>
      <c r="EJ39" s="2">
        <f t="shared" ca="1" si="97"/>
        <v>18137</v>
      </c>
      <c r="EK39" s="10">
        <f t="shared" ca="1" si="25"/>
        <v>-309081</v>
      </c>
      <c r="EL39">
        <v>35</v>
      </c>
      <c r="EM39">
        <v>291564</v>
      </c>
      <c r="EN39" t="s">
        <v>89</v>
      </c>
      <c r="EO39" s="2">
        <f t="shared" ca="1" si="98"/>
        <v>15628</v>
      </c>
      <c r="EP39" s="10">
        <f t="shared" ca="1" si="26"/>
        <v>-323120</v>
      </c>
      <c r="EQ39">
        <v>35</v>
      </c>
      <c r="ER39">
        <v>304455</v>
      </c>
      <c r="ES39" t="s">
        <v>819</v>
      </c>
      <c r="ET39" s="2">
        <f t="shared" ca="1" si="99"/>
        <v>18488</v>
      </c>
      <c r="EU39" s="10">
        <f t="shared" ca="1" si="27"/>
        <v>-338133</v>
      </c>
      <c r="EV39">
        <v>35</v>
      </c>
      <c r="EW39">
        <v>321432</v>
      </c>
      <c r="EX39" t="s">
        <v>842</v>
      </c>
      <c r="EY39" s="2">
        <f t="shared" ref="EY39" ca="1" si="209">IFERROR(EW39-OFFSET(ER$1,MATCH(EX39,ES:ES,0)-1,0,1,1),"")</f>
        <v>21331</v>
      </c>
      <c r="EZ39" s="10">
        <f t="shared" ref="EZ39" ca="1" si="210">EW39-OFFSET(EW$1,MATCH(EZ$1,EX:EX,0)-1,0,1,1)</f>
        <v>-352113</v>
      </c>
      <c r="FA39">
        <v>35</v>
      </c>
      <c r="FB39">
        <v>322058</v>
      </c>
      <c r="FC39" t="s">
        <v>842</v>
      </c>
      <c r="FD39" s="2">
        <f t="shared" ca="1" si="102"/>
        <v>626</v>
      </c>
      <c r="FE39" s="10">
        <f t="shared" ca="1" si="29"/>
        <v>-356943</v>
      </c>
      <c r="FF39">
        <v>35</v>
      </c>
      <c r="FG39">
        <v>322058</v>
      </c>
      <c r="FH39" t="s">
        <v>842</v>
      </c>
      <c r="FI39" s="2">
        <f t="shared" ca="1" si="103"/>
        <v>0</v>
      </c>
      <c r="FJ39" s="10">
        <f t="shared" ca="1" si="30"/>
        <v>-361961</v>
      </c>
      <c r="FK39">
        <v>35</v>
      </c>
      <c r="FL39">
        <v>322058</v>
      </c>
      <c r="FM39" t="s">
        <v>842</v>
      </c>
      <c r="FN39" s="2">
        <f t="shared" ca="1" si="104"/>
        <v>0</v>
      </c>
      <c r="FO39" s="10">
        <f t="shared" ca="1" si="31"/>
        <v>-361961</v>
      </c>
      <c r="FP39">
        <v>35</v>
      </c>
      <c r="FQ39">
        <v>325008</v>
      </c>
      <c r="FR39" t="s">
        <v>842</v>
      </c>
      <c r="FS39" s="2">
        <f t="shared" ca="1" si="105"/>
        <v>2950</v>
      </c>
      <c r="FT39" s="10">
        <f t="shared" ca="1" si="32"/>
        <v>-364437</v>
      </c>
      <c r="FU39">
        <v>35</v>
      </c>
      <c r="FV39">
        <v>325780</v>
      </c>
      <c r="FW39" t="s">
        <v>1103</v>
      </c>
      <c r="FX39" s="2">
        <f t="shared" ca="1" si="106"/>
        <v>0</v>
      </c>
      <c r="FY39" s="10">
        <f t="shared" ca="1" si="33"/>
        <v>-374049</v>
      </c>
      <c r="FZ39">
        <v>35</v>
      </c>
      <c r="GA39">
        <v>325780</v>
      </c>
      <c r="GB39" t="s">
        <v>1103</v>
      </c>
      <c r="GC39" s="2">
        <f t="shared" ca="1" si="107"/>
        <v>0</v>
      </c>
      <c r="GD39" s="10">
        <f t="shared" ca="1" si="34"/>
        <v>-385433</v>
      </c>
      <c r="GE39">
        <v>35</v>
      </c>
      <c r="GF39">
        <v>325780</v>
      </c>
      <c r="GG39" t="s">
        <v>1103</v>
      </c>
      <c r="GH39" s="2">
        <f t="shared" ca="1" si="108"/>
        <v>0</v>
      </c>
      <c r="GI39" s="10">
        <f t="shared" ca="1" si="35"/>
        <v>-396009</v>
      </c>
      <c r="GJ39">
        <v>35</v>
      </c>
      <c r="GK39">
        <v>336124</v>
      </c>
      <c r="GL39" t="s">
        <v>3076</v>
      </c>
      <c r="GM39" s="2">
        <f t="shared" ca="1" si="109"/>
        <v>16351</v>
      </c>
      <c r="GN39" s="10">
        <f t="shared" ca="1" si="36"/>
        <v>-415222</v>
      </c>
      <c r="GO39">
        <v>35</v>
      </c>
      <c r="GP39">
        <v>352728</v>
      </c>
      <c r="GQ39" t="s">
        <v>5571</v>
      </c>
      <c r="GR39" s="2">
        <f t="shared" ca="1" si="110"/>
        <v>21867</v>
      </c>
      <c r="GS39" s="10">
        <f t="shared" ca="1" si="37"/>
        <v>-429698</v>
      </c>
      <c r="GT39">
        <v>35</v>
      </c>
      <c r="GU39">
        <v>352728</v>
      </c>
      <c r="GV39" t="s">
        <v>5571</v>
      </c>
      <c r="GW39" s="2">
        <f t="shared" ca="1" si="111"/>
        <v>0</v>
      </c>
      <c r="GX39" s="10">
        <f t="shared" ca="1" si="38"/>
        <v>-432206</v>
      </c>
      <c r="GY39">
        <v>35</v>
      </c>
      <c r="GZ39">
        <v>352728</v>
      </c>
      <c r="HA39" t="s">
        <v>5571</v>
      </c>
      <c r="HB39" s="2">
        <f t="shared" ca="1" si="112"/>
        <v>0</v>
      </c>
      <c r="HC39" s="10">
        <f t="shared" ca="1" si="39"/>
        <v>-442990</v>
      </c>
      <c r="HD39">
        <v>35</v>
      </c>
      <c r="HE39">
        <v>352728</v>
      </c>
      <c r="HF39" t="s">
        <v>5571</v>
      </c>
      <c r="HG39" s="2">
        <f t="shared" ca="1" si="113"/>
        <v>0</v>
      </c>
      <c r="HH39" s="10">
        <f t="shared" ca="1" si="40"/>
        <v>-450594</v>
      </c>
      <c r="HI39">
        <v>35</v>
      </c>
      <c r="HJ39">
        <v>352728</v>
      </c>
      <c r="HK39" t="s">
        <v>5571</v>
      </c>
      <c r="HL39" s="2">
        <f t="shared" ca="1" si="114"/>
        <v>0</v>
      </c>
      <c r="HM39" s="10">
        <f t="shared" ca="1" si="41"/>
        <v>-455434</v>
      </c>
      <c r="HN39">
        <v>35</v>
      </c>
      <c r="HO39">
        <v>352728</v>
      </c>
      <c r="HP39" t="s">
        <v>5571</v>
      </c>
      <c r="HQ39" s="2">
        <f t="shared" ca="1" si="115"/>
        <v>0</v>
      </c>
      <c r="HR39" s="10">
        <f t="shared" ca="1" si="42"/>
        <v>-464880</v>
      </c>
      <c r="HS39">
        <v>35</v>
      </c>
      <c r="HT39">
        <v>372121</v>
      </c>
      <c r="HU39" t="s">
        <v>842</v>
      </c>
      <c r="HV39" s="2">
        <f t="shared" ca="1" si="116"/>
        <v>0</v>
      </c>
      <c r="HW39" s="10">
        <f t="shared" ca="1" si="43"/>
        <v>-475065</v>
      </c>
      <c r="HX39">
        <v>35</v>
      </c>
      <c r="HY39">
        <v>388798</v>
      </c>
      <c r="HZ39" t="s">
        <v>2233</v>
      </c>
      <c r="IA39" s="2">
        <f t="shared" ca="1" si="117"/>
        <v>16889</v>
      </c>
      <c r="IB39" s="10">
        <f t="shared" ca="1" si="44"/>
        <v>-485803</v>
      </c>
      <c r="IC39">
        <v>35</v>
      </c>
      <c r="ID39">
        <v>403234</v>
      </c>
      <c r="IE39" t="s">
        <v>3076</v>
      </c>
      <c r="IF39" s="2">
        <f t="shared" ca="1" si="118"/>
        <v>19228</v>
      </c>
      <c r="IG39" s="10">
        <f t="shared" ca="1" si="45"/>
        <v>-500168</v>
      </c>
      <c r="IH39">
        <v>35</v>
      </c>
      <c r="II39">
        <v>416284</v>
      </c>
      <c r="IJ39" t="s">
        <v>3076</v>
      </c>
      <c r="IK39" s="2">
        <f t="shared" ca="1" si="119"/>
        <v>13050</v>
      </c>
      <c r="IL39" s="10">
        <f t="shared" ca="1" si="46"/>
        <v>-515364</v>
      </c>
      <c r="IM39">
        <v>35</v>
      </c>
      <c r="IN39">
        <v>435991</v>
      </c>
      <c r="IO39" t="s">
        <v>3076</v>
      </c>
      <c r="IP39" s="2">
        <f t="shared" ca="1" si="120"/>
        <v>19707</v>
      </c>
      <c r="IQ39" s="10">
        <f t="shared" ca="1" si="47"/>
        <v>-519525</v>
      </c>
      <c r="IR39">
        <v>35</v>
      </c>
      <c r="IS39">
        <v>447236</v>
      </c>
      <c r="IT39" t="s">
        <v>3076</v>
      </c>
      <c r="IU39" s="2">
        <f t="shared" ca="1" si="121"/>
        <v>11245</v>
      </c>
      <c r="IV39" s="10">
        <f t="shared" ca="1" si="48"/>
        <v>-535649</v>
      </c>
      <c r="IW39">
        <v>35</v>
      </c>
      <c r="IX39">
        <v>447236</v>
      </c>
      <c r="IY39" t="s">
        <v>3076</v>
      </c>
      <c r="IZ39" s="2">
        <f t="shared" ca="1" si="122"/>
        <v>0</v>
      </c>
      <c r="JA39" s="10">
        <f t="shared" ca="1" si="49"/>
        <v>-537897</v>
      </c>
      <c r="JB39">
        <v>35</v>
      </c>
      <c r="JC39">
        <v>447236</v>
      </c>
      <c r="JD39" t="s">
        <v>3076</v>
      </c>
      <c r="JE39" s="2">
        <f t="shared" ca="1" si="123"/>
        <v>0</v>
      </c>
      <c r="JF39" s="10">
        <f t="shared" ca="1" si="50"/>
        <v>-541961</v>
      </c>
      <c r="JG39">
        <v>35</v>
      </c>
      <c r="JH39">
        <v>447236</v>
      </c>
      <c r="JI39" t="s">
        <v>3076</v>
      </c>
      <c r="JJ39" s="2">
        <f t="shared" ca="1" si="124"/>
        <v>0</v>
      </c>
      <c r="JK39" s="10">
        <f t="shared" ca="1" si="51"/>
        <v>-551753</v>
      </c>
      <c r="JL39">
        <v>35</v>
      </c>
      <c r="JM39">
        <v>447236</v>
      </c>
      <c r="JN39" t="s">
        <v>3076</v>
      </c>
      <c r="JO39" s="2">
        <f t="shared" ca="1" si="125"/>
        <v>0</v>
      </c>
      <c r="JP39" s="10">
        <f t="shared" ca="1" si="52"/>
        <v>-561803</v>
      </c>
      <c r="JQ39">
        <v>35</v>
      </c>
      <c r="JR39">
        <v>447236</v>
      </c>
      <c r="JS39" t="s">
        <v>3076</v>
      </c>
      <c r="JT39" s="2">
        <f t="shared" ca="1" si="126"/>
        <v>0</v>
      </c>
      <c r="JU39" s="10">
        <f t="shared" ca="1" si="53"/>
        <v>-571231</v>
      </c>
      <c r="JV39">
        <v>35</v>
      </c>
      <c r="JW39">
        <v>447236</v>
      </c>
      <c r="JX39" t="s">
        <v>3076</v>
      </c>
      <c r="JY39" s="2">
        <f t="shared" ca="1" si="127"/>
        <v>0</v>
      </c>
      <c r="JZ39" s="10">
        <f t="shared" ca="1" si="54"/>
        <v>-580935</v>
      </c>
      <c r="KA39">
        <v>35</v>
      </c>
      <c r="KB39">
        <v>447236</v>
      </c>
      <c r="KC39" t="s">
        <v>3076</v>
      </c>
      <c r="KD39" s="2">
        <f t="shared" ca="1" si="128"/>
        <v>0</v>
      </c>
      <c r="KE39" s="10">
        <f t="shared" ca="1" si="55"/>
        <v>-589853</v>
      </c>
      <c r="KF39">
        <v>35</v>
      </c>
      <c r="KG39">
        <v>447236</v>
      </c>
      <c r="KH39" t="s">
        <v>3076</v>
      </c>
      <c r="KI39" s="2">
        <f t="shared" ca="1" si="129"/>
        <v>0</v>
      </c>
      <c r="KJ39" s="10">
        <f t="shared" ca="1" si="56"/>
        <v>-592965</v>
      </c>
      <c r="KK39">
        <v>35</v>
      </c>
      <c r="KL39">
        <v>460971</v>
      </c>
      <c r="KM39" t="s">
        <v>3076</v>
      </c>
      <c r="KN39" s="2">
        <f t="shared" ca="1" si="130"/>
        <v>13735</v>
      </c>
      <c r="KO39" s="10">
        <f t="shared" ca="1" si="57"/>
        <v>-604408</v>
      </c>
      <c r="KP39">
        <v>35</v>
      </c>
      <c r="KQ39">
        <v>476837</v>
      </c>
      <c r="KR39" t="s">
        <v>3076</v>
      </c>
      <c r="KS39" s="2">
        <f t="shared" ca="1" si="131"/>
        <v>15866</v>
      </c>
      <c r="KT39" s="10">
        <f t="shared" ca="1" si="58"/>
        <v>-616431</v>
      </c>
      <c r="KU39">
        <v>35</v>
      </c>
      <c r="KV39">
        <v>476837</v>
      </c>
      <c r="KW39" t="s">
        <v>3076</v>
      </c>
      <c r="KX39" s="2">
        <f t="shared" ca="1" si="132"/>
        <v>0</v>
      </c>
      <c r="KY39" s="10">
        <f t="shared" ca="1" si="59"/>
        <v>-619723</v>
      </c>
      <c r="KZ39">
        <v>35</v>
      </c>
      <c r="LA39">
        <v>476837</v>
      </c>
      <c r="LB39" t="s">
        <v>3076</v>
      </c>
      <c r="LC39" s="2">
        <f t="shared" ca="1" si="133"/>
        <v>0</v>
      </c>
      <c r="LD39" s="10">
        <f t="shared" ca="1" si="60"/>
        <v>-624423</v>
      </c>
      <c r="LE39">
        <v>35</v>
      </c>
      <c r="LF39">
        <v>476837</v>
      </c>
      <c r="LG39" t="s">
        <v>3076</v>
      </c>
      <c r="LH39" s="2">
        <f t="shared" ca="1" si="134"/>
        <v>0</v>
      </c>
      <c r="LI39" s="10">
        <f t="shared" ca="1" si="61"/>
        <v>-634347</v>
      </c>
      <c r="LJ39">
        <v>35</v>
      </c>
      <c r="LK39">
        <v>476837</v>
      </c>
      <c r="LL39" t="s">
        <v>3076</v>
      </c>
      <c r="LM39" s="2">
        <f t="shared" ca="1" si="135"/>
        <v>0</v>
      </c>
      <c r="LN39" s="10">
        <f t="shared" ca="1" si="62"/>
        <v>-645603</v>
      </c>
      <c r="LO39">
        <v>35</v>
      </c>
      <c r="LP39">
        <v>476837</v>
      </c>
      <c r="LQ39" t="s">
        <v>3076</v>
      </c>
      <c r="LR39" s="2">
        <f t="shared" ca="1" si="136"/>
        <v>0</v>
      </c>
      <c r="LS39" s="10">
        <f t="shared" ca="1" si="63"/>
        <v>-653265</v>
      </c>
      <c r="LT39">
        <v>35</v>
      </c>
      <c r="LU39">
        <v>493465</v>
      </c>
      <c r="LV39" t="s">
        <v>3076</v>
      </c>
      <c r="LW39" s="2">
        <f t="shared" ca="1" si="137"/>
        <v>16628</v>
      </c>
      <c r="LX39" s="10">
        <f t="shared" ca="1" si="64"/>
        <v>-663200</v>
      </c>
      <c r="LY39">
        <v>35</v>
      </c>
      <c r="LZ39">
        <v>502019</v>
      </c>
      <c r="MA39" t="s">
        <v>815</v>
      </c>
      <c r="MB39" s="2">
        <f t="shared" ca="1" si="138"/>
        <v>-231280</v>
      </c>
      <c r="MC39" s="10">
        <f t="shared" ca="1" si="65"/>
        <v>-682082</v>
      </c>
      <c r="MD39">
        <v>35</v>
      </c>
      <c r="ME39">
        <v>514926</v>
      </c>
      <c r="MF39" t="s">
        <v>120</v>
      </c>
      <c r="MG39" s="2">
        <f t="shared" ca="1" si="139"/>
        <v>0</v>
      </c>
      <c r="MH39" s="10">
        <f t="shared" ca="1" si="66"/>
        <v>-693003</v>
      </c>
      <c r="MI39">
        <v>35</v>
      </c>
      <c r="MJ39">
        <v>532574</v>
      </c>
      <c r="MK39" t="s">
        <v>4626</v>
      </c>
      <c r="ML39" s="2">
        <f t="shared" ca="1" si="140"/>
        <v>19640</v>
      </c>
      <c r="MM39" s="10">
        <f t="shared" ca="1" si="67"/>
        <v>-696549</v>
      </c>
      <c r="MN39">
        <v>35</v>
      </c>
      <c r="MO39">
        <v>550219</v>
      </c>
      <c r="MP39" t="s">
        <v>4626</v>
      </c>
      <c r="MQ39" s="2">
        <f t="shared" ca="1" si="141"/>
        <v>17645</v>
      </c>
      <c r="MR39" s="10">
        <f t="shared" ca="1" si="68"/>
        <v>-695746</v>
      </c>
      <c r="MS39">
        <v>35</v>
      </c>
      <c r="MT39">
        <v>571019</v>
      </c>
      <c r="MU39" t="s">
        <v>8002</v>
      </c>
      <c r="MV39" s="2" t="str">
        <f t="shared" ca="1" si="142"/>
        <v/>
      </c>
      <c r="MW39" s="10">
        <f t="shared" ca="1" si="69"/>
        <v>-693079</v>
      </c>
    </row>
    <row r="40" spans="2:361">
      <c r="B40">
        <f t="shared" si="143"/>
        <v>36</v>
      </c>
      <c r="C40">
        <v>4673</v>
      </c>
      <c r="D40" t="s">
        <v>510</v>
      </c>
      <c r="E40" s="2"/>
      <c r="G40">
        <v>36</v>
      </c>
      <c r="H40">
        <v>4673</v>
      </c>
      <c r="I40" t="s">
        <v>510</v>
      </c>
      <c r="J40" s="2">
        <f t="shared" ca="1" si="70"/>
        <v>0</v>
      </c>
      <c r="K40" s="10">
        <f t="shared" ca="1" si="194"/>
        <v>-2471</v>
      </c>
      <c r="L40">
        <v>36</v>
      </c>
      <c r="M40">
        <v>8431</v>
      </c>
      <c r="N40" t="s">
        <v>541</v>
      </c>
      <c r="O40" s="2">
        <f t="shared" ca="1" si="72"/>
        <v>4770</v>
      </c>
      <c r="P40" s="10">
        <f t="shared" ca="1" si="0"/>
        <v>-10065</v>
      </c>
      <c r="Q40">
        <v>36</v>
      </c>
      <c r="R40">
        <v>11130</v>
      </c>
      <c r="S40" t="s">
        <v>541</v>
      </c>
      <c r="T40" s="2">
        <f t="shared" ca="1" si="73"/>
        <v>2699</v>
      </c>
      <c r="U40" s="10">
        <f t="shared" ca="1" si="1"/>
        <v>-9024</v>
      </c>
      <c r="V40">
        <v>36</v>
      </c>
      <c r="W40">
        <v>22651</v>
      </c>
      <c r="X40" t="s">
        <v>520</v>
      </c>
      <c r="Y40" s="2">
        <f t="shared" ca="1" si="74"/>
        <v>13483</v>
      </c>
      <c r="Z40" s="10">
        <f t="shared" ca="1" si="2"/>
        <v>-13866</v>
      </c>
      <c r="AA40">
        <v>36</v>
      </c>
      <c r="AB40">
        <v>38731</v>
      </c>
      <c r="AC40" t="s">
        <v>1088</v>
      </c>
      <c r="AD40" s="2">
        <f t="shared" ca="1" si="75"/>
        <v>19270</v>
      </c>
      <c r="AE40" s="10">
        <f t="shared" ca="1" si="3"/>
        <v>-20326</v>
      </c>
      <c r="AF40">
        <v>36</v>
      </c>
      <c r="AG40">
        <v>56281</v>
      </c>
      <c r="AH40" t="s">
        <v>503</v>
      </c>
      <c r="AI40" s="2">
        <f t="shared" ca="1" si="76"/>
        <v>13803</v>
      </c>
      <c r="AJ40" s="10">
        <f t="shared" ca="1" si="4"/>
        <v>-18806</v>
      </c>
      <c r="AK40">
        <v>36</v>
      </c>
      <c r="AL40">
        <v>74225</v>
      </c>
      <c r="AM40" t="s">
        <v>488</v>
      </c>
      <c r="AN40" s="2">
        <f t="shared" ca="1" si="77"/>
        <v>8428</v>
      </c>
      <c r="AO40" s="10">
        <f t="shared" ca="1" si="5"/>
        <v>-24182</v>
      </c>
      <c r="AP40">
        <v>36</v>
      </c>
      <c r="AQ40">
        <v>88987</v>
      </c>
      <c r="AR40" t="s">
        <v>1086</v>
      </c>
      <c r="AS40" s="2">
        <f t="shared" ca="1" si="78"/>
        <v>12018</v>
      </c>
      <c r="AT40" s="10">
        <f t="shared" ca="1" si="6"/>
        <v>-35240</v>
      </c>
      <c r="AU40">
        <v>36</v>
      </c>
      <c r="AV40">
        <v>107908</v>
      </c>
      <c r="AW40" t="s">
        <v>55</v>
      </c>
      <c r="AX40" s="2">
        <f t="shared" ca="1" si="79"/>
        <v>4236</v>
      </c>
      <c r="AY40" s="10">
        <f t="shared" ca="1" si="7"/>
        <v>-43819</v>
      </c>
      <c r="AZ40">
        <v>36</v>
      </c>
      <c r="BA40">
        <v>109340</v>
      </c>
      <c r="BB40" t="s">
        <v>1091</v>
      </c>
      <c r="BC40" s="2">
        <f t="shared" ca="1" si="80"/>
        <v>0</v>
      </c>
      <c r="BD40" s="10">
        <f t="shared" ca="1" si="8"/>
        <v>-47063</v>
      </c>
      <c r="BE40">
        <v>36</v>
      </c>
      <c r="BF40">
        <v>111178</v>
      </c>
      <c r="BG40" t="s">
        <v>2141</v>
      </c>
      <c r="BH40" s="2">
        <f t="shared" ca="1" si="81"/>
        <v>0</v>
      </c>
      <c r="BI40" s="10">
        <f t="shared" ca="1" si="9"/>
        <v>-53541</v>
      </c>
      <c r="BJ40">
        <v>36</v>
      </c>
      <c r="BK40">
        <v>115722</v>
      </c>
      <c r="BL40" t="s">
        <v>2839</v>
      </c>
      <c r="BM40" s="2" t="str">
        <f t="shared" ca="1" si="82"/>
        <v/>
      </c>
      <c r="BN40" s="10">
        <f t="shared" ca="1" si="10"/>
        <v>-66991</v>
      </c>
      <c r="BO40">
        <v>36</v>
      </c>
      <c r="BP40">
        <v>115722</v>
      </c>
      <c r="BQ40" t="s">
        <v>2839</v>
      </c>
      <c r="BR40" s="2">
        <f t="shared" ca="1" si="83"/>
        <v>0</v>
      </c>
      <c r="BS40" s="10">
        <f t="shared" ca="1" si="11"/>
        <v>-76607</v>
      </c>
      <c r="BT40">
        <v>36</v>
      </c>
      <c r="BU40">
        <v>133365</v>
      </c>
      <c r="BV40" t="s">
        <v>2960</v>
      </c>
      <c r="BW40" s="2" t="str">
        <f t="shared" ca="1" si="84"/>
        <v/>
      </c>
      <c r="BX40" s="10">
        <f t="shared" ca="1" si="12"/>
        <v>-86056</v>
      </c>
      <c r="BY40">
        <v>36</v>
      </c>
      <c r="BZ40">
        <v>147936</v>
      </c>
      <c r="CA40" t="s">
        <v>2960</v>
      </c>
      <c r="CB40" s="2">
        <f t="shared" ca="1" si="85"/>
        <v>14571</v>
      </c>
      <c r="CC40" s="10">
        <f t="shared" ca="1" si="13"/>
        <v>-96795</v>
      </c>
      <c r="CD40">
        <v>36</v>
      </c>
      <c r="CE40">
        <v>159399</v>
      </c>
      <c r="CF40" t="s">
        <v>367</v>
      </c>
      <c r="CG40" s="2">
        <f t="shared" ca="1" si="86"/>
        <v>18463</v>
      </c>
      <c r="CH40" s="10">
        <f t="shared" ca="1" si="14"/>
        <v>-113077</v>
      </c>
      <c r="CI40">
        <v>36</v>
      </c>
      <c r="CJ40">
        <v>208428</v>
      </c>
      <c r="CK40" t="s">
        <v>89</v>
      </c>
      <c r="CL40" s="2">
        <f t="shared" ca="1" si="87"/>
        <v>16036</v>
      </c>
      <c r="CM40" s="10">
        <f t="shared" ca="1" si="15"/>
        <v>-200355</v>
      </c>
      <c r="CN40">
        <v>36</v>
      </c>
      <c r="CO40">
        <v>223167</v>
      </c>
      <c r="CP40" t="s">
        <v>1679</v>
      </c>
      <c r="CQ40" s="2">
        <f t="shared" ca="1" si="88"/>
        <v>23022</v>
      </c>
      <c r="CR40" s="10">
        <f t="shared" ca="1" si="16"/>
        <v>-212466</v>
      </c>
      <c r="CS40">
        <v>36</v>
      </c>
      <c r="CT40">
        <v>233895</v>
      </c>
      <c r="CU40" t="s">
        <v>1158</v>
      </c>
      <c r="CV40" s="2">
        <f t="shared" ca="1" si="89"/>
        <v>22458</v>
      </c>
      <c r="CW40" s="10">
        <f t="shared" ca="1" si="17"/>
        <v>-232312</v>
      </c>
      <c r="CX40">
        <v>36</v>
      </c>
      <c r="CY40">
        <v>233895</v>
      </c>
      <c r="CZ40" t="s">
        <v>1158</v>
      </c>
      <c r="DA40" s="2">
        <f t="shared" ca="1" si="90"/>
        <v>0</v>
      </c>
      <c r="DB40" s="10">
        <f t="shared" ca="1" si="18"/>
        <v>-238184</v>
      </c>
      <c r="DC40">
        <v>36</v>
      </c>
      <c r="DD40">
        <v>233895</v>
      </c>
      <c r="DE40" t="s">
        <v>1158</v>
      </c>
      <c r="DF40" s="2">
        <f t="shared" ca="1" si="91"/>
        <v>0</v>
      </c>
      <c r="DG40" s="10">
        <f t="shared" ca="1" si="19"/>
        <v>-243046</v>
      </c>
      <c r="DH40">
        <v>36</v>
      </c>
      <c r="DI40">
        <v>233895</v>
      </c>
      <c r="DJ40" t="s">
        <v>1158</v>
      </c>
      <c r="DK40" s="2">
        <f t="shared" ca="1" si="92"/>
        <v>0</v>
      </c>
      <c r="DL40" s="10">
        <f t="shared" ca="1" si="20"/>
        <v>-249140</v>
      </c>
      <c r="DM40">
        <v>36</v>
      </c>
      <c r="DN40">
        <v>233895</v>
      </c>
      <c r="DO40" t="s">
        <v>1158</v>
      </c>
      <c r="DP40" s="2">
        <f t="shared" ca="1" si="93"/>
        <v>0</v>
      </c>
      <c r="DQ40" s="10">
        <f t="shared" ca="1" si="21"/>
        <v>-259292</v>
      </c>
      <c r="DR40">
        <v>36</v>
      </c>
      <c r="DS40">
        <v>233895</v>
      </c>
      <c r="DT40" t="s">
        <v>1158</v>
      </c>
      <c r="DU40" s="2">
        <f t="shared" ca="1" si="94"/>
        <v>0</v>
      </c>
      <c r="DV40" s="10">
        <f t="shared" ca="1" si="22"/>
        <v>-266894</v>
      </c>
      <c r="DW40">
        <v>36</v>
      </c>
      <c r="DX40">
        <v>246538</v>
      </c>
      <c r="DY40" t="s">
        <v>1607</v>
      </c>
      <c r="DZ40" s="2">
        <f t="shared" ca="1" si="95"/>
        <v>16055</v>
      </c>
      <c r="EA40" s="10">
        <f t="shared" ca="1" si="23"/>
        <v>-281387</v>
      </c>
      <c r="EB40">
        <v>36</v>
      </c>
      <c r="EC40">
        <v>260292</v>
      </c>
      <c r="ED40" t="s">
        <v>486</v>
      </c>
      <c r="EE40" s="2">
        <f t="shared" ca="1" si="96"/>
        <v>-6043</v>
      </c>
      <c r="EF40" s="10">
        <f t="shared" ca="1" si="24"/>
        <v>-296395</v>
      </c>
      <c r="EG40">
        <v>36</v>
      </c>
      <c r="EH40">
        <v>273708</v>
      </c>
      <c r="EI40" t="s">
        <v>1158</v>
      </c>
      <c r="EJ40" s="2">
        <f t="shared" ca="1" si="97"/>
        <v>16633</v>
      </c>
      <c r="EK40" s="10">
        <f t="shared" ca="1" si="25"/>
        <v>-311309</v>
      </c>
      <c r="EL40">
        <v>36</v>
      </c>
      <c r="EM40">
        <v>289409</v>
      </c>
      <c r="EN40" t="s">
        <v>3076</v>
      </c>
      <c r="EO40" s="2">
        <f t="shared" ca="1" si="98"/>
        <v>19199</v>
      </c>
      <c r="EP40" s="10">
        <f t="shared" ca="1" si="26"/>
        <v>-325275</v>
      </c>
      <c r="EQ40">
        <v>36</v>
      </c>
      <c r="ER40">
        <v>304424</v>
      </c>
      <c r="ES40" t="s">
        <v>3076</v>
      </c>
      <c r="ET40" s="2">
        <f t="shared" ca="1" si="99"/>
        <v>15015</v>
      </c>
      <c r="EU40" s="10">
        <f t="shared" ca="1" si="27"/>
        <v>-338164</v>
      </c>
      <c r="EV40">
        <v>36</v>
      </c>
      <c r="EW40">
        <v>319773</v>
      </c>
      <c r="EX40" t="s">
        <v>3076</v>
      </c>
      <c r="EY40" s="2">
        <f t="shared" ref="EY40" ca="1" si="211">IFERROR(EW40-OFFSET(ER$1,MATCH(EX40,ES:ES,0)-1,0,1,1),"")</f>
        <v>15349</v>
      </c>
      <c r="EZ40" s="10">
        <f t="shared" ref="EZ40" ca="1" si="212">EW40-OFFSET(EW$1,MATCH(EZ$1,EX:EX,0)-1,0,1,1)</f>
        <v>-353772</v>
      </c>
      <c r="FA40">
        <v>36</v>
      </c>
      <c r="FB40">
        <v>319773</v>
      </c>
      <c r="FC40" t="s">
        <v>3076</v>
      </c>
      <c r="FD40" s="2">
        <f t="shared" ca="1" si="102"/>
        <v>0</v>
      </c>
      <c r="FE40" s="10">
        <f t="shared" ca="1" si="29"/>
        <v>-359228</v>
      </c>
      <c r="FF40">
        <v>36</v>
      </c>
      <c r="FG40">
        <v>319773</v>
      </c>
      <c r="FH40" t="s">
        <v>3076</v>
      </c>
      <c r="FI40" s="2">
        <f t="shared" ca="1" si="103"/>
        <v>0</v>
      </c>
      <c r="FJ40" s="10">
        <f t="shared" ca="1" si="30"/>
        <v>-364246</v>
      </c>
      <c r="FK40">
        <v>36</v>
      </c>
      <c r="FL40">
        <v>319773</v>
      </c>
      <c r="FM40" t="s">
        <v>3076</v>
      </c>
      <c r="FN40" s="2">
        <f t="shared" ca="1" si="104"/>
        <v>0</v>
      </c>
      <c r="FO40" s="10">
        <f t="shared" ca="1" si="31"/>
        <v>-364246</v>
      </c>
      <c r="FP40">
        <v>36</v>
      </c>
      <c r="FQ40">
        <v>319773</v>
      </c>
      <c r="FR40" t="s">
        <v>3076</v>
      </c>
      <c r="FS40" s="2">
        <f t="shared" ca="1" si="105"/>
        <v>0</v>
      </c>
      <c r="FT40" s="10">
        <f t="shared" ca="1" si="32"/>
        <v>-369672</v>
      </c>
      <c r="FU40">
        <v>36</v>
      </c>
      <c r="FV40">
        <v>319773</v>
      </c>
      <c r="FW40" t="s">
        <v>3076</v>
      </c>
      <c r="FX40" s="2">
        <f t="shared" ca="1" si="106"/>
        <v>0</v>
      </c>
      <c r="FY40" s="10">
        <f t="shared" ca="1" si="33"/>
        <v>-380056</v>
      </c>
      <c r="FZ40">
        <v>36</v>
      </c>
      <c r="GA40">
        <v>319773</v>
      </c>
      <c r="GB40" t="s">
        <v>3076</v>
      </c>
      <c r="GC40" s="2">
        <f t="shared" ca="1" si="107"/>
        <v>0</v>
      </c>
      <c r="GD40" s="10">
        <f t="shared" ca="1" si="34"/>
        <v>-391440</v>
      </c>
      <c r="GE40">
        <v>36</v>
      </c>
      <c r="GF40">
        <v>320350</v>
      </c>
      <c r="GG40" t="s">
        <v>1433</v>
      </c>
      <c r="GH40" s="2">
        <f t="shared" ca="1" si="108"/>
        <v>648</v>
      </c>
      <c r="GI40" s="10">
        <f t="shared" ca="1" si="35"/>
        <v>-401439</v>
      </c>
      <c r="GJ40">
        <v>36</v>
      </c>
      <c r="GK40">
        <v>335049</v>
      </c>
      <c r="GL40" t="s">
        <v>4767</v>
      </c>
      <c r="GM40" s="2">
        <f t="shared" ca="1" si="109"/>
        <v>0</v>
      </c>
      <c r="GN40" s="10">
        <f t="shared" ca="1" si="36"/>
        <v>-416297</v>
      </c>
      <c r="GO40">
        <v>36</v>
      </c>
      <c r="GP40">
        <v>352619</v>
      </c>
      <c r="GQ40" t="s">
        <v>2233</v>
      </c>
      <c r="GR40" s="2">
        <f t="shared" ca="1" si="110"/>
        <v>18930</v>
      </c>
      <c r="GS40" s="10">
        <f t="shared" ca="1" si="37"/>
        <v>-429807</v>
      </c>
      <c r="GT40">
        <v>36</v>
      </c>
      <c r="GU40">
        <v>352619</v>
      </c>
      <c r="GV40" t="s">
        <v>2233</v>
      </c>
      <c r="GW40" s="2">
        <f t="shared" ca="1" si="111"/>
        <v>0</v>
      </c>
      <c r="GX40" s="10">
        <f t="shared" ca="1" si="38"/>
        <v>-432315</v>
      </c>
      <c r="GY40">
        <v>36</v>
      </c>
      <c r="GZ40">
        <v>352619</v>
      </c>
      <c r="HA40" t="s">
        <v>2672</v>
      </c>
      <c r="HB40" s="2" t="str">
        <f t="shared" ca="1" si="112"/>
        <v/>
      </c>
      <c r="HC40" s="10">
        <f t="shared" ca="1" si="39"/>
        <v>-443099</v>
      </c>
      <c r="HD40">
        <v>36</v>
      </c>
      <c r="HE40">
        <v>352619</v>
      </c>
      <c r="HF40" t="s">
        <v>2233</v>
      </c>
      <c r="HG40" s="2" t="str">
        <f t="shared" ca="1" si="113"/>
        <v/>
      </c>
      <c r="HH40" s="10">
        <f t="shared" ca="1" si="40"/>
        <v>-450703</v>
      </c>
      <c r="HI40">
        <v>36</v>
      </c>
      <c r="HJ40">
        <v>352619</v>
      </c>
      <c r="HK40" t="s">
        <v>2233</v>
      </c>
      <c r="HL40" s="2">
        <f t="shared" ca="1" si="114"/>
        <v>0</v>
      </c>
      <c r="HM40" s="10">
        <f t="shared" ca="1" si="41"/>
        <v>-455543</v>
      </c>
      <c r="HN40">
        <v>36</v>
      </c>
      <c r="HO40">
        <v>352619</v>
      </c>
      <c r="HP40" t="s">
        <v>2233</v>
      </c>
      <c r="HQ40" s="2">
        <f t="shared" ca="1" si="115"/>
        <v>0</v>
      </c>
      <c r="HR40" s="10">
        <f t="shared" ca="1" si="42"/>
        <v>-464989</v>
      </c>
      <c r="HS40">
        <v>36</v>
      </c>
      <c r="HT40">
        <v>371909</v>
      </c>
      <c r="HU40" t="s">
        <v>2233</v>
      </c>
      <c r="HV40" s="2">
        <f t="shared" ca="1" si="116"/>
        <v>19290</v>
      </c>
      <c r="HW40" s="10">
        <f t="shared" ca="1" si="43"/>
        <v>-475277</v>
      </c>
      <c r="HX40">
        <v>36</v>
      </c>
      <c r="HY40">
        <v>384006</v>
      </c>
      <c r="HZ40" t="s">
        <v>3076</v>
      </c>
      <c r="IA40" s="2">
        <f t="shared" ca="1" si="117"/>
        <v>17917</v>
      </c>
      <c r="IB40" s="10">
        <f t="shared" ca="1" si="44"/>
        <v>-490595</v>
      </c>
      <c r="IC40">
        <v>36</v>
      </c>
      <c r="ID40">
        <v>401497</v>
      </c>
      <c r="IE40" t="s">
        <v>58</v>
      </c>
      <c r="IF40" s="2">
        <f t="shared" ca="1" si="118"/>
        <v>26918</v>
      </c>
      <c r="IG40" s="10">
        <f t="shared" ca="1" si="45"/>
        <v>-501905</v>
      </c>
      <c r="IH40">
        <v>36</v>
      </c>
      <c r="II40">
        <v>404968</v>
      </c>
      <c r="IJ40" t="s">
        <v>1080</v>
      </c>
      <c r="IK40" s="2">
        <f t="shared" ca="1" si="119"/>
        <v>18660</v>
      </c>
      <c r="IL40" s="10">
        <f t="shared" ca="1" si="46"/>
        <v>-526680</v>
      </c>
      <c r="IM40">
        <v>36</v>
      </c>
      <c r="IN40">
        <v>420905</v>
      </c>
      <c r="IO40" t="s">
        <v>1080</v>
      </c>
      <c r="IP40" s="2">
        <f t="shared" ca="1" si="120"/>
        <v>15937</v>
      </c>
      <c r="IQ40" s="10">
        <f t="shared" ca="1" si="47"/>
        <v>-534611</v>
      </c>
      <c r="IR40">
        <v>36</v>
      </c>
      <c r="IS40">
        <v>440592</v>
      </c>
      <c r="IT40" t="s">
        <v>355</v>
      </c>
      <c r="IU40" s="2">
        <f t="shared" ca="1" si="121"/>
        <v>27882</v>
      </c>
      <c r="IV40" s="10">
        <f t="shared" ca="1" si="48"/>
        <v>-542293</v>
      </c>
      <c r="IW40">
        <v>36</v>
      </c>
      <c r="IX40">
        <v>440592</v>
      </c>
      <c r="IY40" t="s">
        <v>355</v>
      </c>
      <c r="IZ40" s="2">
        <f t="shared" ca="1" si="122"/>
        <v>0</v>
      </c>
      <c r="JA40" s="10">
        <f t="shared" ca="1" si="49"/>
        <v>-544541</v>
      </c>
      <c r="JB40">
        <v>36</v>
      </c>
      <c r="JC40">
        <v>440592</v>
      </c>
      <c r="JD40" t="s">
        <v>355</v>
      </c>
      <c r="JE40" s="2">
        <f t="shared" ca="1" si="123"/>
        <v>0</v>
      </c>
      <c r="JF40" s="10">
        <f t="shared" ca="1" si="50"/>
        <v>-548605</v>
      </c>
      <c r="JG40">
        <v>36</v>
      </c>
      <c r="JH40">
        <v>440592</v>
      </c>
      <c r="JI40" t="s">
        <v>355</v>
      </c>
      <c r="JJ40" s="2">
        <f t="shared" ca="1" si="124"/>
        <v>0</v>
      </c>
      <c r="JK40" s="10">
        <f t="shared" ca="1" si="51"/>
        <v>-558397</v>
      </c>
      <c r="JL40">
        <v>36</v>
      </c>
      <c r="JM40">
        <v>440592</v>
      </c>
      <c r="JN40" t="s">
        <v>355</v>
      </c>
      <c r="JO40" s="2">
        <f t="shared" ca="1" si="125"/>
        <v>0</v>
      </c>
      <c r="JP40" s="10">
        <f t="shared" ca="1" si="52"/>
        <v>-568447</v>
      </c>
      <c r="JQ40">
        <v>36</v>
      </c>
      <c r="JR40">
        <v>440592</v>
      </c>
      <c r="JS40" t="s">
        <v>355</v>
      </c>
      <c r="JT40" s="2">
        <f t="shared" ca="1" si="126"/>
        <v>0</v>
      </c>
      <c r="JU40" s="10">
        <f t="shared" ca="1" si="53"/>
        <v>-577875</v>
      </c>
      <c r="JV40">
        <v>36</v>
      </c>
      <c r="JW40">
        <v>440592</v>
      </c>
      <c r="JX40" t="s">
        <v>355</v>
      </c>
      <c r="JY40" s="2">
        <f t="shared" ca="1" si="127"/>
        <v>0</v>
      </c>
      <c r="JZ40" s="10">
        <f t="shared" ca="1" si="54"/>
        <v>-587579</v>
      </c>
      <c r="KA40">
        <v>36</v>
      </c>
      <c r="KB40">
        <v>440592</v>
      </c>
      <c r="KC40" t="s">
        <v>355</v>
      </c>
      <c r="KD40" s="2">
        <f t="shared" ca="1" si="128"/>
        <v>0</v>
      </c>
      <c r="KE40" s="10">
        <f t="shared" ca="1" si="55"/>
        <v>-596497</v>
      </c>
      <c r="KF40">
        <v>36</v>
      </c>
      <c r="KG40">
        <v>440592</v>
      </c>
      <c r="KH40" t="s">
        <v>355</v>
      </c>
      <c r="KI40" s="2">
        <f t="shared" ca="1" si="129"/>
        <v>0</v>
      </c>
      <c r="KJ40" s="10">
        <f t="shared" ca="1" si="56"/>
        <v>-599609</v>
      </c>
      <c r="KK40">
        <v>36</v>
      </c>
      <c r="KL40">
        <v>457749</v>
      </c>
      <c r="KM40" t="s">
        <v>355</v>
      </c>
      <c r="KN40" s="2">
        <f t="shared" ca="1" si="130"/>
        <v>17157</v>
      </c>
      <c r="KO40" s="10">
        <f t="shared" ca="1" si="57"/>
        <v>-607630</v>
      </c>
      <c r="KP40">
        <v>36</v>
      </c>
      <c r="KQ40">
        <v>473477</v>
      </c>
      <c r="KR40" t="s">
        <v>7123</v>
      </c>
      <c r="KS40" s="2">
        <f t="shared" ca="1" si="131"/>
        <v>20408</v>
      </c>
      <c r="KT40" s="10">
        <f t="shared" ca="1" si="58"/>
        <v>-619791</v>
      </c>
      <c r="KU40">
        <v>36</v>
      </c>
      <c r="KV40">
        <v>473477</v>
      </c>
      <c r="KW40" t="s">
        <v>7123</v>
      </c>
      <c r="KX40" s="2">
        <f t="shared" ca="1" si="132"/>
        <v>0</v>
      </c>
      <c r="KY40" s="10">
        <f t="shared" ca="1" si="59"/>
        <v>-623083</v>
      </c>
      <c r="KZ40">
        <v>36</v>
      </c>
      <c r="LA40">
        <v>473477</v>
      </c>
      <c r="LB40" t="s">
        <v>7123</v>
      </c>
      <c r="LC40" s="2">
        <f t="shared" ca="1" si="133"/>
        <v>0</v>
      </c>
      <c r="LD40" s="10">
        <f t="shared" ca="1" si="60"/>
        <v>-627783</v>
      </c>
      <c r="LE40">
        <v>36</v>
      </c>
      <c r="LF40">
        <v>473477</v>
      </c>
      <c r="LG40" t="s">
        <v>7123</v>
      </c>
      <c r="LH40" s="2">
        <f t="shared" ca="1" si="134"/>
        <v>0</v>
      </c>
      <c r="LI40" s="10">
        <f t="shared" ca="1" si="61"/>
        <v>-637707</v>
      </c>
      <c r="LJ40">
        <v>36</v>
      </c>
      <c r="LK40">
        <v>473477</v>
      </c>
      <c r="LL40" t="s">
        <v>7123</v>
      </c>
      <c r="LM40" s="2">
        <f t="shared" ca="1" si="135"/>
        <v>0</v>
      </c>
      <c r="LN40" s="10">
        <f t="shared" ca="1" si="62"/>
        <v>-648963</v>
      </c>
      <c r="LO40">
        <v>36</v>
      </c>
      <c r="LP40">
        <v>473477</v>
      </c>
      <c r="LQ40" t="s">
        <v>7123</v>
      </c>
      <c r="LR40" s="2">
        <f t="shared" ca="1" si="136"/>
        <v>0</v>
      </c>
      <c r="LS40" s="10">
        <f t="shared" ca="1" si="63"/>
        <v>-656625</v>
      </c>
      <c r="LT40">
        <v>36</v>
      </c>
      <c r="LU40">
        <v>482706</v>
      </c>
      <c r="LV40" t="s">
        <v>815</v>
      </c>
      <c r="LW40" s="2">
        <f t="shared" ca="1" si="137"/>
        <v>-226248</v>
      </c>
      <c r="LX40" s="10">
        <f t="shared" ca="1" si="64"/>
        <v>-673959</v>
      </c>
      <c r="LY40">
        <v>36</v>
      </c>
      <c r="LZ40">
        <v>501416</v>
      </c>
      <c r="MA40" t="s">
        <v>3076</v>
      </c>
      <c r="MB40" s="2">
        <f t="shared" ca="1" si="138"/>
        <v>7951</v>
      </c>
      <c r="MC40" s="10">
        <f t="shared" ca="1" si="65"/>
        <v>-682685</v>
      </c>
      <c r="MD40">
        <v>36</v>
      </c>
      <c r="ME40">
        <v>512934</v>
      </c>
      <c r="MF40" t="s">
        <v>4626</v>
      </c>
      <c r="MG40" s="2">
        <f t="shared" ca="1" si="139"/>
        <v>21100</v>
      </c>
      <c r="MH40" s="10">
        <f t="shared" ca="1" si="66"/>
        <v>-694995</v>
      </c>
      <c r="MI40">
        <v>36</v>
      </c>
      <c r="MJ40">
        <v>524105</v>
      </c>
      <c r="MK40" t="s">
        <v>3076</v>
      </c>
      <c r="ML40" s="2">
        <f t="shared" ca="1" si="140"/>
        <v>13946</v>
      </c>
      <c r="MM40" s="10">
        <f t="shared" ca="1" si="67"/>
        <v>-705018</v>
      </c>
      <c r="MN40">
        <v>36</v>
      </c>
      <c r="MO40">
        <v>537289</v>
      </c>
      <c r="MP40" t="s">
        <v>3076</v>
      </c>
      <c r="MQ40" s="2">
        <f t="shared" ca="1" si="141"/>
        <v>13184</v>
      </c>
      <c r="MR40" s="10">
        <f t="shared" ca="1" si="68"/>
        <v>-708676</v>
      </c>
      <c r="MS40">
        <v>36</v>
      </c>
      <c r="MT40">
        <v>558140</v>
      </c>
      <c r="MU40" t="s">
        <v>3076</v>
      </c>
      <c r="MV40" s="2">
        <f t="shared" ca="1" si="142"/>
        <v>20851</v>
      </c>
      <c r="MW40" s="10">
        <f t="shared" ca="1" si="69"/>
        <v>-705958</v>
      </c>
    </row>
    <row r="41" spans="2:361">
      <c r="B41">
        <f t="shared" si="143"/>
        <v>37</v>
      </c>
      <c r="C41">
        <v>4636</v>
      </c>
      <c r="D41" t="s">
        <v>511</v>
      </c>
      <c r="E41" s="2"/>
      <c r="G41">
        <v>37</v>
      </c>
      <c r="H41">
        <v>4636</v>
      </c>
      <c r="I41" t="s">
        <v>511</v>
      </c>
      <c r="J41" s="2">
        <f t="shared" ca="1" si="70"/>
        <v>0</v>
      </c>
      <c r="K41" s="10">
        <f t="shared" ca="1" si="194"/>
        <v>-2508</v>
      </c>
      <c r="L41">
        <v>37</v>
      </c>
      <c r="M41">
        <v>8268</v>
      </c>
      <c r="N41" t="s">
        <v>584</v>
      </c>
      <c r="O41" s="2">
        <f t="shared" ca="1" si="72"/>
        <v>5726</v>
      </c>
      <c r="P41" s="10">
        <f t="shared" ca="1" si="0"/>
        <v>-10228</v>
      </c>
      <c r="Q41">
        <v>37</v>
      </c>
      <c r="R41">
        <v>10959</v>
      </c>
      <c r="S41" t="s">
        <v>516</v>
      </c>
      <c r="T41" s="2">
        <f t="shared" ca="1" si="73"/>
        <v>3423</v>
      </c>
      <c r="U41" s="10">
        <f t="shared" ca="1" si="1"/>
        <v>-9195</v>
      </c>
      <c r="V41">
        <v>37</v>
      </c>
      <c r="W41">
        <v>22622</v>
      </c>
      <c r="X41" t="s">
        <v>120</v>
      </c>
      <c r="Y41" s="2">
        <f t="shared" ca="1" si="74"/>
        <v>18488</v>
      </c>
      <c r="Z41" s="10">
        <f t="shared" ca="1" si="2"/>
        <v>-13895</v>
      </c>
      <c r="AA41">
        <v>37</v>
      </c>
      <c r="AB41">
        <v>38560</v>
      </c>
      <c r="AC41" t="s">
        <v>1087</v>
      </c>
      <c r="AD41" s="2">
        <f t="shared" ca="1" si="75"/>
        <v>18949</v>
      </c>
      <c r="AE41" s="10">
        <f t="shared" ca="1" si="3"/>
        <v>-20497</v>
      </c>
      <c r="AF41">
        <v>37</v>
      </c>
      <c r="AG41">
        <v>55966</v>
      </c>
      <c r="AH41" t="s">
        <v>1080</v>
      </c>
      <c r="AI41" s="2">
        <f t="shared" ca="1" si="76"/>
        <v>16855</v>
      </c>
      <c r="AJ41" s="10">
        <f t="shared" ca="1" si="4"/>
        <v>-19121</v>
      </c>
      <c r="AK41">
        <v>37</v>
      </c>
      <c r="AL41">
        <v>74127</v>
      </c>
      <c r="AM41" t="s">
        <v>95</v>
      </c>
      <c r="AN41" s="2">
        <f t="shared" ca="1" si="77"/>
        <v>18228</v>
      </c>
      <c r="AO41" s="10">
        <f t="shared" ca="1" si="5"/>
        <v>-24280</v>
      </c>
      <c r="AP41">
        <v>37</v>
      </c>
      <c r="AQ41">
        <v>88797</v>
      </c>
      <c r="AR41" t="s">
        <v>511</v>
      </c>
      <c r="AS41" s="2">
        <f t="shared" ca="1" si="78"/>
        <v>16327</v>
      </c>
      <c r="AT41" s="10">
        <f t="shared" ca="1" si="6"/>
        <v>-35430</v>
      </c>
      <c r="AU41">
        <v>37</v>
      </c>
      <c r="AV41">
        <v>105715</v>
      </c>
      <c r="AW41" t="s">
        <v>842</v>
      </c>
      <c r="AX41" s="2">
        <f t="shared" ca="1" si="79"/>
        <v>23959</v>
      </c>
      <c r="AY41" s="10">
        <f t="shared" ca="1" si="7"/>
        <v>-46012</v>
      </c>
      <c r="AZ41">
        <v>37</v>
      </c>
      <c r="BA41">
        <v>108644</v>
      </c>
      <c r="BB41" t="s">
        <v>55</v>
      </c>
      <c r="BC41" s="2">
        <f t="shared" ca="1" si="80"/>
        <v>736</v>
      </c>
      <c r="BD41" s="10">
        <f t="shared" ca="1" si="8"/>
        <v>-47759</v>
      </c>
      <c r="BE41">
        <v>37</v>
      </c>
      <c r="BF41">
        <v>109340</v>
      </c>
      <c r="BG41" t="s">
        <v>1091</v>
      </c>
      <c r="BH41" s="2">
        <f t="shared" ca="1" si="81"/>
        <v>0</v>
      </c>
      <c r="BI41" s="10">
        <f t="shared" ca="1" si="9"/>
        <v>-55379</v>
      </c>
      <c r="BJ41">
        <v>37</v>
      </c>
      <c r="BK41">
        <v>113975</v>
      </c>
      <c r="BL41" t="s">
        <v>978</v>
      </c>
      <c r="BM41" s="2">
        <f t="shared" ca="1" si="82"/>
        <v>14748</v>
      </c>
      <c r="BN41" s="10">
        <f t="shared" ca="1" si="10"/>
        <v>-68738</v>
      </c>
      <c r="BO41">
        <v>37</v>
      </c>
      <c r="BP41">
        <v>113975</v>
      </c>
      <c r="BQ41" t="s">
        <v>978</v>
      </c>
      <c r="BR41" s="2">
        <f t="shared" ca="1" si="83"/>
        <v>0</v>
      </c>
      <c r="BS41" s="10">
        <f t="shared" ca="1" si="11"/>
        <v>-78354</v>
      </c>
      <c r="BT41">
        <v>37</v>
      </c>
      <c r="BU41">
        <v>131115</v>
      </c>
      <c r="BV41" t="s">
        <v>2666</v>
      </c>
      <c r="BW41" s="2">
        <f t="shared" ca="1" si="84"/>
        <v>21775</v>
      </c>
      <c r="BX41" s="10">
        <f t="shared" ca="1" si="12"/>
        <v>-88306</v>
      </c>
      <c r="BY41">
        <v>37</v>
      </c>
      <c r="BZ41">
        <v>140936</v>
      </c>
      <c r="CA41" t="s">
        <v>367</v>
      </c>
      <c r="CB41" s="2" t="str">
        <f t="shared" ca="1" si="85"/>
        <v/>
      </c>
      <c r="CC41" s="10">
        <f t="shared" ca="1" si="13"/>
        <v>-103795</v>
      </c>
      <c r="CD41">
        <v>37</v>
      </c>
      <c r="CE41">
        <v>159390</v>
      </c>
      <c r="CF41" t="s">
        <v>0</v>
      </c>
      <c r="CG41" s="2">
        <f t="shared" ca="1" si="86"/>
        <v>0</v>
      </c>
      <c r="CH41" s="10">
        <f t="shared" ca="1" si="14"/>
        <v>-113086</v>
      </c>
      <c r="CI41">
        <v>37</v>
      </c>
      <c r="CJ41">
        <v>206599</v>
      </c>
      <c r="CK41" t="s">
        <v>2960</v>
      </c>
      <c r="CL41" s="2">
        <f t="shared" ca="1" si="87"/>
        <v>39420</v>
      </c>
      <c r="CM41" s="10">
        <f t="shared" ca="1" si="15"/>
        <v>-202184</v>
      </c>
      <c r="CN41">
        <v>37</v>
      </c>
      <c r="CO41">
        <v>216428</v>
      </c>
      <c r="CP41" t="s">
        <v>842</v>
      </c>
      <c r="CQ41" s="2">
        <f t="shared" ca="1" si="88"/>
        <v>3532</v>
      </c>
      <c r="CR41" s="10">
        <f t="shared" ca="1" si="16"/>
        <v>-219205</v>
      </c>
      <c r="CS41">
        <v>37</v>
      </c>
      <c r="CT41">
        <v>229751</v>
      </c>
      <c r="CU41" t="s">
        <v>1607</v>
      </c>
      <c r="CV41" s="2">
        <f t="shared" ca="1" si="89"/>
        <v>20984</v>
      </c>
      <c r="CW41" s="10">
        <f t="shared" ca="1" si="17"/>
        <v>-236456</v>
      </c>
      <c r="CX41">
        <v>37</v>
      </c>
      <c r="CY41">
        <v>230483</v>
      </c>
      <c r="CZ41" t="s">
        <v>1607</v>
      </c>
      <c r="DA41" s="2">
        <f t="shared" ca="1" si="90"/>
        <v>732</v>
      </c>
      <c r="DB41" s="10">
        <f t="shared" ca="1" si="18"/>
        <v>-241596</v>
      </c>
      <c r="DC41">
        <v>37</v>
      </c>
      <c r="DD41">
        <v>230483</v>
      </c>
      <c r="DE41" t="s">
        <v>1607</v>
      </c>
      <c r="DF41" s="2">
        <f t="shared" ca="1" si="91"/>
        <v>0</v>
      </c>
      <c r="DG41" s="10">
        <f t="shared" ca="1" si="19"/>
        <v>-246458</v>
      </c>
      <c r="DH41">
        <v>37</v>
      </c>
      <c r="DI41">
        <v>230483</v>
      </c>
      <c r="DJ41" t="s">
        <v>1607</v>
      </c>
      <c r="DK41" s="2">
        <f t="shared" ca="1" si="92"/>
        <v>0</v>
      </c>
      <c r="DL41" s="10">
        <f t="shared" ca="1" si="20"/>
        <v>-252552</v>
      </c>
      <c r="DM41">
        <v>37</v>
      </c>
      <c r="DN41">
        <v>230483</v>
      </c>
      <c r="DO41" t="s">
        <v>1607</v>
      </c>
      <c r="DP41" s="2">
        <f t="shared" ca="1" si="93"/>
        <v>0</v>
      </c>
      <c r="DQ41" s="10">
        <f t="shared" ca="1" si="21"/>
        <v>-262704</v>
      </c>
      <c r="DR41">
        <v>37</v>
      </c>
      <c r="DS41">
        <v>230483</v>
      </c>
      <c r="DT41" t="s">
        <v>1607</v>
      </c>
      <c r="DU41" s="2">
        <f t="shared" ca="1" si="94"/>
        <v>0</v>
      </c>
      <c r="DV41" s="10">
        <f t="shared" ca="1" si="22"/>
        <v>-270306</v>
      </c>
      <c r="DW41">
        <v>37</v>
      </c>
      <c r="DX41">
        <v>244004</v>
      </c>
      <c r="DY41" t="s">
        <v>367</v>
      </c>
      <c r="DZ41" s="2" t="str">
        <f t="shared" ca="1" si="95"/>
        <v/>
      </c>
      <c r="EA41" s="10">
        <f t="shared" ca="1" si="23"/>
        <v>-283921</v>
      </c>
      <c r="EB41">
        <v>37</v>
      </c>
      <c r="EC41">
        <v>258700</v>
      </c>
      <c r="ED41" t="s">
        <v>367</v>
      </c>
      <c r="EE41" s="2">
        <f t="shared" ca="1" si="96"/>
        <v>14696</v>
      </c>
      <c r="EF41" s="10">
        <f t="shared" ca="1" si="24"/>
        <v>-297987</v>
      </c>
      <c r="EG41">
        <v>37</v>
      </c>
      <c r="EH41">
        <v>270554</v>
      </c>
      <c r="EI41" t="s">
        <v>1103</v>
      </c>
      <c r="EJ41" s="2">
        <f t="shared" ca="1" si="97"/>
        <v>18351</v>
      </c>
      <c r="EK41" s="10">
        <f t="shared" ca="1" si="25"/>
        <v>-314463</v>
      </c>
      <c r="EL41">
        <v>37</v>
      </c>
      <c r="EM41">
        <v>289172</v>
      </c>
      <c r="EN41" t="s">
        <v>1103</v>
      </c>
      <c r="EO41" s="2">
        <f t="shared" ca="1" si="98"/>
        <v>18618</v>
      </c>
      <c r="EP41" s="10">
        <f t="shared" ca="1" si="26"/>
        <v>-325512</v>
      </c>
      <c r="EQ41">
        <v>37</v>
      </c>
      <c r="ER41">
        <v>304390</v>
      </c>
      <c r="ES41" t="s">
        <v>89</v>
      </c>
      <c r="ET41" s="2">
        <f t="shared" ca="1" si="99"/>
        <v>12826</v>
      </c>
      <c r="EU41" s="10">
        <f t="shared" ca="1" si="27"/>
        <v>-338198</v>
      </c>
      <c r="EV41">
        <v>37</v>
      </c>
      <c r="EW41">
        <v>316367</v>
      </c>
      <c r="EX41" t="s">
        <v>2233</v>
      </c>
      <c r="EY41" s="2">
        <f t="shared" ref="EY41" ca="1" si="213">IFERROR(EW41-OFFSET(ER$1,MATCH(EX41,ES:ES,0)-1,0,1,1),"")</f>
        <v>19009</v>
      </c>
      <c r="EZ41" s="10">
        <f t="shared" ref="EZ41" ca="1" si="214">EW41-OFFSET(EW$1,MATCH(EZ$1,EX:EX,0)-1,0,1,1)</f>
        <v>-357178</v>
      </c>
      <c r="FA41">
        <v>37</v>
      </c>
      <c r="FB41">
        <v>316367</v>
      </c>
      <c r="FC41" t="s">
        <v>2233</v>
      </c>
      <c r="FD41" s="2">
        <f t="shared" ca="1" si="102"/>
        <v>0</v>
      </c>
      <c r="FE41" s="10">
        <f t="shared" ca="1" si="29"/>
        <v>-362634</v>
      </c>
      <c r="FF41">
        <v>37</v>
      </c>
      <c r="FG41">
        <v>316367</v>
      </c>
      <c r="FH41" t="s">
        <v>2233</v>
      </c>
      <c r="FI41" s="2">
        <f t="shared" ca="1" si="103"/>
        <v>0</v>
      </c>
      <c r="FJ41" s="10">
        <f t="shared" ca="1" si="30"/>
        <v>-367652</v>
      </c>
      <c r="FK41">
        <v>37</v>
      </c>
      <c r="FL41">
        <v>316367</v>
      </c>
      <c r="FM41" t="s">
        <v>2233</v>
      </c>
      <c r="FN41" s="2">
        <f t="shared" ca="1" si="104"/>
        <v>0</v>
      </c>
      <c r="FO41" s="10">
        <f t="shared" ca="1" si="31"/>
        <v>-367652</v>
      </c>
      <c r="FP41">
        <v>37</v>
      </c>
      <c r="FQ41">
        <v>316367</v>
      </c>
      <c r="FR41" t="s">
        <v>2233</v>
      </c>
      <c r="FS41" s="2">
        <f t="shared" ca="1" si="105"/>
        <v>0</v>
      </c>
      <c r="FT41" s="10">
        <f t="shared" ca="1" si="32"/>
        <v>-373078</v>
      </c>
      <c r="FU41">
        <v>37</v>
      </c>
      <c r="FV41">
        <v>316367</v>
      </c>
      <c r="FW41" t="s">
        <v>2233</v>
      </c>
      <c r="FX41" s="2">
        <f t="shared" ca="1" si="106"/>
        <v>0</v>
      </c>
      <c r="FY41" s="10">
        <f t="shared" ca="1" si="33"/>
        <v>-383462</v>
      </c>
      <c r="FZ41">
        <v>37</v>
      </c>
      <c r="GA41">
        <v>319702</v>
      </c>
      <c r="GB41" t="s">
        <v>1433</v>
      </c>
      <c r="GC41" s="2">
        <f t="shared" ca="1" si="107"/>
        <v>5312</v>
      </c>
      <c r="GD41" s="10">
        <f t="shared" ca="1" si="34"/>
        <v>-391511</v>
      </c>
      <c r="GE41">
        <v>37</v>
      </c>
      <c r="GF41">
        <v>319773</v>
      </c>
      <c r="GG41" t="s">
        <v>3076</v>
      </c>
      <c r="GH41" s="2">
        <f t="shared" ca="1" si="108"/>
        <v>0</v>
      </c>
      <c r="GI41" s="10">
        <f t="shared" ca="1" si="35"/>
        <v>-402016</v>
      </c>
      <c r="GJ41">
        <v>37</v>
      </c>
      <c r="GK41">
        <v>333689</v>
      </c>
      <c r="GL41" t="s">
        <v>2233</v>
      </c>
      <c r="GM41" s="2">
        <f t="shared" ca="1" si="109"/>
        <v>17322</v>
      </c>
      <c r="GN41" s="10">
        <f t="shared" ca="1" si="36"/>
        <v>-417657</v>
      </c>
      <c r="GO41">
        <v>37</v>
      </c>
      <c r="GP41">
        <v>351523</v>
      </c>
      <c r="GQ41" t="s">
        <v>1293</v>
      </c>
      <c r="GR41" s="2">
        <f t="shared" ca="1" si="110"/>
        <v>18355</v>
      </c>
      <c r="GS41" s="10">
        <f t="shared" ca="1" si="37"/>
        <v>-430903</v>
      </c>
      <c r="GT41">
        <v>37</v>
      </c>
      <c r="GU41">
        <v>351523</v>
      </c>
      <c r="GV41" t="s">
        <v>1293</v>
      </c>
      <c r="GW41" s="2">
        <f t="shared" ca="1" si="111"/>
        <v>0</v>
      </c>
      <c r="GX41" s="10">
        <f t="shared" ca="1" si="38"/>
        <v>-433411</v>
      </c>
      <c r="GY41">
        <v>37</v>
      </c>
      <c r="GZ41">
        <v>351523</v>
      </c>
      <c r="HA41" t="s">
        <v>1293</v>
      </c>
      <c r="HB41" s="2">
        <f t="shared" ca="1" si="112"/>
        <v>0</v>
      </c>
      <c r="HC41" s="10">
        <f t="shared" ca="1" si="39"/>
        <v>-444195</v>
      </c>
      <c r="HD41">
        <v>37</v>
      </c>
      <c r="HE41">
        <v>351523</v>
      </c>
      <c r="HF41" t="s">
        <v>1293</v>
      </c>
      <c r="HG41" s="2">
        <f t="shared" ca="1" si="113"/>
        <v>0</v>
      </c>
      <c r="HH41" s="10">
        <f t="shared" ca="1" si="40"/>
        <v>-451799</v>
      </c>
      <c r="HI41">
        <v>37</v>
      </c>
      <c r="HJ41">
        <v>351523</v>
      </c>
      <c r="HK41" t="s">
        <v>1293</v>
      </c>
      <c r="HL41" s="2">
        <f t="shared" ca="1" si="114"/>
        <v>0</v>
      </c>
      <c r="HM41" s="10">
        <f t="shared" ca="1" si="41"/>
        <v>-456639</v>
      </c>
      <c r="HN41">
        <v>37</v>
      </c>
      <c r="HO41">
        <v>351523</v>
      </c>
      <c r="HP41" t="s">
        <v>1293</v>
      </c>
      <c r="HQ41" s="2">
        <f t="shared" ca="1" si="115"/>
        <v>0</v>
      </c>
      <c r="HR41" s="10">
        <f t="shared" ca="1" si="42"/>
        <v>-466085</v>
      </c>
      <c r="HS41">
        <v>37</v>
      </c>
      <c r="HT41">
        <v>369417</v>
      </c>
      <c r="HU41" t="s">
        <v>5855</v>
      </c>
      <c r="HV41" s="2">
        <f t="shared" ca="1" si="116"/>
        <v>17975</v>
      </c>
      <c r="HW41" s="10">
        <f t="shared" ca="1" si="43"/>
        <v>-477769</v>
      </c>
      <c r="HX41">
        <v>37</v>
      </c>
      <c r="HY41">
        <v>382294</v>
      </c>
      <c r="HZ41" t="s">
        <v>120</v>
      </c>
      <c r="IA41" s="2">
        <f t="shared" ca="1" si="117"/>
        <v>20990</v>
      </c>
      <c r="IB41" s="10">
        <f t="shared" ca="1" si="44"/>
        <v>-492307</v>
      </c>
      <c r="IC41">
        <v>37</v>
      </c>
      <c r="ID41">
        <v>398073</v>
      </c>
      <c r="IE41" t="s">
        <v>1157</v>
      </c>
      <c r="IF41" s="2">
        <f t="shared" ca="1" si="118"/>
        <v>0</v>
      </c>
      <c r="IG41" s="10">
        <f t="shared" ca="1" si="45"/>
        <v>-505329</v>
      </c>
      <c r="IH41">
        <v>37</v>
      </c>
      <c r="II41">
        <v>403760</v>
      </c>
      <c r="IJ41" t="s">
        <v>2141</v>
      </c>
      <c r="IK41" s="2">
        <f t="shared" ca="1" si="119"/>
        <v>0</v>
      </c>
      <c r="IL41" s="10">
        <f t="shared" ca="1" si="46"/>
        <v>-527888</v>
      </c>
      <c r="IM41">
        <v>37</v>
      </c>
      <c r="IN41">
        <v>416266</v>
      </c>
      <c r="IO41" t="s">
        <v>1293</v>
      </c>
      <c r="IP41" s="2">
        <f t="shared" ca="1" si="120"/>
        <v>20195</v>
      </c>
      <c r="IQ41" s="10">
        <f t="shared" ca="1" si="47"/>
        <v>-539250</v>
      </c>
      <c r="IR41">
        <v>37</v>
      </c>
      <c r="IS41">
        <v>433144</v>
      </c>
      <c r="IT41" t="s">
        <v>1293</v>
      </c>
      <c r="IU41" s="2">
        <f t="shared" ca="1" si="121"/>
        <v>16878</v>
      </c>
      <c r="IV41" s="10">
        <f t="shared" ca="1" si="48"/>
        <v>-549741</v>
      </c>
      <c r="IW41">
        <v>37</v>
      </c>
      <c r="IX41">
        <v>433144</v>
      </c>
      <c r="IY41" t="s">
        <v>1293</v>
      </c>
      <c r="IZ41" s="2">
        <f t="shared" ca="1" si="122"/>
        <v>0</v>
      </c>
      <c r="JA41" s="10">
        <f t="shared" ca="1" si="49"/>
        <v>-551989</v>
      </c>
      <c r="JB41">
        <v>37</v>
      </c>
      <c r="JC41">
        <v>433144</v>
      </c>
      <c r="JD41" t="s">
        <v>1293</v>
      </c>
      <c r="JE41" s="2">
        <f t="shared" ca="1" si="123"/>
        <v>0</v>
      </c>
      <c r="JF41" s="10">
        <f t="shared" ca="1" si="50"/>
        <v>-556053</v>
      </c>
      <c r="JG41">
        <v>37</v>
      </c>
      <c r="JH41">
        <v>433144</v>
      </c>
      <c r="JI41" t="s">
        <v>1293</v>
      </c>
      <c r="JJ41" s="2">
        <f t="shared" ca="1" si="124"/>
        <v>0</v>
      </c>
      <c r="JK41" s="10">
        <f t="shared" ca="1" si="51"/>
        <v>-565845</v>
      </c>
      <c r="JL41">
        <v>37</v>
      </c>
      <c r="JM41">
        <v>433144</v>
      </c>
      <c r="JN41" t="s">
        <v>1293</v>
      </c>
      <c r="JO41" s="2">
        <f t="shared" ca="1" si="125"/>
        <v>0</v>
      </c>
      <c r="JP41" s="10">
        <f t="shared" ca="1" si="52"/>
        <v>-575895</v>
      </c>
      <c r="JQ41">
        <v>37</v>
      </c>
      <c r="JR41">
        <v>433144</v>
      </c>
      <c r="JS41" t="s">
        <v>1293</v>
      </c>
      <c r="JT41" s="2">
        <f t="shared" ca="1" si="126"/>
        <v>0</v>
      </c>
      <c r="JU41" s="10">
        <f t="shared" ca="1" si="53"/>
        <v>-585323</v>
      </c>
      <c r="JV41">
        <v>37</v>
      </c>
      <c r="JW41">
        <v>433144</v>
      </c>
      <c r="JX41" t="s">
        <v>1293</v>
      </c>
      <c r="JY41" s="2">
        <f t="shared" ca="1" si="127"/>
        <v>0</v>
      </c>
      <c r="JZ41" s="10">
        <f t="shared" ca="1" si="54"/>
        <v>-595027</v>
      </c>
      <c r="KA41">
        <v>37</v>
      </c>
      <c r="KB41">
        <v>433144</v>
      </c>
      <c r="KC41" t="s">
        <v>1293</v>
      </c>
      <c r="KD41" s="2">
        <f t="shared" ca="1" si="128"/>
        <v>0</v>
      </c>
      <c r="KE41" s="10">
        <f t="shared" ca="1" si="55"/>
        <v>-603945</v>
      </c>
      <c r="KF41">
        <v>37</v>
      </c>
      <c r="KG41">
        <v>433144</v>
      </c>
      <c r="KH41" t="s">
        <v>1293</v>
      </c>
      <c r="KI41" s="2">
        <f t="shared" ca="1" si="129"/>
        <v>0</v>
      </c>
      <c r="KJ41" s="10">
        <f t="shared" ca="1" si="56"/>
        <v>-607057</v>
      </c>
      <c r="KK41">
        <v>37</v>
      </c>
      <c r="KL41">
        <v>453069</v>
      </c>
      <c r="KM41" t="s">
        <v>7123</v>
      </c>
      <c r="KN41" s="2" t="str">
        <f t="shared" ca="1" si="130"/>
        <v/>
      </c>
      <c r="KO41" s="10">
        <f t="shared" ca="1" si="57"/>
        <v>-612310</v>
      </c>
      <c r="KP41">
        <v>37</v>
      </c>
      <c r="KQ41">
        <v>463350</v>
      </c>
      <c r="KR41" t="s">
        <v>1510</v>
      </c>
      <c r="KS41" s="2">
        <f t="shared" ca="1" si="131"/>
        <v>18458</v>
      </c>
      <c r="KT41" s="10">
        <f t="shared" ca="1" si="58"/>
        <v>-629918</v>
      </c>
      <c r="KU41">
        <v>37</v>
      </c>
      <c r="KV41">
        <v>463350</v>
      </c>
      <c r="KW41" t="s">
        <v>1510</v>
      </c>
      <c r="KX41" s="2">
        <f t="shared" ca="1" si="132"/>
        <v>0</v>
      </c>
      <c r="KY41" s="10">
        <f t="shared" ca="1" si="59"/>
        <v>-633210</v>
      </c>
      <c r="KZ41">
        <v>37</v>
      </c>
      <c r="LA41">
        <v>463350</v>
      </c>
      <c r="LB41" t="s">
        <v>1510</v>
      </c>
      <c r="LC41" s="2">
        <f t="shared" ca="1" si="133"/>
        <v>0</v>
      </c>
      <c r="LD41" s="10">
        <f t="shared" ca="1" si="60"/>
        <v>-637910</v>
      </c>
      <c r="LE41">
        <v>37</v>
      </c>
      <c r="LF41">
        <v>463350</v>
      </c>
      <c r="LG41" t="s">
        <v>1510</v>
      </c>
      <c r="LH41" s="2">
        <f t="shared" ca="1" si="134"/>
        <v>0</v>
      </c>
      <c r="LI41" s="10">
        <f t="shared" ca="1" si="61"/>
        <v>-647834</v>
      </c>
      <c r="LJ41">
        <v>37</v>
      </c>
      <c r="LK41">
        <v>463350</v>
      </c>
      <c r="LL41" t="s">
        <v>1510</v>
      </c>
      <c r="LM41" s="2">
        <f t="shared" ca="1" si="135"/>
        <v>0</v>
      </c>
      <c r="LN41" s="10">
        <f t="shared" ca="1" si="62"/>
        <v>-659090</v>
      </c>
      <c r="LO41">
        <v>37</v>
      </c>
      <c r="LP41">
        <v>465089</v>
      </c>
      <c r="LQ41" t="s">
        <v>815</v>
      </c>
      <c r="LR41" s="2">
        <f t="shared" ca="1" si="136"/>
        <v>-244005</v>
      </c>
      <c r="LS41" s="10">
        <f t="shared" ca="1" si="63"/>
        <v>-665013</v>
      </c>
      <c r="LT41">
        <v>37</v>
      </c>
      <c r="LU41">
        <v>476886</v>
      </c>
      <c r="LV41" t="s">
        <v>4625</v>
      </c>
      <c r="LW41" s="2">
        <f t="shared" ca="1" si="137"/>
        <v>0</v>
      </c>
      <c r="LX41" s="10">
        <f t="shared" ca="1" si="64"/>
        <v>-679779</v>
      </c>
      <c r="LY41">
        <v>37</v>
      </c>
      <c r="LZ41">
        <v>491834</v>
      </c>
      <c r="MA41" t="s">
        <v>4626</v>
      </c>
      <c r="MB41" s="2">
        <f t="shared" ca="1" si="138"/>
        <v>23920</v>
      </c>
      <c r="MC41" s="10">
        <f t="shared" ca="1" si="65"/>
        <v>-692267</v>
      </c>
      <c r="MD41">
        <v>37</v>
      </c>
      <c r="ME41">
        <v>510159</v>
      </c>
      <c r="MF41" t="s">
        <v>3076</v>
      </c>
      <c r="MG41" s="2">
        <f t="shared" ca="1" si="139"/>
        <v>8743</v>
      </c>
      <c r="MH41" s="10">
        <f t="shared" ca="1" si="66"/>
        <v>-697770</v>
      </c>
      <c r="MI41">
        <v>37</v>
      </c>
      <c r="MJ41">
        <v>515861</v>
      </c>
      <c r="MK41" t="s">
        <v>1510</v>
      </c>
      <c r="ML41" s="2">
        <f t="shared" ca="1" si="140"/>
        <v>18891</v>
      </c>
      <c r="MM41" s="10">
        <f t="shared" ca="1" si="67"/>
        <v>-713262</v>
      </c>
      <c r="MN41">
        <v>37</v>
      </c>
      <c r="MO41">
        <v>528564</v>
      </c>
      <c r="MP41" t="s">
        <v>1510</v>
      </c>
      <c r="MQ41" s="2">
        <f t="shared" ca="1" si="141"/>
        <v>12703</v>
      </c>
      <c r="MR41" s="10">
        <f t="shared" ca="1" si="68"/>
        <v>-717401</v>
      </c>
      <c r="MS41">
        <v>37</v>
      </c>
      <c r="MT41">
        <v>548126</v>
      </c>
      <c r="MU41" t="s">
        <v>4118</v>
      </c>
      <c r="MV41" s="2">
        <f t="shared" ca="1" si="142"/>
        <v>19726</v>
      </c>
      <c r="MW41" s="10">
        <f t="shared" ca="1" si="69"/>
        <v>-715972</v>
      </c>
    </row>
    <row r="42" spans="2:361">
      <c r="B42">
        <f t="shared" si="143"/>
        <v>38</v>
      </c>
      <c r="C42">
        <v>4628</v>
      </c>
      <c r="D42" t="s">
        <v>512</v>
      </c>
      <c r="E42" s="2"/>
      <c r="G42">
        <v>38</v>
      </c>
      <c r="H42">
        <v>4628</v>
      </c>
      <c r="I42" t="s">
        <v>512</v>
      </c>
      <c r="J42" s="2">
        <f t="shared" ca="1" si="70"/>
        <v>0</v>
      </c>
      <c r="K42" s="10">
        <f t="shared" ca="1" si="194"/>
        <v>-2516</v>
      </c>
      <c r="L42">
        <v>38</v>
      </c>
      <c r="M42">
        <v>8112</v>
      </c>
      <c r="N42" t="s">
        <v>499</v>
      </c>
      <c r="O42" s="2">
        <f t="shared" ca="1" si="72"/>
        <v>2690</v>
      </c>
      <c r="P42" s="10">
        <f t="shared" ca="1" si="0"/>
        <v>-10384</v>
      </c>
      <c r="Q42">
        <v>38</v>
      </c>
      <c r="R42">
        <v>10914</v>
      </c>
      <c r="S42" t="s">
        <v>531</v>
      </c>
      <c r="T42" s="2" t="str">
        <f t="shared" ca="1" si="73"/>
        <v/>
      </c>
      <c r="U42" s="10">
        <f t="shared" ca="1" si="1"/>
        <v>-9240</v>
      </c>
      <c r="V42">
        <v>38</v>
      </c>
      <c r="W42">
        <v>22464</v>
      </c>
      <c r="X42" t="s">
        <v>129</v>
      </c>
      <c r="Y42" s="2" t="str">
        <f t="shared" ca="1" si="74"/>
        <v/>
      </c>
      <c r="Z42" s="10">
        <f t="shared" ca="1" si="2"/>
        <v>-14053</v>
      </c>
      <c r="AA42">
        <v>38</v>
      </c>
      <c r="AB42">
        <v>38087</v>
      </c>
      <c r="AC42" t="s">
        <v>554</v>
      </c>
      <c r="AD42" s="2">
        <f t="shared" ca="1" si="75"/>
        <v>19125</v>
      </c>
      <c r="AE42" s="10">
        <f t="shared" ca="1" si="3"/>
        <v>-20970</v>
      </c>
      <c r="AF42">
        <v>38</v>
      </c>
      <c r="AG42">
        <v>55899</v>
      </c>
      <c r="AH42" t="s">
        <v>95</v>
      </c>
      <c r="AI42" s="2">
        <f t="shared" ca="1" si="76"/>
        <v>16591</v>
      </c>
      <c r="AJ42" s="10">
        <f t="shared" ca="1" si="4"/>
        <v>-19188</v>
      </c>
      <c r="AK42">
        <v>38</v>
      </c>
      <c r="AL42">
        <v>74063</v>
      </c>
      <c r="AM42" t="s">
        <v>595</v>
      </c>
      <c r="AN42" s="2">
        <f t="shared" ca="1" si="77"/>
        <v>16861</v>
      </c>
      <c r="AO42" s="10">
        <f t="shared" ca="1" si="5"/>
        <v>-24344</v>
      </c>
      <c r="AP42">
        <v>38</v>
      </c>
      <c r="AQ42">
        <v>88350</v>
      </c>
      <c r="AR42" t="s">
        <v>95</v>
      </c>
      <c r="AS42" s="2">
        <f t="shared" ca="1" si="78"/>
        <v>14223</v>
      </c>
      <c r="AT42" s="10">
        <f t="shared" ca="1" si="6"/>
        <v>-35877</v>
      </c>
      <c r="AU42">
        <v>38</v>
      </c>
      <c r="AV42">
        <v>104794</v>
      </c>
      <c r="AW42" t="s">
        <v>1157</v>
      </c>
      <c r="AX42" s="2">
        <f t="shared" ca="1" si="79"/>
        <v>17347</v>
      </c>
      <c r="AY42" s="10">
        <f t="shared" ca="1" si="7"/>
        <v>-46933</v>
      </c>
      <c r="AZ42">
        <v>38</v>
      </c>
      <c r="BA42">
        <v>107782</v>
      </c>
      <c r="BB42" t="s">
        <v>842</v>
      </c>
      <c r="BC42" s="2">
        <f t="shared" ca="1" si="80"/>
        <v>2067</v>
      </c>
      <c r="BD42" s="10">
        <f t="shared" ca="1" si="8"/>
        <v>-48621</v>
      </c>
      <c r="BE42">
        <v>38</v>
      </c>
      <c r="BF42">
        <v>108644</v>
      </c>
      <c r="BG42" t="s">
        <v>55</v>
      </c>
      <c r="BH42" s="2">
        <f t="shared" ca="1" si="81"/>
        <v>0</v>
      </c>
      <c r="BI42" s="10">
        <f t="shared" ca="1" si="9"/>
        <v>-56075</v>
      </c>
      <c r="BJ42">
        <v>38</v>
      </c>
      <c r="BK42">
        <v>113656</v>
      </c>
      <c r="BL42" t="s">
        <v>1510</v>
      </c>
      <c r="BM42" s="2">
        <f t="shared" ca="1" si="82"/>
        <v>10180</v>
      </c>
      <c r="BN42" s="10">
        <f t="shared" ca="1" si="10"/>
        <v>-69057</v>
      </c>
      <c r="BO42">
        <v>38</v>
      </c>
      <c r="BP42">
        <v>113656</v>
      </c>
      <c r="BQ42" t="s">
        <v>1510</v>
      </c>
      <c r="BR42" s="2">
        <f t="shared" ca="1" si="83"/>
        <v>0</v>
      </c>
      <c r="BS42" s="10">
        <f t="shared" ca="1" si="11"/>
        <v>-78673</v>
      </c>
      <c r="BT42">
        <v>38</v>
      </c>
      <c r="BU42">
        <v>128787</v>
      </c>
      <c r="BV42" t="s">
        <v>978</v>
      </c>
      <c r="BW42" s="2">
        <f t="shared" ca="1" si="84"/>
        <v>14812</v>
      </c>
      <c r="BX42" s="10">
        <f t="shared" ca="1" si="12"/>
        <v>-90634</v>
      </c>
      <c r="BY42">
        <v>38</v>
      </c>
      <c r="BZ42">
        <v>136082</v>
      </c>
      <c r="CA42" t="s">
        <v>1084</v>
      </c>
      <c r="CB42" s="2">
        <f t="shared" ca="1" si="85"/>
        <v>0</v>
      </c>
      <c r="CC42" s="10">
        <f t="shared" ca="1" si="13"/>
        <v>-108649</v>
      </c>
      <c r="CD42">
        <v>38</v>
      </c>
      <c r="CE42">
        <v>157518</v>
      </c>
      <c r="CF42" t="s">
        <v>1157</v>
      </c>
      <c r="CG42" s="2">
        <f t="shared" ca="1" si="86"/>
        <v>21537</v>
      </c>
      <c r="CH42" s="10">
        <f t="shared" ca="1" si="14"/>
        <v>-114958</v>
      </c>
      <c r="CI42">
        <v>38</v>
      </c>
      <c r="CJ42">
        <v>204643</v>
      </c>
      <c r="CK42" t="s">
        <v>1083</v>
      </c>
      <c r="CL42" s="2">
        <f t="shared" ca="1" si="87"/>
        <v>22226</v>
      </c>
      <c r="CM42" s="10">
        <f t="shared" ca="1" si="15"/>
        <v>-204140</v>
      </c>
      <c r="CN42">
        <v>38</v>
      </c>
      <c r="CO42">
        <v>215263</v>
      </c>
      <c r="CP42" t="s">
        <v>0</v>
      </c>
      <c r="CQ42" s="2">
        <f t="shared" ca="1" si="88"/>
        <v>20203</v>
      </c>
      <c r="CR42" s="10">
        <f t="shared" ca="1" si="16"/>
        <v>-220370</v>
      </c>
      <c r="CS42">
        <v>38</v>
      </c>
      <c r="CT42">
        <v>229333</v>
      </c>
      <c r="CU42" t="s">
        <v>1081</v>
      </c>
      <c r="CV42" s="2">
        <f t="shared" ca="1" si="89"/>
        <v>22098</v>
      </c>
      <c r="CW42" s="10">
        <f t="shared" ca="1" si="17"/>
        <v>-236874</v>
      </c>
      <c r="CX42">
        <v>38</v>
      </c>
      <c r="CY42">
        <v>229333</v>
      </c>
      <c r="CZ42" t="s">
        <v>1081</v>
      </c>
      <c r="DA42" s="2">
        <f t="shared" ca="1" si="90"/>
        <v>0</v>
      </c>
      <c r="DB42" s="10">
        <f t="shared" ca="1" si="18"/>
        <v>-242746</v>
      </c>
      <c r="DC42">
        <v>38</v>
      </c>
      <c r="DD42">
        <v>229333</v>
      </c>
      <c r="DE42" t="s">
        <v>1081</v>
      </c>
      <c r="DF42" s="2">
        <f t="shared" ca="1" si="91"/>
        <v>0</v>
      </c>
      <c r="DG42" s="10">
        <f t="shared" ca="1" si="19"/>
        <v>-247608</v>
      </c>
      <c r="DH42">
        <v>38</v>
      </c>
      <c r="DI42">
        <v>229333</v>
      </c>
      <c r="DJ42" t="s">
        <v>1081</v>
      </c>
      <c r="DK42" s="2">
        <f t="shared" ca="1" si="92"/>
        <v>0</v>
      </c>
      <c r="DL42" s="10">
        <f t="shared" ca="1" si="20"/>
        <v>-253702</v>
      </c>
      <c r="DM42">
        <v>38</v>
      </c>
      <c r="DN42">
        <v>229333</v>
      </c>
      <c r="DO42" t="s">
        <v>1081</v>
      </c>
      <c r="DP42" s="2">
        <f t="shared" ca="1" si="93"/>
        <v>0</v>
      </c>
      <c r="DQ42" s="10">
        <f t="shared" ca="1" si="21"/>
        <v>-263854</v>
      </c>
      <c r="DR42">
        <v>38</v>
      </c>
      <c r="DS42">
        <v>230092</v>
      </c>
      <c r="DT42" t="s">
        <v>1427</v>
      </c>
      <c r="DU42" s="2">
        <f t="shared" ca="1" si="94"/>
        <v>1324</v>
      </c>
      <c r="DV42" s="10">
        <f t="shared" ca="1" si="22"/>
        <v>-270697</v>
      </c>
      <c r="DW42">
        <v>38</v>
      </c>
      <c r="DX42">
        <v>243492</v>
      </c>
      <c r="DY42" t="s">
        <v>89</v>
      </c>
      <c r="DZ42" s="2">
        <f t="shared" ca="1" si="95"/>
        <v>0</v>
      </c>
      <c r="EA42" s="10">
        <f t="shared" ca="1" si="23"/>
        <v>-284433</v>
      </c>
      <c r="EB42">
        <v>38</v>
      </c>
      <c r="EC42">
        <v>257799</v>
      </c>
      <c r="ED42" t="s">
        <v>89</v>
      </c>
      <c r="EE42" s="2">
        <f t="shared" ca="1" si="96"/>
        <v>14307</v>
      </c>
      <c r="EF42" s="10">
        <f t="shared" ca="1" si="24"/>
        <v>-298888</v>
      </c>
      <c r="EG42">
        <v>38</v>
      </c>
      <c r="EH42">
        <v>270210</v>
      </c>
      <c r="EI42" t="s">
        <v>3076</v>
      </c>
      <c r="EJ42" s="2">
        <f t="shared" ca="1" si="97"/>
        <v>20425</v>
      </c>
      <c r="EK42" s="10">
        <f t="shared" ca="1" si="25"/>
        <v>-314807</v>
      </c>
      <c r="EL42">
        <v>38</v>
      </c>
      <c r="EM42">
        <v>285967</v>
      </c>
      <c r="EN42" t="s">
        <v>819</v>
      </c>
      <c r="EO42" s="2">
        <f t="shared" ca="1" si="98"/>
        <v>16894</v>
      </c>
      <c r="EP42" s="10">
        <f t="shared" ca="1" si="26"/>
        <v>-328717</v>
      </c>
      <c r="EQ42">
        <v>38</v>
      </c>
      <c r="ER42">
        <v>300555</v>
      </c>
      <c r="ES42" t="s">
        <v>1607</v>
      </c>
      <c r="ET42" s="2">
        <f t="shared" ca="1" si="99"/>
        <v>0</v>
      </c>
      <c r="EU42" s="10">
        <f t="shared" ca="1" si="27"/>
        <v>-342033</v>
      </c>
      <c r="EV42">
        <v>38</v>
      </c>
      <c r="EW42">
        <v>315539</v>
      </c>
      <c r="EX42" t="s">
        <v>1293</v>
      </c>
      <c r="EY42" s="2">
        <f t="shared" ref="EY42" ca="1" si="215">IFERROR(EW42-OFFSET(ER$1,MATCH(EX42,ES:ES,0)-1,0,1,1),"")</f>
        <v>17758</v>
      </c>
      <c r="EZ42" s="10">
        <f t="shared" ref="EZ42" ca="1" si="216">EW42-OFFSET(EW$1,MATCH(EZ$1,EX:EX,0)-1,0,1,1)</f>
        <v>-358006</v>
      </c>
      <c r="FA42">
        <v>38</v>
      </c>
      <c r="FB42">
        <v>315539</v>
      </c>
      <c r="FC42" t="s">
        <v>1293</v>
      </c>
      <c r="FD42" s="2">
        <f t="shared" ca="1" si="102"/>
        <v>0</v>
      </c>
      <c r="FE42" s="10">
        <f t="shared" ca="1" si="29"/>
        <v>-363462</v>
      </c>
      <c r="FF42">
        <v>38</v>
      </c>
      <c r="FG42">
        <v>315539</v>
      </c>
      <c r="FH42" t="s">
        <v>1293</v>
      </c>
      <c r="FI42" s="2">
        <f t="shared" ca="1" si="103"/>
        <v>0</v>
      </c>
      <c r="FJ42" s="10">
        <f t="shared" ca="1" si="30"/>
        <v>-368480</v>
      </c>
      <c r="FK42">
        <v>38</v>
      </c>
      <c r="FL42">
        <v>315539</v>
      </c>
      <c r="FM42" t="s">
        <v>1293</v>
      </c>
      <c r="FN42" s="2">
        <f t="shared" ca="1" si="104"/>
        <v>0</v>
      </c>
      <c r="FO42" s="10">
        <f t="shared" ca="1" si="31"/>
        <v>-368480</v>
      </c>
      <c r="FP42">
        <v>38</v>
      </c>
      <c r="FQ42">
        <v>315539</v>
      </c>
      <c r="FR42" t="s">
        <v>1293</v>
      </c>
      <c r="FS42" s="2">
        <f t="shared" ca="1" si="105"/>
        <v>0</v>
      </c>
      <c r="FT42" s="10">
        <f t="shared" ca="1" si="32"/>
        <v>-373906</v>
      </c>
      <c r="FU42">
        <v>38</v>
      </c>
      <c r="FV42">
        <v>315539</v>
      </c>
      <c r="FW42" t="s">
        <v>1293</v>
      </c>
      <c r="FX42" s="2">
        <f t="shared" ca="1" si="106"/>
        <v>0</v>
      </c>
      <c r="FY42" s="10">
        <f t="shared" ca="1" si="33"/>
        <v>-384290</v>
      </c>
      <c r="FZ42">
        <v>38</v>
      </c>
      <c r="GA42">
        <v>316367</v>
      </c>
      <c r="GB42" t="s">
        <v>2233</v>
      </c>
      <c r="GC42" s="2">
        <f t="shared" ca="1" si="107"/>
        <v>0</v>
      </c>
      <c r="GD42" s="10">
        <f t="shared" ca="1" si="34"/>
        <v>-394846</v>
      </c>
      <c r="GE42">
        <v>38</v>
      </c>
      <c r="GF42">
        <v>316367</v>
      </c>
      <c r="GG42" t="s">
        <v>2233</v>
      </c>
      <c r="GH42" s="2">
        <f t="shared" ca="1" si="108"/>
        <v>0</v>
      </c>
      <c r="GI42" s="10">
        <f t="shared" ca="1" si="35"/>
        <v>-405422</v>
      </c>
      <c r="GJ42">
        <v>38</v>
      </c>
      <c r="GK42">
        <v>333168</v>
      </c>
      <c r="GL42" t="s">
        <v>1293</v>
      </c>
      <c r="GM42" s="2">
        <f t="shared" ca="1" si="109"/>
        <v>17629</v>
      </c>
      <c r="GN42" s="10">
        <f t="shared" ca="1" si="36"/>
        <v>-418178</v>
      </c>
      <c r="GO42">
        <v>38</v>
      </c>
      <c r="GP42">
        <v>351442</v>
      </c>
      <c r="GQ42" t="s">
        <v>1197</v>
      </c>
      <c r="GR42" s="2">
        <f t="shared" ca="1" si="110"/>
        <v>24522</v>
      </c>
      <c r="GS42" s="10">
        <f t="shared" ca="1" si="37"/>
        <v>-430984</v>
      </c>
      <c r="GT42">
        <v>38</v>
      </c>
      <c r="GU42">
        <v>351442</v>
      </c>
      <c r="GV42" t="s">
        <v>1197</v>
      </c>
      <c r="GW42" s="2">
        <f t="shared" ca="1" si="111"/>
        <v>0</v>
      </c>
      <c r="GX42" s="10">
        <f t="shared" ca="1" si="38"/>
        <v>-433492</v>
      </c>
      <c r="GY42">
        <v>38</v>
      </c>
      <c r="GZ42">
        <v>351442</v>
      </c>
      <c r="HA42" t="s">
        <v>1197</v>
      </c>
      <c r="HB42" s="2">
        <f t="shared" ca="1" si="112"/>
        <v>0</v>
      </c>
      <c r="HC42" s="10">
        <f t="shared" ca="1" si="39"/>
        <v>-444276</v>
      </c>
      <c r="HD42">
        <v>38</v>
      </c>
      <c r="HE42">
        <v>351483</v>
      </c>
      <c r="HF42" t="s">
        <v>3076</v>
      </c>
      <c r="HG42" s="2">
        <f t="shared" ca="1" si="113"/>
        <v>773</v>
      </c>
      <c r="HH42" s="10">
        <f t="shared" ca="1" si="40"/>
        <v>-451839</v>
      </c>
      <c r="HI42">
        <v>38</v>
      </c>
      <c r="HJ42">
        <v>351483</v>
      </c>
      <c r="HK42" t="s">
        <v>3076</v>
      </c>
      <c r="HL42" s="2">
        <f t="shared" ca="1" si="114"/>
        <v>0</v>
      </c>
      <c r="HM42" s="10">
        <f t="shared" ca="1" si="41"/>
        <v>-456679</v>
      </c>
      <c r="HN42">
        <v>38</v>
      </c>
      <c r="HO42">
        <v>351483</v>
      </c>
      <c r="HP42" t="s">
        <v>3076</v>
      </c>
      <c r="HQ42" s="2">
        <f t="shared" ca="1" si="115"/>
        <v>0</v>
      </c>
      <c r="HR42" s="10">
        <f t="shared" ca="1" si="42"/>
        <v>-466125</v>
      </c>
      <c r="HS42">
        <v>38</v>
      </c>
      <c r="HT42">
        <v>366089</v>
      </c>
      <c r="HU42" t="s">
        <v>3076</v>
      </c>
      <c r="HV42" s="2">
        <f t="shared" ca="1" si="116"/>
        <v>14606</v>
      </c>
      <c r="HW42" s="10">
        <f t="shared" ca="1" si="43"/>
        <v>-481097</v>
      </c>
      <c r="HX42">
        <v>38</v>
      </c>
      <c r="HY42">
        <v>382198</v>
      </c>
      <c r="HZ42" t="s">
        <v>5855</v>
      </c>
      <c r="IA42" s="2">
        <f t="shared" ca="1" si="117"/>
        <v>12781</v>
      </c>
      <c r="IB42" s="10">
        <f t="shared" ca="1" si="44"/>
        <v>-492403</v>
      </c>
      <c r="IC42">
        <v>38</v>
      </c>
      <c r="ID42">
        <v>395226</v>
      </c>
      <c r="IE42" t="s">
        <v>89</v>
      </c>
      <c r="IF42" s="2">
        <f t="shared" ca="1" si="118"/>
        <v>20031</v>
      </c>
      <c r="IG42" s="10">
        <f t="shared" ca="1" si="45"/>
        <v>-508176</v>
      </c>
      <c r="IH42">
        <v>38</v>
      </c>
      <c r="II42">
        <v>402561</v>
      </c>
      <c r="IJ42" t="s">
        <v>355</v>
      </c>
      <c r="IK42" s="2">
        <f t="shared" ca="1" si="119"/>
        <v>23568</v>
      </c>
      <c r="IL42" s="10">
        <f t="shared" ca="1" si="46"/>
        <v>-529087</v>
      </c>
      <c r="IM42">
        <v>38</v>
      </c>
      <c r="IN42">
        <v>412710</v>
      </c>
      <c r="IO42" t="s">
        <v>355</v>
      </c>
      <c r="IP42" s="2">
        <f t="shared" ca="1" si="120"/>
        <v>10149</v>
      </c>
      <c r="IQ42" s="10">
        <f t="shared" ca="1" si="47"/>
        <v>-542806</v>
      </c>
      <c r="IR42">
        <v>38</v>
      </c>
      <c r="IS42">
        <v>426427</v>
      </c>
      <c r="IT42" t="s">
        <v>1510</v>
      </c>
      <c r="IU42" s="2">
        <f t="shared" ca="1" si="121"/>
        <v>18206</v>
      </c>
      <c r="IV42" s="10">
        <f t="shared" ca="1" si="48"/>
        <v>-556458</v>
      </c>
      <c r="IW42">
        <v>38</v>
      </c>
      <c r="IX42">
        <v>426427</v>
      </c>
      <c r="IY42" t="s">
        <v>1510</v>
      </c>
      <c r="IZ42" s="2">
        <f t="shared" ca="1" si="122"/>
        <v>0</v>
      </c>
      <c r="JA42" s="10">
        <f t="shared" ca="1" si="49"/>
        <v>-558706</v>
      </c>
      <c r="JB42">
        <v>38</v>
      </c>
      <c r="JC42">
        <v>426427</v>
      </c>
      <c r="JD42" t="s">
        <v>1510</v>
      </c>
      <c r="JE42" s="2">
        <f t="shared" ca="1" si="123"/>
        <v>0</v>
      </c>
      <c r="JF42" s="10">
        <f t="shared" ca="1" si="50"/>
        <v>-562770</v>
      </c>
      <c r="JG42">
        <v>38</v>
      </c>
      <c r="JH42">
        <v>426427</v>
      </c>
      <c r="JI42" t="s">
        <v>1510</v>
      </c>
      <c r="JJ42" s="2">
        <f t="shared" ca="1" si="124"/>
        <v>0</v>
      </c>
      <c r="JK42" s="10">
        <f t="shared" ca="1" si="51"/>
        <v>-572562</v>
      </c>
      <c r="JL42">
        <v>38</v>
      </c>
      <c r="JM42">
        <v>426427</v>
      </c>
      <c r="JN42" t="s">
        <v>1510</v>
      </c>
      <c r="JO42" s="2">
        <f t="shared" ca="1" si="125"/>
        <v>0</v>
      </c>
      <c r="JP42" s="10">
        <f t="shared" ca="1" si="52"/>
        <v>-582612</v>
      </c>
      <c r="JQ42">
        <v>38</v>
      </c>
      <c r="JR42">
        <v>426427</v>
      </c>
      <c r="JS42" t="s">
        <v>1510</v>
      </c>
      <c r="JT42" s="2">
        <f t="shared" ca="1" si="126"/>
        <v>0</v>
      </c>
      <c r="JU42" s="10">
        <f t="shared" ca="1" si="53"/>
        <v>-592040</v>
      </c>
      <c r="JV42">
        <v>38</v>
      </c>
      <c r="JW42">
        <v>426427</v>
      </c>
      <c r="JX42" t="s">
        <v>1510</v>
      </c>
      <c r="JY42" s="2">
        <f t="shared" ca="1" si="127"/>
        <v>0</v>
      </c>
      <c r="JZ42" s="10">
        <f t="shared" ca="1" si="54"/>
        <v>-601744</v>
      </c>
      <c r="KA42">
        <v>38</v>
      </c>
      <c r="KB42">
        <v>426427</v>
      </c>
      <c r="KC42" t="s">
        <v>1510</v>
      </c>
      <c r="KD42" s="2">
        <f t="shared" ca="1" si="128"/>
        <v>0</v>
      </c>
      <c r="KE42" s="10">
        <f t="shared" ca="1" si="55"/>
        <v>-610662</v>
      </c>
      <c r="KF42">
        <v>38</v>
      </c>
      <c r="KG42">
        <v>426427</v>
      </c>
      <c r="KH42" t="s">
        <v>1510</v>
      </c>
      <c r="KI42" s="2">
        <f t="shared" ca="1" si="129"/>
        <v>0</v>
      </c>
      <c r="KJ42" s="10">
        <f t="shared" ca="1" si="56"/>
        <v>-613774</v>
      </c>
      <c r="KK42">
        <v>38</v>
      </c>
      <c r="KL42">
        <v>444892</v>
      </c>
      <c r="KM42" t="s">
        <v>1510</v>
      </c>
      <c r="KN42" s="2">
        <f t="shared" ca="1" si="130"/>
        <v>18465</v>
      </c>
      <c r="KO42" s="10">
        <f t="shared" ca="1" si="57"/>
        <v>-620487</v>
      </c>
      <c r="KP42">
        <v>38</v>
      </c>
      <c r="KQ42">
        <v>462051</v>
      </c>
      <c r="KR42" t="s">
        <v>354</v>
      </c>
      <c r="KS42" s="2">
        <f t="shared" ca="1" si="131"/>
        <v>0</v>
      </c>
      <c r="KT42" s="10">
        <f t="shared" ca="1" si="58"/>
        <v>-631217</v>
      </c>
      <c r="KU42">
        <v>38</v>
      </c>
      <c r="KV42">
        <v>462051</v>
      </c>
      <c r="KW42" t="s">
        <v>354</v>
      </c>
      <c r="KX42" s="2">
        <f t="shared" ca="1" si="132"/>
        <v>0</v>
      </c>
      <c r="KY42" s="10">
        <f t="shared" ca="1" si="59"/>
        <v>-634509</v>
      </c>
      <c r="KZ42">
        <v>38</v>
      </c>
      <c r="LA42">
        <v>462051</v>
      </c>
      <c r="LB42" t="s">
        <v>354</v>
      </c>
      <c r="LC42" s="2">
        <f t="shared" ca="1" si="133"/>
        <v>0</v>
      </c>
      <c r="LD42" s="10">
        <f t="shared" ca="1" si="60"/>
        <v>-639209</v>
      </c>
      <c r="LE42">
        <v>38</v>
      </c>
      <c r="LF42">
        <v>462051</v>
      </c>
      <c r="LG42" t="s">
        <v>354</v>
      </c>
      <c r="LH42" s="2">
        <f t="shared" ca="1" si="134"/>
        <v>0</v>
      </c>
      <c r="LI42" s="10">
        <f t="shared" ca="1" si="61"/>
        <v>-649133</v>
      </c>
      <c r="LJ42">
        <v>38</v>
      </c>
      <c r="LK42">
        <v>463047</v>
      </c>
      <c r="LL42" t="s">
        <v>815</v>
      </c>
      <c r="LM42" s="2">
        <f t="shared" ca="1" si="135"/>
        <v>-245158</v>
      </c>
      <c r="LN42" s="10">
        <f t="shared" ca="1" si="62"/>
        <v>-659393</v>
      </c>
      <c r="LO42">
        <v>38</v>
      </c>
      <c r="LP42">
        <v>463350</v>
      </c>
      <c r="LQ42" t="s">
        <v>1510</v>
      </c>
      <c r="LR42" s="2">
        <f t="shared" ca="1" si="136"/>
        <v>0</v>
      </c>
      <c r="LS42" s="10">
        <f t="shared" ca="1" si="63"/>
        <v>-666752</v>
      </c>
      <c r="LT42">
        <v>38</v>
      </c>
      <c r="LU42">
        <v>467914</v>
      </c>
      <c r="LV42" t="s">
        <v>4626</v>
      </c>
      <c r="LW42" s="2">
        <f t="shared" ca="1" si="137"/>
        <v>17630</v>
      </c>
      <c r="LX42" s="10">
        <f t="shared" ca="1" si="64"/>
        <v>-688751</v>
      </c>
      <c r="LY42">
        <v>38</v>
      </c>
      <c r="LZ42">
        <v>484915</v>
      </c>
      <c r="MA42" t="s">
        <v>50</v>
      </c>
      <c r="MB42" s="2">
        <f t="shared" ca="1" si="138"/>
        <v>19185</v>
      </c>
      <c r="MC42" s="10">
        <f t="shared" ca="1" si="65"/>
        <v>-699186</v>
      </c>
      <c r="MD42">
        <v>38</v>
      </c>
      <c r="ME42">
        <v>501568</v>
      </c>
      <c r="MF42" t="s">
        <v>50</v>
      </c>
      <c r="MG42" s="2">
        <f t="shared" ca="1" si="139"/>
        <v>16653</v>
      </c>
      <c r="MH42" s="10">
        <f t="shared" ca="1" si="66"/>
        <v>-706361</v>
      </c>
      <c r="MI42">
        <v>38</v>
      </c>
      <c r="MJ42">
        <v>514926</v>
      </c>
      <c r="MK42" t="s">
        <v>120</v>
      </c>
      <c r="ML42" s="2">
        <f t="shared" ca="1" si="140"/>
        <v>0</v>
      </c>
      <c r="MM42" s="10">
        <f t="shared" ca="1" si="67"/>
        <v>-714197</v>
      </c>
      <c r="MN42">
        <v>38</v>
      </c>
      <c r="MO42">
        <v>528400</v>
      </c>
      <c r="MP42" t="s">
        <v>4118</v>
      </c>
      <c r="MQ42" s="2">
        <f t="shared" ca="1" si="141"/>
        <v>14123</v>
      </c>
      <c r="MR42" s="10">
        <f t="shared" ca="1" si="68"/>
        <v>-717565</v>
      </c>
      <c r="MS42">
        <v>38</v>
      </c>
      <c r="MT42">
        <v>547173</v>
      </c>
      <c r="MU42" t="s">
        <v>1510</v>
      </c>
      <c r="MV42" s="2">
        <f t="shared" ca="1" si="142"/>
        <v>18609</v>
      </c>
      <c r="MW42" s="10">
        <f t="shared" ca="1" si="69"/>
        <v>-716925</v>
      </c>
    </row>
    <row r="43" spans="2:361">
      <c r="B43">
        <f t="shared" si="143"/>
        <v>39</v>
      </c>
      <c r="C43">
        <v>4628</v>
      </c>
      <c r="D43" t="s">
        <v>351</v>
      </c>
      <c r="E43" s="2"/>
      <c r="G43">
        <v>39</v>
      </c>
      <c r="H43">
        <v>4628</v>
      </c>
      <c r="I43" t="s">
        <v>351</v>
      </c>
      <c r="J43" s="2">
        <f t="shared" ca="1" si="70"/>
        <v>0</v>
      </c>
      <c r="K43" s="10">
        <f t="shared" ca="1" si="194"/>
        <v>-2516</v>
      </c>
      <c r="L43">
        <v>39</v>
      </c>
      <c r="M43">
        <v>8104</v>
      </c>
      <c r="N43" t="s">
        <v>726</v>
      </c>
      <c r="O43" s="2">
        <f t="shared" ca="1" si="72"/>
        <v>6618</v>
      </c>
      <c r="P43" s="10">
        <f t="shared" ca="1" si="0"/>
        <v>-10392</v>
      </c>
      <c r="Q43">
        <v>39</v>
      </c>
      <c r="R43">
        <v>10620</v>
      </c>
      <c r="S43" t="s">
        <v>815</v>
      </c>
      <c r="T43" s="2">
        <f t="shared" ca="1" si="73"/>
        <v>-788</v>
      </c>
      <c r="U43" s="10">
        <f t="shared" ca="1" si="1"/>
        <v>-9534</v>
      </c>
      <c r="V43">
        <v>39</v>
      </c>
      <c r="W43">
        <v>22448</v>
      </c>
      <c r="X43" t="s">
        <v>968</v>
      </c>
      <c r="Y43" s="2">
        <f t="shared" ca="1" si="74"/>
        <v>11886</v>
      </c>
      <c r="Z43" s="10">
        <f t="shared" ca="1" si="2"/>
        <v>-14069</v>
      </c>
      <c r="AA43">
        <v>39</v>
      </c>
      <c r="AB43">
        <v>37870</v>
      </c>
      <c r="AC43" t="s">
        <v>595</v>
      </c>
      <c r="AD43" s="2">
        <f t="shared" ca="1" si="75"/>
        <v>17444</v>
      </c>
      <c r="AE43" s="10">
        <f t="shared" ca="1" si="3"/>
        <v>-21187</v>
      </c>
      <c r="AF43">
        <v>39</v>
      </c>
      <c r="AG43">
        <v>55476</v>
      </c>
      <c r="AH43" t="s">
        <v>685</v>
      </c>
      <c r="AI43" s="2">
        <f t="shared" ca="1" si="76"/>
        <v>19045</v>
      </c>
      <c r="AJ43" s="10">
        <f t="shared" ca="1" si="4"/>
        <v>-19611</v>
      </c>
      <c r="AK43">
        <v>39</v>
      </c>
      <c r="AL43">
        <v>72517</v>
      </c>
      <c r="AM43" t="s">
        <v>367</v>
      </c>
      <c r="AN43" s="2">
        <f t="shared" ca="1" si="77"/>
        <v>22343</v>
      </c>
      <c r="AO43" s="10">
        <f t="shared" ca="1" si="5"/>
        <v>-25890</v>
      </c>
      <c r="AP43">
        <v>39</v>
      </c>
      <c r="AQ43">
        <v>87908</v>
      </c>
      <c r="AR43" t="s">
        <v>1004</v>
      </c>
      <c r="AS43" s="2">
        <f t="shared" ca="1" si="78"/>
        <v>17902</v>
      </c>
      <c r="AT43" s="10">
        <f t="shared" ca="1" si="6"/>
        <v>-36319</v>
      </c>
      <c r="AU43">
        <v>39</v>
      </c>
      <c r="AV43">
        <v>104365</v>
      </c>
      <c r="AW43" t="s">
        <v>95</v>
      </c>
      <c r="AX43" s="2">
        <f t="shared" ca="1" si="79"/>
        <v>16015</v>
      </c>
      <c r="AY43" s="10">
        <f t="shared" ca="1" si="7"/>
        <v>-47362</v>
      </c>
      <c r="AZ43">
        <v>39</v>
      </c>
      <c r="BA43">
        <v>104794</v>
      </c>
      <c r="BB43" t="s">
        <v>1157</v>
      </c>
      <c r="BC43" s="2">
        <f t="shared" ca="1" si="80"/>
        <v>0</v>
      </c>
      <c r="BD43" s="10">
        <f t="shared" ca="1" si="8"/>
        <v>-51609</v>
      </c>
      <c r="BE43">
        <v>39</v>
      </c>
      <c r="BF43">
        <v>108014</v>
      </c>
      <c r="BG43" t="s">
        <v>842</v>
      </c>
      <c r="BH43" s="2">
        <f t="shared" ca="1" si="81"/>
        <v>232</v>
      </c>
      <c r="BI43" s="10">
        <f t="shared" ca="1" si="9"/>
        <v>-56705</v>
      </c>
      <c r="BJ43">
        <v>39</v>
      </c>
      <c r="BK43">
        <v>112894</v>
      </c>
      <c r="BL43" t="s">
        <v>2141</v>
      </c>
      <c r="BM43" s="2">
        <f t="shared" ca="1" si="82"/>
        <v>1716</v>
      </c>
      <c r="BN43" s="10">
        <f t="shared" ca="1" si="10"/>
        <v>-69819</v>
      </c>
      <c r="BO43">
        <v>39</v>
      </c>
      <c r="BP43">
        <v>112894</v>
      </c>
      <c r="BQ43" t="s">
        <v>2141</v>
      </c>
      <c r="BR43" s="2">
        <f t="shared" ca="1" si="83"/>
        <v>0</v>
      </c>
      <c r="BS43" s="10">
        <f t="shared" ca="1" si="11"/>
        <v>-79435</v>
      </c>
      <c r="BT43">
        <v>39</v>
      </c>
      <c r="BU43">
        <v>127882</v>
      </c>
      <c r="BV43" t="s">
        <v>1081</v>
      </c>
      <c r="BW43" s="2">
        <f t="shared" ca="1" si="84"/>
        <v>2741</v>
      </c>
      <c r="BX43" s="10">
        <f t="shared" ca="1" si="12"/>
        <v>-91539</v>
      </c>
      <c r="BY43">
        <v>39</v>
      </c>
      <c r="BZ43">
        <v>135981</v>
      </c>
      <c r="CA43" t="s">
        <v>1157</v>
      </c>
      <c r="CB43" s="2">
        <f t="shared" ca="1" si="85"/>
        <v>18392</v>
      </c>
      <c r="CC43" s="10">
        <f t="shared" ca="1" si="13"/>
        <v>-108750</v>
      </c>
      <c r="CD43">
        <v>39</v>
      </c>
      <c r="CE43">
        <v>148816</v>
      </c>
      <c r="CF43" t="s">
        <v>511</v>
      </c>
      <c r="CG43" s="2">
        <f t="shared" ca="1" si="86"/>
        <v>16627</v>
      </c>
      <c r="CH43" s="10">
        <f t="shared" ca="1" si="14"/>
        <v>-123660</v>
      </c>
      <c r="CI43">
        <v>39</v>
      </c>
      <c r="CJ43">
        <v>200145</v>
      </c>
      <c r="CK43" t="s">
        <v>1679</v>
      </c>
      <c r="CL43" s="2">
        <f t="shared" ca="1" si="87"/>
        <v>52507</v>
      </c>
      <c r="CM43" s="10">
        <f t="shared" ca="1" si="15"/>
        <v>-208638</v>
      </c>
      <c r="CN43">
        <v>39</v>
      </c>
      <c r="CO43">
        <v>211437</v>
      </c>
      <c r="CP43" t="s">
        <v>1158</v>
      </c>
      <c r="CQ43" s="2">
        <f t="shared" ca="1" si="88"/>
        <v>15094</v>
      </c>
      <c r="CR43" s="10">
        <f t="shared" ca="1" si="16"/>
        <v>-224196</v>
      </c>
      <c r="CS43">
        <v>39</v>
      </c>
      <c r="CT43">
        <v>228768</v>
      </c>
      <c r="CU43" t="s">
        <v>1427</v>
      </c>
      <c r="CV43" s="2">
        <f t="shared" ca="1" si="89"/>
        <v>4891</v>
      </c>
      <c r="CW43" s="10">
        <f t="shared" ca="1" si="17"/>
        <v>-237439</v>
      </c>
      <c r="CX43">
        <v>39</v>
      </c>
      <c r="CY43">
        <v>228768</v>
      </c>
      <c r="CZ43" t="s">
        <v>1427</v>
      </c>
      <c r="DA43" s="2">
        <f t="shared" ca="1" si="90"/>
        <v>0</v>
      </c>
      <c r="DB43" s="10">
        <f t="shared" ca="1" si="18"/>
        <v>-243311</v>
      </c>
      <c r="DC43">
        <v>39</v>
      </c>
      <c r="DD43">
        <v>228768</v>
      </c>
      <c r="DE43" t="s">
        <v>1427</v>
      </c>
      <c r="DF43" s="2">
        <f t="shared" ca="1" si="91"/>
        <v>0</v>
      </c>
      <c r="DG43" s="10">
        <f t="shared" ca="1" si="19"/>
        <v>-248173</v>
      </c>
      <c r="DH43">
        <v>39</v>
      </c>
      <c r="DI43">
        <v>228768</v>
      </c>
      <c r="DJ43" t="s">
        <v>1427</v>
      </c>
      <c r="DK43" s="2">
        <f t="shared" ca="1" si="92"/>
        <v>0</v>
      </c>
      <c r="DL43" s="10">
        <f t="shared" ca="1" si="20"/>
        <v>-254267</v>
      </c>
      <c r="DM43">
        <v>39</v>
      </c>
      <c r="DN43">
        <v>228768</v>
      </c>
      <c r="DO43" t="s">
        <v>1427</v>
      </c>
      <c r="DP43" s="2">
        <f t="shared" ca="1" si="93"/>
        <v>0</v>
      </c>
      <c r="DQ43" s="10">
        <f t="shared" ca="1" si="21"/>
        <v>-264419</v>
      </c>
      <c r="DR43">
        <v>39</v>
      </c>
      <c r="DS43">
        <v>229333</v>
      </c>
      <c r="DT43" t="s">
        <v>1081</v>
      </c>
      <c r="DU43" s="2">
        <f t="shared" ca="1" si="94"/>
        <v>0</v>
      </c>
      <c r="DV43" s="10">
        <f t="shared" ca="1" si="22"/>
        <v>-271456</v>
      </c>
      <c r="DW43">
        <v>39</v>
      </c>
      <c r="DX43">
        <v>243381</v>
      </c>
      <c r="DY43" t="s">
        <v>2147</v>
      </c>
      <c r="DZ43" s="2">
        <f t="shared" ca="1" si="95"/>
        <v>18784</v>
      </c>
      <c r="EA43" s="10">
        <f t="shared" ca="1" si="23"/>
        <v>-284544</v>
      </c>
      <c r="EB43">
        <v>39</v>
      </c>
      <c r="EC43">
        <v>257075</v>
      </c>
      <c r="ED43" t="s">
        <v>1158</v>
      </c>
      <c r="EE43" s="2">
        <f t="shared" ca="1" si="96"/>
        <v>9715</v>
      </c>
      <c r="EF43" s="10">
        <f t="shared" ca="1" si="24"/>
        <v>-299612</v>
      </c>
      <c r="EG43">
        <v>39</v>
      </c>
      <c r="EH43">
        <v>270079</v>
      </c>
      <c r="EI43" t="s">
        <v>4556</v>
      </c>
      <c r="EJ43" s="2" t="str">
        <f t="shared" ca="1" si="97"/>
        <v/>
      </c>
      <c r="EK43" s="10">
        <f t="shared" ca="1" si="25"/>
        <v>-314938</v>
      </c>
      <c r="EL43">
        <v>39</v>
      </c>
      <c r="EM43">
        <v>285317</v>
      </c>
      <c r="EN43" t="s">
        <v>1080</v>
      </c>
      <c r="EO43" s="2">
        <f t="shared" ca="1" si="98"/>
        <v>16606</v>
      </c>
      <c r="EP43" s="10">
        <f t="shared" ca="1" si="26"/>
        <v>-329367</v>
      </c>
      <c r="EQ43">
        <v>39</v>
      </c>
      <c r="ER43">
        <v>300101</v>
      </c>
      <c r="ES43" t="s">
        <v>842</v>
      </c>
      <c r="ET43" s="2">
        <f t="shared" ca="1" si="99"/>
        <v>21690</v>
      </c>
      <c r="EU43" s="10">
        <f t="shared" ca="1" si="27"/>
        <v>-342487</v>
      </c>
      <c r="EV43">
        <v>39</v>
      </c>
      <c r="EW43">
        <v>311998</v>
      </c>
      <c r="EX43" t="s">
        <v>1433</v>
      </c>
      <c r="EY43" s="2">
        <f t="shared" ref="EY43" ca="1" si="217">IFERROR(EW43-OFFSET(ER$1,MATCH(EX43,ES:ES,0)-1,0,1,1),"")</f>
        <v>21229</v>
      </c>
      <c r="EZ43" s="10">
        <f t="shared" ref="EZ43" ca="1" si="218">EW43-OFFSET(EW$1,MATCH(EZ$1,EX:EX,0)-1,0,1,1)</f>
        <v>-361547</v>
      </c>
      <c r="FA43">
        <v>39</v>
      </c>
      <c r="FB43">
        <v>311998</v>
      </c>
      <c r="FC43" t="s">
        <v>1433</v>
      </c>
      <c r="FD43" s="2">
        <f t="shared" ca="1" si="102"/>
        <v>0</v>
      </c>
      <c r="FE43" s="10">
        <f t="shared" ca="1" si="29"/>
        <v>-367003</v>
      </c>
      <c r="FF43">
        <v>39</v>
      </c>
      <c r="FG43">
        <v>314174</v>
      </c>
      <c r="FH43" t="s">
        <v>1433</v>
      </c>
      <c r="FI43" s="2">
        <f t="shared" ca="1" si="103"/>
        <v>2176</v>
      </c>
      <c r="FJ43" s="10">
        <f t="shared" ca="1" si="30"/>
        <v>-369845</v>
      </c>
      <c r="FK43">
        <v>39</v>
      </c>
      <c r="FL43">
        <v>314174</v>
      </c>
      <c r="FM43" t="s">
        <v>1433</v>
      </c>
      <c r="FN43" s="2">
        <f t="shared" ca="1" si="104"/>
        <v>0</v>
      </c>
      <c r="FO43" s="10">
        <f t="shared" ca="1" si="31"/>
        <v>-369845</v>
      </c>
      <c r="FP43">
        <v>39</v>
      </c>
      <c r="FQ43">
        <v>314174</v>
      </c>
      <c r="FR43" t="s">
        <v>1433</v>
      </c>
      <c r="FS43" s="2">
        <f t="shared" ca="1" si="105"/>
        <v>0</v>
      </c>
      <c r="FT43" s="10">
        <f t="shared" ca="1" si="32"/>
        <v>-375271</v>
      </c>
      <c r="FU43">
        <v>39</v>
      </c>
      <c r="FV43">
        <v>314390</v>
      </c>
      <c r="FW43" t="s">
        <v>1433</v>
      </c>
      <c r="FX43" s="2">
        <f t="shared" ca="1" si="106"/>
        <v>216</v>
      </c>
      <c r="FY43" s="10">
        <f t="shared" ca="1" si="33"/>
        <v>-385439</v>
      </c>
      <c r="FZ43">
        <v>39</v>
      </c>
      <c r="GA43">
        <v>315539</v>
      </c>
      <c r="GB43" t="s">
        <v>1293</v>
      </c>
      <c r="GC43" s="2">
        <f t="shared" ca="1" si="107"/>
        <v>0</v>
      </c>
      <c r="GD43" s="10">
        <f t="shared" ca="1" si="34"/>
        <v>-395674</v>
      </c>
      <c r="GE43">
        <v>39</v>
      </c>
      <c r="GF43">
        <v>315539</v>
      </c>
      <c r="GG43" t="s">
        <v>1293</v>
      </c>
      <c r="GH43" s="2">
        <f t="shared" ca="1" si="108"/>
        <v>0</v>
      </c>
      <c r="GI43" s="10">
        <f t="shared" ca="1" si="35"/>
        <v>-406250</v>
      </c>
      <c r="GJ43">
        <v>39</v>
      </c>
      <c r="GK43">
        <v>331986</v>
      </c>
      <c r="GL43" t="s">
        <v>89</v>
      </c>
      <c r="GM43" s="2">
        <f t="shared" ca="1" si="109"/>
        <v>20191</v>
      </c>
      <c r="GN43" s="10">
        <f t="shared" ca="1" si="36"/>
        <v>-419360</v>
      </c>
      <c r="GO43">
        <v>39</v>
      </c>
      <c r="GP43">
        <v>350710</v>
      </c>
      <c r="GQ43" t="s">
        <v>3076</v>
      </c>
      <c r="GR43" s="2">
        <f t="shared" ca="1" si="110"/>
        <v>14586</v>
      </c>
      <c r="GS43" s="10">
        <f t="shared" ca="1" si="37"/>
        <v>-431716</v>
      </c>
      <c r="GT43">
        <v>39</v>
      </c>
      <c r="GU43">
        <v>350710</v>
      </c>
      <c r="GV43" t="s">
        <v>3076</v>
      </c>
      <c r="GW43" s="2">
        <f t="shared" ca="1" si="111"/>
        <v>0</v>
      </c>
      <c r="GX43" s="10">
        <f t="shared" ca="1" si="38"/>
        <v>-434224</v>
      </c>
      <c r="GY43">
        <v>39</v>
      </c>
      <c r="GZ43">
        <v>350710</v>
      </c>
      <c r="HA43" t="s">
        <v>3076</v>
      </c>
      <c r="HB43" s="2">
        <f t="shared" ca="1" si="112"/>
        <v>0</v>
      </c>
      <c r="HC43" s="10">
        <f t="shared" ca="1" si="39"/>
        <v>-445008</v>
      </c>
      <c r="HD43">
        <v>39</v>
      </c>
      <c r="HE43">
        <v>351442</v>
      </c>
      <c r="HF43" t="s">
        <v>5855</v>
      </c>
      <c r="HG43" s="2" t="str">
        <f t="shared" ca="1" si="113"/>
        <v/>
      </c>
      <c r="HH43" s="10">
        <f t="shared" ca="1" si="40"/>
        <v>-451880</v>
      </c>
      <c r="HI43">
        <v>39</v>
      </c>
      <c r="HJ43">
        <v>351442</v>
      </c>
      <c r="HK43" t="s">
        <v>5855</v>
      </c>
      <c r="HL43" s="2">
        <f t="shared" ca="1" si="114"/>
        <v>0</v>
      </c>
      <c r="HM43" s="10">
        <f t="shared" ca="1" si="41"/>
        <v>-456720</v>
      </c>
      <c r="HN43">
        <v>39</v>
      </c>
      <c r="HO43">
        <v>351442</v>
      </c>
      <c r="HP43" t="s">
        <v>5855</v>
      </c>
      <c r="HQ43" s="2">
        <f t="shared" ca="1" si="115"/>
        <v>0</v>
      </c>
      <c r="HR43" s="10">
        <f t="shared" ca="1" si="42"/>
        <v>-466166</v>
      </c>
      <c r="HS43">
        <v>39</v>
      </c>
      <c r="HT43">
        <v>365007</v>
      </c>
      <c r="HU43" t="s">
        <v>89</v>
      </c>
      <c r="HV43" s="2">
        <f t="shared" ca="1" si="116"/>
        <v>14850</v>
      </c>
      <c r="HW43" s="10">
        <f t="shared" ca="1" si="43"/>
        <v>-482179</v>
      </c>
      <c r="HX43">
        <v>39</v>
      </c>
      <c r="HY43">
        <v>375195</v>
      </c>
      <c r="HZ43" t="s">
        <v>89</v>
      </c>
      <c r="IA43" s="2">
        <f t="shared" ca="1" si="117"/>
        <v>10188</v>
      </c>
      <c r="IB43" s="10">
        <f t="shared" ca="1" si="44"/>
        <v>-499406</v>
      </c>
      <c r="IC43">
        <v>39</v>
      </c>
      <c r="ID43">
        <v>394337</v>
      </c>
      <c r="IE43" t="s">
        <v>2233</v>
      </c>
      <c r="IF43" s="2">
        <f t="shared" ca="1" si="118"/>
        <v>5539</v>
      </c>
      <c r="IG43" s="10">
        <f t="shared" ca="1" si="45"/>
        <v>-509065</v>
      </c>
      <c r="IH43">
        <v>39</v>
      </c>
      <c r="II43">
        <v>401629</v>
      </c>
      <c r="IJ43" t="s">
        <v>89</v>
      </c>
      <c r="IK43" s="2">
        <f t="shared" ca="1" si="119"/>
        <v>6403</v>
      </c>
      <c r="IL43" s="10">
        <f t="shared" ca="1" si="46"/>
        <v>-530019</v>
      </c>
      <c r="IM43">
        <v>39</v>
      </c>
      <c r="IN43">
        <v>408613</v>
      </c>
      <c r="IO43" t="s">
        <v>5855</v>
      </c>
      <c r="IP43" s="2">
        <f t="shared" ca="1" si="120"/>
        <v>19372</v>
      </c>
      <c r="IQ43" s="10">
        <f t="shared" ca="1" si="47"/>
        <v>-546903</v>
      </c>
      <c r="IR43">
        <v>39</v>
      </c>
      <c r="IS43">
        <v>425782</v>
      </c>
      <c r="IT43" t="s">
        <v>1080</v>
      </c>
      <c r="IU43" s="2">
        <f t="shared" ca="1" si="121"/>
        <v>4877</v>
      </c>
      <c r="IV43" s="10">
        <f t="shared" ca="1" si="48"/>
        <v>-557103</v>
      </c>
      <c r="IW43">
        <v>39</v>
      </c>
      <c r="IX43">
        <v>425968</v>
      </c>
      <c r="IY43" t="s">
        <v>1080</v>
      </c>
      <c r="IZ43" s="2">
        <f t="shared" ca="1" si="122"/>
        <v>186</v>
      </c>
      <c r="JA43" s="10">
        <f t="shared" ca="1" si="49"/>
        <v>-559165</v>
      </c>
      <c r="JB43">
        <v>39</v>
      </c>
      <c r="JC43">
        <v>425968</v>
      </c>
      <c r="JD43" t="s">
        <v>1080</v>
      </c>
      <c r="JE43" s="2">
        <f t="shared" ca="1" si="123"/>
        <v>0</v>
      </c>
      <c r="JF43" s="10">
        <f t="shared" ca="1" si="50"/>
        <v>-563229</v>
      </c>
      <c r="JG43">
        <v>39</v>
      </c>
      <c r="JH43">
        <v>425968</v>
      </c>
      <c r="JI43" t="s">
        <v>1080</v>
      </c>
      <c r="JJ43" s="2">
        <f t="shared" ca="1" si="124"/>
        <v>0</v>
      </c>
      <c r="JK43" s="10">
        <f t="shared" ca="1" si="51"/>
        <v>-573021</v>
      </c>
      <c r="JL43">
        <v>39</v>
      </c>
      <c r="JM43">
        <v>425968</v>
      </c>
      <c r="JN43" t="s">
        <v>1080</v>
      </c>
      <c r="JO43" s="2">
        <f t="shared" ca="1" si="125"/>
        <v>0</v>
      </c>
      <c r="JP43" s="10">
        <f t="shared" ca="1" si="52"/>
        <v>-583071</v>
      </c>
      <c r="JQ43">
        <v>39</v>
      </c>
      <c r="JR43">
        <v>425968</v>
      </c>
      <c r="JS43" t="s">
        <v>1080</v>
      </c>
      <c r="JT43" s="2">
        <f t="shared" ca="1" si="126"/>
        <v>0</v>
      </c>
      <c r="JU43" s="10">
        <f t="shared" ca="1" si="53"/>
        <v>-592499</v>
      </c>
      <c r="JV43">
        <v>39</v>
      </c>
      <c r="JW43">
        <v>425968</v>
      </c>
      <c r="JX43" t="s">
        <v>1080</v>
      </c>
      <c r="JY43" s="2">
        <f t="shared" ca="1" si="127"/>
        <v>0</v>
      </c>
      <c r="JZ43" s="10">
        <f t="shared" ca="1" si="54"/>
        <v>-602203</v>
      </c>
      <c r="KA43">
        <v>39</v>
      </c>
      <c r="KB43">
        <v>425968</v>
      </c>
      <c r="KC43" t="s">
        <v>1080</v>
      </c>
      <c r="KD43" s="2">
        <f t="shared" ca="1" si="128"/>
        <v>0</v>
      </c>
      <c r="KE43" s="10">
        <f t="shared" ca="1" si="55"/>
        <v>-611121</v>
      </c>
      <c r="KF43">
        <v>39</v>
      </c>
      <c r="KG43">
        <v>425968</v>
      </c>
      <c r="KH43" t="s">
        <v>1080</v>
      </c>
      <c r="KI43" s="2">
        <f t="shared" ca="1" si="129"/>
        <v>0</v>
      </c>
      <c r="KJ43" s="10">
        <f t="shared" ca="1" si="56"/>
        <v>-614233</v>
      </c>
      <c r="KK43">
        <v>39</v>
      </c>
      <c r="KL43">
        <v>443833</v>
      </c>
      <c r="KM43" t="s">
        <v>815</v>
      </c>
      <c r="KN43" s="2">
        <f t="shared" ca="1" si="130"/>
        <v>-263426</v>
      </c>
      <c r="KO43" s="10">
        <f t="shared" ca="1" si="57"/>
        <v>-621546</v>
      </c>
      <c r="KP43">
        <v>39</v>
      </c>
      <c r="KQ43">
        <v>461981</v>
      </c>
      <c r="KR43" t="s">
        <v>815</v>
      </c>
      <c r="KS43" s="2">
        <f t="shared" ca="1" si="131"/>
        <v>-245278</v>
      </c>
      <c r="KT43" s="10">
        <f t="shared" ca="1" si="58"/>
        <v>-631287</v>
      </c>
      <c r="KU43">
        <v>39</v>
      </c>
      <c r="KV43">
        <v>461981</v>
      </c>
      <c r="KW43" t="s">
        <v>815</v>
      </c>
      <c r="KX43" s="2">
        <f t="shared" ca="1" si="132"/>
        <v>-245278</v>
      </c>
      <c r="KY43" s="10">
        <f t="shared" ca="1" si="59"/>
        <v>-634579</v>
      </c>
      <c r="KZ43">
        <v>39</v>
      </c>
      <c r="LA43">
        <v>461981</v>
      </c>
      <c r="LB43" t="s">
        <v>815</v>
      </c>
      <c r="LC43" s="2">
        <f t="shared" ca="1" si="133"/>
        <v>-246224</v>
      </c>
      <c r="LD43" s="10">
        <f t="shared" ca="1" si="60"/>
        <v>-639279</v>
      </c>
      <c r="LE43">
        <v>39</v>
      </c>
      <c r="LF43">
        <v>461981</v>
      </c>
      <c r="LG43" t="s">
        <v>815</v>
      </c>
      <c r="LH43" s="2">
        <f t="shared" ca="1" si="134"/>
        <v>-246224</v>
      </c>
      <c r="LI43" s="10">
        <f t="shared" ca="1" si="61"/>
        <v>-649203</v>
      </c>
      <c r="LJ43">
        <v>39</v>
      </c>
      <c r="LK43">
        <v>462051</v>
      </c>
      <c r="LL43" t="s">
        <v>354</v>
      </c>
      <c r="LM43" s="2">
        <f t="shared" ca="1" si="135"/>
        <v>0</v>
      </c>
      <c r="LN43" s="10">
        <f t="shared" ca="1" si="62"/>
        <v>-660389</v>
      </c>
      <c r="LO43">
        <v>39</v>
      </c>
      <c r="LP43">
        <v>462051</v>
      </c>
      <c r="LQ43" t="s">
        <v>354</v>
      </c>
      <c r="LR43" s="2">
        <f t="shared" ca="1" si="136"/>
        <v>0</v>
      </c>
      <c r="LS43" s="10">
        <f t="shared" ca="1" si="63"/>
        <v>-668051</v>
      </c>
      <c r="LT43">
        <v>39</v>
      </c>
      <c r="LU43">
        <v>465730</v>
      </c>
      <c r="LV43" t="s">
        <v>50</v>
      </c>
      <c r="LW43" s="2">
        <f t="shared" ca="1" si="137"/>
        <v>12367</v>
      </c>
      <c r="LX43" s="10">
        <f t="shared" ca="1" si="64"/>
        <v>-690935</v>
      </c>
      <c r="LY43">
        <v>39</v>
      </c>
      <c r="LZ43">
        <v>479759</v>
      </c>
      <c r="MA43" t="s">
        <v>1510</v>
      </c>
      <c r="MB43" s="2">
        <f t="shared" ca="1" si="138"/>
        <v>14124</v>
      </c>
      <c r="MC43" s="10">
        <f t="shared" ca="1" si="65"/>
        <v>-704342</v>
      </c>
      <c r="MD43">
        <v>39</v>
      </c>
      <c r="ME43">
        <v>496970</v>
      </c>
      <c r="MF43" t="s">
        <v>1510</v>
      </c>
      <c r="MG43" s="2">
        <f t="shared" ca="1" si="139"/>
        <v>17211</v>
      </c>
      <c r="MH43" s="10">
        <f t="shared" ca="1" si="66"/>
        <v>-710959</v>
      </c>
      <c r="MI43">
        <v>39</v>
      </c>
      <c r="MJ43">
        <v>514277</v>
      </c>
      <c r="MK43" t="s">
        <v>4118</v>
      </c>
      <c r="ML43" s="2">
        <f t="shared" ca="1" si="140"/>
        <v>18553</v>
      </c>
      <c r="MM43" s="10">
        <f t="shared" ca="1" si="67"/>
        <v>-714846</v>
      </c>
      <c r="MN43">
        <v>39</v>
      </c>
      <c r="MO43">
        <v>523860</v>
      </c>
      <c r="MP43" t="s">
        <v>1430</v>
      </c>
      <c r="MQ43" s="2">
        <f t="shared" ca="1" si="141"/>
        <v>19622</v>
      </c>
      <c r="MR43" s="10">
        <f t="shared" ca="1" si="68"/>
        <v>-722105</v>
      </c>
      <c r="MS43">
        <v>39</v>
      </c>
      <c r="MT43">
        <v>545377</v>
      </c>
      <c r="MU43" t="s">
        <v>8003</v>
      </c>
      <c r="MV43" s="2" t="str">
        <f t="shared" ca="1" si="142"/>
        <v/>
      </c>
      <c r="MW43" s="10">
        <f t="shared" ca="1" si="69"/>
        <v>-718721</v>
      </c>
    </row>
    <row r="44" spans="2:361">
      <c r="B44">
        <f t="shared" si="143"/>
        <v>40</v>
      </c>
      <c r="C44">
        <v>4570</v>
      </c>
      <c r="D44" t="s">
        <v>513</v>
      </c>
      <c r="E44" s="2"/>
      <c r="G44">
        <v>40</v>
      </c>
      <c r="H44">
        <v>4570</v>
      </c>
      <c r="I44" t="s">
        <v>513</v>
      </c>
      <c r="J44" s="2">
        <f t="shared" ca="1" si="70"/>
        <v>0</v>
      </c>
      <c r="K44" s="10">
        <f t="shared" ca="1" si="194"/>
        <v>-2574</v>
      </c>
      <c r="L44">
        <v>40</v>
      </c>
      <c r="M44">
        <v>7930</v>
      </c>
      <c r="N44" t="s">
        <v>495</v>
      </c>
      <c r="O44" s="2">
        <f t="shared" ca="1" si="72"/>
        <v>2067</v>
      </c>
      <c r="P44" s="10">
        <f t="shared" ca="1" si="0"/>
        <v>-10566</v>
      </c>
      <c r="Q44">
        <v>40</v>
      </c>
      <c r="R44">
        <v>10562</v>
      </c>
      <c r="S44" t="s">
        <v>968</v>
      </c>
      <c r="T44" s="2" t="str">
        <f t="shared" ca="1" si="73"/>
        <v/>
      </c>
      <c r="U44" s="10">
        <f t="shared" ca="1" si="1"/>
        <v>-9592</v>
      </c>
      <c r="V44">
        <v>40</v>
      </c>
      <c r="W44">
        <v>22332</v>
      </c>
      <c r="X44" t="s">
        <v>351</v>
      </c>
      <c r="Y44" s="2">
        <f t="shared" ca="1" si="74"/>
        <v>15556</v>
      </c>
      <c r="Z44" s="10">
        <f t="shared" ca="1" si="2"/>
        <v>-14185</v>
      </c>
      <c r="AA44">
        <v>40</v>
      </c>
      <c r="AB44">
        <v>37007</v>
      </c>
      <c r="AC44" t="s">
        <v>490</v>
      </c>
      <c r="AD44" s="2">
        <f t="shared" ca="1" si="75"/>
        <v>10638</v>
      </c>
      <c r="AE44" s="10">
        <f t="shared" ca="1" si="3"/>
        <v>-22050</v>
      </c>
      <c r="AF44">
        <v>40</v>
      </c>
      <c r="AG44">
        <v>54121</v>
      </c>
      <c r="AH44" t="s">
        <v>1088</v>
      </c>
      <c r="AI44" s="2">
        <f t="shared" ca="1" si="76"/>
        <v>15390</v>
      </c>
      <c r="AJ44" s="10">
        <f t="shared" ca="1" si="4"/>
        <v>-20966</v>
      </c>
      <c r="AK44">
        <v>40</v>
      </c>
      <c r="AL44">
        <v>72470</v>
      </c>
      <c r="AM44" t="s">
        <v>511</v>
      </c>
      <c r="AN44" s="2">
        <f t="shared" ca="1" si="77"/>
        <v>14476</v>
      </c>
      <c r="AO44" s="10">
        <f t="shared" ca="1" si="5"/>
        <v>-25937</v>
      </c>
      <c r="AP44">
        <v>40</v>
      </c>
      <c r="AQ44">
        <v>87447</v>
      </c>
      <c r="AR44" t="s">
        <v>1157</v>
      </c>
      <c r="AS44" s="2">
        <f t="shared" ca="1" si="78"/>
        <v>20579</v>
      </c>
      <c r="AT44" s="10">
        <f t="shared" ca="1" si="6"/>
        <v>-36780</v>
      </c>
      <c r="AU44">
        <v>40</v>
      </c>
      <c r="AV44">
        <v>103823</v>
      </c>
      <c r="AW44" t="s">
        <v>968</v>
      </c>
      <c r="AX44" s="2">
        <f t="shared" ca="1" si="79"/>
        <v>24649</v>
      </c>
      <c r="AY44" s="10">
        <f t="shared" ca="1" si="7"/>
        <v>-47904</v>
      </c>
      <c r="AZ44">
        <v>40</v>
      </c>
      <c r="BA44">
        <v>104563</v>
      </c>
      <c r="BB44" t="s">
        <v>511</v>
      </c>
      <c r="BC44" s="2">
        <f t="shared" ca="1" si="80"/>
        <v>1508</v>
      </c>
      <c r="BD44" s="10">
        <f t="shared" ca="1" si="8"/>
        <v>-51840</v>
      </c>
      <c r="BE44">
        <v>40</v>
      </c>
      <c r="BF44">
        <v>106746</v>
      </c>
      <c r="BG44" t="s">
        <v>890</v>
      </c>
      <c r="BH44" s="2">
        <f t="shared" ca="1" si="81"/>
        <v>2504</v>
      </c>
      <c r="BI44" s="10">
        <f t="shared" ca="1" si="9"/>
        <v>-57973</v>
      </c>
      <c r="BJ44">
        <v>40</v>
      </c>
      <c r="BK44">
        <v>112655</v>
      </c>
      <c r="BL44" t="s">
        <v>1094</v>
      </c>
      <c r="BM44" s="2">
        <f t="shared" ca="1" si="82"/>
        <v>0</v>
      </c>
      <c r="BN44" s="10">
        <f t="shared" ca="1" si="10"/>
        <v>-70058</v>
      </c>
      <c r="BO44">
        <v>40</v>
      </c>
      <c r="BP44">
        <v>112655</v>
      </c>
      <c r="BQ44" t="s">
        <v>2894</v>
      </c>
      <c r="BR44" s="2" t="str">
        <f t="shared" ca="1" si="83"/>
        <v/>
      </c>
      <c r="BS44" s="10">
        <f t="shared" ca="1" si="11"/>
        <v>-79674</v>
      </c>
      <c r="BT44">
        <v>40</v>
      </c>
      <c r="BU44">
        <v>125832</v>
      </c>
      <c r="BV44" t="s">
        <v>818</v>
      </c>
      <c r="BW44" s="2">
        <f t="shared" ca="1" si="84"/>
        <v>19049</v>
      </c>
      <c r="BX44" s="10">
        <f t="shared" ca="1" si="12"/>
        <v>-93589</v>
      </c>
      <c r="BY44">
        <v>40</v>
      </c>
      <c r="BZ44">
        <v>133468</v>
      </c>
      <c r="CA44" t="s">
        <v>2665</v>
      </c>
      <c r="CB44" s="2">
        <f t="shared" ca="1" si="85"/>
        <v>0</v>
      </c>
      <c r="CC44" s="10">
        <f t="shared" ca="1" si="13"/>
        <v>-111263</v>
      </c>
      <c r="CD44">
        <v>40</v>
      </c>
      <c r="CE44">
        <v>147638</v>
      </c>
      <c r="CF44" t="s">
        <v>1679</v>
      </c>
      <c r="CG44" s="2">
        <f t="shared" ca="1" si="86"/>
        <v>17795</v>
      </c>
      <c r="CH44" s="10">
        <f t="shared" ca="1" si="14"/>
        <v>-124838</v>
      </c>
      <c r="CI44">
        <v>40</v>
      </c>
      <c r="CJ44">
        <v>200116</v>
      </c>
      <c r="CK44" t="s">
        <v>1081</v>
      </c>
      <c r="CL44" s="2" t="str">
        <f t="shared" ca="1" si="87"/>
        <v/>
      </c>
      <c r="CM44" s="10">
        <f t="shared" ca="1" si="15"/>
        <v>-208667</v>
      </c>
      <c r="CN44">
        <v>40</v>
      </c>
      <c r="CO44">
        <v>211116</v>
      </c>
      <c r="CP44" t="s">
        <v>1095</v>
      </c>
      <c r="CQ44" s="2">
        <f t="shared" ca="1" si="88"/>
        <v>14708</v>
      </c>
      <c r="CR44" s="10">
        <f t="shared" ca="1" si="16"/>
        <v>-224517</v>
      </c>
      <c r="CS44">
        <v>40</v>
      </c>
      <c r="CT44">
        <v>225965</v>
      </c>
      <c r="CU44" t="s">
        <v>1095</v>
      </c>
      <c r="CV44" s="2">
        <f t="shared" ca="1" si="89"/>
        <v>14849</v>
      </c>
      <c r="CW44" s="10">
        <f t="shared" ca="1" si="17"/>
        <v>-240242</v>
      </c>
      <c r="CX44">
        <v>40</v>
      </c>
      <c r="CY44">
        <v>225965</v>
      </c>
      <c r="CZ44" t="s">
        <v>1095</v>
      </c>
      <c r="DA44" s="2">
        <f t="shared" ca="1" si="90"/>
        <v>0</v>
      </c>
      <c r="DB44" s="10">
        <f t="shared" ca="1" si="18"/>
        <v>-246114</v>
      </c>
      <c r="DC44">
        <v>40</v>
      </c>
      <c r="DD44">
        <v>225965</v>
      </c>
      <c r="DE44" t="s">
        <v>1095</v>
      </c>
      <c r="DF44" s="2">
        <f t="shared" ca="1" si="91"/>
        <v>0</v>
      </c>
      <c r="DG44" s="10">
        <f t="shared" ca="1" si="19"/>
        <v>-250976</v>
      </c>
      <c r="DH44">
        <v>40</v>
      </c>
      <c r="DI44">
        <v>225965</v>
      </c>
      <c r="DJ44" t="s">
        <v>1095</v>
      </c>
      <c r="DK44" s="2">
        <f t="shared" ca="1" si="92"/>
        <v>0</v>
      </c>
      <c r="DL44" s="10">
        <f t="shared" ca="1" si="20"/>
        <v>-257070</v>
      </c>
      <c r="DM44">
        <v>40</v>
      </c>
      <c r="DN44">
        <v>225965</v>
      </c>
      <c r="DO44" t="s">
        <v>1095</v>
      </c>
      <c r="DP44" s="2">
        <f t="shared" ca="1" si="93"/>
        <v>0</v>
      </c>
      <c r="DQ44" s="10">
        <f t="shared" ca="1" si="21"/>
        <v>-267222</v>
      </c>
      <c r="DR44">
        <v>40</v>
      </c>
      <c r="DS44">
        <v>225965</v>
      </c>
      <c r="DT44" t="s">
        <v>4359</v>
      </c>
      <c r="DU44" s="2" t="str">
        <f t="shared" ca="1" si="94"/>
        <v/>
      </c>
      <c r="DV44" s="10">
        <f t="shared" ca="1" si="22"/>
        <v>-274824</v>
      </c>
      <c r="DW44">
        <v>40</v>
      </c>
      <c r="DX44">
        <v>242186</v>
      </c>
      <c r="DY44" t="s">
        <v>53</v>
      </c>
      <c r="DZ44" s="2">
        <f t="shared" ca="1" si="95"/>
        <v>0</v>
      </c>
      <c r="EA44" s="10">
        <f t="shared" ca="1" si="23"/>
        <v>-285739</v>
      </c>
      <c r="EB44">
        <v>40</v>
      </c>
      <c r="EC44">
        <v>252203</v>
      </c>
      <c r="ED44" t="s">
        <v>1103</v>
      </c>
      <c r="EE44" s="2">
        <f t="shared" ca="1" si="96"/>
        <v>16518</v>
      </c>
      <c r="EF44" s="10">
        <f t="shared" ca="1" si="24"/>
        <v>-304484</v>
      </c>
      <c r="EG44">
        <v>40</v>
      </c>
      <c r="EH44">
        <v>269073</v>
      </c>
      <c r="EI44" t="s">
        <v>819</v>
      </c>
      <c r="EJ44" s="2">
        <f t="shared" ca="1" si="97"/>
        <v>20338</v>
      </c>
      <c r="EK44" s="10">
        <f t="shared" ca="1" si="25"/>
        <v>-315944</v>
      </c>
      <c r="EL44">
        <v>40</v>
      </c>
      <c r="EM44">
        <v>285136</v>
      </c>
      <c r="EN44" t="s">
        <v>1293</v>
      </c>
      <c r="EO44" s="2">
        <f t="shared" ca="1" si="98"/>
        <v>16597</v>
      </c>
      <c r="EP44" s="10">
        <f t="shared" ca="1" si="26"/>
        <v>-329548</v>
      </c>
      <c r="EQ44">
        <v>40</v>
      </c>
      <c r="ER44">
        <v>297781</v>
      </c>
      <c r="ES44" t="s">
        <v>1293</v>
      </c>
      <c r="ET44" s="2">
        <f t="shared" ca="1" si="99"/>
        <v>12645</v>
      </c>
      <c r="EU44" s="10">
        <f t="shared" ca="1" si="27"/>
        <v>-344807</v>
      </c>
      <c r="EV44">
        <v>40</v>
      </c>
      <c r="EW44">
        <v>311795</v>
      </c>
      <c r="EX44" t="s">
        <v>89</v>
      </c>
      <c r="EY44" s="2">
        <f t="shared" ref="EY44" ca="1" si="219">IFERROR(EW44-OFFSET(ER$1,MATCH(EX44,ES:ES,0)-1,0,1,1),"")</f>
        <v>7405</v>
      </c>
      <c r="EZ44" s="10">
        <f t="shared" ref="EZ44" ca="1" si="220">EW44-OFFSET(EW$1,MATCH(EZ$1,EX:EX,0)-1,0,1,1)</f>
        <v>-361750</v>
      </c>
      <c r="FA44">
        <v>40</v>
      </c>
      <c r="FB44">
        <v>311795</v>
      </c>
      <c r="FC44" t="s">
        <v>89</v>
      </c>
      <c r="FD44" s="2">
        <f t="shared" ca="1" si="102"/>
        <v>0</v>
      </c>
      <c r="FE44" s="10">
        <f t="shared" ca="1" si="29"/>
        <v>-367206</v>
      </c>
      <c r="FF44">
        <v>40</v>
      </c>
      <c r="FG44">
        <v>311795</v>
      </c>
      <c r="FH44" t="s">
        <v>89</v>
      </c>
      <c r="FI44" s="2">
        <f t="shared" ca="1" si="103"/>
        <v>0</v>
      </c>
      <c r="FJ44" s="10">
        <f t="shared" ca="1" si="30"/>
        <v>-372224</v>
      </c>
      <c r="FK44">
        <v>40</v>
      </c>
      <c r="FL44">
        <v>311795</v>
      </c>
      <c r="FM44" t="s">
        <v>89</v>
      </c>
      <c r="FN44" s="2">
        <f t="shared" ca="1" si="104"/>
        <v>0</v>
      </c>
      <c r="FO44" s="10">
        <f t="shared" ca="1" si="31"/>
        <v>-372224</v>
      </c>
      <c r="FP44">
        <v>40</v>
      </c>
      <c r="FQ44">
        <v>311795</v>
      </c>
      <c r="FR44" t="s">
        <v>89</v>
      </c>
      <c r="FS44" s="2">
        <f t="shared" ca="1" si="105"/>
        <v>0</v>
      </c>
      <c r="FT44" s="10">
        <f t="shared" ca="1" si="32"/>
        <v>-377650</v>
      </c>
      <c r="FU44">
        <v>40</v>
      </c>
      <c r="FV44">
        <v>311795</v>
      </c>
      <c r="FW44" t="s">
        <v>89</v>
      </c>
      <c r="FX44" s="2">
        <f t="shared" ca="1" si="106"/>
        <v>0</v>
      </c>
      <c r="FY44" s="10">
        <f t="shared" ca="1" si="33"/>
        <v>-388034</v>
      </c>
      <c r="FZ44">
        <v>40</v>
      </c>
      <c r="GA44">
        <v>311795</v>
      </c>
      <c r="GB44" t="s">
        <v>89</v>
      </c>
      <c r="GC44" s="2">
        <f t="shared" ca="1" si="107"/>
        <v>0</v>
      </c>
      <c r="GD44" s="10">
        <f t="shared" ca="1" si="34"/>
        <v>-399418</v>
      </c>
      <c r="GE44">
        <v>40</v>
      </c>
      <c r="GF44">
        <v>311795</v>
      </c>
      <c r="GG44" t="s">
        <v>89</v>
      </c>
      <c r="GH44" s="2">
        <f t="shared" ca="1" si="108"/>
        <v>0</v>
      </c>
      <c r="GI44" s="10">
        <f t="shared" ca="1" si="35"/>
        <v>-409994</v>
      </c>
      <c r="GJ44">
        <v>40</v>
      </c>
      <c r="GK44">
        <v>330861</v>
      </c>
      <c r="GL44" t="s">
        <v>5571</v>
      </c>
      <c r="GM44" s="2" t="str">
        <f t="shared" ca="1" si="109"/>
        <v/>
      </c>
      <c r="GN44" s="10">
        <f t="shared" ca="1" si="36"/>
        <v>-420485</v>
      </c>
      <c r="GO44">
        <v>40</v>
      </c>
      <c r="GP44">
        <v>350157</v>
      </c>
      <c r="GQ44" t="s">
        <v>89</v>
      </c>
      <c r="GR44" s="2">
        <f t="shared" ca="1" si="110"/>
        <v>18171</v>
      </c>
      <c r="GS44" s="10">
        <f t="shared" ca="1" si="37"/>
        <v>-432269</v>
      </c>
      <c r="GT44">
        <v>40</v>
      </c>
      <c r="GU44">
        <v>350157</v>
      </c>
      <c r="GV44" t="s">
        <v>89</v>
      </c>
      <c r="GW44" s="2">
        <f t="shared" ca="1" si="111"/>
        <v>0</v>
      </c>
      <c r="GX44" s="10">
        <f t="shared" ca="1" si="38"/>
        <v>-434777</v>
      </c>
      <c r="GY44">
        <v>40</v>
      </c>
      <c r="GZ44">
        <v>350157</v>
      </c>
      <c r="HA44" t="s">
        <v>89</v>
      </c>
      <c r="HB44" s="2">
        <f t="shared" ca="1" si="112"/>
        <v>0</v>
      </c>
      <c r="HC44" s="10">
        <f t="shared" ca="1" si="39"/>
        <v>-445561</v>
      </c>
      <c r="HD44">
        <v>40</v>
      </c>
      <c r="HE44">
        <v>350157</v>
      </c>
      <c r="HF44" t="s">
        <v>89</v>
      </c>
      <c r="HG44" s="2">
        <f t="shared" ca="1" si="113"/>
        <v>0</v>
      </c>
      <c r="HH44" s="10">
        <f t="shared" ca="1" si="40"/>
        <v>-453165</v>
      </c>
      <c r="HI44">
        <v>40</v>
      </c>
      <c r="HJ44">
        <v>350157</v>
      </c>
      <c r="HK44" t="s">
        <v>89</v>
      </c>
      <c r="HL44" s="2">
        <f t="shared" ca="1" si="114"/>
        <v>0</v>
      </c>
      <c r="HM44" s="10">
        <f t="shared" ca="1" si="41"/>
        <v>-458005</v>
      </c>
      <c r="HN44">
        <v>40</v>
      </c>
      <c r="HO44">
        <v>350157</v>
      </c>
      <c r="HP44" t="s">
        <v>89</v>
      </c>
      <c r="HQ44" s="2">
        <f t="shared" ca="1" si="115"/>
        <v>0</v>
      </c>
      <c r="HR44" s="10">
        <f t="shared" ca="1" si="42"/>
        <v>-467451</v>
      </c>
      <c r="HS44">
        <v>40</v>
      </c>
      <c r="HT44">
        <v>361304</v>
      </c>
      <c r="HU44" t="s">
        <v>120</v>
      </c>
      <c r="HV44" s="2">
        <f t="shared" ca="1" si="116"/>
        <v>22185</v>
      </c>
      <c r="HW44" s="10">
        <f t="shared" ca="1" si="43"/>
        <v>-485882</v>
      </c>
      <c r="HX44">
        <v>40</v>
      </c>
      <c r="HY44">
        <v>374579</v>
      </c>
      <c r="HZ44" t="s">
        <v>58</v>
      </c>
      <c r="IA44" s="2">
        <f t="shared" ca="1" si="117"/>
        <v>23984</v>
      </c>
      <c r="IB44" s="10">
        <f t="shared" ca="1" si="44"/>
        <v>-500022</v>
      </c>
      <c r="IC44">
        <v>40</v>
      </c>
      <c r="ID44">
        <v>386308</v>
      </c>
      <c r="IE44" t="s">
        <v>1080</v>
      </c>
      <c r="IF44" s="2">
        <f t="shared" ca="1" si="118"/>
        <v>19218</v>
      </c>
      <c r="IG44" s="10">
        <f t="shared" ca="1" si="45"/>
        <v>-517094</v>
      </c>
      <c r="IH44">
        <v>40</v>
      </c>
      <c r="II44">
        <v>400205</v>
      </c>
      <c r="IJ44" t="s">
        <v>2145</v>
      </c>
      <c r="IK44" s="2">
        <f t="shared" ca="1" si="119"/>
        <v>15130</v>
      </c>
      <c r="IL44" s="10">
        <f t="shared" ca="1" si="46"/>
        <v>-531443</v>
      </c>
      <c r="IM44">
        <v>40</v>
      </c>
      <c r="IN44">
        <v>408221</v>
      </c>
      <c r="IO44" t="s">
        <v>1510</v>
      </c>
      <c r="IP44" s="2">
        <f t="shared" ca="1" si="120"/>
        <v>15493</v>
      </c>
      <c r="IQ44" s="10">
        <f t="shared" ca="1" si="47"/>
        <v>-547295</v>
      </c>
      <c r="IR44">
        <v>40</v>
      </c>
      <c r="IS44">
        <v>418972</v>
      </c>
      <c r="IT44" t="s">
        <v>815</v>
      </c>
      <c r="IU44" s="2">
        <f t="shared" ca="1" si="121"/>
        <v>-230742</v>
      </c>
      <c r="IV44" s="10">
        <f t="shared" ca="1" si="48"/>
        <v>-563913</v>
      </c>
      <c r="IW44">
        <v>40</v>
      </c>
      <c r="IX44">
        <v>420041</v>
      </c>
      <c r="IY44" t="s">
        <v>50</v>
      </c>
      <c r="IZ44" s="2">
        <f t="shared" ca="1" si="122"/>
        <v>11224</v>
      </c>
      <c r="JA44" s="10">
        <f t="shared" ca="1" si="49"/>
        <v>-565092</v>
      </c>
      <c r="JB44">
        <v>40</v>
      </c>
      <c r="JC44">
        <v>420041</v>
      </c>
      <c r="JD44" t="s">
        <v>50</v>
      </c>
      <c r="JE44" s="2">
        <f t="shared" ca="1" si="123"/>
        <v>0</v>
      </c>
      <c r="JF44" s="10">
        <f t="shared" ca="1" si="50"/>
        <v>-569156</v>
      </c>
      <c r="JG44">
        <v>40</v>
      </c>
      <c r="JH44">
        <v>420041</v>
      </c>
      <c r="JI44" t="s">
        <v>50</v>
      </c>
      <c r="JJ44" s="2">
        <f t="shared" ca="1" si="124"/>
        <v>0</v>
      </c>
      <c r="JK44" s="10">
        <f t="shared" ca="1" si="51"/>
        <v>-578948</v>
      </c>
      <c r="JL44">
        <v>40</v>
      </c>
      <c r="JM44">
        <v>420041</v>
      </c>
      <c r="JN44" t="s">
        <v>50</v>
      </c>
      <c r="JO44" s="2">
        <f t="shared" ca="1" si="125"/>
        <v>0</v>
      </c>
      <c r="JP44" s="10">
        <f t="shared" ca="1" si="52"/>
        <v>-588998</v>
      </c>
      <c r="JQ44">
        <v>40</v>
      </c>
      <c r="JR44">
        <v>420041</v>
      </c>
      <c r="JS44" t="s">
        <v>50</v>
      </c>
      <c r="JT44" s="2">
        <f t="shared" ca="1" si="126"/>
        <v>0</v>
      </c>
      <c r="JU44" s="10">
        <f t="shared" ca="1" si="53"/>
        <v>-598426</v>
      </c>
      <c r="JV44">
        <v>40</v>
      </c>
      <c r="JW44">
        <v>421262</v>
      </c>
      <c r="JX44" t="s">
        <v>815</v>
      </c>
      <c r="JY44" s="2">
        <f t="shared" ca="1" si="127"/>
        <v>-283467</v>
      </c>
      <c r="JZ44" s="10">
        <f t="shared" ca="1" si="54"/>
        <v>-606909</v>
      </c>
      <c r="KA44">
        <v>40</v>
      </c>
      <c r="KB44">
        <v>423382</v>
      </c>
      <c r="KC44" t="s">
        <v>815</v>
      </c>
      <c r="KD44" s="2">
        <f t="shared" ca="1" si="128"/>
        <v>-283877</v>
      </c>
      <c r="KE44" s="10">
        <f t="shared" ca="1" si="55"/>
        <v>-613707</v>
      </c>
      <c r="KF44">
        <v>40</v>
      </c>
      <c r="KG44">
        <v>425333</v>
      </c>
      <c r="KH44" t="s">
        <v>815</v>
      </c>
      <c r="KI44" s="2">
        <f t="shared" ca="1" si="129"/>
        <v>-281926</v>
      </c>
      <c r="KJ44" s="10">
        <f t="shared" ca="1" si="56"/>
        <v>-614868</v>
      </c>
      <c r="KK44">
        <v>40</v>
      </c>
      <c r="KL44">
        <v>436438</v>
      </c>
      <c r="KM44" t="s">
        <v>50</v>
      </c>
      <c r="KN44" s="2">
        <f t="shared" ca="1" si="130"/>
        <v>16005</v>
      </c>
      <c r="KO44" s="10">
        <f t="shared" ca="1" si="57"/>
        <v>-628941</v>
      </c>
      <c r="KP44">
        <v>40</v>
      </c>
      <c r="KQ44">
        <v>453161</v>
      </c>
      <c r="KR44" t="s">
        <v>50</v>
      </c>
      <c r="KS44" s="2">
        <f t="shared" ca="1" si="131"/>
        <v>16723</v>
      </c>
      <c r="KT44" s="10">
        <f t="shared" ca="1" si="58"/>
        <v>-640107</v>
      </c>
      <c r="KU44">
        <v>40</v>
      </c>
      <c r="KV44">
        <v>453161</v>
      </c>
      <c r="KW44" t="s">
        <v>50</v>
      </c>
      <c r="KX44" s="2">
        <f t="shared" ca="1" si="132"/>
        <v>0</v>
      </c>
      <c r="KY44" s="10">
        <f t="shared" ca="1" si="59"/>
        <v>-643399</v>
      </c>
      <c r="KZ44">
        <v>40</v>
      </c>
      <c r="LA44">
        <v>453161</v>
      </c>
      <c r="LB44" t="s">
        <v>50</v>
      </c>
      <c r="LC44" s="2">
        <f t="shared" ca="1" si="133"/>
        <v>0</v>
      </c>
      <c r="LD44" s="10">
        <f t="shared" ca="1" si="60"/>
        <v>-648099</v>
      </c>
      <c r="LE44">
        <v>40</v>
      </c>
      <c r="LF44">
        <v>453161</v>
      </c>
      <c r="LG44" t="s">
        <v>50</v>
      </c>
      <c r="LH44" s="2">
        <f t="shared" ca="1" si="134"/>
        <v>0</v>
      </c>
      <c r="LI44" s="10">
        <f t="shared" ca="1" si="61"/>
        <v>-658023</v>
      </c>
      <c r="LJ44">
        <v>40</v>
      </c>
      <c r="LK44">
        <v>453161</v>
      </c>
      <c r="LL44" t="s">
        <v>50</v>
      </c>
      <c r="LM44" s="2">
        <f t="shared" ca="1" si="135"/>
        <v>0</v>
      </c>
      <c r="LN44" s="10">
        <f t="shared" ca="1" si="62"/>
        <v>-669279</v>
      </c>
      <c r="LO44">
        <v>40</v>
      </c>
      <c r="LP44">
        <v>453363</v>
      </c>
      <c r="LQ44" t="s">
        <v>50</v>
      </c>
      <c r="LR44" s="2">
        <f t="shared" ca="1" si="136"/>
        <v>202</v>
      </c>
      <c r="LS44" s="10">
        <f t="shared" ca="1" si="63"/>
        <v>-676739</v>
      </c>
      <c r="LT44">
        <v>40</v>
      </c>
      <c r="LU44">
        <v>465635</v>
      </c>
      <c r="LV44" t="s">
        <v>1510</v>
      </c>
      <c r="LW44" s="2">
        <f t="shared" ca="1" si="137"/>
        <v>2285</v>
      </c>
      <c r="LX44" s="10">
        <f t="shared" ca="1" si="64"/>
        <v>-691030</v>
      </c>
      <c r="LY44">
        <v>40</v>
      </c>
      <c r="LZ44">
        <v>476886</v>
      </c>
      <c r="MA44" t="s">
        <v>4625</v>
      </c>
      <c r="MB44" s="2">
        <f t="shared" ca="1" si="138"/>
        <v>0</v>
      </c>
      <c r="MC44" s="10">
        <f t="shared" ca="1" si="65"/>
        <v>-707215</v>
      </c>
      <c r="MD44">
        <v>40</v>
      </c>
      <c r="ME44">
        <v>496170</v>
      </c>
      <c r="MF44" t="s">
        <v>1004</v>
      </c>
      <c r="MG44" s="2">
        <f t="shared" ca="1" si="139"/>
        <v>21243</v>
      </c>
      <c r="MH44" s="10">
        <f t="shared" ca="1" si="66"/>
        <v>-711759</v>
      </c>
      <c r="MI44">
        <v>40</v>
      </c>
      <c r="MJ44">
        <v>505789</v>
      </c>
      <c r="MK44" t="s">
        <v>50</v>
      </c>
      <c r="ML44" s="2">
        <f t="shared" ca="1" si="140"/>
        <v>4221</v>
      </c>
      <c r="MM44" s="10">
        <f t="shared" ca="1" si="67"/>
        <v>-723334</v>
      </c>
      <c r="MN44">
        <v>40</v>
      </c>
      <c r="MO44">
        <v>520582</v>
      </c>
      <c r="MP44" t="s">
        <v>50</v>
      </c>
      <c r="MQ44" s="2">
        <f t="shared" ca="1" si="141"/>
        <v>14793</v>
      </c>
      <c r="MR44" s="10">
        <f t="shared" ca="1" si="68"/>
        <v>-725383</v>
      </c>
      <c r="MS44">
        <v>40</v>
      </c>
      <c r="MT44">
        <v>533159</v>
      </c>
      <c r="MU44" t="s">
        <v>50</v>
      </c>
      <c r="MV44" s="2">
        <f t="shared" ca="1" si="142"/>
        <v>12577</v>
      </c>
      <c r="MW44" s="10">
        <f t="shared" ca="1" si="69"/>
        <v>-730939</v>
      </c>
    </row>
    <row r="45" spans="2:361">
      <c r="B45">
        <f t="shared" si="143"/>
        <v>41</v>
      </c>
      <c r="C45">
        <v>4565</v>
      </c>
      <c r="D45" t="s">
        <v>514</v>
      </c>
      <c r="E45" s="2"/>
      <c r="G45">
        <v>41</v>
      </c>
      <c r="H45">
        <v>4565</v>
      </c>
      <c r="I45" t="s">
        <v>514</v>
      </c>
      <c r="J45" s="2">
        <f t="shared" ca="1" si="70"/>
        <v>0</v>
      </c>
      <c r="K45" s="10">
        <f t="shared" ca="1" si="194"/>
        <v>-2579</v>
      </c>
      <c r="L45">
        <v>41</v>
      </c>
      <c r="M45">
        <v>7837</v>
      </c>
      <c r="N45" t="s">
        <v>514</v>
      </c>
      <c r="O45" s="2">
        <f t="shared" ca="1" si="72"/>
        <v>3272</v>
      </c>
      <c r="P45" s="10">
        <f t="shared" ca="1" si="0"/>
        <v>-10659</v>
      </c>
      <c r="Q45">
        <v>41</v>
      </c>
      <c r="R45">
        <v>10446</v>
      </c>
      <c r="S45" t="s">
        <v>507</v>
      </c>
      <c r="T45" s="2">
        <f t="shared" ca="1" si="73"/>
        <v>1620</v>
      </c>
      <c r="U45" s="10">
        <f t="shared" ca="1" si="1"/>
        <v>-9708</v>
      </c>
      <c r="V45">
        <v>41</v>
      </c>
      <c r="W45">
        <v>22156</v>
      </c>
      <c r="X45" t="s">
        <v>508</v>
      </c>
      <c r="Y45" s="2">
        <f t="shared" ca="1" si="74"/>
        <v>7948</v>
      </c>
      <c r="Z45" s="10">
        <f t="shared" ca="1" si="2"/>
        <v>-14361</v>
      </c>
      <c r="AA45">
        <v>41</v>
      </c>
      <c r="AB45">
        <v>36911</v>
      </c>
      <c r="AC45" t="s">
        <v>1091</v>
      </c>
      <c r="AD45" s="2">
        <f t="shared" ca="1" si="75"/>
        <v>18152</v>
      </c>
      <c r="AE45" s="10">
        <f t="shared" ca="1" si="3"/>
        <v>-22146</v>
      </c>
      <c r="AF45">
        <v>41</v>
      </c>
      <c r="AG45">
        <v>53621</v>
      </c>
      <c r="AH45" t="s">
        <v>554</v>
      </c>
      <c r="AI45" s="2">
        <f t="shared" ca="1" si="76"/>
        <v>15534</v>
      </c>
      <c r="AJ45" s="10">
        <f t="shared" ca="1" si="4"/>
        <v>-21466</v>
      </c>
      <c r="AK45">
        <v>41</v>
      </c>
      <c r="AL45">
        <v>72109</v>
      </c>
      <c r="AM45" t="s">
        <v>1094</v>
      </c>
      <c r="AN45" s="2">
        <f t="shared" ca="1" si="77"/>
        <v>19393</v>
      </c>
      <c r="AO45" s="10">
        <f t="shared" ca="1" si="5"/>
        <v>-26298</v>
      </c>
      <c r="AP45">
        <v>41</v>
      </c>
      <c r="AQ45">
        <v>87026</v>
      </c>
      <c r="AR45" t="s">
        <v>1095</v>
      </c>
      <c r="AS45" s="2">
        <f t="shared" ca="1" si="78"/>
        <v>19586</v>
      </c>
      <c r="AT45" s="10">
        <f t="shared" ca="1" si="6"/>
        <v>-37201</v>
      </c>
      <c r="AU45">
        <v>41</v>
      </c>
      <c r="AV45">
        <v>103547</v>
      </c>
      <c r="AW45" t="s">
        <v>1004</v>
      </c>
      <c r="AX45" s="2">
        <f t="shared" ca="1" si="79"/>
        <v>15639</v>
      </c>
      <c r="AY45" s="10">
        <f t="shared" ca="1" si="7"/>
        <v>-48180</v>
      </c>
      <c r="AZ45">
        <v>41</v>
      </c>
      <c r="BA45">
        <v>104365</v>
      </c>
      <c r="BB45" t="s">
        <v>95</v>
      </c>
      <c r="BC45" s="2">
        <f t="shared" ca="1" si="80"/>
        <v>0</v>
      </c>
      <c r="BD45" s="10">
        <f t="shared" ca="1" si="8"/>
        <v>-52038</v>
      </c>
      <c r="BE45">
        <v>41</v>
      </c>
      <c r="BF45">
        <v>104988</v>
      </c>
      <c r="BG45" t="s">
        <v>1157</v>
      </c>
      <c r="BH45" s="2">
        <f t="shared" ca="1" si="81"/>
        <v>194</v>
      </c>
      <c r="BI45" s="10">
        <f t="shared" ca="1" si="9"/>
        <v>-59731</v>
      </c>
      <c r="BJ45">
        <v>41</v>
      </c>
      <c r="BK45">
        <v>110674</v>
      </c>
      <c r="BL45" t="s">
        <v>842</v>
      </c>
      <c r="BM45" s="2">
        <f t="shared" ca="1" si="82"/>
        <v>2660</v>
      </c>
      <c r="BN45" s="10">
        <f t="shared" ca="1" si="10"/>
        <v>-72039</v>
      </c>
      <c r="BO45">
        <v>41</v>
      </c>
      <c r="BP45">
        <v>110674</v>
      </c>
      <c r="BQ45" t="s">
        <v>842</v>
      </c>
      <c r="BR45" s="2">
        <f t="shared" ca="1" si="83"/>
        <v>0</v>
      </c>
      <c r="BS45" s="10">
        <f t="shared" ca="1" si="11"/>
        <v>-81655</v>
      </c>
      <c r="BT45">
        <v>41</v>
      </c>
      <c r="BU45">
        <v>122012</v>
      </c>
      <c r="BV45" t="s">
        <v>815</v>
      </c>
      <c r="BW45" s="2">
        <f t="shared" ca="1" si="84"/>
        <v>-109665</v>
      </c>
      <c r="BX45" s="10">
        <f t="shared" ca="1" si="12"/>
        <v>-97409</v>
      </c>
      <c r="BY45">
        <v>41</v>
      </c>
      <c r="BZ45">
        <v>132211</v>
      </c>
      <c r="CA45" t="s">
        <v>1080</v>
      </c>
      <c r="CB45" s="2">
        <f t="shared" ca="1" si="85"/>
        <v>15889</v>
      </c>
      <c r="CC45" s="10">
        <f t="shared" ca="1" si="13"/>
        <v>-112520</v>
      </c>
      <c r="CD45">
        <v>41</v>
      </c>
      <c r="CE45">
        <v>147288</v>
      </c>
      <c r="CF45" t="s">
        <v>1080</v>
      </c>
      <c r="CG45" s="2">
        <f t="shared" ca="1" si="86"/>
        <v>15077</v>
      </c>
      <c r="CH45" s="10">
        <f t="shared" ca="1" si="14"/>
        <v>-125188</v>
      </c>
      <c r="CI45">
        <v>41</v>
      </c>
      <c r="CJ45">
        <v>196408</v>
      </c>
      <c r="CK45" t="s">
        <v>1095</v>
      </c>
      <c r="CL45" s="2">
        <f t="shared" ca="1" si="87"/>
        <v>49774</v>
      </c>
      <c r="CM45" s="10">
        <f t="shared" ca="1" si="15"/>
        <v>-212375</v>
      </c>
      <c r="CN45">
        <v>41</v>
      </c>
      <c r="CO45">
        <v>209935</v>
      </c>
      <c r="CP45" t="s">
        <v>2960</v>
      </c>
      <c r="CQ45" s="2">
        <f t="shared" ca="1" si="88"/>
        <v>3336</v>
      </c>
      <c r="CR45" s="10">
        <f t="shared" ca="1" si="16"/>
        <v>-225698</v>
      </c>
      <c r="CS45">
        <v>41</v>
      </c>
      <c r="CT45">
        <v>224654</v>
      </c>
      <c r="CU45" t="s">
        <v>584</v>
      </c>
      <c r="CV45" s="2">
        <f t="shared" ca="1" si="89"/>
        <v>21879</v>
      </c>
      <c r="CW45" s="10">
        <f t="shared" ca="1" si="17"/>
        <v>-241553</v>
      </c>
      <c r="CX45">
        <v>41</v>
      </c>
      <c r="CY45">
        <v>224935</v>
      </c>
      <c r="CZ45" t="s">
        <v>2960</v>
      </c>
      <c r="DA45" s="2">
        <f t="shared" ca="1" si="90"/>
        <v>758</v>
      </c>
      <c r="DB45" s="10">
        <f t="shared" ca="1" si="18"/>
        <v>-247144</v>
      </c>
      <c r="DC45">
        <v>41</v>
      </c>
      <c r="DD45">
        <v>224935</v>
      </c>
      <c r="DE45" t="s">
        <v>2960</v>
      </c>
      <c r="DF45" s="2">
        <f t="shared" ca="1" si="91"/>
        <v>0</v>
      </c>
      <c r="DG45" s="10">
        <f t="shared" ca="1" si="19"/>
        <v>-252006</v>
      </c>
      <c r="DH45">
        <v>41</v>
      </c>
      <c r="DI45">
        <v>224935</v>
      </c>
      <c r="DJ45" t="s">
        <v>2960</v>
      </c>
      <c r="DK45" s="2">
        <f t="shared" ca="1" si="92"/>
        <v>0</v>
      </c>
      <c r="DL45" s="10">
        <f t="shared" ca="1" si="20"/>
        <v>-258100</v>
      </c>
      <c r="DM45">
        <v>41</v>
      </c>
      <c r="DN45">
        <v>224935</v>
      </c>
      <c r="DO45" t="s">
        <v>2960</v>
      </c>
      <c r="DP45" s="2">
        <f t="shared" ca="1" si="93"/>
        <v>0</v>
      </c>
      <c r="DQ45" s="10">
        <f t="shared" ca="1" si="21"/>
        <v>-268252</v>
      </c>
      <c r="DR45">
        <v>41</v>
      </c>
      <c r="DS45">
        <v>225058</v>
      </c>
      <c r="DT45" t="s">
        <v>584</v>
      </c>
      <c r="DU45" s="2">
        <f t="shared" ca="1" si="94"/>
        <v>404</v>
      </c>
      <c r="DV45" s="10">
        <f t="shared" ca="1" si="22"/>
        <v>-275731</v>
      </c>
      <c r="DW45">
        <v>41</v>
      </c>
      <c r="DX45">
        <v>238768</v>
      </c>
      <c r="DY45" t="s">
        <v>2960</v>
      </c>
      <c r="DZ45" s="2">
        <f t="shared" ca="1" si="95"/>
        <v>13833</v>
      </c>
      <c r="EA45" s="10">
        <f t="shared" ca="1" si="23"/>
        <v>-289157</v>
      </c>
      <c r="EB45">
        <v>41</v>
      </c>
      <c r="EC45">
        <v>252202</v>
      </c>
      <c r="ED45" t="s">
        <v>2960</v>
      </c>
      <c r="EE45" s="2">
        <f t="shared" ca="1" si="96"/>
        <v>13434</v>
      </c>
      <c r="EF45" s="10">
        <f t="shared" ca="1" si="24"/>
        <v>-304485</v>
      </c>
      <c r="EG45">
        <v>41</v>
      </c>
      <c r="EH45">
        <v>268711</v>
      </c>
      <c r="EI45" t="s">
        <v>1080</v>
      </c>
      <c r="EJ45" s="2">
        <f t="shared" ca="1" si="97"/>
        <v>19253</v>
      </c>
      <c r="EK45" s="10">
        <f t="shared" ca="1" si="25"/>
        <v>-316306</v>
      </c>
      <c r="EL45">
        <v>41</v>
      </c>
      <c r="EM45">
        <v>282421</v>
      </c>
      <c r="EN45" t="s">
        <v>4556</v>
      </c>
      <c r="EO45" s="2">
        <f t="shared" ca="1" si="98"/>
        <v>12342</v>
      </c>
      <c r="EP45" s="10">
        <f t="shared" ca="1" si="26"/>
        <v>-332263</v>
      </c>
      <c r="EQ45">
        <v>41</v>
      </c>
      <c r="ER45">
        <v>297358</v>
      </c>
      <c r="ES45" t="s">
        <v>2233</v>
      </c>
      <c r="ET45" s="2">
        <f t="shared" ca="1" si="99"/>
        <v>20448</v>
      </c>
      <c r="EU45" s="10">
        <f t="shared" ca="1" si="27"/>
        <v>-345230</v>
      </c>
      <c r="EV45">
        <v>41</v>
      </c>
      <c r="EW45">
        <v>307889</v>
      </c>
      <c r="EX45" t="s">
        <v>819</v>
      </c>
      <c r="EY45" s="2">
        <f t="shared" ref="EY45" ca="1" si="221">IFERROR(EW45-OFFSET(ER$1,MATCH(EX45,ES:ES,0)-1,0,1,1),"")</f>
        <v>3434</v>
      </c>
      <c r="EZ45" s="10">
        <f t="shared" ref="EZ45" ca="1" si="222">EW45-OFFSET(EW$1,MATCH(EZ$1,EX:EX,0)-1,0,1,1)</f>
        <v>-365656</v>
      </c>
      <c r="FA45">
        <v>41</v>
      </c>
      <c r="FB45">
        <v>307889</v>
      </c>
      <c r="FC45" t="s">
        <v>819</v>
      </c>
      <c r="FD45" s="2">
        <f t="shared" ca="1" si="102"/>
        <v>0</v>
      </c>
      <c r="FE45" s="10">
        <f t="shared" ca="1" si="29"/>
        <v>-371112</v>
      </c>
      <c r="FF45">
        <v>41</v>
      </c>
      <c r="FG45">
        <v>307889</v>
      </c>
      <c r="FH45" t="s">
        <v>819</v>
      </c>
      <c r="FI45" s="2">
        <f t="shared" ca="1" si="103"/>
        <v>0</v>
      </c>
      <c r="FJ45" s="10">
        <f t="shared" ca="1" si="30"/>
        <v>-376130</v>
      </c>
      <c r="FK45">
        <v>41</v>
      </c>
      <c r="FL45">
        <v>307889</v>
      </c>
      <c r="FM45" t="s">
        <v>819</v>
      </c>
      <c r="FN45" s="2">
        <f t="shared" ca="1" si="104"/>
        <v>0</v>
      </c>
      <c r="FO45" s="10">
        <f t="shared" ca="1" si="31"/>
        <v>-376130</v>
      </c>
      <c r="FP45">
        <v>41</v>
      </c>
      <c r="FQ45">
        <v>307889</v>
      </c>
      <c r="FR45" t="s">
        <v>819</v>
      </c>
      <c r="FS45" s="2">
        <f t="shared" ca="1" si="105"/>
        <v>0</v>
      </c>
      <c r="FT45" s="10">
        <f t="shared" ca="1" si="32"/>
        <v>-381556</v>
      </c>
      <c r="FU45">
        <v>41</v>
      </c>
      <c r="FV45">
        <v>307889</v>
      </c>
      <c r="FW45" t="s">
        <v>819</v>
      </c>
      <c r="FX45" s="2">
        <f t="shared" ca="1" si="106"/>
        <v>0</v>
      </c>
      <c r="FY45" s="10">
        <f t="shared" ca="1" si="33"/>
        <v>-391940</v>
      </c>
      <c r="FZ45">
        <v>41</v>
      </c>
      <c r="GA45">
        <v>307889</v>
      </c>
      <c r="GB45" t="s">
        <v>819</v>
      </c>
      <c r="GC45" s="2">
        <f t="shared" ca="1" si="107"/>
        <v>0</v>
      </c>
      <c r="GD45" s="10">
        <f t="shared" ca="1" si="34"/>
        <v>-403324</v>
      </c>
      <c r="GE45">
        <v>41</v>
      </c>
      <c r="GF45">
        <v>307903</v>
      </c>
      <c r="GG45" t="s">
        <v>668</v>
      </c>
      <c r="GH45" s="2">
        <f t="shared" ca="1" si="108"/>
        <v>2056</v>
      </c>
      <c r="GI45" s="10">
        <f t="shared" ca="1" si="35"/>
        <v>-413886</v>
      </c>
      <c r="GJ45">
        <v>41</v>
      </c>
      <c r="GK45">
        <v>326920</v>
      </c>
      <c r="GL45" t="s">
        <v>1197</v>
      </c>
      <c r="GM45" s="2">
        <f t="shared" ca="1" si="109"/>
        <v>21169</v>
      </c>
      <c r="GN45" s="10">
        <f t="shared" ca="1" si="36"/>
        <v>-424426</v>
      </c>
      <c r="GO45">
        <v>41</v>
      </c>
      <c r="GP45">
        <v>347458</v>
      </c>
      <c r="GQ45" t="s">
        <v>58</v>
      </c>
      <c r="GR45" s="2">
        <f t="shared" ca="1" si="110"/>
        <v>24124</v>
      </c>
      <c r="GS45" s="10">
        <f t="shared" ca="1" si="37"/>
        <v>-434968</v>
      </c>
      <c r="GT45">
        <v>41</v>
      </c>
      <c r="GU45">
        <v>347458</v>
      </c>
      <c r="GV45" t="s">
        <v>58</v>
      </c>
      <c r="GW45" s="2">
        <f t="shared" ca="1" si="111"/>
        <v>0</v>
      </c>
      <c r="GX45" s="10">
        <f t="shared" ca="1" si="38"/>
        <v>-437476</v>
      </c>
      <c r="GY45">
        <v>41</v>
      </c>
      <c r="GZ45">
        <v>347458</v>
      </c>
      <c r="HA45" t="s">
        <v>58</v>
      </c>
      <c r="HB45" s="2">
        <f t="shared" ca="1" si="112"/>
        <v>0</v>
      </c>
      <c r="HC45" s="10">
        <f t="shared" ca="1" si="39"/>
        <v>-448260</v>
      </c>
      <c r="HD45">
        <v>41</v>
      </c>
      <c r="HE45">
        <v>349726</v>
      </c>
      <c r="HF45" t="s">
        <v>58</v>
      </c>
      <c r="HG45" s="2">
        <f t="shared" ca="1" si="113"/>
        <v>2268</v>
      </c>
      <c r="HH45" s="10">
        <f t="shared" ca="1" si="40"/>
        <v>-453596</v>
      </c>
      <c r="HI45">
        <v>41</v>
      </c>
      <c r="HJ45">
        <v>349726</v>
      </c>
      <c r="HK45" t="s">
        <v>58</v>
      </c>
      <c r="HL45" s="2">
        <f t="shared" ca="1" si="114"/>
        <v>0</v>
      </c>
      <c r="HM45" s="10">
        <f t="shared" ca="1" si="41"/>
        <v>-458436</v>
      </c>
      <c r="HN45">
        <v>41</v>
      </c>
      <c r="HO45">
        <v>349726</v>
      </c>
      <c r="HP45" t="s">
        <v>58</v>
      </c>
      <c r="HQ45" s="2">
        <f t="shared" ca="1" si="115"/>
        <v>0</v>
      </c>
      <c r="HR45" s="10">
        <f t="shared" ca="1" si="42"/>
        <v>-467882</v>
      </c>
      <c r="HS45">
        <v>41</v>
      </c>
      <c r="HT45">
        <v>354054</v>
      </c>
      <c r="HU45" t="s">
        <v>1293</v>
      </c>
      <c r="HV45" s="2">
        <f t="shared" ca="1" si="116"/>
        <v>2531</v>
      </c>
      <c r="HW45" s="10">
        <f t="shared" ca="1" si="43"/>
        <v>-493132</v>
      </c>
      <c r="HX45">
        <v>41</v>
      </c>
      <c r="HY45">
        <v>372898</v>
      </c>
      <c r="HZ45" t="s">
        <v>2145</v>
      </c>
      <c r="IA45" s="2">
        <f t="shared" ca="1" si="117"/>
        <v>19091</v>
      </c>
      <c r="IB45" s="10">
        <f t="shared" ca="1" si="44"/>
        <v>-501703</v>
      </c>
      <c r="IC45">
        <v>41</v>
      </c>
      <c r="ID45">
        <v>385075</v>
      </c>
      <c r="IE45" t="s">
        <v>2145</v>
      </c>
      <c r="IF45" s="2">
        <f t="shared" ca="1" si="118"/>
        <v>12177</v>
      </c>
      <c r="IG45" s="10">
        <f t="shared" ca="1" si="45"/>
        <v>-518327</v>
      </c>
      <c r="IH45">
        <v>41</v>
      </c>
      <c r="II45">
        <v>399652</v>
      </c>
      <c r="IJ45" t="s">
        <v>1157</v>
      </c>
      <c r="IK45" s="2">
        <f t="shared" ca="1" si="119"/>
        <v>1579</v>
      </c>
      <c r="IL45" s="10">
        <f t="shared" ca="1" si="46"/>
        <v>-531996</v>
      </c>
      <c r="IM45">
        <v>41</v>
      </c>
      <c r="IN45">
        <v>403760</v>
      </c>
      <c r="IO45" t="s">
        <v>2141</v>
      </c>
      <c r="IP45" s="2">
        <f t="shared" ca="1" si="120"/>
        <v>0</v>
      </c>
      <c r="IQ45" s="10">
        <f t="shared" ca="1" si="47"/>
        <v>-551756</v>
      </c>
      <c r="IR45">
        <v>41</v>
      </c>
      <c r="IS45">
        <v>416215</v>
      </c>
      <c r="IT45" t="s">
        <v>5855</v>
      </c>
      <c r="IU45" s="2">
        <f t="shared" ca="1" si="121"/>
        <v>7602</v>
      </c>
      <c r="IV45" s="10">
        <f t="shared" ca="1" si="48"/>
        <v>-566670</v>
      </c>
      <c r="IW45">
        <v>41</v>
      </c>
      <c r="IX45">
        <v>418972</v>
      </c>
      <c r="IY45" t="s">
        <v>815</v>
      </c>
      <c r="IZ45" s="2">
        <f t="shared" ca="1" si="122"/>
        <v>-256553</v>
      </c>
      <c r="JA45" s="10">
        <f t="shared" ca="1" si="49"/>
        <v>-566161</v>
      </c>
      <c r="JB45">
        <v>41</v>
      </c>
      <c r="JC45">
        <v>418972</v>
      </c>
      <c r="JD45" t="s">
        <v>815</v>
      </c>
      <c r="JE45" s="2">
        <f t="shared" ca="1" si="123"/>
        <v>-270005</v>
      </c>
      <c r="JF45" s="10">
        <f t="shared" ca="1" si="50"/>
        <v>-570225</v>
      </c>
      <c r="JG45">
        <v>41</v>
      </c>
      <c r="JH45">
        <v>418972</v>
      </c>
      <c r="JI45" t="s">
        <v>815</v>
      </c>
      <c r="JJ45" s="2">
        <f t="shared" ca="1" si="124"/>
        <v>-270005</v>
      </c>
      <c r="JK45" s="10">
        <f t="shared" ca="1" si="51"/>
        <v>-580017</v>
      </c>
      <c r="JL45">
        <v>41</v>
      </c>
      <c r="JM45">
        <v>418972</v>
      </c>
      <c r="JN45" t="s">
        <v>815</v>
      </c>
      <c r="JO45" s="2">
        <f t="shared" ca="1" si="125"/>
        <v>-270005</v>
      </c>
      <c r="JP45" s="10">
        <f t="shared" ca="1" si="52"/>
        <v>-590067</v>
      </c>
      <c r="JQ45">
        <v>41</v>
      </c>
      <c r="JR45">
        <v>418972</v>
      </c>
      <c r="JS45" t="s">
        <v>815</v>
      </c>
      <c r="JT45" s="2">
        <f t="shared" ca="1" si="126"/>
        <v>-276335</v>
      </c>
      <c r="JU45" s="10">
        <f t="shared" ca="1" si="53"/>
        <v>-599495</v>
      </c>
      <c r="JV45">
        <v>41</v>
      </c>
      <c r="JW45">
        <v>420041</v>
      </c>
      <c r="JX45" t="s">
        <v>50</v>
      </c>
      <c r="JY45" s="2">
        <f t="shared" ca="1" si="127"/>
        <v>0</v>
      </c>
      <c r="JZ45" s="10">
        <f t="shared" ca="1" si="54"/>
        <v>-608130</v>
      </c>
      <c r="KA45">
        <v>41</v>
      </c>
      <c r="KB45">
        <v>420041</v>
      </c>
      <c r="KC45" t="s">
        <v>50</v>
      </c>
      <c r="KD45" s="2">
        <f t="shared" ca="1" si="128"/>
        <v>0</v>
      </c>
      <c r="KE45" s="10">
        <f t="shared" ca="1" si="55"/>
        <v>-617048</v>
      </c>
      <c r="KF45">
        <v>41</v>
      </c>
      <c r="KG45">
        <v>420433</v>
      </c>
      <c r="KH45" t="s">
        <v>50</v>
      </c>
      <c r="KI45" s="2">
        <f t="shared" ca="1" si="129"/>
        <v>392</v>
      </c>
      <c r="KJ45" s="10">
        <f t="shared" ca="1" si="56"/>
        <v>-619768</v>
      </c>
      <c r="KK45">
        <v>41</v>
      </c>
      <c r="KL45">
        <v>435667</v>
      </c>
      <c r="KM45" t="s">
        <v>1080</v>
      </c>
      <c r="KN45" s="2">
        <f t="shared" ca="1" si="130"/>
        <v>9699</v>
      </c>
      <c r="KO45" s="10">
        <f t="shared" ca="1" si="57"/>
        <v>-629712</v>
      </c>
      <c r="KP45">
        <v>41</v>
      </c>
      <c r="KQ45">
        <v>450284</v>
      </c>
      <c r="KR45" t="s">
        <v>4626</v>
      </c>
      <c r="KS45" s="2">
        <f t="shared" ca="1" si="131"/>
        <v>19615</v>
      </c>
      <c r="KT45" s="10">
        <f t="shared" ca="1" si="58"/>
        <v>-642984</v>
      </c>
      <c r="KU45">
        <v>41</v>
      </c>
      <c r="KV45">
        <v>450284</v>
      </c>
      <c r="KW45" t="s">
        <v>4626</v>
      </c>
      <c r="KX45" s="2">
        <f t="shared" ca="1" si="132"/>
        <v>0</v>
      </c>
      <c r="KY45" s="10">
        <f t="shared" ca="1" si="59"/>
        <v>-646276</v>
      </c>
      <c r="KZ45">
        <v>41</v>
      </c>
      <c r="LA45">
        <v>450284</v>
      </c>
      <c r="LB45" t="s">
        <v>4626</v>
      </c>
      <c r="LC45" s="2">
        <f t="shared" ca="1" si="133"/>
        <v>0</v>
      </c>
      <c r="LD45" s="10">
        <f t="shared" ca="1" si="60"/>
        <v>-650976</v>
      </c>
      <c r="LE45">
        <v>41</v>
      </c>
      <c r="LF45">
        <v>450284</v>
      </c>
      <c r="LG45" t="s">
        <v>4626</v>
      </c>
      <c r="LH45" s="2">
        <f t="shared" ca="1" si="134"/>
        <v>0</v>
      </c>
      <c r="LI45" s="10">
        <f t="shared" ca="1" si="61"/>
        <v>-660900</v>
      </c>
      <c r="LJ45">
        <v>41</v>
      </c>
      <c r="LK45">
        <v>450284</v>
      </c>
      <c r="LL45" t="s">
        <v>4626</v>
      </c>
      <c r="LM45" s="2">
        <f t="shared" ca="1" si="135"/>
        <v>0</v>
      </c>
      <c r="LN45" s="10">
        <f t="shared" ca="1" si="62"/>
        <v>-672156</v>
      </c>
      <c r="LO45">
        <v>41</v>
      </c>
      <c r="LP45">
        <v>450284</v>
      </c>
      <c r="LQ45" t="s">
        <v>4626</v>
      </c>
      <c r="LR45" s="2">
        <f t="shared" ca="1" si="136"/>
        <v>0</v>
      </c>
      <c r="LS45" s="10">
        <f t="shared" ca="1" si="63"/>
        <v>-679818</v>
      </c>
      <c r="LT45">
        <v>41</v>
      </c>
      <c r="LU45">
        <v>462899</v>
      </c>
      <c r="LV45" t="s">
        <v>1004</v>
      </c>
      <c r="LW45" s="2">
        <f t="shared" ca="1" si="137"/>
        <v>16551</v>
      </c>
      <c r="LX45" s="10">
        <f t="shared" ca="1" si="64"/>
        <v>-693766</v>
      </c>
      <c r="LY45">
        <v>41</v>
      </c>
      <c r="LZ45">
        <v>475055</v>
      </c>
      <c r="MA45" t="s">
        <v>4118</v>
      </c>
      <c r="MB45" s="2">
        <f t="shared" ca="1" si="138"/>
        <v>17029</v>
      </c>
      <c r="MC45" s="10">
        <f t="shared" ca="1" si="65"/>
        <v>-709046</v>
      </c>
      <c r="MD45">
        <v>41</v>
      </c>
      <c r="ME45">
        <v>495724</v>
      </c>
      <c r="MF45" t="s">
        <v>4118</v>
      </c>
      <c r="MG45" s="2">
        <f t="shared" ca="1" si="139"/>
        <v>20669</v>
      </c>
      <c r="MH45" s="10">
        <f t="shared" ca="1" si="66"/>
        <v>-712205</v>
      </c>
      <c r="MI45">
        <v>41</v>
      </c>
      <c r="MJ45">
        <v>504238</v>
      </c>
      <c r="MK45" t="s">
        <v>1430</v>
      </c>
      <c r="ML45" s="2">
        <f t="shared" ca="1" si="140"/>
        <v>20153</v>
      </c>
      <c r="MM45" s="10">
        <f t="shared" ca="1" si="67"/>
        <v>-724885</v>
      </c>
      <c r="MN45">
        <v>41</v>
      </c>
      <c r="MO45">
        <v>514926</v>
      </c>
      <c r="MP45" t="s">
        <v>120</v>
      </c>
      <c r="MQ45" s="2">
        <f t="shared" ca="1" si="141"/>
        <v>0</v>
      </c>
      <c r="MR45" s="10">
        <f t="shared" ca="1" si="68"/>
        <v>-731039</v>
      </c>
      <c r="MS45">
        <v>41</v>
      </c>
      <c r="MT45">
        <v>527408</v>
      </c>
      <c r="MU45" t="s">
        <v>8004</v>
      </c>
      <c r="MV45" s="2" t="str">
        <f t="shared" ca="1" si="142"/>
        <v/>
      </c>
      <c r="MW45" s="10">
        <f t="shared" ca="1" si="69"/>
        <v>-736690</v>
      </c>
    </row>
    <row r="46" spans="2:361">
      <c r="B46">
        <f t="shared" si="143"/>
        <v>42</v>
      </c>
      <c r="C46">
        <v>4549</v>
      </c>
      <c r="D46" t="s">
        <v>515</v>
      </c>
      <c r="E46" s="2"/>
      <c r="G46">
        <v>42</v>
      </c>
      <c r="H46">
        <v>4549</v>
      </c>
      <c r="I46" t="s">
        <v>515</v>
      </c>
      <c r="J46" s="2">
        <f t="shared" ca="1" si="70"/>
        <v>0</v>
      </c>
      <c r="K46" s="10">
        <f t="shared" ca="1" si="194"/>
        <v>-2595</v>
      </c>
      <c r="L46">
        <v>42</v>
      </c>
      <c r="M46">
        <v>7694</v>
      </c>
      <c r="N46" t="s">
        <v>524</v>
      </c>
      <c r="O46" s="2">
        <f t="shared" ca="1" si="72"/>
        <v>3401</v>
      </c>
      <c r="P46" s="10">
        <f t="shared" ca="1" si="0"/>
        <v>-10802</v>
      </c>
      <c r="Q46">
        <v>42</v>
      </c>
      <c r="R46">
        <v>10373</v>
      </c>
      <c r="S46" t="s">
        <v>538</v>
      </c>
      <c r="T46" s="2">
        <f t="shared" ca="1" si="73"/>
        <v>3542</v>
      </c>
      <c r="U46" s="10">
        <f t="shared" ca="1" si="1"/>
        <v>-9781</v>
      </c>
      <c r="V46">
        <v>42</v>
      </c>
      <c r="W46">
        <v>21750</v>
      </c>
      <c r="X46" t="s">
        <v>55</v>
      </c>
      <c r="Y46" s="2">
        <f t="shared" ca="1" si="74"/>
        <v>13561</v>
      </c>
      <c r="Z46" s="10">
        <f t="shared" ca="1" si="2"/>
        <v>-14767</v>
      </c>
      <c r="AA46">
        <v>42</v>
      </c>
      <c r="AB46">
        <v>36437</v>
      </c>
      <c r="AC46" t="s">
        <v>1284</v>
      </c>
      <c r="AD46" s="2" t="str">
        <f t="shared" ca="1" si="75"/>
        <v/>
      </c>
      <c r="AE46" s="10">
        <f t="shared" ca="1" si="3"/>
        <v>-22620</v>
      </c>
      <c r="AF46">
        <v>42</v>
      </c>
      <c r="AG46">
        <v>53277</v>
      </c>
      <c r="AH46" t="s">
        <v>1284</v>
      </c>
      <c r="AI46" s="2">
        <f t="shared" ca="1" si="76"/>
        <v>16840</v>
      </c>
      <c r="AJ46" s="10">
        <f t="shared" ca="1" si="4"/>
        <v>-21810</v>
      </c>
      <c r="AK46">
        <v>42</v>
      </c>
      <c r="AL46">
        <v>71091</v>
      </c>
      <c r="AM46" t="s">
        <v>1080</v>
      </c>
      <c r="AN46" s="2">
        <f t="shared" ca="1" si="77"/>
        <v>15125</v>
      </c>
      <c r="AO46" s="10">
        <f t="shared" ca="1" si="5"/>
        <v>-27316</v>
      </c>
      <c r="AP46">
        <v>42</v>
      </c>
      <c r="AQ46">
        <v>85612</v>
      </c>
      <c r="AR46" t="s">
        <v>1607</v>
      </c>
      <c r="AS46" s="2" t="str">
        <f t="shared" ca="1" si="78"/>
        <v/>
      </c>
      <c r="AT46" s="10">
        <f t="shared" ca="1" si="6"/>
        <v>-38615</v>
      </c>
      <c r="AU46">
        <v>42</v>
      </c>
      <c r="AV46">
        <v>103144</v>
      </c>
      <c r="AW46" t="s">
        <v>890</v>
      </c>
      <c r="AX46" s="2">
        <f t="shared" ca="1" si="79"/>
        <v>19261</v>
      </c>
      <c r="AY46" s="10">
        <f t="shared" ca="1" si="7"/>
        <v>-48583</v>
      </c>
      <c r="AZ46">
        <v>42</v>
      </c>
      <c r="BA46">
        <v>104242</v>
      </c>
      <c r="BB46" t="s">
        <v>890</v>
      </c>
      <c r="BC46" s="2">
        <f t="shared" ca="1" si="80"/>
        <v>1098</v>
      </c>
      <c r="BD46" s="10">
        <f t="shared" ca="1" si="8"/>
        <v>-52161</v>
      </c>
      <c r="BE46">
        <v>42</v>
      </c>
      <c r="BF46">
        <v>104563</v>
      </c>
      <c r="BG46" t="s">
        <v>511</v>
      </c>
      <c r="BH46" s="2">
        <f t="shared" ca="1" si="81"/>
        <v>0</v>
      </c>
      <c r="BI46" s="10">
        <f t="shared" ca="1" si="9"/>
        <v>-60156</v>
      </c>
      <c r="BJ46">
        <v>42</v>
      </c>
      <c r="BK46">
        <v>109340</v>
      </c>
      <c r="BL46" t="s">
        <v>2666</v>
      </c>
      <c r="BM46" s="2" t="str">
        <f t="shared" ca="1" si="82"/>
        <v/>
      </c>
      <c r="BN46" s="10">
        <f t="shared" ca="1" si="10"/>
        <v>-73373</v>
      </c>
      <c r="BO46">
        <v>42</v>
      </c>
      <c r="BP46">
        <v>110617</v>
      </c>
      <c r="BQ46" t="s">
        <v>521</v>
      </c>
      <c r="BR46" s="2">
        <f t="shared" ca="1" si="83"/>
        <v>1581</v>
      </c>
      <c r="BS46" s="10">
        <f t="shared" ca="1" si="11"/>
        <v>-81712</v>
      </c>
      <c r="BT46">
        <v>42</v>
      </c>
      <c r="BU46">
        <v>118305</v>
      </c>
      <c r="BV46" t="s">
        <v>521</v>
      </c>
      <c r="BW46" s="2">
        <f t="shared" ca="1" si="84"/>
        <v>7688</v>
      </c>
      <c r="BX46" s="10">
        <f t="shared" ca="1" si="12"/>
        <v>-101116</v>
      </c>
      <c r="BY46">
        <v>42</v>
      </c>
      <c r="BZ46">
        <v>132189</v>
      </c>
      <c r="CA46" t="s">
        <v>511</v>
      </c>
      <c r="CB46" s="2">
        <f t="shared" ca="1" si="85"/>
        <v>16862</v>
      </c>
      <c r="CC46" s="10">
        <f t="shared" ca="1" si="13"/>
        <v>-112542</v>
      </c>
      <c r="CD46">
        <v>42</v>
      </c>
      <c r="CE46">
        <v>146634</v>
      </c>
      <c r="CF46" t="s">
        <v>1095</v>
      </c>
      <c r="CG46" s="2">
        <f t="shared" ca="1" si="86"/>
        <v>18002</v>
      </c>
      <c r="CH46" s="10">
        <f t="shared" ca="1" si="14"/>
        <v>-125842</v>
      </c>
      <c r="CI46">
        <v>42</v>
      </c>
      <c r="CJ46">
        <v>196343</v>
      </c>
      <c r="CK46" t="s">
        <v>1158</v>
      </c>
      <c r="CL46" s="2">
        <f t="shared" ca="1" si="87"/>
        <v>68506</v>
      </c>
      <c r="CM46" s="10">
        <f t="shared" ca="1" si="15"/>
        <v>-212440</v>
      </c>
      <c r="CN46">
        <v>42</v>
      </c>
      <c r="CO46">
        <v>208767</v>
      </c>
      <c r="CP46" t="s">
        <v>1607</v>
      </c>
      <c r="CQ46" s="2" t="str">
        <f t="shared" ca="1" si="88"/>
        <v/>
      </c>
      <c r="CR46" s="10">
        <f t="shared" ca="1" si="16"/>
        <v>-226866</v>
      </c>
      <c r="CS46">
        <v>42</v>
      </c>
      <c r="CT46">
        <v>224399</v>
      </c>
      <c r="CU46" t="s">
        <v>2147</v>
      </c>
      <c r="CV46" s="2">
        <f t="shared" ca="1" si="89"/>
        <v>18230</v>
      </c>
      <c r="CW46" s="10">
        <f t="shared" ca="1" si="17"/>
        <v>-241808</v>
      </c>
      <c r="CX46">
        <v>42</v>
      </c>
      <c r="CY46">
        <v>224654</v>
      </c>
      <c r="CZ46" t="s">
        <v>584</v>
      </c>
      <c r="DA46" s="2">
        <f t="shared" ca="1" si="90"/>
        <v>0</v>
      </c>
      <c r="DB46" s="10">
        <f t="shared" ca="1" si="18"/>
        <v>-247425</v>
      </c>
      <c r="DC46">
        <v>42</v>
      </c>
      <c r="DD46">
        <v>224654</v>
      </c>
      <c r="DE46" t="s">
        <v>584</v>
      </c>
      <c r="DF46" s="2">
        <f t="shared" ca="1" si="91"/>
        <v>0</v>
      </c>
      <c r="DG46" s="10">
        <f t="shared" ca="1" si="19"/>
        <v>-252287</v>
      </c>
      <c r="DH46">
        <v>42</v>
      </c>
      <c r="DI46">
        <v>224880</v>
      </c>
      <c r="DJ46" t="s">
        <v>842</v>
      </c>
      <c r="DK46" s="2">
        <f t="shared" ca="1" si="92"/>
        <v>1912</v>
      </c>
      <c r="DL46" s="10">
        <f t="shared" ca="1" si="20"/>
        <v>-258155</v>
      </c>
      <c r="DM46">
        <v>42</v>
      </c>
      <c r="DN46">
        <v>224880</v>
      </c>
      <c r="DO46" t="s">
        <v>842</v>
      </c>
      <c r="DP46" s="2">
        <f t="shared" ca="1" si="93"/>
        <v>0</v>
      </c>
      <c r="DQ46" s="10">
        <f t="shared" ca="1" si="21"/>
        <v>-268307</v>
      </c>
      <c r="DR46">
        <v>42</v>
      </c>
      <c r="DS46">
        <v>224935</v>
      </c>
      <c r="DT46" t="s">
        <v>2960</v>
      </c>
      <c r="DU46" s="2">
        <f t="shared" ca="1" si="94"/>
        <v>0</v>
      </c>
      <c r="DV46" s="10">
        <f t="shared" ca="1" si="22"/>
        <v>-275854</v>
      </c>
      <c r="DW46">
        <v>42</v>
      </c>
      <c r="DX46">
        <v>235685</v>
      </c>
      <c r="DY46" t="s">
        <v>1103</v>
      </c>
      <c r="DZ46" s="2">
        <f t="shared" ca="1" si="95"/>
        <v>19397</v>
      </c>
      <c r="EA46" s="10">
        <f t="shared" ca="1" si="23"/>
        <v>-292240</v>
      </c>
      <c r="EB46">
        <v>42</v>
      </c>
      <c r="EC46">
        <v>252174</v>
      </c>
      <c r="ED46" t="s">
        <v>1293</v>
      </c>
      <c r="EE46" s="2">
        <f t="shared" ca="1" si="96"/>
        <v>18839</v>
      </c>
      <c r="EF46" s="10">
        <f t="shared" ca="1" si="24"/>
        <v>-304513</v>
      </c>
      <c r="EG46">
        <v>42</v>
      </c>
      <c r="EH46">
        <v>268539</v>
      </c>
      <c r="EI46" t="s">
        <v>1293</v>
      </c>
      <c r="EJ46" s="2">
        <f t="shared" ca="1" si="97"/>
        <v>16365</v>
      </c>
      <c r="EK46" s="10">
        <f t="shared" ca="1" si="25"/>
        <v>-316478</v>
      </c>
      <c r="EL46">
        <v>42</v>
      </c>
      <c r="EM46">
        <v>278411</v>
      </c>
      <c r="EN46" t="s">
        <v>842</v>
      </c>
      <c r="EO46" s="2">
        <f t="shared" ca="1" si="98"/>
        <v>22867</v>
      </c>
      <c r="EP46" s="10">
        <f t="shared" ca="1" si="26"/>
        <v>-336273</v>
      </c>
      <c r="EQ46">
        <v>42</v>
      </c>
      <c r="ER46">
        <v>295290</v>
      </c>
      <c r="ES46" t="s">
        <v>1080</v>
      </c>
      <c r="ET46" s="2">
        <f t="shared" ca="1" si="99"/>
        <v>9973</v>
      </c>
      <c r="EU46" s="10">
        <f t="shared" ca="1" si="27"/>
        <v>-347298</v>
      </c>
      <c r="EV46">
        <v>42</v>
      </c>
      <c r="EW46">
        <v>305751</v>
      </c>
      <c r="EX46" t="s">
        <v>1197</v>
      </c>
      <c r="EY46" s="2">
        <f t="shared" ref="EY46" ca="1" si="223">IFERROR(EW46-OFFSET(ER$1,MATCH(EX46,ES:ES,0)-1,0,1,1),"")</f>
        <v>23731</v>
      </c>
      <c r="EZ46" s="10">
        <f t="shared" ref="EZ46" ca="1" si="224">EW46-OFFSET(EW$1,MATCH(EZ$1,EX:EX,0)-1,0,1,1)</f>
        <v>-367794</v>
      </c>
      <c r="FA46">
        <v>42</v>
      </c>
      <c r="FB46">
        <v>305751</v>
      </c>
      <c r="FC46" t="s">
        <v>1197</v>
      </c>
      <c r="FD46" s="2">
        <f t="shared" ca="1" si="102"/>
        <v>0</v>
      </c>
      <c r="FE46" s="10">
        <f t="shared" ca="1" si="29"/>
        <v>-373250</v>
      </c>
      <c r="FF46">
        <v>42</v>
      </c>
      <c r="FG46">
        <v>305751</v>
      </c>
      <c r="FH46" t="s">
        <v>1197</v>
      </c>
      <c r="FI46" s="2">
        <f t="shared" ca="1" si="103"/>
        <v>0</v>
      </c>
      <c r="FJ46" s="10">
        <f t="shared" ca="1" si="30"/>
        <v>-378268</v>
      </c>
      <c r="FK46">
        <v>42</v>
      </c>
      <c r="FL46">
        <v>305751</v>
      </c>
      <c r="FM46" t="s">
        <v>1197</v>
      </c>
      <c r="FN46" s="2">
        <f t="shared" ca="1" si="104"/>
        <v>0</v>
      </c>
      <c r="FO46" s="10">
        <f t="shared" ca="1" si="31"/>
        <v>-378268</v>
      </c>
      <c r="FP46">
        <v>42</v>
      </c>
      <c r="FQ46">
        <v>305751</v>
      </c>
      <c r="FR46" t="s">
        <v>1197</v>
      </c>
      <c r="FS46" s="2">
        <f t="shared" ca="1" si="105"/>
        <v>0</v>
      </c>
      <c r="FT46" s="10">
        <f t="shared" ca="1" si="32"/>
        <v>-383694</v>
      </c>
      <c r="FU46">
        <v>42</v>
      </c>
      <c r="FV46">
        <v>305751</v>
      </c>
      <c r="FW46" t="s">
        <v>1197</v>
      </c>
      <c r="FX46" s="2">
        <f t="shared" ca="1" si="106"/>
        <v>0</v>
      </c>
      <c r="FY46" s="10">
        <f t="shared" ca="1" si="33"/>
        <v>-394078</v>
      </c>
      <c r="FZ46">
        <v>42</v>
      </c>
      <c r="GA46">
        <v>305847</v>
      </c>
      <c r="GB46" t="s">
        <v>668</v>
      </c>
      <c r="GC46" s="2">
        <f t="shared" ca="1" si="107"/>
        <v>4306</v>
      </c>
      <c r="GD46" s="10">
        <f t="shared" ca="1" si="34"/>
        <v>-405366</v>
      </c>
      <c r="GE46">
        <v>42</v>
      </c>
      <c r="GF46">
        <v>307889</v>
      </c>
      <c r="GG46" t="s">
        <v>819</v>
      </c>
      <c r="GH46" s="2">
        <f t="shared" ca="1" si="108"/>
        <v>0</v>
      </c>
      <c r="GI46" s="10">
        <f t="shared" ca="1" si="35"/>
        <v>-413900</v>
      </c>
      <c r="GJ46">
        <v>42</v>
      </c>
      <c r="GK46">
        <v>324338</v>
      </c>
      <c r="GL46" t="s">
        <v>5572</v>
      </c>
      <c r="GM46" s="2" t="str">
        <f t="shared" ca="1" si="109"/>
        <v/>
      </c>
      <c r="GN46" s="10">
        <f t="shared" ca="1" si="36"/>
        <v>-427008</v>
      </c>
      <c r="GO46">
        <v>42</v>
      </c>
      <c r="GP46">
        <v>339119</v>
      </c>
      <c r="GQ46" t="s">
        <v>120</v>
      </c>
      <c r="GR46" s="2">
        <f t="shared" ca="1" si="110"/>
        <v>23125</v>
      </c>
      <c r="GS46" s="10">
        <f t="shared" ca="1" si="37"/>
        <v>-443307</v>
      </c>
      <c r="GT46">
        <v>42</v>
      </c>
      <c r="GU46">
        <v>339311</v>
      </c>
      <c r="GV46" t="s">
        <v>1080</v>
      </c>
      <c r="GW46" s="2">
        <f t="shared" ca="1" si="111"/>
        <v>1046</v>
      </c>
      <c r="GX46" s="10">
        <f t="shared" ca="1" si="38"/>
        <v>-445623</v>
      </c>
      <c r="GY46">
        <v>42</v>
      </c>
      <c r="GZ46">
        <v>339311</v>
      </c>
      <c r="HA46" t="s">
        <v>1080</v>
      </c>
      <c r="HB46" s="2">
        <f t="shared" ca="1" si="112"/>
        <v>0</v>
      </c>
      <c r="HC46" s="10">
        <f t="shared" ca="1" si="39"/>
        <v>-456407</v>
      </c>
      <c r="HD46">
        <v>42</v>
      </c>
      <c r="HE46">
        <v>339311</v>
      </c>
      <c r="HF46" t="s">
        <v>1080</v>
      </c>
      <c r="HG46" s="2">
        <f t="shared" ca="1" si="113"/>
        <v>0</v>
      </c>
      <c r="HH46" s="10">
        <f t="shared" ca="1" si="40"/>
        <v>-464011</v>
      </c>
      <c r="HI46">
        <v>42</v>
      </c>
      <c r="HJ46">
        <v>339499</v>
      </c>
      <c r="HK46" t="s">
        <v>1080</v>
      </c>
      <c r="HL46" s="2">
        <f t="shared" ca="1" si="114"/>
        <v>188</v>
      </c>
      <c r="HM46" s="10">
        <f t="shared" ca="1" si="41"/>
        <v>-468663</v>
      </c>
      <c r="HN46">
        <v>42</v>
      </c>
      <c r="HO46">
        <v>339499</v>
      </c>
      <c r="HP46" t="s">
        <v>1080</v>
      </c>
      <c r="HQ46" s="2">
        <f t="shared" ca="1" si="115"/>
        <v>0</v>
      </c>
      <c r="HR46" s="10">
        <f t="shared" ca="1" si="42"/>
        <v>-478109</v>
      </c>
      <c r="HS46">
        <v>42</v>
      </c>
      <c r="HT46">
        <v>353807</v>
      </c>
      <c r="HU46" t="s">
        <v>2145</v>
      </c>
      <c r="HV46" s="2">
        <f t="shared" ca="1" si="116"/>
        <v>20777</v>
      </c>
      <c r="HW46" s="10">
        <f t="shared" ca="1" si="43"/>
        <v>-493379</v>
      </c>
      <c r="HX46">
        <v>42</v>
      </c>
      <c r="HY46">
        <v>372121</v>
      </c>
      <c r="HZ46" t="s">
        <v>842</v>
      </c>
      <c r="IA46" s="2">
        <f t="shared" ca="1" si="117"/>
        <v>0</v>
      </c>
      <c r="IB46" s="10">
        <f t="shared" ca="1" si="44"/>
        <v>-502480</v>
      </c>
      <c r="IC46">
        <v>42</v>
      </c>
      <c r="ID46">
        <v>382198</v>
      </c>
      <c r="IE46" t="s">
        <v>5855</v>
      </c>
      <c r="IF46" s="2">
        <f t="shared" ca="1" si="118"/>
        <v>0</v>
      </c>
      <c r="IG46" s="10">
        <f t="shared" ca="1" si="45"/>
        <v>-521204</v>
      </c>
      <c r="IH46">
        <v>42</v>
      </c>
      <c r="II46">
        <v>397771</v>
      </c>
      <c r="IJ46" t="s">
        <v>2233</v>
      </c>
      <c r="IK46" s="2">
        <f t="shared" ca="1" si="119"/>
        <v>3434</v>
      </c>
      <c r="IL46" s="10">
        <f t="shared" ca="1" si="46"/>
        <v>-533877</v>
      </c>
      <c r="IM46">
        <v>42</v>
      </c>
      <c r="IN46">
        <v>401629</v>
      </c>
      <c r="IO46" t="s">
        <v>89</v>
      </c>
      <c r="IP46" s="2">
        <f t="shared" ca="1" si="120"/>
        <v>0</v>
      </c>
      <c r="IQ46" s="10">
        <f t="shared" ca="1" si="47"/>
        <v>-553887</v>
      </c>
      <c r="IR46">
        <v>42</v>
      </c>
      <c r="IS46">
        <v>410969</v>
      </c>
      <c r="IT46" t="s">
        <v>4626</v>
      </c>
      <c r="IU46" s="2">
        <f t="shared" ca="1" si="121"/>
        <v>17119</v>
      </c>
      <c r="IV46" s="10">
        <f t="shared" ca="1" si="48"/>
        <v>-571916</v>
      </c>
      <c r="IW46">
        <v>42</v>
      </c>
      <c r="IX46">
        <v>416215</v>
      </c>
      <c r="IY46" t="s">
        <v>6645</v>
      </c>
      <c r="IZ46" s="2" t="str">
        <f t="shared" ca="1" si="122"/>
        <v/>
      </c>
      <c r="JA46" s="10">
        <f t="shared" ca="1" si="49"/>
        <v>-568918</v>
      </c>
      <c r="JB46">
        <v>42</v>
      </c>
      <c r="JC46">
        <v>416215</v>
      </c>
      <c r="JD46" t="s">
        <v>6645</v>
      </c>
      <c r="JE46" s="2">
        <f t="shared" ca="1" si="123"/>
        <v>0</v>
      </c>
      <c r="JF46" s="10">
        <f t="shared" ca="1" si="50"/>
        <v>-572982</v>
      </c>
      <c r="JG46">
        <v>42</v>
      </c>
      <c r="JH46">
        <v>416215</v>
      </c>
      <c r="JI46" t="s">
        <v>6645</v>
      </c>
      <c r="JJ46" s="2">
        <f t="shared" ca="1" si="124"/>
        <v>0</v>
      </c>
      <c r="JK46" s="10">
        <f t="shared" ca="1" si="51"/>
        <v>-582774</v>
      </c>
      <c r="JL46">
        <v>42</v>
      </c>
      <c r="JM46">
        <v>416215</v>
      </c>
      <c r="JN46" t="s">
        <v>6645</v>
      </c>
      <c r="JO46" s="2">
        <f t="shared" ca="1" si="125"/>
        <v>0</v>
      </c>
      <c r="JP46" s="10">
        <f t="shared" ca="1" si="52"/>
        <v>-592824</v>
      </c>
      <c r="JQ46">
        <v>42</v>
      </c>
      <c r="JR46">
        <v>416215</v>
      </c>
      <c r="JS46" t="s">
        <v>6645</v>
      </c>
      <c r="JT46" s="2">
        <f t="shared" ca="1" si="126"/>
        <v>0</v>
      </c>
      <c r="JU46" s="10">
        <f t="shared" ca="1" si="53"/>
        <v>-602252</v>
      </c>
      <c r="JV46">
        <v>42</v>
      </c>
      <c r="JW46">
        <v>416215</v>
      </c>
      <c r="JX46" t="s">
        <v>6645</v>
      </c>
      <c r="JY46" s="2">
        <f t="shared" ca="1" si="127"/>
        <v>0</v>
      </c>
      <c r="JZ46" s="10">
        <f t="shared" ca="1" si="54"/>
        <v>-611956</v>
      </c>
      <c r="KA46">
        <v>42</v>
      </c>
      <c r="KB46">
        <v>416215</v>
      </c>
      <c r="KC46" t="s">
        <v>6645</v>
      </c>
      <c r="KD46" s="2">
        <f t="shared" ca="1" si="128"/>
        <v>0</v>
      </c>
      <c r="KE46" s="10">
        <f t="shared" ca="1" si="55"/>
        <v>-620874</v>
      </c>
      <c r="KF46">
        <v>42</v>
      </c>
      <c r="KG46">
        <v>416215</v>
      </c>
      <c r="KH46" t="s">
        <v>6645</v>
      </c>
      <c r="KI46" s="2">
        <f t="shared" ca="1" si="129"/>
        <v>0</v>
      </c>
      <c r="KJ46" s="10">
        <f t="shared" ca="1" si="56"/>
        <v>-623986</v>
      </c>
      <c r="KK46">
        <v>42</v>
      </c>
      <c r="KL46">
        <v>430669</v>
      </c>
      <c r="KM46" t="s">
        <v>4626</v>
      </c>
      <c r="KN46" s="2">
        <f t="shared" ca="1" si="130"/>
        <v>19700</v>
      </c>
      <c r="KO46" s="10">
        <f t="shared" ca="1" si="57"/>
        <v>-634710</v>
      </c>
      <c r="KP46">
        <v>42</v>
      </c>
      <c r="KQ46">
        <v>446348</v>
      </c>
      <c r="KR46" t="s">
        <v>1004</v>
      </c>
      <c r="KS46" s="2">
        <f t="shared" ca="1" si="131"/>
        <v>22402</v>
      </c>
      <c r="KT46" s="10">
        <f t="shared" ca="1" si="58"/>
        <v>-646920</v>
      </c>
      <c r="KU46">
        <v>42</v>
      </c>
      <c r="KV46">
        <v>446348</v>
      </c>
      <c r="KW46" t="s">
        <v>1004</v>
      </c>
      <c r="KX46" s="2">
        <f t="shared" ca="1" si="132"/>
        <v>0</v>
      </c>
      <c r="KY46" s="10">
        <f t="shared" ca="1" si="59"/>
        <v>-650212</v>
      </c>
      <c r="KZ46">
        <v>42</v>
      </c>
      <c r="LA46">
        <v>446348</v>
      </c>
      <c r="LB46" t="s">
        <v>1004</v>
      </c>
      <c r="LC46" s="2">
        <f t="shared" ca="1" si="133"/>
        <v>0</v>
      </c>
      <c r="LD46" s="10">
        <f t="shared" ca="1" si="60"/>
        <v>-654912</v>
      </c>
      <c r="LE46">
        <v>42</v>
      </c>
      <c r="LF46">
        <v>446348</v>
      </c>
      <c r="LG46" t="s">
        <v>1004</v>
      </c>
      <c r="LH46" s="2">
        <f t="shared" ca="1" si="134"/>
        <v>0</v>
      </c>
      <c r="LI46" s="10">
        <f t="shared" ca="1" si="61"/>
        <v>-664836</v>
      </c>
      <c r="LJ46">
        <v>42</v>
      </c>
      <c r="LK46">
        <v>446348</v>
      </c>
      <c r="LL46" t="s">
        <v>1004</v>
      </c>
      <c r="LM46" s="2">
        <f t="shared" ca="1" si="135"/>
        <v>0</v>
      </c>
      <c r="LN46" s="10">
        <f t="shared" ca="1" si="62"/>
        <v>-676092</v>
      </c>
      <c r="LO46">
        <v>42</v>
      </c>
      <c r="LP46">
        <v>446348</v>
      </c>
      <c r="LQ46" t="s">
        <v>1004</v>
      </c>
      <c r="LR46" s="2">
        <f t="shared" ca="1" si="136"/>
        <v>0</v>
      </c>
      <c r="LS46" s="10">
        <f t="shared" ca="1" si="63"/>
        <v>-683754</v>
      </c>
      <c r="LT46">
        <v>42</v>
      </c>
      <c r="LU46">
        <v>462051</v>
      </c>
      <c r="LV46" t="s">
        <v>354</v>
      </c>
      <c r="LW46" s="2">
        <f t="shared" ca="1" si="137"/>
        <v>0</v>
      </c>
      <c r="LX46" s="10">
        <f t="shared" ca="1" si="64"/>
        <v>-694614</v>
      </c>
      <c r="LY46">
        <v>42</v>
      </c>
      <c r="LZ46">
        <v>474927</v>
      </c>
      <c r="MA46" t="s">
        <v>1004</v>
      </c>
      <c r="MB46" s="2">
        <f t="shared" ca="1" si="138"/>
        <v>12028</v>
      </c>
      <c r="MC46" s="10">
        <f t="shared" ca="1" si="65"/>
        <v>-709174</v>
      </c>
      <c r="MD46">
        <v>42</v>
      </c>
      <c r="ME46">
        <v>484085</v>
      </c>
      <c r="MF46" t="s">
        <v>1430</v>
      </c>
      <c r="MG46" s="2">
        <f t="shared" ca="1" si="139"/>
        <v>19835</v>
      </c>
      <c r="MH46" s="10">
        <f t="shared" ca="1" si="66"/>
        <v>-723844</v>
      </c>
      <c r="MI46">
        <v>42</v>
      </c>
      <c r="MJ46">
        <v>500014</v>
      </c>
      <c r="MK46" t="s">
        <v>7986</v>
      </c>
      <c r="ML46" s="2" t="str">
        <f t="shared" ca="1" si="140"/>
        <v/>
      </c>
      <c r="MM46" s="10">
        <f t="shared" ca="1" si="67"/>
        <v>-729109</v>
      </c>
      <c r="MN46">
        <v>42</v>
      </c>
      <c r="MO46">
        <v>507518</v>
      </c>
      <c r="MP46" t="s">
        <v>7987</v>
      </c>
      <c r="MQ46" s="2">
        <f t="shared" ca="1" si="141"/>
        <v>15497</v>
      </c>
      <c r="MR46" s="10">
        <f t="shared" ca="1" si="68"/>
        <v>-738447</v>
      </c>
      <c r="MS46">
        <v>42</v>
      </c>
      <c r="MT46">
        <v>527121</v>
      </c>
      <c r="MU46" t="s">
        <v>539</v>
      </c>
      <c r="MV46" s="2">
        <f t="shared" ca="1" si="142"/>
        <v>25645</v>
      </c>
      <c r="MW46" s="10">
        <f t="shared" ca="1" si="69"/>
        <v>-736977</v>
      </c>
    </row>
    <row r="47" spans="2:361">
      <c r="B47">
        <f t="shared" si="143"/>
        <v>43</v>
      </c>
      <c r="C47">
        <v>4525</v>
      </c>
      <c r="D47" t="s">
        <v>516</v>
      </c>
      <c r="E47" s="2"/>
      <c r="G47">
        <v>43</v>
      </c>
      <c r="H47">
        <v>4525</v>
      </c>
      <c r="I47" t="s">
        <v>516</v>
      </c>
      <c r="J47" s="2">
        <f t="shared" ca="1" si="70"/>
        <v>0</v>
      </c>
      <c r="K47" s="10">
        <f t="shared" ca="1" si="194"/>
        <v>-2619</v>
      </c>
      <c r="L47">
        <v>43</v>
      </c>
      <c r="M47">
        <v>7655</v>
      </c>
      <c r="N47" t="s">
        <v>814</v>
      </c>
      <c r="O47" s="2" t="str">
        <f t="shared" ca="1" si="72"/>
        <v/>
      </c>
      <c r="P47" s="10">
        <f t="shared" ca="1" si="0"/>
        <v>-10841</v>
      </c>
      <c r="Q47">
        <v>43</v>
      </c>
      <c r="R47">
        <v>10277</v>
      </c>
      <c r="S47" t="s">
        <v>1080</v>
      </c>
      <c r="T47" s="2" t="str">
        <f t="shared" ca="1" si="73"/>
        <v/>
      </c>
      <c r="U47" s="10">
        <f t="shared" ca="1" si="1"/>
        <v>-9877</v>
      </c>
      <c r="V47">
        <v>43</v>
      </c>
      <c r="W47">
        <v>21561</v>
      </c>
      <c r="X47" t="s">
        <v>507</v>
      </c>
      <c r="Y47" s="2">
        <f t="shared" ca="1" si="74"/>
        <v>11115</v>
      </c>
      <c r="Z47" s="10">
        <f t="shared" ca="1" si="2"/>
        <v>-14956</v>
      </c>
      <c r="AA47">
        <v>43</v>
      </c>
      <c r="AB47">
        <v>36431</v>
      </c>
      <c r="AC47" t="s">
        <v>685</v>
      </c>
      <c r="AD47" s="2">
        <f t="shared" ca="1" si="75"/>
        <v>18370</v>
      </c>
      <c r="AE47" s="10">
        <f t="shared" ca="1" si="3"/>
        <v>-22626</v>
      </c>
      <c r="AF47">
        <v>43</v>
      </c>
      <c r="AG47">
        <v>52716</v>
      </c>
      <c r="AH47" t="s">
        <v>1094</v>
      </c>
      <c r="AI47" s="2">
        <f t="shared" ca="1" si="76"/>
        <v>17937</v>
      </c>
      <c r="AJ47" s="10">
        <f t="shared" ca="1" si="4"/>
        <v>-22371</v>
      </c>
      <c r="AK47">
        <v>43</v>
      </c>
      <c r="AL47">
        <v>70006</v>
      </c>
      <c r="AM47" t="s">
        <v>1004</v>
      </c>
      <c r="AN47" s="2">
        <f t="shared" ca="1" si="77"/>
        <v>18483</v>
      </c>
      <c r="AO47" s="10">
        <f t="shared" ca="1" si="5"/>
        <v>-28401</v>
      </c>
      <c r="AP47">
        <v>43</v>
      </c>
      <c r="AQ47">
        <v>85139</v>
      </c>
      <c r="AR47" t="s">
        <v>1285</v>
      </c>
      <c r="AS47" s="2">
        <f t="shared" ca="1" si="78"/>
        <v>16288</v>
      </c>
      <c r="AT47" s="10">
        <f t="shared" ca="1" si="6"/>
        <v>-39088</v>
      </c>
      <c r="AU47">
        <v>43</v>
      </c>
      <c r="AV47">
        <v>103102</v>
      </c>
      <c r="AW47" t="s">
        <v>1510</v>
      </c>
      <c r="AX47" s="2">
        <f t="shared" ca="1" si="79"/>
        <v>20319</v>
      </c>
      <c r="AY47" s="10">
        <f t="shared" ca="1" si="7"/>
        <v>-48625</v>
      </c>
      <c r="AZ47">
        <v>43</v>
      </c>
      <c r="BA47">
        <v>104017</v>
      </c>
      <c r="BB47" t="s">
        <v>818</v>
      </c>
      <c r="BC47" s="2" t="str">
        <f t="shared" ca="1" si="80"/>
        <v/>
      </c>
      <c r="BD47" s="10">
        <f t="shared" ca="1" si="8"/>
        <v>-52386</v>
      </c>
      <c r="BE47">
        <v>43</v>
      </c>
      <c r="BF47">
        <v>104365</v>
      </c>
      <c r="BG47" t="s">
        <v>95</v>
      </c>
      <c r="BH47" s="2">
        <f t="shared" ca="1" si="81"/>
        <v>0</v>
      </c>
      <c r="BI47" s="10">
        <f t="shared" ca="1" si="9"/>
        <v>-60354</v>
      </c>
      <c r="BJ47">
        <v>43</v>
      </c>
      <c r="BK47">
        <v>109044</v>
      </c>
      <c r="BL47" t="s">
        <v>1427</v>
      </c>
      <c r="BM47" s="2" t="str">
        <f t="shared" ca="1" si="82"/>
        <v/>
      </c>
      <c r="BN47" s="10">
        <f t="shared" ca="1" si="10"/>
        <v>-73669</v>
      </c>
      <c r="BO47">
        <v>43</v>
      </c>
      <c r="BP47">
        <v>109861</v>
      </c>
      <c r="BQ47" t="s">
        <v>815</v>
      </c>
      <c r="BR47" s="2">
        <f t="shared" ca="1" si="83"/>
        <v>-111975</v>
      </c>
      <c r="BS47" s="10">
        <f t="shared" ca="1" si="11"/>
        <v>-82468</v>
      </c>
      <c r="BT47">
        <v>43</v>
      </c>
      <c r="BU47">
        <v>117589</v>
      </c>
      <c r="BV47" t="s">
        <v>1157</v>
      </c>
      <c r="BW47" s="2">
        <f t="shared" ca="1" si="84"/>
        <v>10279</v>
      </c>
      <c r="BX47" s="10">
        <f t="shared" ca="1" si="12"/>
        <v>-101832</v>
      </c>
      <c r="BY47">
        <v>43</v>
      </c>
      <c r="BZ47">
        <v>130901</v>
      </c>
      <c r="CA47" t="s">
        <v>3010</v>
      </c>
      <c r="CB47" s="2" t="str">
        <f t="shared" ca="1" si="85"/>
        <v/>
      </c>
      <c r="CC47" s="10">
        <f t="shared" ca="1" si="13"/>
        <v>-113830</v>
      </c>
      <c r="CD47">
        <v>43</v>
      </c>
      <c r="CE47">
        <v>145792</v>
      </c>
      <c r="CF47" t="s">
        <v>815</v>
      </c>
      <c r="CG47" s="2">
        <f t="shared" ca="1" si="86"/>
        <v>-134165</v>
      </c>
      <c r="CH47" s="10">
        <f t="shared" ca="1" si="14"/>
        <v>-126684</v>
      </c>
      <c r="CI47">
        <v>43</v>
      </c>
      <c r="CJ47">
        <v>195060</v>
      </c>
      <c r="CK47" t="s">
        <v>0</v>
      </c>
      <c r="CL47" s="2">
        <f t="shared" ca="1" si="87"/>
        <v>35670</v>
      </c>
      <c r="CM47" s="10">
        <f t="shared" ca="1" si="15"/>
        <v>-213723</v>
      </c>
      <c r="CN47">
        <v>43</v>
      </c>
      <c r="CO47">
        <v>207235</v>
      </c>
      <c r="CP47" t="s">
        <v>1081</v>
      </c>
      <c r="CQ47" s="2">
        <f t="shared" ca="1" si="88"/>
        <v>7119</v>
      </c>
      <c r="CR47" s="10">
        <f t="shared" ca="1" si="16"/>
        <v>-228398</v>
      </c>
      <c r="CS47">
        <v>43</v>
      </c>
      <c r="CT47">
        <v>224177</v>
      </c>
      <c r="CU47" t="s">
        <v>2960</v>
      </c>
      <c r="CV47" s="2">
        <f t="shared" ca="1" si="89"/>
        <v>14242</v>
      </c>
      <c r="CW47" s="10">
        <f t="shared" ca="1" si="17"/>
        <v>-242030</v>
      </c>
      <c r="CX47">
        <v>43</v>
      </c>
      <c r="CY47">
        <v>224597</v>
      </c>
      <c r="CZ47" t="s">
        <v>2147</v>
      </c>
      <c r="DA47" s="2">
        <f t="shared" ca="1" si="90"/>
        <v>198</v>
      </c>
      <c r="DB47" s="10">
        <f t="shared" ca="1" si="18"/>
        <v>-247482</v>
      </c>
      <c r="DC47">
        <v>43</v>
      </c>
      <c r="DD47">
        <v>224597</v>
      </c>
      <c r="DE47" t="s">
        <v>2147</v>
      </c>
      <c r="DF47" s="2">
        <f t="shared" ca="1" si="91"/>
        <v>0</v>
      </c>
      <c r="DG47" s="10">
        <f t="shared" ca="1" si="19"/>
        <v>-252344</v>
      </c>
      <c r="DH47">
        <v>43</v>
      </c>
      <c r="DI47">
        <v>224654</v>
      </c>
      <c r="DJ47" t="s">
        <v>584</v>
      </c>
      <c r="DK47" s="2">
        <f t="shared" ca="1" si="92"/>
        <v>0</v>
      </c>
      <c r="DL47" s="10">
        <f t="shared" ca="1" si="20"/>
        <v>-258381</v>
      </c>
      <c r="DM47">
        <v>43</v>
      </c>
      <c r="DN47">
        <v>224654</v>
      </c>
      <c r="DO47" t="s">
        <v>584</v>
      </c>
      <c r="DP47" s="2">
        <f t="shared" ca="1" si="93"/>
        <v>0</v>
      </c>
      <c r="DQ47" s="10">
        <f t="shared" ca="1" si="21"/>
        <v>-268533</v>
      </c>
      <c r="DR47">
        <v>43</v>
      </c>
      <c r="DS47">
        <v>224880</v>
      </c>
      <c r="DT47" t="s">
        <v>842</v>
      </c>
      <c r="DU47" s="2">
        <f t="shared" ca="1" si="94"/>
        <v>0</v>
      </c>
      <c r="DV47" s="10">
        <f t="shared" ca="1" si="22"/>
        <v>-275909</v>
      </c>
      <c r="DW47">
        <v>43</v>
      </c>
      <c r="DX47">
        <v>233335</v>
      </c>
      <c r="DY47" t="s">
        <v>1293</v>
      </c>
      <c r="DZ47" s="2">
        <f t="shared" ca="1" si="95"/>
        <v>15818</v>
      </c>
      <c r="EA47" s="10">
        <f t="shared" ca="1" si="23"/>
        <v>-294590</v>
      </c>
      <c r="EB47">
        <v>43</v>
      </c>
      <c r="EC47">
        <v>249785</v>
      </c>
      <c r="ED47" t="s">
        <v>3076</v>
      </c>
      <c r="EE47" s="2">
        <f t="shared" ca="1" si="96"/>
        <v>20256</v>
      </c>
      <c r="EF47" s="10">
        <f t="shared" ca="1" si="24"/>
        <v>-306902</v>
      </c>
      <c r="EG47">
        <v>43</v>
      </c>
      <c r="EH47">
        <v>266368</v>
      </c>
      <c r="EI47" t="s">
        <v>486</v>
      </c>
      <c r="EJ47" s="2">
        <f t="shared" ca="1" si="97"/>
        <v>33</v>
      </c>
      <c r="EK47" s="10">
        <f t="shared" ca="1" si="25"/>
        <v>-318649</v>
      </c>
      <c r="EL47">
        <v>43</v>
      </c>
      <c r="EM47">
        <v>276910</v>
      </c>
      <c r="EN47" t="s">
        <v>2233</v>
      </c>
      <c r="EO47" s="2">
        <f t="shared" ca="1" si="98"/>
        <v>16251</v>
      </c>
      <c r="EP47" s="10">
        <f t="shared" ca="1" si="26"/>
        <v>-337774</v>
      </c>
      <c r="EQ47">
        <v>43</v>
      </c>
      <c r="ER47">
        <v>290769</v>
      </c>
      <c r="ES47" t="s">
        <v>1433</v>
      </c>
      <c r="ET47" s="2">
        <f t="shared" ca="1" si="99"/>
        <v>19612</v>
      </c>
      <c r="EU47" s="10">
        <f t="shared" ca="1" si="27"/>
        <v>-351819</v>
      </c>
      <c r="EV47">
        <v>43</v>
      </c>
      <c r="EW47">
        <v>302019</v>
      </c>
      <c r="EX47" t="s">
        <v>4768</v>
      </c>
      <c r="EY47" s="2" t="str">
        <f t="shared" ref="EY47" ca="1" si="225">IFERROR(EW47-OFFSET(ER$1,MATCH(EX47,ES:ES,0)-1,0,1,1),"")</f>
        <v/>
      </c>
      <c r="EZ47" s="10">
        <f t="shared" ref="EZ47" ca="1" si="226">EW47-OFFSET(EW$1,MATCH(EZ$1,EX:EX,0)-1,0,1,1)</f>
        <v>-371526</v>
      </c>
      <c r="FA47">
        <v>43</v>
      </c>
      <c r="FB47">
        <v>302019</v>
      </c>
      <c r="FC47" t="s">
        <v>4768</v>
      </c>
      <c r="FD47" s="2">
        <f t="shared" ca="1" si="102"/>
        <v>0</v>
      </c>
      <c r="FE47" s="10">
        <f t="shared" ca="1" si="29"/>
        <v>-376982</v>
      </c>
      <c r="FF47">
        <v>43</v>
      </c>
      <c r="FG47">
        <v>302019</v>
      </c>
      <c r="FH47" t="s">
        <v>4768</v>
      </c>
      <c r="FI47" s="2">
        <f t="shared" ca="1" si="103"/>
        <v>0</v>
      </c>
      <c r="FJ47" s="10">
        <f t="shared" ca="1" si="30"/>
        <v>-382000</v>
      </c>
      <c r="FK47">
        <v>43</v>
      </c>
      <c r="FL47">
        <v>302019</v>
      </c>
      <c r="FM47" t="s">
        <v>4768</v>
      </c>
      <c r="FN47" s="2">
        <f t="shared" ca="1" si="104"/>
        <v>0</v>
      </c>
      <c r="FO47" s="10">
        <f t="shared" ca="1" si="31"/>
        <v>-382000</v>
      </c>
      <c r="FP47">
        <v>43</v>
      </c>
      <c r="FQ47">
        <v>302019</v>
      </c>
      <c r="FR47" t="s">
        <v>4768</v>
      </c>
      <c r="FS47" s="2">
        <f t="shared" ca="1" si="105"/>
        <v>0</v>
      </c>
      <c r="FT47" s="10">
        <f t="shared" ca="1" si="32"/>
        <v>-387426</v>
      </c>
      <c r="FU47">
        <v>43</v>
      </c>
      <c r="FV47">
        <v>302019</v>
      </c>
      <c r="FW47" t="s">
        <v>1607</v>
      </c>
      <c r="FX47" s="2" t="str">
        <f t="shared" ca="1" si="106"/>
        <v/>
      </c>
      <c r="FY47" s="10">
        <f t="shared" ca="1" si="33"/>
        <v>-397810</v>
      </c>
      <c r="FZ47">
        <v>43</v>
      </c>
      <c r="GA47">
        <v>305751</v>
      </c>
      <c r="GB47" t="s">
        <v>1197</v>
      </c>
      <c r="GC47" s="2">
        <f t="shared" ca="1" si="107"/>
        <v>0</v>
      </c>
      <c r="GD47" s="10">
        <f t="shared" ca="1" si="34"/>
        <v>-405462</v>
      </c>
      <c r="GE47">
        <v>43</v>
      </c>
      <c r="GF47">
        <v>305751</v>
      </c>
      <c r="GG47" t="s">
        <v>1197</v>
      </c>
      <c r="GH47" s="2">
        <f t="shared" ca="1" si="108"/>
        <v>0</v>
      </c>
      <c r="GI47" s="10">
        <f t="shared" ca="1" si="35"/>
        <v>-416038</v>
      </c>
      <c r="GJ47">
        <v>43</v>
      </c>
      <c r="GK47">
        <v>323334</v>
      </c>
      <c r="GL47" t="s">
        <v>58</v>
      </c>
      <c r="GM47" s="2">
        <f t="shared" ca="1" si="109"/>
        <v>22803</v>
      </c>
      <c r="GN47" s="10">
        <f t="shared" ca="1" si="36"/>
        <v>-428012</v>
      </c>
      <c r="GO47">
        <v>43</v>
      </c>
      <c r="GP47">
        <v>338265</v>
      </c>
      <c r="GQ47" t="s">
        <v>1080</v>
      </c>
      <c r="GR47" s="2">
        <f t="shared" ca="1" si="110"/>
        <v>18730</v>
      </c>
      <c r="GS47" s="10">
        <f t="shared" ca="1" si="37"/>
        <v>-444161</v>
      </c>
      <c r="GT47">
        <v>43</v>
      </c>
      <c r="GU47">
        <v>339119</v>
      </c>
      <c r="GV47" t="s">
        <v>120</v>
      </c>
      <c r="GW47" s="2">
        <f t="shared" ca="1" si="111"/>
        <v>0</v>
      </c>
      <c r="GX47" s="10">
        <f t="shared" ca="1" si="38"/>
        <v>-445815</v>
      </c>
      <c r="GY47">
        <v>43</v>
      </c>
      <c r="GZ47">
        <v>339119</v>
      </c>
      <c r="HA47" t="s">
        <v>120</v>
      </c>
      <c r="HB47" s="2">
        <f t="shared" ca="1" si="112"/>
        <v>0</v>
      </c>
      <c r="HC47" s="10">
        <f t="shared" ca="1" si="39"/>
        <v>-456599</v>
      </c>
      <c r="HD47">
        <v>43</v>
      </c>
      <c r="HE47">
        <v>339119</v>
      </c>
      <c r="HF47" t="s">
        <v>120</v>
      </c>
      <c r="HG47" s="2">
        <f t="shared" ca="1" si="113"/>
        <v>0</v>
      </c>
      <c r="HH47" s="10">
        <f t="shared" ca="1" si="40"/>
        <v>-464203</v>
      </c>
      <c r="HI47">
        <v>43</v>
      </c>
      <c r="HJ47">
        <v>339119</v>
      </c>
      <c r="HK47" t="s">
        <v>120</v>
      </c>
      <c r="HL47" s="2">
        <f t="shared" ca="1" si="114"/>
        <v>0</v>
      </c>
      <c r="HM47" s="10">
        <f t="shared" ca="1" si="41"/>
        <v>-469043</v>
      </c>
      <c r="HN47">
        <v>43</v>
      </c>
      <c r="HO47">
        <v>339119</v>
      </c>
      <c r="HP47" t="s">
        <v>120</v>
      </c>
      <c r="HQ47" s="2">
        <f t="shared" ca="1" si="115"/>
        <v>0</v>
      </c>
      <c r="HR47" s="10">
        <f t="shared" ca="1" si="42"/>
        <v>-478489</v>
      </c>
      <c r="HS47">
        <v>43</v>
      </c>
      <c r="HT47">
        <v>353287</v>
      </c>
      <c r="HU47" t="s">
        <v>1080</v>
      </c>
      <c r="HV47" s="2">
        <f t="shared" ca="1" si="116"/>
        <v>13788</v>
      </c>
      <c r="HW47" s="10">
        <f t="shared" ca="1" si="43"/>
        <v>-493899</v>
      </c>
      <c r="HX47">
        <v>43</v>
      </c>
      <c r="HY47">
        <v>368540</v>
      </c>
      <c r="HZ47" t="s">
        <v>355</v>
      </c>
      <c r="IA47" s="2">
        <f t="shared" ca="1" si="117"/>
        <v>21946</v>
      </c>
      <c r="IB47" s="10">
        <f t="shared" ca="1" si="44"/>
        <v>-506061</v>
      </c>
      <c r="IC47">
        <v>43</v>
      </c>
      <c r="ID47">
        <v>379132</v>
      </c>
      <c r="IE47" t="s">
        <v>1510</v>
      </c>
      <c r="IF47" s="2">
        <f t="shared" ca="1" si="118"/>
        <v>14177</v>
      </c>
      <c r="IG47" s="10">
        <f t="shared" ca="1" si="45"/>
        <v>-524270</v>
      </c>
      <c r="IH47">
        <v>43</v>
      </c>
      <c r="II47">
        <v>396071</v>
      </c>
      <c r="IJ47" t="s">
        <v>1293</v>
      </c>
      <c r="IK47" s="2">
        <f t="shared" ca="1" si="119"/>
        <v>18823</v>
      </c>
      <c r="IL47" s="10">
        <f t="shared" ca="1" si="46"/>
        <v>-535577</v>
      </c>
      <c r="IM47">
        <v>43</v>
      </c>
      <c r="IN47">
        <v>400839</v>
      </c>
      <c r="IO47" t="s">
        <v>815</v>
      </c>
      <c r="IP47" s="2">
        <f t="shared" ca="1" si="120"/>
        <v>-230865</v>
      </c>
      <c r="IQ47" s="10">
        <f t="shared" ca="1" si="47"/>
        <v>-554677</v>
      </c>
      <c r="IR47">
        <v>43</v>
      </c>
      <c r="IS47">
        <v>409137</v>
      </c>
      <c r="IT47" t="s">
        <v>2145</v>
      </c>
      <c r="IU47" s="2">
        <f t="shared" ca="1" si="121"/>
        <v>8932</v>
      </c>
      <c r="IV47" s="10">
        <f t="shared" ca="1" si="48"/>
        <v>-573748</v>
      </c>
      <c r="IW47">
        <v>43</v>
      </c>
      <c r="IX47">
        <v>410969</v>
      </c>
      <c r="IY47" t="s">
        <v>4626</v>
      </c>
      <c r="IZ47" s="2">
        <f t="shared" ca="1" si="122"/>
        <v>0</v>
      </c>
      <c r="JA47" s="10">
        <f t="shared" ca="1" si="49"/>
        <v>-574164</v>
      </c>
      <c r="JB47">
        <v>43</v>
      </c>
      <c r="JC47">
        <v>410969</v>
      </c>
      <c r="JD47" t="s">
        <v>4626</v>
      </c>
      <c r="JE47" s="2">
        <f t="shared" ca="1" si="123"/>
        <v>0</v>
      </c>
      <c r="JF47" s="10">
        <f t="shared" ca="1" si="50"/>
        <v>-578228</v>
      </c>
      <c r="JG47">
        <v>43</v>
      </c>
      <c r="JH47">
        <v>410969</v>
      </c>
      <c r="JI47" t="s">
        <v>4626</v>
      </c>
      <c r="JJ47" s="2">
        <f t="shared" ca="1" si="124"/>
        <v>0</v>
      </c>
      <c r="JK47" s="10">
        <f t="shared" ca="1" si="51"/>
        <v>-588020</v>
      </c>
      <c r="JL47">
        <v>43</v>
      </c>
      <c r="JM47">
        <v>410969</v>
      </c>
      <c r="JN47" t="s">
        <v>4626</v>
      </c>
      <c r="JO47" s="2">
        <f t="shared" ca="1" si="125"/>
        <v>0</v>
      </c>
      <c r="JP47" s="10">
        <f t="shared" ca="1" si="52"/>
        <v>-598070</v>
      </c>
      <c r="JQ47">
        <v>43</v>
      </c>
      <c r="JR47">
        <v>410969</v>
      </c>
      <c r="JS47" t="s">
        <v>4626</v>
      </c>
      <c r="JT47" s="2">
        <f t="shared" ca="1" si="126"/>
        <v>0</v>
      </c>
      <c r="JU47" s="10">
        <f t="shared" ca="1" si="53"/>
        <v>-607498</v>
      </c>
      <c r="JV47">
        <v>43</v>
      </c>
      <c r="JW47">
        <v>410969</v>
      </c>
      <c r="JX47" t="s">
        <v>4626</v>
      </c>
      <c r="JY47" s="2">
        <f t="shared" ca="1" si="127"/>
        <v>0</v>
      </c>
      <c r="JZ47" s="10">
        <f t="shared" ca="1" si="54"/>
        <v>-617202</v>
      </c>
      <c r="KA47">
        <v>43</v>
      </c>
      <c r="KB47">
        <v>410969</v>
      </c>
      <c r="KC47" t="s">
        <v>4626</v>
      </c>
      <c r="KD47" s="2">
        <f t="shared" ca="1" si="128"/>
        <v>0</v>
      </c>
      <c r="KE47" s="10">
        <f t="shared" ca="1" si="55"/>
        <v>-626120</v>
      </c>
      <c r="KF47">
        <v>43</v>
      </c>
      <c r="KG47">
        <v>410969</v>
      </c>
      <c r="KH47" t="s">
        <v>4626</v>
      </c>
      <c r="KI47" s="2">
        <f t="shared" ca="1" si="129"/>
        <v>0</v>
      </c>
      <c r="KJ47" s="10">
        <f t="shared" ca="1" si="56"/>
        <v>-629232</v>
      </c>
      <c r="KK47">
        <v>43</v>
      </c>
      <c r="KL47">
        <v>423946</v>
      </c>
      <c r="KM47" t="s">
        <v>1004</v>
      </c>
      <c r="KN47" s="2">
        <f t="shared" ca="1" si="130"/>
        <v>13529</v>
      </c>
      <c r="KO47" s="10">
        <f t="shared" ca="1" si="57"/>
        <v>-641433</v>
      </c>
      <c r="KP47">
        <v>43</v>
      </c>
      <c r="KQ47">
        <v>442486</v>
      </c>
      <c r="KR47" t="s">
        <v>4118</v>
      </c>
      <c r="KS47" s="2">
        <f t="shared" ca="1" si="131"/>
        <v>21175</v>
      </c>
      <c r="KT47" s="10">
        <f t="shared" ca="1" si="58"/>
        <v>-650782</v>
      </c>
      <c r="KU47">
        <v>43</v>
      </c>
      <c r="KV47">
        <v>442486</v>
      </c>
      <c r="KW47" t="s">
        <v>4118</v>
      </c>
      <c r="KX47" s="2">
        <f t="shared" ca="1" si="132"/>
        <v>0</v>
      </c>
      <c r="KY47" s="10">
        <f t="shared" ca="1" si="59"/>
        <v>-654074</v>
      </c>
      <c r="KZ47">
        <v>43</v>
      </c>
      <c r="LA47">
        <v>442486</v>
      </c>
      <c r="LB47" t="s">
        <v>4118</v>
      </c>
      <c r="LC47" s="2">
        <f t="shared" ca="1" si="133"/>
        <v>0</v>
      </c>
      <c r="LD47" s="10">
        <f t="shared" ca="1" si="60"/>
        <v>-658774</v>
      </c>
      <c r="LE47">
        <v>43</v>
      </c>
      <c r="LF47">
        <v>442486</v>
      </c>
      <c r="LG47" t="s">
        <v>4118</v>
      </c>
      <c r="LH47" s="2">
        <f t="shared" ca="1" si="134"/>
        <v>0</v>
      </c>
      <c r="LI47" s="10">
        <f t="shared" ca="1" si="61"/>
        <v>-668698</v>
      </c>
      <c r="LJ47">
        <v>43</v>
      </c>
      <c r="LK47">
        <v>442486</v>
      </c>
      <c r="LL47" t="s">
        <v>4118</v>
      </c>
      <c r="LM47" s="2">
        <f t="shared" ca="1" si="135"/>
        <v>0</v>
      </c>
      <c r="LN47" s="10">
        <f t="shared" ca="1" si="62"/>
        <v>-679954</v>
      </c>
      <c r="LO47">
        <v>43</v>
      </c>
      <c r="LP47">
        <v>442486</v>
      </c>
      <c r="LQ47" t="s">
        <v>4118</v>
      </c>
      <c r="LR47" s="2">
        <f t="shared" ca="1" si="136"/>
        <v>0</v>
      </c>
      <c r="LS47" s="10">
        <f t="shared" ca="1" si="63"/>
        <v>-687616</v>
      </c>
      <c r="LT47">
        <v>43</v>
      </c>
      <c r="LU47">
        <v>458026</v>
      </c>
      <c r="LV47" t="s">
        <v>4118</v>
      </c>
      <c r="LW47" s="2">
        <f t="shared" ca="1" si="137"/>
        <v>15540</v>
      </c>
      <c r="LX47" s="10">
        <f t="shared" ca="1" si="64"/>
        <v>-698639</v>
      </c>
      <c r="LY47">
        <v>43</v>
      </c>
      <c r="LZ47">
        <v>464250</v>
      </c>
      <c r="MA47" t="s">
        <v>1430</v>
      </c>
      <c r="MB47" s="2">
        <f t="shared" ca="1" si="138"/>
        <v>21795</v>
      </c>
      <c r="MC47" s="10">
        <f t="shared" ca="1" si="65"/>
        <v>-719851</v>
      </c>
      <c r="MD47">
        <v>43</v>
      </c>
      <c r="ME47">
        <v>476886</v>
      </c>
      <c r="MF47" t="s">
        <v>4625</v>
      </c>
      <c r="MG47" s="2">
        <f t="shared" ca="1" si="139"/>
        <v>0</v>
      </c>
      <c r="MH47" s="10">
        <f t="shared" ca="1" si="66"/>
        <v>-731043</v>
      </c>
      <c r="MI47">
        <v>43</v>
      </c>
      <c r="MJ47">
        <v>493597</v>
      </c>
      <c r="MK47" t="s">
        <v>1688</v>
      </c>
      <c r="ML47" s="2">
        <f t="shared" ca="1" si="140"/>
        <v>22549</v>
      </c>
      <c r="MM47" s="10">
        <f t="shared" ca="1" si="67"/>
        <v>-735526</v>
      </c>
      <c r="MN47">
        <v>43</v>
      </c>
      <c r="MO47">
        <v>504672</v>
      </c>
      <c r="MP47" t="s">
        <v>834</v>
      </c>
      <c r="MQ47" s="2">
        <f t="shared" ca="1" si="141"/>
        <v>17663</v>
      </c>
      <c r="MR47" s="10">
        <f t="shared" ca="1" si="68"/>
        <v>-741293</v>
      </c>
      <c r="MS47">
        <v>43</v>
      </c>
      <c r="MT47">
        <v>523591</v>
      </c>
      <c r="MU47" t="s">
        <v>834</v>
      </c>
      <c r="MV47" s="2">
        <f t="shared" ca="1" si="142"/>
        <v>18919</v>
      </c>
      <c r="MW47" s="10">
        <f t="shared" ca="1" si="69"/>
        <v>-740507</v>
      </c>
    </row>
    <row r="48" spans="2:361">
      <c r="B48">
        <f t="shared" si="143"/>
        <v>44</v>
      </c>
      <c r="C48">
        <v>4510</v>
      </c>
      <c r="D48" t="s">
        <v>517</v>
      </c>
      <c r="E48" s="2"/>
      <c r="G48">
        <v>44</v>
      </c>
      <c r="H48">
        <v>4510</v>
      </c>
      <c r="I48" t="s">
        <v>517</v>
      </c>
      <c r="J48" s="2">
        <f t="shared" ca="1" si="70"/>
        <v>0</v>
      </c>
      <c r="K48" s="10">
        <f t="shared" ca="1" si="194"/>
        <v>-2634</v>
      </c>
      <c r="L48">
        <v>44</v>
      </c>
      <c r="M48">
        <v>7542</v>
      </c>
      <c r="N48" t="s">
        <v>557</v>
      </c>
      <c r="O48" s="2">
        <f t="shared" ca="1" si="72"/>
        <v>4286</v>
      </c>
      <c r="P48" s="10">
        <f t="shared" ca="1" si="0"/>
        <v>-10954</v>
      </c>
      <c r="Q48">
        <v>44</v>
      </c>
      <c r="R48">
        <v>10042</v>
      </c>
      <c r="S48" t="s">
        <v>490</v>
      </c>
      <c r="T48" s="2">
        <f t="shared" ca="1" si="73"/>
        <v>0</v>
      </c>
      <c r="U48" s="10">
        <f t="shared" ca="1" si="1"/>
        <v>-10112</v>
      </c>
      <c r="V48">
        <v>44</v>
      </c>
      <c r="W48">
        <v>21382</v>
      </c>
      <c r="X48" t="s">
        <v>521</v>
      </c>
      <c r="Y48" s="2">
        <f t="shared" ca="1" si="74"/>
        <v>6912</v>
      </c>
      <c r="Z48" s="10">
        <f t="shared" ca="1" si="2"/>
        <v>-15135</v>
      </c>
      <c r="AA48">
        <v>44</v>
      </c>
      <c r="AB48">
        <v>36148</v>
      </c>
      <c r="AC48" t="s">
        <v>351</v>
      </c>
      <c r="AD48" s="2">
        <f t="shared" ca="1" si="75"/>
        <v>13816</v>
      </c>
      <c r="AE48" s="10">
        <f t="shared" ca="1" si="3"/>
        <v>-22909</v>
      </c>
      <c r="AF48">
        <v>44</v>
      </c>
      <c r="AG48">
        <v>51523</v>
      </c>
      <c r="AH48" t="s">
        <v>1004</v>
      </c>
      <c r="AI48" s="2">
        <f t="shared" ca="1" si="76"/>
        <v>22173</v>
      </c>
      <c r="AJ48" s="10">
        <f t="shared" ca="1" si="4"/>
        <v>-23564</v>
      </c>
      <c r="AK48">
        <v>44</v>
      </c>
      <c r="AL48">
        <v>69131</v>
      </c>
      <c r="AM48" t="s">
        <v>503</v>
      </c>
      <c r="AN48" s="2">
        <f t="shared" ca="1" si="77"/>
        <v>12850</v>
      </c>
      <c r="AO48" s="10">
        <f t="shared" ca="1" si="5"/>
        <v>-29276</v>
      </c>
      <c r="AP48">
        <v>44</v>
      </c>
      <c r="AQ48">
        <v>84814</v>
      </c>
      <c r="AR48" t="s">
        <v>65</v>
      </c>
      <c r="AS48" s="2">
        <f t="shared" ca="1" si="78"/>
        <v>23412</v>
      </c>
      <c r="AT48" s="10">
        <f t="shared" ca="1" si="6"/>
        <v>-39413</v>
      </c>
      <c r="AU48">
        <v>44</v>
      </c>
      <c r="AV48">
        <v>103055</v>
      </c>
      <c r="AW48" t="s">
        <v>511</v>
      </c>
      <c r="AX48" s="2">
        <f t="shared" ca="1" si="79"/>
        <v>14258</v>
      </c>
      <c r="AY48" s="10">
        <f t="shared" ca="1" si="7"/>
        <v>-48672</v>
      </c>
      <c r="AZ48">
        <v>44</v>
      </c>
      <c r="BA48">
        <v>103547</v>
      </c>
      <c r="BB48" t="s">
        <v>1004</v>
      </c>
      <c r="BC48" s="2">
        <f t="shared" ca="1" si="80"/>
        <v>0</v>
      </c>
      <c r="BD48" s="10">
        <f t="shared" ca="1" si="8"/>
        <v>-52856</v>
      </c>
      <c r="BE48">
        <v>44</v>
      </c>
      <c r="BF48">
        <v>104017</v>
      </c>
      <c r="BG48" t="s">
        <v>818</v>
      </c>
      <c r="BH48" s="2">
        <f t="shared" ca="1" si="81"/>
        <v>0</v>
      </c>
      <c r="BI48" s="10">
        <f t="shared" ca="1" si="9"/>
        <v>-60702</v>
      </c>
      <c r="BJ48">
        <v>44</v>
      </c>
      <c r="BK48">
        <v>109036</v>
      </c>
      <c r="BL48" t="s">
        <v>521</v>
      </c>
      <c r="BM48" s="2">
        <f t="shared" ca="1" si="82"/>
        <v>36250</v>
      </c>
      <c r="BN48" s="10">
        <f t="shared" ca="1" si="10"/>
        <v>-73677</v>
      </c>
      <c r="BO48">
        <v>44</v>
      </c>
      <c r="BP48">
        <v>109340</v>
      </c>
      <c r="BQ48" t="s">
        <v>2666</v>
      </c>
      <c r="BR48" s="2">
        <f t="shared" ca="1" si="83"/>
        <v>0</v>
      </c>
      <c r="BS48" s="10">
        <f t="shared" ca="1" si="11"/>
        <v>-82989</v>
      </c>
      <c r="BT48">
        <v>44</v>
      </c>
      <c r="BU48">
        <v>116322</v>
      </c>
      <c r="BV48" t="s">
        <v>1080</v>
      </c>
      <c r="BW48" s="2">
        <f t="shared" ca="1" si="84"/>
        <v>17136</v>
      </c>
      <c r="BX48" s="10">
        <f t="shared" ca="1" si="12"/>
        <v>-103099</v>
      </c>
      <c r="BY48">
        <v>44</v>
      </c>
      <c r="BZ48">
        <v>130343</v>
      </c>
      <c r="CA48" t="s">
        <v>815</v>
      </c>
      <c r="CB48" s="2">
        <f t="shared" ca="1" si="85"/>
        <v>-125291</v>
      </c>
      <c r="CC48" s="10">
        <f t="shared" ca="1" si="13"/>
        <v>-114388</v>
      </c>
      <c r="CD48">
        <v>44</v>
      </c>
      <c r="CE48">
        <v>143925</v>
      </c>
      <c r="CF48" t="s">
        <v>2233</v>
      </c>
      <c r="CG48" s="2">
        <f t="shared" ca="1" si="86"/>
        <v>17477</v>
      </c>
      <c r="CH48" s="10">
        <f t="shared" ca="1" si="14"/>
        <v>-128551</v>
      </c>
      <c r="CI48">
        <v>44</v>
      </c>
      <c r="CJ48">
        <v>194559</v>
      </c>
      <c r="CK48" t="s">
        <v>2672</v>
      </c>
      <c r="CL48" s="2" t="str">
        <f t="shared" ca="1" si="87"/>
        <v/>
      </c>
      <c r="CM48" s="10">
        <f t="shared" ca="1" si="15"/>
        <v>-214224</v>
      </c>
      <c r="CN48">
        <v>44</v>
      </c>
      <c r="CO48">
        <v>206994</v>
      </c>
      <c r="CP48" t="s">
        <v>558</v>
      </c>
      <c r="CQ48" s="2">
        <f t="shared" ca="1" si="88"/>
        <v>15405</v>
      </c>
      <c r="CR48" s="10">
        <f t="shared" ca="1" si="16"/>
        <v>-228639</v>
      </c>
      <c r="CS48">
        <v>44</v>
      </c>
      <c r="CT48">
        <v>222968</v>
      </c>
      <c r="CU48" t="s">
        <v>842</v>
      </c>
      <c r="CV48" s="2">
        <f t="shared" ca="1" si="89"/>
        <v>6540</v>
      </c>
      <c r="CW48" s="10">
        <f t="shared" ca="1" si="17"/>
        <v>-243239</v>
      </c>
      <c r="CX48">
        <v>44</v>
      </c>
      <c r="CY48">
        <v>222968</v>
      </c>
      <c r="CZ48" t="s">
        <v>842</v>
      </c>
      <c r="DA48" s="2">
        <f t="shared" ca="1" si="90"/>
        <v>0</v>
      </c>
      <c r="DB48" s="10">
        <f t="shared" ca="1" si="18"/>
        <v>-249111</v>
      </c>
      <c r="DC48">
        <v>44</v>
      </c>
      <c r="DD48">
        <v>222968</v>
      </c>
      <c r="DE48" t="s">
        <v>842</v>
      </c>
      <c r="DF48" s="2">
        <f t="shared" ca="1" si="91"/>
        <v>0</v>
      </c>
      <c r="DG48" s="10">
        <f t="shared" ca="1" si="19"/>
        <v>-253973</v>
      </c>
      <c r="DH48">
        <v>44</v>
      </c>
      <c r="DI48">
        <v>224597</v>
      </c>
      <c r="DJ48" t="s">
        <v>2147</v>
      </c>
      <c r="DK48" s="2">
        <f t="shared" ca="1" si="92"/>
        <v>0</v>
      </c>
      <c r="DL48" s="10">
        <f t="shared" ca="1" si="20"/>
        <v>-258438</v>
      </c>
      <c r="DM48">
        <v>44</v>
      </c>
      <c r="DN48">
        <v>224597</v>
      </c>
      <c r="DO48" t="s">
        <v>2147</v>
      </c>
      <c r="DP48" s="2">
        <f t="shared" ca="1" si="93"/>
        <v>0</v>
      </c>
      <c r="DQ48" s="10">
        <f t="shared" ca="1" si="21"/>
        <v>-268590</v>
      </c>
      <c r="DR48">
        <v>44</v>
      </c>
      <c r="DS48">
        <v>224597</v>
      </c>
      <c r="DT48" t="s">
        <v>2147</v>
      </c>
      <c r="DU48" s="2">
        <f t="shared" ca="1" si="94"/>
        <v>0</v>
      </c>
      <c r="DV48" s="10">
        <f t="shared" ca="1" si="22"/>
        <v>-276192</v>
      </c>
      <c r="DW48">
        <v>44</v>
      </c>
      <c r="DX48">
        <v>232718</v>
      </c>
      <c r="DY48" t="s">
        <v>584</v>
      </c>
      <c r="DZ48" s="2">
        <f t="shared" ca="1" si="95"/>
        <v>7660</v>
      </c>
      <c r="EA48" s="10">
        <f t="shared" ca="1" si="23"/>
        <v>-295207</v>
      </c>
      <c r="EB48">
        <v>44</v>
      </c>
      <c r="EC48">
        <v>249458</v>
      </c>
      <c r="ED48" t="s">
        <v>1080</v>
      </c>
      <c r="EE48" s="2">
        <f t="shared" ca="1" si="96"/>
        <v>17189</v>
      </c>
      <c r="EF48" s="10">
        <f t="shared" ca="1" si="24"/>
        <v>-307229</v>
      </c>
      <c r="EG48">
        <v>44</v>
      </c>
      <c r="EH48">
        <v>266335</v>
      </c>
      <c r="EI48" t="s">
        <v>486</v>
      </c>
      <c r="EJ48" s="2">
        <f t="shared" ca="1" si="97"/>
        <v>0</v>
      </c>
      <c r="EK48" s="10">
        <f t="shared" ca="1" si="25"/>
        <v>-318682</v>
      </c>
      <c r="EL48">
        <v>44</v>
      </c>
      <c r="EM48">
        <v>276896</v>
      </c>
      <c r="EN48" t="s">
        <v>355</v>
      </c>
      <c r="EO48" s="2">
        <f t="shared" ca="1" si="98"/>
        <v>0</v>
      </c>
      <c r="EP48" s="10">
        <f t="shared" ca="1" si="26"/>
        <v>-337788</v>
      </c>
      <c r="EQ48">
        <v>44</v>
      </c>
      <c r="ER48">
        <v>290128</v>
      </c>
      <c r="ES48" t="s">
        <v>3913</v>
      </c>
      <c r="ET48" s="2">
        <f t="shared" ca="1" si="99"/>
        <v>16070</v>
      </c>
      <c r="EU48" s="10">
        <f t="shared" ca="1" si="27"/>
        <v>-352460</v>
      </c>
      <c r="EV48">
        <v>44</v>
      </c>
      <c r="EW48">
        <v>301668</v>
      </c>
      <c r="EX48" t="s">
        <v>1080</v>
      </c>
      <c r="EY48" s="2">
        <f t="shared" ref="EY48" ca="1" si="227">IFERROR(EW48-OFFSET(ER$1,MATCH(EX48,ES:ES,0)-1,0,1,1),"")</f>
        <v>6378</v>
      </c>
      <c r="EZ48" s="10">
        <f t="shared" ref="EZ48" ca="1" si="228">EW48-OFFSET(EW$1,MATCH(EZ$1,EX:EX,0)-1,0,1,1)</f>
        <v>-371877</v>
      </c>
      <c r="FA48">
        <v>44</v>
      </c>
      <c r="FB48">
        <v>301668</v>
      </c>
      <c r="FC48" t="s">
        <v>1080</v>
      </c>
      <c r="FD48" s="2">
        <f t="shared" ca="1" si="102"/>
        <v>0</v>
      </c>
      <c r="FE48" s="10">
        <f t="shared" ca="1" si="29"/>
        <v>-377333</v>
      </c>
      <c r="FF48">
        <v>44</v>
      </c>
      <c r="FG48">
        <v>301668</v>
      </c>
      <c r="FH48" t="s">
        <v>1080</v>
      </c>
      <c r="FI48" s="2">
        <f t="shared" ca="1" si="103"/>
        <v>0</v>
      </c>
      <c r="FJ48" s="10">
        <f t="shared" ca="1" si="30"/>
        <v>-382351</v>
      </c>
      <c r="FK48">
        <v>44</v>
      </c>
      <c r="FL48">
        <v>301668</v>
      </c>
      <c r="FM48" t="s">
        <v>1080</v>
      </c>
      <c r="FN48" s="2">
        <f t="shared" ca="1" si="104"/>
        <v>0</v>
      </c>
      <c r="FO48" s="10">
        <f t="shared" ca="1" si="31"/>
        <v>-382351</v>
      </c>
      <c r="FP48">
        <v>44</v>
      </c>
      <c r="FQ48">
        <v>301668</v>
      </c>
      <c r="FR48" t="s">
        <v>1080</v>
      </c>
      <c r="FS48" s="2">
        <f t="shared" ca="1" si="105"/>
        <v>0</v>
      </c>
      <c r="FT48" s="10">
        <f t="shared" ca="1" si="32"/>
        <v>-387777</v>
      </c>
      <c r="FU48">
        <v>44</v>
      </c>
      <c r="FV48">
        <v>301668</v>
      </c>
      <c r="FW48" t="s">
        <v>1080</v>
      </c>
      <c r="FX48" s="2">
        <f t="shared" ca="1" si="106"/>
        <v>0</v>
      </c>
      <c r="FY48" s="10">
        <f t="shared" ca="1" si="33"/>
        <v>-398161</v>
      </c>
      <c r="FZ48">
        <v>44</v>
      </c>
      <c r="GA48">
        <v>302019</v>
      </c>
      <c r="GB48" t="s">
        <v>1607</v>
      </c>
      <c r="GC48" s="2">
        <f t="shared" ca="1" si="107"/>
        <v>0</v>
      </c>
      <c r="GD48" s="10">
        <f t="shared" ca="1" si="34"/>
        <v>-409194</v>
      </c>
      <c r="GE48">
        <v>44</v>
      </c>
      <c r="GF48">
        <v>302019</v>
      </c>
      <c r="GG48" t="s">
        <v>1607</v>
      </c>
      <c r="GH48" s="2">
        <f t="shared" ca="1" si="108"/>
        <v>0</v>
      </c>
      <c r="GI48" s="10">
        <f t="shared" ca="1" si="35"/>
        <v>-419770</v>
      </c>
      <c r="GJ48">
        <v>44</v>
      </c>
      <c r="GK48">
        <v>319535</v>
      </c>
      <c r="GL48" t="s">
        <v>1080</v>
      </c>
      <c r="GM48" s="2">
        <f t="shared" ca="1" si="109"/>
        <v>17867</v>
      </c>
      <c r="GN48" s="10">
        <f t="shared" ca="1" si="36"/>
        <v>-431811</v>
      </c>
      <c r="GO48">
        <v>44</v>
      </c>
      <c r="GP48">
        <v>335049</v>
      </c>
      <c r="GQ48" t="s">
        <v>4767</v>
      </c>
      <c r="GR48" s="2">
        <f t="shared" ca="1" si="110"/>
        <v>0</v>
      </c>
      <c r="GS48" s="10">
        <f t="shared" ca="1" si="37"/>
        <v>-447377</v>
      </c>
      <c r="GT48">
        <v>44</v>
      </c>
      <c r="GU48">
        <v>335049</v>
      </c>
      <c r="GV48" t="s">
        <v>4767</v>
      </c>
      <c r="GW48" s="2">
        <f t="shared" ca="1" si="111"/>
        <v>0</v>
      </c>
      <c r="GX48" s="10">
        <f t="shared" ca="1" si="38"/>
        <v>-449885</v>
      </c>
      <c r="GY48">
        <v>44</v>
      </c>
      <c r="GZ48">
        <v>335049</v>
      </c>
      <c r="HA48" t="s">
        <v>4767</v>
      </c>
      <c r="HB48" s="2">
        <f t="shared" ca="1" si="112"/>
        <v>0</v>
      </c>
      <c r="HC48" s="10">
        <f t="shared" ca="1" si="39"/>
        <v>-460669</v>
      </c>
      <c r="HD48">
        <v>44</v>
      </c>
      <c r="HE48">
        <v>335049</v>
      </c>
      <c r="HF48" t="s">
        <v>4767</v>
      </c>
      <c r="HG48" s="2">
        <f t="shared" ca="1" si="113"/>
        <v>0</v>
      </c>
      <c r="HH48" s="10">
        <f t="shared" ca="1" si="40"/>
        <v>-468273</v>
      </c>
      <c r="HI48">
        <v>44</v>
      </c>
      <c r="HJ48">
        <v>335049</v>
      </c>
      <c r="HK48" t="s">
        <v>4767</v>
      </c>
      <c r="HL48" s="2">
        <f t="shared" ca="1" si="114"/>
        <v>0</v>
      </c>
      <c r="HM48" s="10">
        <f t="shared" ca="1" si="41"/>
        <v>-473113</v>
      </c>
      <c r="HN48">
        <v>44</v>
      </c>
      <c r="HO48">
        <v>335049</v>
      </c>
      <c r="HP48" t="s">
        <v>4767</v>
      </c>
      <c r="HQ48" s="2">
        <f t="shared" ca="1" si="115"/>
        <v>0</v>
      </c>
      <c r="HR48" s="10">
        <f t="shared" ca="1" si="42"/>
        <v>-482559</v>
      </c>
      <c r="HS48">
        <v>44</v>
      </c>
      <c r="HT48">
        <v>350595</v>
      </c>
      <c r="HU48" t="s">
        <v>58</v>
      </c>
      <c r="HV48" s="2">
        <f t="shared" ca="1" si="116"/>
        <v>869</v>
      </c>
      <c r="HW48" s="10">
        <f t="shared" ca="1" si="43"/>
        <v>-496591</v>
      </c>
      <c r="HX48">
        <v>44</v>
      </c>
      <c r="HY48">
        <v>367090</v>
      </c>
      <c r="HZ48" t="s">
        <v>1080</v>
      </c>
      <c r="IA48" s="2">
        <f t="shared" ca="1" si="117"/>
        <v>13803</v>
      </c>
      <c r="IB48" s="10">
        <f t="shared" ca="1" si="44"/>
        <v>-507511</v>
      </c>
      <c r="IC48">
        <v>44</v>
      </c>
      <c r="ID48">
        <v>378993</v>
      </c>
      <c r="IE48" t="s">
        <v>355</v>
      </c>
      <c r="IF48" s="2">
        <f t="shared" ca="1" si="118"/>
        <v>10453</v>
      </c>
      <c r="IG48" s="10">
        <f t="shared" ca="1" si="45"/>
        <v>-524409</v>
      </c>
      <c r="IH48">
        <v>44</v>
      </c>
      <c r="II48">
        <v>392728</v>
      </c>
      <c r="IJ48" t="s">
        <v>1510</v>
      </c>
      <c r="IK48" s="2">
        <f t="shared" ca="1" si="119"/>
        <v>13596</v>
      </c>
      <c r="IL48" s="10">
        <f t="shared" ca="1" si="46"/>
        <v>-538920</v>
      </c>
      <c r="IM48">
        <v>44</v>
      </c>
      <c r="IN48">
        <v>400205</v>
      </c>
      <c r="IO48" t="s">
        <v>2145</v>
      </c>
      <c r="IP48" s="2">
        <f t="shared" ca="1" si="120"/>
        <v>0</v>
      </c>
      <c r="IQ48" s="10">
        <f t="shared" ca="1" si="47"/>
        <v>-555311</v>
      </c>
      <c r="IR48">
        <v>44</v>
      </c>
      <c r="IS48">
        <v>408817</v>
      </c>
      <c r="IT48" t="s">
        <v>50</v>
      </c>
      <c r="IU48" s="2">
        <f t="shared" ca="1" si="121"/>
        <v>20042</v>
      </c>
      <c r="IV48" s="10">
        <f t="shared" ca="1" si="48"/>
        <v>-574068</v>
      </c>
      <c r="IW48">
        <v>44</v>
      </c>
      <c r="IX48">
        <v>409309</v>
      </c>
      <c r="IY48" t="s">
        <v>1004</v>
      </c>
      <c r="IZ48" s="2">
        <f t="shared" ca="1" si="122"/>
        <v>578</v>
      </c>
      <c r="JA48" s="10">
        <f t="shared" ca="1" si="49"/>
        <v>-575824</v>
      </c>
      <c r="JB48">
        <v>44</v>
      </c>
      <c r="JC48">
        <v>409309</v>
      </c>
      <c r="JD48" t="s">
        <v>1004</v>
      </c>
      <c r="JE48" s="2">
        <f t="shared" ca="1" si="123"/>
        <v>0</v>
      </c>
      <c r="JF48" s="10">
        <f t="shared" ca="1" si="50"/>
        <v>-579888</v>
      </c>
      <c r="JG48">
        <v>44</v>
      </c>
      <c r="JH48">
        <v>409309</v>
      </c>
      <c r="JI48" t="s">
        <v>1004</v>
      </c>
      <c r="JJ48" s="2">
        <f t="shared" ca="1" si="124"/>
        <v>0</v>
      </c>
      <c r="JK48" s="10">
        <f t="shared" ca="1" si="51"/>
        <v>-589680</v>
      </c>
      <c r="JL48">
        <v>44</v>
      </c>
      <c r="JM48">
        <v>409309</v>
      </c>
      <c r="JN48" t="s">
        <v>1004</v>
      </c>
      <c r="JO48" s="2">
        <f t="shared" ca="1" si="125"/>
        <v>0</v>
      </c>
      <c r="JP48" s="10">
        <f t="shared" ca="1" si="52"/>
        <v>-599730</v>
      </c>
      <c r="JQ48">
        <v>44</v>
      </c>
      <c r="JR48">
        <v>409309</v>
      </c>
      <c r="JS48" t="s">
        <v>1004</v>
      </c>
      <c r="JT48" s="2">
        <f t="shared" ca="1" si="126"/>
        <v>0</v>
      </c>
      <c r="JU48" s="10">
        <f t="shared" ca="1" si="53"/>
        <v>-609158</v>
      </c>
      <c r="JV48">
        <v>44</v>
      </c>
      <c r="JW48">
        <v>410417</v>
      </c>
      <c r="JX48" t="s">
        <v>1004</v>
      </c>
      <c r="JY48" s="2">
        <f t="shared" ca="1" si="127"/>
        <v>1108</v>
      </c>
      <c r="JZ48" s="10">
        <f t="shared" ca="1" si="54"/>
        <v>-617754</v>
      </c>
      <c r="KA48">
        <v>44</v>
      </c>
      <c r="KB48">
        <v>410417</v>
      </c>
      <c r="KC48" t="s">
        <v>1004</v>
      </c>
      <c r="KD48" s="2">
        <f t="shared" ca="1" si="128"/>
        <v>0</v>
      </c>
      <c r="KE48" s="10">
        <f t="shared" ca="1" si="55"/>
        <v>-626672</v>
      </c>
      <c r="KF48">
        <v>44</v>
      </c>
      <c r="KG48">
        <v>410417</v>
      </c>
      <c r="KH48" t="s">
        <v>1004</v>
      </c>
      <c r="KI48" s="2">
        <f t="shared" ca="1" si="129"/>
        <v>0</v>
      </c>
      <c r="KJ48" s="10">
        <f t="shared" ca="1" si="56"/>
        <v>-629784</v>
      </c>
      <c r="KK48">
        <v>44</v>
      </c>
      <c r="KL48">
        <v>421457</v>
      </c>
      <c r="KM48" t="s">
        <v>2145</v>
      </c>
      <c r="KN48" s="2">
        <f t="shared" ca="1" si="130"/>
        <v>12320</v>
      </c>
      <c r="KO48" s="10">
        <f t="shared" ca="1" si="57"/>
        <v>-643922</v>
      </c>
      <c r="KP48">
        <v>44</v>
      </c>
      <c r="KQ48">
        <v>441566</v>
      </c>
      <c r="KR48" t="s">
        <v>1080</v>
      </c>
      <c r="KS48" s="2">
        <f t="shared" ca="1" si="131"/>
        <v>5899</v>
      </c>
      <c r="KT48" s="10">
        <f t="shared" ca="1" si="58"/>
        <v>-651702</v>
      </c>
      <c r="KU48">
        <v>44</v>
      </c>
      <c r="KV48">
        <v>441566</v>
      </c>
      <c r="KW48" t="s">
        <v>1080</v>
      </c>
      <c r="KX48" s="2">
        <f t="shared" ca="1" si="132"/>
        <v>0</v>
      </c>
      <c r="KY48" s="10">
        <f t="shared" ca="1" si="59"/>
        <v>-654994</v>
      </c>
      <c r="KZ48">
        <v>44</v>
      </c>
      <c r="LA48">
        <v>441566</v>
      </c>
      <c r="LB48" t="s">
        <v>1080</v>
      </c>
      <c r="LC48" s="2">
        <f t="shared" ca="1" si="133"/>
        <v>0</v>
      </c>
      <c r="LD48" s="10">
        <f t="shared" ca="1" si="60"/>
        <v>-659694</v>
      </c>
      <c r="LE48">
        <v>44</v>
      </c>
      <c r="LF48">
        <v>441566</v>
      </c>
      <c r="LG48" t="s">
        <v>1080</v>
      </c>
      <c r="LH48" s="2">
        <f t="shared" ca="1" si="134"/>
        <v>0</v>
      </c>
      <c r="LI48" s="10">
        <f t="shared" ca="1" si="61"/>
        <v>-669618</v>
      </c>
      <c r="LJ48">
        <v>44</v>
      </c>
      <c r="LK48">
        <v>441566</v>
      </c>
      <c r="LL48" t="s">
        <v>1080</v>
      </c>
      <c r="LM48" s="2">
        <f t="shared" ca="1" si="135"/>
        <v>0</v>
      </c>
      <c r="LN48" s="10">
        <f t="shared" ca="1" si="62"/>
        <v>-680874</v>
      </c>
      <c r="LO48">
        <v>44</v>
      </c>
      <c r="LP48">
        <v>441566</v>
      </c>
      <c r="LQ48" t="s">
        <v>1080</v>
      </c>
      <c r="LR48" s="2">
        <f t="shared" ca="1" si="136"/>
        <v>0</v>
      </c>
      <c r="LS48" s="10">
        <f t="shared" ca="1" si="63"/>
        <v>-688536</v>
      </c>
      <c r="LT48">
        <v>44</v>
      </c>
      <c r="LU48">
        <v>448220</v>
      </c>
      <c r="LV48" t="s">
        <v>2145</v>
      </c>
      <c r="LW48" s="2">
        <f t="shared" ca="1" si="137"/>
        <v>21994</v>
      </c>
      <c r="LX48" s="10">
        <f t="shared" ca="1" si="64"/>
        <v>-708445</v>
      </c>
      <c r="LY48">
        <v>44</v>
      </c>
      <c r="LZ48">
        <v>462051</v>
      </c>
      <c r="MA48" t="s">
        <v>354</v>
      </c>
      <c r="MB48" s="2">
        <f t="shared" ca="1" si="138"/>
        <v>0</v>
      </c>
      <c r="MC48" s="10">
        <f t="shared" ca="1" si="65"/>
        <v>-722050</v>
      </c>
      <c r="MD48">
        <v>44</v>
      </c>
      <c r="ME48">
        <v>474161</v>
      </c>
      <c r="MF48" t="s">
        <v>6964</v>
      </c>
      <c r="MG48" s="2">
        <f t="shared" ca="1" si="139"/>
        <v>17770</v>
      </c>
      <c r="MH48" s="10">
        <f t="shared" ca="1" si="66"/>
        <v>-733768</v>
      </c>
      <c r="MI48">
        <v>44</v>
      </c>
      <c r="MJ48">
        <v>492021</v>
      </c>
      <c r="MK48" t="s">
        <v>7987</v>
      </c>
      <c r="ML48" s="2" t="str">
        <f t="shared" ca="1" si="140"/>
        <v/>
      </c>
      <c r="MM48" s="10">
        <f t="shared" ca="1" si="67"/>
        <v>-737102</v>
      </c>
      <c r="MN48">
        <v>44</v>
      </c>
      <c r="MO48">
        <v>504584</v>
      </c>
      <c r="MP48" t="s">
        <v>2667</v>
      </c>
      <c r="MQ48" s="2">
        <f t="shared" ca="1" si="141"/>
        <v>17298</v>
      </c>
      <c r="MR48" s="10">
        <f t="shared" ca="1" si="68"/>
        <v>-741381</v>
      </c>
      <c r="MS48">
        <v>44</v>
      </c>
      <c r="MT48">
        <v>521383</v>
      </c>
      <c r="MU48" t="s">
        <v>1613</v>
      </c>
      <c r="MV48" s="2">
        <f t="shared" ca="1" si="142"/>
        <v>20192</v>
      </c>
      <c r="MW48" s="10">
        <f t="shared" ca="1" si="69"/>
        <v>-742715</v>
      </c>
    </row>
    <row r="49" spans="2:361">
      <c r="B49">
        <f t="shared" si="143"/>
        <v>45</v>
      </c>
      <c r="C49">
        <v>4481</v>
      </c>
      <c r="D49" t="s">
        <v>518</v>
      </c>
      <c r="E49" s="2"/>
      <c r="G49">
        <v>45</v>
      </c>
      <c r="H49">
        <v>4481</v>
      </c>
      <c r="I49" t="s">
        <v>518</v>
      </c>
      <c r="J49" s="2">
        <f t="shared" ca="1" si="70"/>
        <v>0</v>
      </c>
      <c r="K49" s="10">
        <f t="shared" ca="1" si="194"/>
        <v>-2663</v>
      </c>
      <c r="L49">
        <v>45</v>
      </c>
      <c r="M49">
        <v>7536</v>
      </c>
      <c r="N49" t="s">
        <v>516</v>
      </c>
      <c r="O49" s="2">
        <f t="shared" ca="1" si="72"/>
        <v>3011</v>
      </c>
      <c r="P49" s="10">
        <f t="shared" ca="1" si="0"/>
        <v>-10960</v>
      </c>
      <c r="Q49">
        <v>45</v>
      </c>
      <c r="R49">
        <v>10028</v>
      </c>
      <c r="S49" t="s">
        <v>522</v>
      </c>
      <c r="T49" s="2" t="str">
        <f t="shared" ca="1" si="73"/>
        <v/>
      </c>
      <c r="U49" s="10">
        <f t="shared" ca="1" si="1"/>
        <v>-10126</v>
      </c>
      <c r="V49">
        <v>45</v>
      </c>
      <c r="W49">
        <v>21254</v>
      </c>
      <c r="X49" t="s">
        <v>611</v>
      </c>
      <c r="Y49" s="2">
        <f t="shared" ca="1" si="74"/>
        <v>17947</v>
      </c>
      <c r="Z49" s="10">
        <f t="shared" ca="1" si="2"/>
        <v>-15263</v>
      </c>
      <c r="AA49">
        <v>45</v>
      </c>
      <c r="AB49">
        <v>36048</v>
      </c>
      <c r="AC49" t="s">
        <v>500</v>
      </c>
      <c r="AD49" s="2">
        <f t="shared" ca="1" si="75"/>
        <v>8349</v>
      </c>
      <c r="AE49" s="10">
        <f t="shared" ca="1" si="3"/>
        <v>-23009</v>
      </c>
      <c r="AF49">
        <v>45</v>
      </c>
      <c r="AG49">
        <v>51511</v>
      </c>
      <c r="AH49" t="s">
        <v>1285</v>
      </c>
      <c r="AI49" s="2">
        <f t="shared" ca="1" si="76"/>
        <v>15845</v>
      </c>
      <c r="AJ49" s="10">
        <f t="shared" ca="1" si="4"/>
        <v>-23576</v>
      </c>
      <c r="AK49">
        <v>45</v>
      </c>
      <c r="AL49">
        <v>68905</v>
      </c>
      <c r="AM49" t="s">
        <v>1510</v>
      </c>
      <c r="AN49" s="2" t="str">
        <f t="shared" ca="1" si="77"/>
        <v/>
      </c>
      <c r="AO49" s="10">
        <f t="shared" ca="1" si="5"/>
        <v>-29502</v>
      </c>
      <c r="AP49">
        <v>45</v>
      </c>
      <c r="AQ49">
        <v>84259</v>
      </c>
      <c r="AR49" t="s">
        <v>1608</v>
      </c>
      <c r="AS49" s="2" t="str">
        <f t="shared" ca="1" si="78"/>
        <v/>
      </c>
      <c r="AT49" s="10">
        <f t="shared" ca="1" si="6"/>
        <v>-39968</v>
      </c>
      <c r="AU49">
        <v>45</v>
      </c>
      <c r="AV49">
        <v>101322</v>
      </c>
      <c r="AW49" t="s">
        <v>1285</v>
      </c>
      <c r="AX49" s="2">
        <f t="shared" ca="1" si="79"/>
        <v>16183</v>
      </c>
      <c r="AY49" s="10">
        <f t="shared" ca="1" si="7"/>
        <v>-50405</v>
      </c>
      <c r="AZ49">
        <v>45</v>
      </c>
      <c r="BA49">
        <v>103532</v>
      </c>
      <c r="BB49" t="s">
        <v>79</v>
      </c>
      <c r="BC49" s="2">
        <f t="shared" ca="1" si="80"/>
        <v>19528</v>
      </c>
      <c r="BD49" s="10">
        <f t="shared" ca="1" si="8"/>
        <v>-52871</v>
      </c>
      <c r="BE49">
        <v>45</v>
      </c>
      <c r="BF49">
        <v>103547</v>
      </c>
      <c r="BG49" t="s">
        <v>1004</v>
      </c>
      <c r="BH49" s="2">
        <f t="shared" ca="1" si="81"/>
        <v>0</v>
      </c>
      <c r="BI49" s="10">
        <f t="shared" ca="1" si="9"/>
        <v>-61172</v>
      </c>
      <c r="BJ49">
        <v>45</v>
      </c>
      <c r="BK49">
        <v>107310</v>
      </c>
      <c r="BL49" t="s">
        <v>1157</v>
      </c>
      <c r="BM49" s="2">
        <f t="shared" ca="1" si="82"/>
        <v>2322</v>
      </c>
      <c r="BN49" s="10">
        <f t="shared" ca="1" si="10"/>
        <v>-75403</v>
      </c>
      <c r="BO49">
        <v>45</v>
      </c>
      <c r="BP49">
        <v>109044</v>
      </c>
      <c r="BQ49" t="s">
        <v>1427</v>
      </c>
      <c r="BR49" s="2">
        <f t="shared" ca="1" si="83"/>
        <v>0</v>
      </c>
      <c r="BS49" s="10">
        <f t="shared" ca="1" si="11"/>
        <v>-83285</v>
      </c>
      <c r="BT49">
        <v>45</v>
      </c>
      <c r="BU49">
        <v>115327</v>
      </c>
      <c r="BV49" t="s">
        <v>511</v>
      </c>
      <c r="BW49" s="2">
        <f t="shared" ca="1" si="84"/>
        <v>10348</v>
      </c>
      <c r="BX49" s="10">
        <f t="shared" ca="1" si="12"/>
        <v>-104094</v>
      </c>
      <c r="BY49">
        <v>45</v>
      </c>
      <c r="BZ49">
        <v>130012</v>
      </c>
      <c r="CA49" t="s">
        <v>95</v>
      </c>
      <c r="CB49" s="2">
        <f t="shared" ca="1" si="85"/>
        <v>14961</v>
      </c>
      <c r="CC49" s="10">
        <f t="shared" ca="1" si="13"/>
        <v>-114719</v>
      </c>
      <c r="CD49">
        <v>45</v>
      </c>
      <c r="CE49">
        <v>143101</v>
      </c>
      <c r="CF49" t="s">
        <v>95</v>
      </c>
      <c r="CG49" s="2">
        <f t="shared" ca="1" si="86"/>
        <v>13089</v>
      </c>
      <c r="CH49" s="10">
        <f t="shared" ca="1" si="14"/>
        <v>-129375</v>
      </c>
      <c r="CI49">
        <v>45</v>
      </c>
      <c r="CJ49">
        <v>192373</v>
      </c>
      <c r="CK49" t="s">
        <v>1080</v>
      </c>
      <c r="CL49" s="2">
        <f t="shared" ca="1" si="87"/>
        <v>45085</v>
      </c>
      <c r="CM49" s="10">
        <f t="shared" ca="1" si="15"/>
        <v>-216410</v>
      </c>
      <c r="CN49">
        <v>45</v>
      </c>
      <c r="CO49">
        <v>206169</v>
      </c>
      <c r="CP49" t="s">
        <v>2147</v>
      </c>
      <c r="CQ49" s="2">
        <f t="shared" ca="1" si="88"/>
        <v>15861</v>
      </c>
      <c r="CR49" s="10">
        <f t="shared" ca="1" si="16"/>
        <v>-229464</v>
      </c>
      <c r="CS49">
        <v>45</v>
      </c>
      <c r="CT49">
        <v>221556</v>
      </c>
      <c r="CU49" t="s">
        <v>0</v>
      </c>
      <c r="CV49" s="2">
        <f t="shared" ca="1" si="89"/>
        <v>6293</v>
      </c>
      <c r="CW49" s="10">
        <f t="shared" ca="1" si="17"/>
        <v>-244651</v>
      </c>
      <c r="CX49">
        <v>45</v>
      </c>
      <c r="CY49">
        <v>221556</v>
      </c>
      <c r="CZ49" t="s">
        <v>0</v>
      </c>
      <c r="DA49" s="2">
        <f t="shared" ca="1" si="90"/>
        <v>0</v>
      </c>
      <c r="DB49" s="10">
        <f t="shared" ca="1" si="18"/>
        <v>-250523</v>
      </c>
      <c r="DC49">
        <v>45</v>
      </c>
      <c r="DD49">
        <v>222372</v>
      </c>
      <c r="DE49" t="s">
        <v>0</v>
      </c>
      <c r="DF49" s="2">
        <f t="shared" ca="1" si="91"/>
        <v>816</v>
      </c>
      <c r="DG49" s="10">
        <f t="shared" ca="1" si="19"/>
        <v>-254569</v>
      </c>
      <c r="DH49">
        <v>45</v>
      </c>
      <c r="DI49">
        <v>222372</v>
      </c>
      <c r="DJ49" t="s">
        <v>0</v>
      </c>
      <c r="DK49" s="2">
        <f t="shared" ca="1" si="92"/>
        <v>0</v>
      </c>
      <c r="DL49" s="10">
        <f t="shared" ca="1" si="20"/>
        <v>-260663</v>
      </c>
      <c r="DM49">
        <v>45</v>
      </c>
      <c r="DN49">
        <v>222372</v>
      </c>
      <c r="DO49" t="s">
        <v>0</v>
      </c>
      <c r="DP49" s="2">
        <f t="shared" ca="1" si="93"/>
        <v>0</v>
      </c>
      <c r="DQ49" s="10">
        <f t="shared" ca="1" si="21"/>
        <v>-270815</v>
      </c>
      <c r="DR49">
        <v>45</v>
      </c>
      <c r="DS49">
        <v>222372</v>
      </c>
      <c r="DT49" t="s">
        <v>0</v>
      </c>
      <c r="DU49" s="2">
        <f t="shared" ca="1" si="94"/>
        <v>0</v>
      </c>
      <c r="DV49" s="10">
        <f t="shared" ca="1" si="22"/>
        <v>-278417</v>
      </c>
      <c r="DW49">
        <v>45</v>
      </c>
      <c r="DX49">
        <v>232269</v>
      </c>
      <c r="DY49" t="s">
        <v>1080</v>
      </c>
      <c r="DZ49" s="2">
        <f t="shared" ca="1" si="95"/>
        <v>14885</v>
      </c>
      <c r="EA49" s="10">
        <f t="shared" ca="1" si="23"/>
        <v>-295656</v>
      </c>
      <c r="EB49">
        <v>45</v>
      </c>
      <c r="EC49">
        <v>248735</v>
      </c>
      <c r="ED49" t="s">
        <v>819</v>
      </c>
      <c r="EE49" s="2">
        <f t="shared" ca="1" si="96"/>
        <v>16919</v>
      </c>
      <c r="EF49" s="10">
        <f t="shared" ca="1" si="24"/>
        <v>-307952</v>
      </c>
      <c r="EG49">
        <v>45</v>
      </c>
      <c r="EH49">
        <v>265058</v>
      </c>
      <c r="EI49" t="s">
        <v>3910</v>
      </c>
      <c r="EJ49" s="2">
        <f t="shared" ca="1" si="97"/>
        <v>0</v>
      </c>
      <c r="EK49" s="10">
        <f t="shared" ca="1" si="25"/>
        <v>-319959</v>
      </c>
      <c r="EL49">
        <v>45</v>
      </c>
      <c r="EM49">
        <v>274058</v>
      </c>
      <c r="EN49" t="s">
        <v>3913</v>
      </c>
      <c r="EO49" s="2">
        <f t="shared" ca="1" si="98"/>
        <v>15345</v>
      </c>
      <c r="EP49" s="10">
        <f t="shared" ca="1" si="26"/>
        <v>-340626</v>
      </c>
      <c r="EQ49">
        <v>45</v>
      </c>
      <c r="ER49">
        <v>289397</v>
      </c>
      <c r="ES49" t="s">
        <v>4556</v>
      </c>
      <c r="ET49" s="2">
        <f t="shared" ca="1" si="99"/>
        <v>6976</v>
      </c>
      <c r="EU49" s="10">
        <f t="shared" ca="1" si="27"/>
        <v>-353191</v>
      </c>
      <c r="EV49">
        <v>45</v>
      </c>
      <c r="EW49">
        <v>300531</v>
      </c>
      <c r="EX49" t="s">
        <v>58</v>
      </c>
      <c r="EY49" s="2">
        <f t="shared" ref="EY49" ca="1" si="229">IFERROR(EW49-OFFSET(ER$1,MATCH(EX49,ES:ES,0)-1,0,1,1),"")</f>
        <v>21666</v>
      </c>
      <c r="EZ49" s="10">
        <f t="shared" ref="EZ49" ca="1" si="230">EW49-OFFSET(EW$1,MATCH(EZ$1,EX:EX,0)-1,0,1,1)</f>
        <v>-373014</v>
      </c>
      <c r="FA49">
        <v>45</v>
      </c>
      <c r="FB49">
        <v>300531</v>
      </c>
      <c r="FC49" t="s">
        <v>58</v>
      </c>
      <c r="FD49" s="2">
        <f t="shared" ca="1" si="102"/>
        <v>0</v>
      </c>
      <c r="FE49" s="10">
        <f t="shared" ca="1" si="29"/>
        <v>-378470</v>
      </c>
      <c r="FF49">
        <v>45</v>
      </c>
      <c r="FG49">
        <v>301541</v>
      </c>
      <c r="FH49" t="s">
        <v>668</v>
      </c>
      <c r="FI49" s="2">
        <f t="shared" ca="1" si="103"/>
        <v>3582</v>
      </c>
      <c r="FJ49" s="10">
        <f t="shared" ca="1" si="30"/>
        <v>-382478</v>
      </c>
      <c r="FK49">
        <v>45</v>
      </c>
      <c r="FL49">
        <v>301541</v>
      </c>
      <c r="FM49" t="s">
        <v>668</v>
      </c>
      <c r="FN49" s="2">
        <f t="shared" ca="1" si="104"/>
        <v>0</v>
      </c>
      <c r="FO49" s="10">
        <f t="shared" ca="1" si="31"/>
        <v>-382478</v>
      </c>
      <c r="FP49">
        <v>45</v>
      </c>
      <c r="FQ49">
        <v>301541</v>
      </c>
      <c r="FR49" t="s">
        <v>668</v>
      </c>
      <c r="FS49" s="2">
        <f t="shared" ca="1" si="105"/>
        <v>0</v>
      </c>
      <c r="FT49" s="10">
        <f t="shared" ca="1" si="32"/>
        <v>-387904</v>
      </c>
      <c r="FU49">
        <v>45</v>
      </c>
      <c r="FV49">
        <v>301541</v>
      </c>
      <c r="FW49" t="s">
        <v>668</v>
      </c>
      <c r="FX49" s="2">
        <f t="shared" ca="1" si="106"/>
        <v>0</v>
      </c>
      <c r="FY49" s="10">
        <f t="shared" ca="1" si="33"/>
        <v>-398288</v>
      </c>
      <c r="FZ49">
        <v>45</v>
      </c>
      <c r="GA49">
        <v>301668</v>
      </c>
      <c r="GB49" t="s">
        <v>1080</v>
      </c>
      <c r="GC49" s="2">
        <f t="shared" ca="1" si="107"/>
        <v>0</v>
      </c>
      <c r="GD49" s="10">
        <f t="shared" ca="1" si="34"/>
        <v>-409545</v>
      </c>
      <c r="GE49">
        <v>45</v>
      </c>
      <c r="GF49">
        <v>301668</v>
      </c>
      <c r="GG49" t="s">
        <v>1080</v>
      </c>
      <c r="GH49" s="2">
        <f t="shared" ca="1" si="108"/>
        <v>0</v>
      </c>
      <c r="GI49" s="10">
        <f t="shared" ca="1" si="35"/>
        <v>-420121</v>
      </c>
      <c r="GJ49">
        <v>45</v>
      </c>
      <c r="GK49">
        <v>315994</v>
      </c>
      <c r="GL49" t="s">
        <v>120</v>
      </c>
      <c r="GM49" s="2">
        <f t="shared" ca="1" si="109"/>
        <v>24515</v>
      </c>
      <c r="GN49" s="10">
        <f t="shared" ca="1" si="36"/>
        <v>-435352</v>
      </c>
      <c r="GO49">
        <v>45</v>
      </c>
      <c r="GP49">
        <v>334237</v>
      </c>
      <c r="GQ49" t="s">
        <v>1510</v>
      </c>
      <c r="GR49" s="2">
        <f t="shared" ca="1" si="110"/>
        <v>19578</v>
      </c>
      <c r="GS49" s="10">
        <f t="shared" ca="1" si="37"/>
        <v>-448189</v>
      </c>
      <c r="GT49">
        <v>45</v>
      </c>
      <c r="GU49">
        <v>334237</v>
      </c>
      <c r="GV49" t="s">
        <v>1510</v>
      </c>
      <c r="GW49" s="2">
        <f t="shared" ca="1" si="111"/>
        <v>0</v>
      </c>
      <c r="GX49" s="10">
        <f t="shared" ca="1" si="38"/>
        <v>-450697</v>
      </c>
      <c r="GY49">
        <v>45</v>
      </c>
      <c r="GZ49">
        <v>334237</v>
      </c>
      <c r="HA49" t="s">
        <v>1510</v>
      </c>
      <c r="HB49" s="2">
        <f t="shared" ca="1" si="112"/>
        <v>0</v>
      </c>
      <c r="HC49" s="10">
        <f t="shared" ca="1" si="39"/>
        <v>-461481</v>
      </c>
      <c r="HD49">
        <v>45</v>
      </c>
      <c r="HE49">
        <v>334237</v>
      </c>
      <c r="HF49" t="s">
        <v>1510</v>
      </c>
      <c r="HG49" s="2">
        <f t="shared" ca="1" si="113"/>
        <v>0</v>
      </c>
      <c r="HH49" s="10">
        <f t="shared" ca="1" si="40"/>
        <v>-469085</v>
      </c>
      <c r="HI49">
        <v>45</v>
      </c>
      <c r="HJ49">
        <v>334237</v>
      </c>
      <c r="HK49" t="s">
        <v>1510</v>
      </c>
      <c r="HL49" s="2">
        <f t="shared" ca="1" si="114"/>
        <v>0</v>
      </c>
      <c r="HM49" s="10">
        <f t="shared" ca="1" si="41"/>
        <v>-473925</v>
      </c>
      <c r="HN49">
        <v>45</v>
      </c>
      <c r="HO49">
        <v>334237</v>
      </c>
      <c r="HP49" t="s">
        <v>1510</v>
      </c>
      <c r="HQ49" s="2">
        <f t="shared" ca="1" si="115"/>
        <v>0</v>
      </c>
      <c r="HR49" s="10">
        <f t="shared" ca="1" si="42"/>
        <v>-483371</v>
      </c>
      <c r="HS49">
        <v>45</v>
      </c>
      <c r="HT49">
        <v>349413</v>
      </c>
      <c r="HU49" t="s">
        <v>1510</v>
      </c>
      <c r="HV49" s="2">
        <f t="shared" ca="1" si="116"/>
        <v>15176</v>
      </c>
      <c r="HW49" s="10">
        <f t="shared" ca="1" si="43"/>
        <v>-497773</v>
      </c>
      <c r="HX49">
        <v>45</v>
      </c>
      <c r="HY49">
        <v>364955</v>
      </c>
      <c r="HZ49" t="s">
        <v>1510</v>
      </c>
      <c r="IA49" s="2">
        <f t="shared" ca="1" si="117"/>
        <v>15542</v>
      </c>
      <c r="IB49" s="10">
        <f t="shared" ca="1" si="44"/>
        <v>-509646</v>
      </c>
      <c r="IC49">
        <v>45</v>
      </c>
      <c r="ID49">
        <v>377248</v>
      </c>
      <c r="IE49" t="s">
        <v>1293</v>
      </c>
      <c r="IF49" s="2">
        <f t="shared" ca="1" si="118"/>
        <v>16928</v>
      </c>
      <c r="IG49" s="10">
        <f t="shared" ca="1" si="45"/>
        <v>-526154</v>
      </c>
      <c r="IH49">
        <v>45</v>
      </c>
      <c r="II49">
        <v>389241</v>
      </c>
      <c r="IJ49" t="s">
        <v>5855</v>
      </c>
      <c r="IK49" s="2">
        <f t="shared" ca="1" si="119"/>
        <v>7043</v>
      </c>
      <c r="IL49" s="10">
        <f t="shared" ca="1" si="46"/>
        <v>-542407</v>
      </c>
      <c r="IM49">
        <v>45</v>
      </c>
      <c r="IN49">
        <v>399652</v>
      </c>
      <c r="IO49" t="s">
        <v>1157</v>
      </c>
      <c r="IP49" s="2">
        <f t="shared" ca="1" si="120"/>
        <v>0</v>
      </c>
      <c r="IQ49" s="10">
        <f t="shared" ca="1" si="47"/>
        <v>-555864</v>
      </c>
      <c r="IR49">
        <v>45</v>
      </c>
      <c r="IS49">
        <v>408731</v>
      </c>
      <c r="IT49" t="s">
        <v>1004</v>
      </c>
      <c r="IU49" s="2">
        <f t="shared" ca="1" si="121"/>
        <v>20920</v>
      </c>
      <c r="IV49" s="10">
        <f t="shared" ca="1" si="48"/>
        <v>-574154</v>
      </c>
      <c r="IW49">
        <v>45</v>
      </c>
      <c r="IX49">
        <v>409137</v>
      </c>
      <c r="IY49" t="s">
        <v>2145</v>
      </c>
      <c r="IZ49" s="2">
        <f t="shared" ca="1" si="122"/>
        <v>0</v>
      </c>
      <c r="JA49" s="10">
        <f t="shared" ca="1" si="49"/>
        <v>-575996</v>
      </c>
      <c r="JB49">
        <v>45</v>
      </c>
      <c r="JC49">
        <v>409137</v>
      </c>
      <c r="JD49" t="s">
        <v>2145</v>
      </c>
      <c r="JE49" s="2">
        <f t="shared" ca="1" si="123"/>
        <v>0</v>
      </c>
      <c r="JF49" s="10">
        <f t="shared" ca="1" si="50"/>
        <v>-580060</v>
      </c>
      <c r="JG49">
        <v>45</v>
      </c>
      <c r="JH49">
        <v>409137</v>
      </c>
      <c r="JI49" t="s">
        <v>2145</v>
      </c>
      <c r="JJ49" s="2">
        <f t="shared" ca="1" si="124"/>
        <v>0</v>
      </c>
      <c r="JK49" s="10">
        <f t="shared" ca="1" si="51"/>
        <v>-589852</v>
      </c>
      <c r="JL49">
        <v>45</v>
      </c>
      <c r="JM49">
        <v>409137</v>
      </c>
      <c r="JN49" t="s">
        <v>2145</v>
      </c>
      <c r="JO49" s="2">
        <f t="shared" ca="1" si="125"/>
        <v>0</v>
      </c>
      <c r="JP49" s="10">
        <f t="shared" ca="1" si="52"/>
        <v>-599902</v>
      </c>
      <c r="JQ49">
        <v>45</v>
      </c>
      <c r="JR49">
        <v>409137</v>
      </c>
      <c r="JS49" t="s">
        <v>2145</v>
      </c>
      <c r="JT49" s="2">
        <f t="shared" ca="1" si="126"/>
        <v>0</v>
      </c>
      <c r="JU49" s="10">
        <f t="shared" ca="1" si="53"/>
        <v>-609330</v>
      </c>
      <c r="JV49">
        <v>45</v>
      </c>
      <c r="JW49">
        <v>409137</v>
      </c>
      <c r="JX49" t="s">
        <v>2145</v>
      </c>
      <c r="JY49" s="2">
        <f t="shared" ca="1" si="127"/>
        <v>0</v>
      </c>
      <c r="JZ49" s="10">
        <f t="shared" ca="1" si="54"/>
        <v>-619034</v>
      </c>
      <c r="KA49">
        <v>45</v>
      </c>
      <c r="KB49">
        <v>409137</v>
      </c>
      <c r="KC49" t="s">
        <v>2145</v>
      </c>
      <c r="KD49" s="2">
        <f t="shared" ca="1" si="128"/>
        <v>0</v>
      </c>
      <c r="KE49" s="10">
        <f t="shared" ca="1" si="55"/>
        <v>-627952</v>
      </c>
      <c r="KF49">
        <v>45</v>
      </c>
      <c r="KG49">
        <v>409137</v>
      </c>
      <c r="KH49" t="s">
        <v>2145</v>
      </c>
      <c r="KI49" s="2">
        <f t="shared" ca="1" si="129"/>
        <v>0</v>
      </c>
      <c r="KJ49" s="10">
        <f t="shared" ca="1" si="56"/>
        <v>-631064</v>
      </c>
      <c r="KK49">
        <v>45</v>
      </c>
      <c r="KL49">
        <v>421311</v>
      </c>
      <c r="KM49" t="s">
        <v>4118</v>
      </c>
      <c r="KN49" s="2">
        <f t="shared" ca="1" si="130"/>
        <v>20002</v>
      </c>
      <c r="KO49" s="10">
        <f t="shared" ca="1" si="57"/>
        <v>-644068</v>
      </c>
      <c r="KP49">
        <v>45</v>
      </c>
      <c r="KQ49">
        <v>441054</v>
      </c>
      <c r="KR49" t="s">
        <v>89</v>
      </c>
      <c r="KS49" s="2">
        <f t="shared" ca="1" si="131"/>
        <v>22557</v>
      </c>
      <c r="KT49" s="10">
        <f t="shared" ca="1" si="58"/>
        <v>-652214</v>
      </c>
      <c r="KU49">
        <v>45</v>
      </c>
      <c r="KV49">
        <v>441054</v>
      </c>
      <c r="KW49" t="s">
        <v>89</v>
      </c>
      <c r="KX49" s="2">
        <f t="shared" ca="1" si="132"/>
        <v>0</v>
      </c>
      <c r="KY49" s="10">
        <f t="shared" ca="1" si="59"/>
        <v>-655506</v>
      </c>
      <c r="KZ49">
        <v>45</v>
      </c>
      <c r="LA49">
        <v>441054</v>
      </c>
      <c r="LB49" t="s">
        <v>89</v>
      </c>
      <c r="LC49" s="2">
        <f t="shared" ca="1" si="133"/>
        <v>0</v>
      </c>
      <c r="LD49" s="10">
        <f t="shared" ca="1" si="60"/>
        <v>-660206</v>
      </c>
      <c r="LE49">
        <v>45</v>
      </c>
      <c r="LF49">
        <v>441054</v>
      </c>
      <c r="LG49" t="s">
        <v>89</v>
      </c>
      <c r="LH49" s="2">
        <f t="shared" ca="1" si="134"/>
        <v>0</v>
      </c>
      <c r="LI49" s="10">
        <f t="shared" ca="1" si="61"/>
        <v>-670130</v>
      </c>
      <c r="LJ49">
        <v>45</v>
      </c>
      <c r="LK49">
        <v>441054</v>
      </c>
      <c r="LL49" t="s">
        <v>89</v>
      </c>
      <c r="LM49" s="2">
        <f t="shared" ca="1" si="135"/>
        <v>0</v>
      </c>
      <c r="LN49" s="10">
        <f t="shared" ca="1" si="62"/>
        <v>-681386</v>
      </c>
      <c r="LO49">
        <v>45</v>
      </c>
      <c r="LP49">
        <v>441054</v>
      </c>
      <c r="LQ49" t="s">
        <v>89</v>
      </c>
      <c r="LR49" s="2">
        <f t="shared" ca="1" si="136"/>
        <v>0</v>
      </c>
      <c r="LS49" s="10">
        <f t="shared" ca="1" si="63"/>
        <v>-689048</v>
      </c>
      <c r="LT49">
        <v>45</v>
      </c>
      <c r="LU49">
        <v>443241</v>
      </c>
      <c r="LV49" t="s">
        <v>834</v>
      </c>
      <c r="LW49" s="2" t="str">
        <f t="shared" ca="1" si="137"/>
        <v/>
      </c>
      <c r="LX49" s="10">
        <f t="shared" ca="1" si="64"/>
        <v>-713424</v>
      </c>
      <c r="LY49">
        <v>45</v>
      </c>
      <c r="LZ49">
        <v>457743</v>
      </c>
      <c r="MA49" t="s">
        <v>2145</v>
      </c>
      <c r="MB49" s="2">
        <f t="shared" ca="1" si="138"/>
        <v>9523</v>
      </c>
      <c r="MC49" s="10">
        <f t="shared" ca="1" si="65"/>
        <v>-726358</v>
      </c>
      <c r="MD49">
        <v>45</v>
      </c>
      <c r="ME49">
        <v>472363</v>
      </c>
      <c r="MF49" t="s">
        <v>2667</v>
      </c>
      <c r="MG49" s="2">
        <f t="shared" ca="1" si="139"/>
        <v>17872</v>
      </c>
      <c r="MH49" s="10">
        <f t="shared" ca="1" si="66"/>
        <v>-735566</v>
      </c>
      <c r="MI49">
        <v>45</v>
      </c>
      <c r="MJ49">
        <v>487286</v>
      </c>
      <c r="MK49" t="s">
        <v>2667</v>
      </c>
      <c r="ML49" s="2">
        <f t="shared" ca="1" si="140"/>
        <v>14923</v>
      </c>
      <c r="MM49" s="10">
        <f t="shared" ca="1" si="67"/>
        <v>-741837</v>
      </c>
      <c r="MN49">
        <v>45</v>
      </c>
      <c r="MO49">
        <v>501476</v>
      </c>
      <c r="MP49" t="s">
        <v>539</v>
      </c>
      <c r="MQ49" s="2">
        <f t="shared" ca="1" si="141"/>
        <v>20358</v>
      </c>
      <c r="MR49" s="10">
        <f t="shared" ca="1" si="68"/>
        <v>-744489</v>
      </c>
      <c r="MS49">
        <v>45</v>
      </c>
      <c r="MT49">
        <v>520579</v>
      </c>
      <c r="MU49" t="s">
        <v>2667</v>
      </c>
      <c r="MV49" s="2">
        <f t="shared" ca="1" si="142"/>
        <v>15995</v>
      </c>
      <c r="MW49" s="10">
        <f t="shared" ca="1" si="69"/>
        <v>-743519</v>
      </c>
    </row>
    <row r="50" spans="2:361">
      <c r="B50">
        <f t="shared" si="143"/>
        <v>46</v>
      </c>
      <c r="C50">
        <v>4464</v>
      </c>
      <c r="D50" t="s">
        <v>519</v>
      </c>
      <c r="E50" s="2"/>
      <c r="G50">
        <v>46</v>
      </c>
      <c r="H50">
        <v>4464</v>
      </c>
      <c r="I50" t="s">
        <v>519</v>
      </c>
      <c r="J50" s="2">
        <f t="shared" ca="1" si="70"/>
        <v>0</v>
      </c>
      <c r="K50" s="10">
        <f t="shared" ca="1" si="194"/>
        <v>-2680</v>
      </c>
      <c r="L50">
        <v>46</v>
      </c>
      <c r="M50">
        <v>7524</v>
      </c>
      <c r="N50" t="s">
        <v>537</v>
      </c>
      <c r="O50" s="2">
        <f t="shared" ca="1" si="72"/>
        <v>3799</v>
      </c>
      <c r="P50" s="10">
        <f t="shared" ca="1" si="0"/>
        <v>-10972</v>
      </c>
      <c r="Q50">
        <v>46</v>
      </c>
      <c r="R50">
        <v>9966</v>
      </c>
      <c r="S50" t="s">
        <v>512</v>
      </c>
      <c r="T50" s="2">
        <f t="shared" ca="1" si="73"/>
        <v>2697</v>
      </c>
      <c r="U50" s="10">
        <f t="shared" ca="1" si="1"/>
        <v>-10188</v>
      </c>
      <c r="V50">
        <v>46</v>
      </c>
      <c r="W50">
        <v>21047</v>
      </c>
      <c r="X50" t="s">
        <v>741</v>
      </c>
      <c r="Y50" s="2">
        <f t="shared" ca="1" si="74"/>
        <v>14395</v>
      </c>
      <c r="Z50" s="10">
        <f t="shared" ca="1" si="2"/>
        <v>-15470</v>
      </c>
      <c r="AA50">
        <v>46</v>
      </c>
      <c r="AB50">
        <v>35767</v>
      </c>
      <c r="AC50" t="s">
        <v>491</v>
      </c>
      <c r="AD50" s="2">
        <f t="shared" ca="1" si="75"/>
        <v>7305</v>
      </c>
      <c r="AE50" s="10">
        <f t="shared" ca="1" si="3"/>
        <v>-23290</v>
      </c>
      <c r="AF50">
        <v>46</v>
      </c>
      <c r="AG50">
        <v>51279</v>
      </c>
      <c r="AH50" t="s">
        <v>578</v>
      </c>
      <c r="AI50" s="2">
        <f t="shared" ca="1" si="76"/>
        <v>15550</v>
      </c>
      <c r="AJ50" s="10">
        <f t="shared" ca="1" si="4"/>
        <v>-23808</v>
      </c>
      <c r="AK50">
        <v>46</v>
      </c>
      <c r="AL50">
        <v>68851</v>
      </c>
      <c r="AM50" t="s">
        <v>1285</v>
      </c>
      <c r="AN50" s="2">
        <f t="shared" ca="1" si="77"/>
        <v>17340</v>
      </c>
      <c r="AO50" s="10">
        <f t="shared" ca="1" si="5"/>
        <v>-29556</v>
      </c>
      <c r="AP50">
        <v>46</v>
      </c>
      <c r="AQ50">
        <v>83969</v>
      </c>
      <c r="AR50" t="s">
        <v>1080</v>
      </c>
      <c r="AS50" s="2">
        <f t="shared" ca="1" si="78"/>
        <v>12878</v>
      </c>
      <c r="AT50" s="10">
        <f t="shared" ca="1" si="6"/>
        <v>-40258</v>
      </c>
      <c r="AU50">
        <v>46</v>
      </c>
      <c r="AV50">
        <v>98792</v>
      </c>
      <c r="AW50" t="s">
        <v>503</v>
      </c>
      <c r="AX50" s="2">
        <f t="shared" ca="1" si="79"/>
        <v>16112</v>
      </c>
      <c r="AY50" s="10">
        <f t="shared" ca="1" si="7"/>
        <v>-52935</v>
      </c>
      <c r="AZ50">
        <v>46</v>
      </c>
      <c r="BA50">
        <v>103476</v>
      </c>
      <c r="BB50" t="s">
        <v>1510</v>
      </c>
      <c r="BC50" s="2">
        <f t="shared" ca="1" si="80"/>
        <v>374</v>
      </c>
      <c r="BD50" s="10">
        <f t="shared" ca="1" si="8"/>
        <v>-52927</v>
      </c>
      <c r="BE50">
        <v>46</v>
      </c>
      <c r="BF50">
        <v>103476</v>
      </c>
      <c r="BG50" t="s">
        <v>1510</v>
      </c>
      <c r="BH50" s="2">
        <f t="shared" ca="1" si="81"/>
        <v>0</v>
      </c>
      <c r="BI50" s="10">
        <f t="shared" ca="1" si="9"/>
        <v>-61243</v>
      </c>
      <c r="BJ50">
        <v>46</v>
      </c>
      <c r="BK50">
        <v>106591</v>
      </c>
      <c r="BL50" t="s">
        <v>818</v>
      </c>
      <c r="BM50" s="2">
        <f t="shared" ca="1" si="82"/>
        <v>2574</v>
      </c>
      <c r="BN50" s="10">
        <f t="shared" ca="1" si="10"/>
        <v>-76122</v>
      </c>
      <c r="BO50">
        <v>46</v>
      </c>
      <c r="BP50">
        <v>107310</v>
      </c>
      <c r="BQ50" t="s">
        <v>1157</v>
      </c>
      <c r="BR50" s="2">
        <f t="shared" ca="1" si="83"/>
        <v>0</v>
      </c>
      <c r="BS50" s="10">
        <f t="shared" ca="1" si="11"/>
        <v>-85019</v>
      </c>
      <c r="BT50">
        <v>46</v>
      </c>
      <c r="BU50">
        <v>115051</v>
      </c>
      <c r="BV50" t="s">
        <v>95</v>
      </c>
      <c r="BW50" s="2">
        <f t="shared" ca="1" si="84"/>
        <v>10686</v>
      </c>
      <c r="BX50" s="10">
        <f t="shared" ca="1" si="12"/>
        <v>-104370</v>
      </c>
      <c r="BY50">
        <v>46</v>
      </c>
      <c r="BZ50">
        <v>129949</v>
      </c>
      <c r="CA50" t="s">
        <v>2145</v>
      </c>
      <c r="CB50" s="2">
        <f t="shared" ca="1" si="85"/>
        <v>16636</v>
      </c>
      <c r="CC50" s="10">
        <f t="shared" ca="1" si="13"/>
        <v>-114782</v>
      </c>
      <c r="CD50">
        <v>46</v>
      </c>
      <c r="CE50">
        <v>142810</v>
      </c>
      <c r="CF50" t="s">
        <v>2147</v>
      </c>
      <c r="CG50" s="2">
        <f t="shared" ca="1" si="86"/>
        <v>16598</v>
      </c>
      <c r="CH50" s="10">
        <f t="shared" ca="1" si="14"/>
        <v>-129666</v>
      </c>
      <c r="CI50">
        <v>46</v>
      </c>
      <c r="CJ50">
        <v>191589</v>
      </c>
      <c r="CK50" t="s">
        <v>558</v>
      </c>
      <c r="CL50" s="2">
        <f t="shared" ca="1" si="87"/>
        <v>53074</v>
      </c>
      <c r="CM50" s="10">
        <f t="shared" ca="1" si="15"/>
        <v>-217194</v>
      </c>
      <c r="CN50">
        <v>46</v>
      </c>
      <c r="CO50">
        <v>204643</v>
      </c>
      <c r="CP50" t="s">
        <v>1083</v>
      </c>
      <c r="CQ50" s="2">
        <f t="shared" ca="1" si="88"/>
        <v>0</v>
      </c>
      <c r="CR50" s="10">
        <f t="shared" ca="1" si="16"/>
        <v>-230990</v>
      </c>
      <c r="CS50">
        <v>46</v>
      </c>
      <c r="CT50">
        <v>217517</v>
      </c>
      <c r="CU50" t="s">
        <v>1293</v>
      </c>
      <c r="CV50" s="2">
        <f t="shared" ca="1" si="89"/>
        <v>16602</v>
      </c>
      <c r="CW50" s="10">
        <f t="shared" ca="1" si="17"/>
        <v>-248690</v>
      </c>
      <c r="CX50">
        <v>46</v>
      </c>
      <c r="CY50">
        <v>217517</v>
      </c>
      <c r="CZ50" t="s">
        <v>1293</v>
      </c>
      <c r="DA50" s="2">
        <f t="shared" ca="1" si="90"/>
        <v>0</v>
      </c>
      <c r="DB50" s="10">
        <f t="shared" ca="1" si="18"/>
        <v>-254562</v>
      </c>
      <c r="DC50">
        <v>46</v>
      </c>
      <c r="DD50">
        <v>217517</v>
      </c>
      <c r="DE50" t="s">
        <v>1293</v>
      </c>
      <c r="DF50" s="2">
        <f t="shared" ca="1" si="91"/>
        <v>0</v>
      </c>
      <c r="DG50" s="10">
        <f t="shared" ca="1" si="19"/>
        <v>-259424</v>
      </c>
      <c r="DH50">
        <v>46</v>
      </c>
      <c r="DI50">
        <v>217517</v>
      </c>
      <c r="DJ50" t="s">
        <v>1293</v>
      </c>
      <c r="DK50" s="2">
        <f t="shared" ca="1" si="92"/>
        <v>0</v>
      </c>
      <c r="DL50" s="10">
        <f t="shared" ca="1" si="20"/>
        <v>-265518</v>
      </c>
      <c r="DM50">
        <v>46</v>
      </c>
      <c r="DN50">
        <v>217517</v>
      </c>
      <c r="DO50" t="s">
        <v>1293</v>
      </c>
      <c r="DP50" s="2">
        <f t="shared" ca="1" si="93"/>
        <v>0</v>
      </c>
      <c r="DQ50" s="10">
        <f t="shared" ca="1" si="21"/>
        <v>-275670</v>
      </c>
      <c r="DR50">
        <v>46</v>
      </c>
      <c r="DS50">
        <v>219657</v>
      </c>
      <c r="DT50" t="s">
        <v>2667</v>
      </c>
      <c r="DU50" s="2">
        <f t="shared" ca="1" si="94"/>
        <v>3138</v>
      </c>
      <c r="DV50" s="10">
        <f t="shared" ca="1" si="22"/>
        <v>-281132</v>
      </c>
      <c r="DW50">
        <v>46</v>
      </c>
      <c r="DX50">
        <v>231816</v>
      </c>
      <c r="DY50" t="s">
        <v>819</v>
      </c>
      <c r="DZ50" s="2">
        <f t="shared" ca="1" si="95"/>
        <v>16924</v>
      </c>
      <c r="EA50" s="10">
        <f t="shared" ca="1" si="23"/>
        <v>-296109</v>
      </c>
      <c r="EB50">
        <v>46</v>
      </c>
      <c r="EC50">
        <v>245737</v>
      </c>
      <c r="ED50" t="s">
        <v>2667</v>
      </c>
      <c r="EE50" s="2">
        <f t="shared" ca="1" si="96"/>
        <v>17114</v>
      </c>
      <c r="EF50" s="10">
        <f t="shared" ca="1" si="24"/>
        <v>-310950</v>
      </c>
      <c r="EG50">
        <v>46</v>
      </c>
      <c r="EH50">
        <v>260659</v>
      </c>
      <c r="EI50" t="s">
        <v>2233</v>
      </c>
      <c r="EJ50" s="2">
        <f t="shared" ca="1" si="97"/>
        <v>19485</v>
      </c>
      <c r="EK50" s="10">
        <f t="shared" ca="1" si="25"/>
        <v>-324358</v>
      </c>
      <c r="EL50">
        <v>46</v>
      </c>
      <c r="EM50">
        <v>271157</v>
      </c>
      <c r="EN50" t="s">
        <v>1433</v>
      </c>
      <c r="EO50" s="2">
        <f t="shared" ca="1" si="98"/>
        <v>22353</v>
      </c>
      <c r="EP50" s="10">
        <f t="shared" ca="1" si="26"/>
        <v>-343527</v>
      </c>
      <c r="EQ50">
        <v>46</v>
      </c>
      <c r="ER50">
        <v>282020</v>
      </c>
      <c r="ES50" t="s">
        <v>1197</v>
      </c>
      <c r="ET50" s="2">
        <f t="shared" ca="1" si="99"/>
        <v>25620</v>
      </c>
      <c r="EU50" s="10">
        <f t="shared" ca="1" si="27"/>
        <v>-360568</v>
      </c>
      <c r="EV50">
        <v>46</v>
      </c>
      <c r="EW50">
        <v>297803</v>
      </c>
      <c r="EX50" t="s">
        <v>4769</v>
      </c>
      <c r="EY50" s="2" t="str">
        <f t="shared" ref="EY50" ca="1" si="231">IFERROR(EW50-OFFSET(ER$1,MATCH(EX50,ES:ES,0)-1,0,1,1),"")</f>
        <v/>
      </c>
      <c r="EZ50" s="10">
        <f t="shared" ref="EZ50" ca="1" si="232">EW50-OFFSET(EW$1,MATCH(EZ$1,EX:EX,0)-1,0,1,1)</f>
        <v>-375742</v>
      </c>
      <c r="FA50">
        <v>46</v>
      </c>
      <c r="FB50">
        <v>297959</v>
      </c>
      <c r="FC50" t="s">
        <v>668</v>
      </c>
      <c r="FD50" s="2">
        <f t="shared" ca="1" si="102"/>
        <v>3012</v>
      </c>
      <c r="FE50" s="10">
        <f t="shared" ca="1" si="29"/>
        <v>-381042</v>
      </c>
      <c r="FF50">
        <v>46</v>
      </c>
      <c r="FG50">
        <v>300531</v>
      </c>
      <c r="FH50" t="s">
        <v>58</v>
      </c>
      <c r="FI50" s="2">
        <f t="shared" ca="1" si="103"/>
        <v>0</v>
      </c>
      <c r="FJ50" s="10">
        <f t="shared" ca="1" si="30"/>
        <v>-383488</v>
      </c>
      <c r="FK50">
        <v>46</v>
      </c>
      <c r="FL50">
        <v>300531</v>
      </c>
      <c r="FM50" t="s">
        <v>58</v>
      </c>
      <c r="FN50" s="2">
        <f t="shared" ca="1" si="104"/>
        <v>0</v>
      </c>
      <c r="FO50" s="10">
        <f t="shared" ca="1" si="31"/>
        <v>-383488</v>
      </c>
      <c r="FP50">
        <v>46</v>
      </c>
      <c r="FQ50">
        <v>300531</v>
      </c>
      <c r="FR50" t="s">
        <v>58</v>
      </c>
      <c r="FS50" s="2">
        <f t="shared" ca="1" si="105"/>
        <v>0</v>
      </c>
      <c r="FT50" s="10">
        <f t="shared" ca="1" si="32"/>
        <v>-388914</v>
      </c>
      <c r="FU50">
        <v>46</v>
      </c>
      <c r="FV50">
        <v>300531</v>
      </c>
      <c r="FW50" t="s">
        <v>58</v>
      </c>
      <c r="FX50" s="2">
        <f t="shared" ca="1" si="106"/>
        <v>0</v>
      </c>
      <c r="FY50" s="10">
        <f t="shared" ca="1" si="33"/>
        <v>-399298</v>
      </c>
      <c r="FZ50">
        <v>46</v>
      </c>
      <c r="GA50">
        <v>300531</v>
      </c>
      <c r="GB50" t="s">
        <v>58</v>
      </c>
      <c r="GC50" s="2">
        <f t="shared" ca="1" si="107"/>
        <v>0</v>
      </c>
      <c r="GD50" s="10">
        <f t="shared" ca="1" si="34"/>
        <v>-410682</v>
      </c>
      <c r="GE50">
        <v>46</v>
      </c>
      <c r="GF50">
        <v>300531</v>
      </c>
      <c r="GG50" t="s">
        <v>58</v>
      </c>
      <c r="GH50" s="2">
        <f t="shared" ca="1" si="108"/>
        <v>0</v>
      </c>
      <c r="GI50" s="10">
        <f t="shared" ca="1" si="35"/>
        <v>-421258</v>
      </c>
      <c r="GJ50">
        <v>46</v>
      </c>
      <c r="GK50">
        <v>315386</v>
      </c>
      <c r="GL50" t="s">
        <v>2145</v>
      </c>
      <c r="GM50" s="2">
        <f t="shared" ca="1" si="109"/>
        <v>20849</v>
      </c>
      <c r="GN50" s="10">
        <f t="shared" ca="1" si="36"/>
        <v>-435960</v>
      </c>
      <c r="GO50">
        <v>46</v>
      </c>
      <c r="GP50">
        <v>333030</v>
      </c>
      <c r="GQ50" t="s">
        <v>2145</v>
      </c>
      <c r="GR50" s="2">
        <f t="shared" ca="1" si="110"/>
        <v>17644</v>
      </c>
      <c r="GS50" s="10">
        <f t="shared" ca="1" si="37"/>
        <v>-449396</v>
      </c>
      <c r="GT50">
        <v>46</v>
      </c>
      <c r="GU50">
        <v>333030</v>
      </c>
      <c r="GV50" t="s">
        <v>2145</v>
      </c>
      <c r="GW50" s="2">
        <f t="shared" ca="1" si="111"/>
        <v>0</v>
      </c>
      <c r="GX50" s="10">
        <f t="shared" ca="1" si="38"/>
        <v>-451904</v>
      </c>
      <c r="GY50">
        <v>46</v>
      </c>
      <c r="GZ50">
        <v>333030</v>
      </c>
      <c r="HA50" t="s">
        <v>2145</v>
      </c>
      <c r="HB50" s="2">
        <f t="shared" ca="1" si="112"/>
        <v>0</v>
      </c>
      <c r="HC50" s="10">
        <f t="shared" ca="1" si="39"/>
        <v>-462688</v>
      </c>
      <c r="HD50">
        <v>46</v>
      </c>
      <c r="HE50">
        <v>333030</v>
      </c>
      <c r="HF50" t="s">
        <v>2145</v>
      </c>
      <c r="HG50" s="2">
        <f t="shared" ca="1" si="113"/>
        <v>0</v>
      </c>
      <c r="HH50" s="10">
        <f t="shared" ca="1" si="40"/>
        <v>-470292</v>
      </c>
      <c r="HI50">
        <v>46</v>
      </c>
      <c r="HJ50">
        <v>333030</v>
      </c>
      <c r="HK50" t="s">
        <v>2145</v>
      </c>
      <c r="HL50" s="2">
        <f t="shared" ca="1" si="114"/>
        <v>0</v>
      </c>
      <c r="HM50" s="10">
        <f t="shared" ca="1" si="41"/>
        <v>-475132</v>
      </c>
      <c r="HN50">
        <v>46</v>
      </c>
      <c r="HO50">
        <v>333030</v>
      </c>
      <c r="HP50" t="s">
        <v>2145</v>
      </c>
      <c r="HQ50" s="2">
        <f t="shared" ca="1" si="115"/>
        <v>0</v>
      </c>
      <c r="HR50" s="10">
        <f t="shared" ca="1" si="42"/>
        <v>-484578</v>
      </c>
      <c r="HS50">
        <v>46</v>
      </c>
      <c r="HT50">
        <v>346594</v>
      </c>
      <c r="HU50" t="s">
        <v>355</v>
      </c>
      <c r="HV50" s="2">
        <f t="shared" ca="1" si="116"/>
        <v>22149</v>
      </c>
      <c r="HW50" s="10">
        <f t="shared" ca="1" si="43"/>
        <v>-500592</v>
      </c>
      <c r="HX50">
        <v>46</v>
      </c>
      <c r="HY50">
        <v>360320</v>
      </c>
      <c r="HZ50" t="s">
        <v>1293</v>
      </c>
      <c r="IA50" s="2">
        <f t="shared" ca="1" si="117"/>
        <v>6266</v>
      </c>
      <c r="IB50" s="10">
        <f t="shared" ca="1" si="44"/>
        <v>-514281</v>
      </c>
      <c r="IC50">
        <v>46</v>
      </c>
      <c r="ID50">
        <v>372121</v>
      </c>
      <c r="IE50" t="s">
        <v>842</v>
      </c>
      <c r="IF50" s="2">
        <f t="shared" ca="1" si="118"/>
        <v>0</v>
      </c>
      <c r="IG50" s="10">
        <f t="shared" ca="1" si="45"/>
        <v>-531281</v>
      </c>
      <c r="IH50">
        <v>46</v>
      </c>
      <c r="II50">
        <v>386085</v>
      </c>
      <c r="IJ50" t="s">
        <v>3912</v>
      </c>
      <c r="IK50" s="2">
        <f t="shared" ca="1" si="119"/>
        <v>15849</v>
      </c>
      <c r="IL50" s="10">
        <f t="shared" ca="1" si="46"/>
        <v>-545563</v>
      </c>
      <c r="IM50">
        <v>46</v>
      </c>
      <c r="IN50">
        <v>399345</v>
      </c>
      <c r="IO50" t="s">
        <v>2233</v>
      </c>
      <c r="IP50" s="2">
        <f t="shared" ca="1" si="120"/>
        <v>1574</v>
      </c>
      <c r="IQ50" s="10">
        <f t="shared" ca="1" si="47"/>
        <v>-556171</v>
      </c>
      <c r="IR50">
        <v>46</v>
      </c>
      <c r="IS50">
        <v>405155</v>
      </c>
      <c r="IT50" t="s">
        <v>2233</v>
      </c>
      <c r="IU50" s="2">
        <f t="shared" ca="1" si="121"/>
        <v>5810</v>
      </c>
      <c r="IV50" s="10">
        <f t="shared" ca="1" si="48"/>
        <v>-577730</v>
      </c>
      <c r="IW50">
        <v>46</v>
      </c>
      <c r="IX50">
        <v>405155</v>
      </c>
      <c r="IY50" t="s">
        <v>2672</v>
      </c>
      <c r="IZ50" s="2" t="str">
        <f t="shared" ca="1" si="122"/>
        <v/>
      </c>
      <c r="JA50" s="10">
        <f t="shared" ca="1" si="49"/>
        <v>-579978</v>
      </c>
      <c r="JB50">
        <v>46</v>
      </c>
      <c r="JC50">
        <v>405155</v>
      </c>
      <c r="JD50" t="s">
        <v>2672</v>
      </c>
      <c r="JE50" s="2">
        <f t="shared" ca="1" si="123"/>
        <v>0</v>
      </c>
      <c r="JF50" s="10">
        <f t="shared" ca="1" si="50"/>
        <v>-584042</v>
      </c>
      <c r="JG50">
        <v>46</v>
      </c>
      <c r="JH50">
        <v>405155</v>
      </c>
      <c r="JI50" t="s">
        <v>2672</v>
      </c>
      <c r="JJ50" s="2">
        <f t="shared" ca="1" si="124"/>
        <v>0</v>
      </c>
      <c r="JK50" s="10">
        <f t="shared" ca="1" si="51"/>
        <v>-593834</v>
      </c>
      <c r="JL50">
        <v>46</v>
      </c>
      <c r="JM50">
        <v>405155</v>
      </c>
      <c r="JN50" t="s">
        <v>2672</v>
      </c>
      <c r="JO50" s="2">
        <f t="shared" ca="1" si="125"/>
        <v>0</v>
      </c>
      <c r="JP50" s="10">
        <f t="shared" ca="1" si="52"/>
        <v>-603884</v>
      </c>
      <c r="JQ50">
        <v>46</v>
      </c>
      <c r="JR50">
        <v>405155</v>
      </c>
      <c r="JS50" t="s">
        <v>2233</v>
      </c>
      <c r="JT50" s="2" t="str">
        <f t="shared" ca="1" si="126"/>
        <v/>
      </c>
      <c r="JU50" s="10">
        <f t="shared" ca="1" si="53"/>
        <v>-613312</v>
      </c>
      <c r="JV50">
        <v>46</v>
      </c>
      <c r="JW50">
        <v>405155</v>
      </c>
      <c r="JX50" t="s">
        <v>2233</v>
      </c>
      <c r="JY50" s="2">
        <f t="shared" ca="1" si="127"/>
        <v>0</v>
      </c>
      <c r="JZ50" s="10">
        <f t="shared" ca="1" si="54"/>
        <v>-623016</v>
      </c>
      <c r="KA50">
        <v>46</v>
      </c>
      <c r="KB50">
        <v>405155</v>
      </c>
      <c r="KC50" t="s">
        <v>2233</v>
      </c>
      <c r="KD50" s="2">
        <f t="shared" ca="1" si="128"/>
        <v>0</v>
      </c>
      <c r="KE50" s="10">
        <f t="shared" ca="1" si="55"/>
        <v>-631934</v>
      </c>
      <c r="KF50">
        <v>46</v>
      </c>
      <c r="KG50">
        <v>405155</v>
      </c>
      <c r="KH50" t="s">
        <v>2672</v>
      </c>
      <c r="KI50" s="2" t="str">
        <f t="shared" ca="1" si="129"/>
        <v/>
      </c>
      <c r="KJ50" s="10">
        <f t="shared" ca="1" si="56"/>
        <v>-635046</v>
      </c>
      <c r="KK50">
        <v>46</v>
      </c>
      <c r="KL50">
        <v>418497</v>
      </c>
      <c r="KM50" t="s">
        <v>89</v>
      </c>
      <c r="KN50" s="2">
        <f t="shared" ca="1" si="130"/>
        <v>16868</v>
      </c>
      <c r="KO50" s="10">
        <f t="shared" ca="1" si="57"/>
        <v>-646882</v>
      </c>
      <c r="KP50">
        <v>46</v>
      </c>
      <c r="KQ50">
        <v>427892</v>
      </c>
      <c r="KR50" t="s">
        <v>2674</v>
      </c>
      <c r="KS50" s="2">
        <f t="shared" ca="1" si="131"/>
        <v>20440</v>
      </c>
      <c r="KT50" s="10">
        <f t="shared" ca="1" si="58"/>
        <v>-665376</v>
      </c>
      <c r="KU50">
        <v>46</v>
      </c>
      <c r="KV50">
        <v>427892</v>
      </c>
      <c r="KW50" t="s">
        <v>2674</v>
      </c>
      <c r="KX50" s="2">
        <f t="shared" ca="1" si="132"/>
        <v>0</v>
      </c>
      <c r="KY50" s="10">
        <f t="shared" ca="1" si="59"/>
        <v>-668668</v>
      </c>
      <c r="KZ50">
        <v>46</v>
      </c>
      <c r="LA50">
        <v>427892</v>
      </c>
      <c r="LB50" t="s">
        <v>2674</v>
      </c>
      <c r="LC50" s="2">
        <f t="shared" ca="1" si="133"/>
        <v>0</v>
      </c>
      <c r="LD50" s="10">
        <f t="shared" ca="1" si="60"/>
        <v>-673368</v>
      </c>
      <c r="LE50">
        <v>46</v>
      </c>
      <c r="LF50">
        <v>427892</v>
      </c>
      <c r="LG50" t="s">
        <v>2674</v>
      </c>
      <c r="LH50" s="2">
        <f t="shared" ca="1" si="134"/>
        <v>0</v>
      </c>
      <c r="LI50" s="10">
        <f t="shared" ca="1" si="61"/>
        <v>-683292</v>
      </c>
      <c r="LJ50">
        <v>46</v>
      </c>
      <c r="LK50">
        <v>427892</v>
      </c>
      <c r="LL50" t="s">
        <v>2674</v>
      </c>
      <c r="LM50" s="2">
        <f t="shared" ca="1" si="135"/>
        <v>0</v>
      </c>
      <c r="LN50" s="10">
        <f t="shared" ca="1" si="62"/>
        <v>-694548</v>
      </c>
      <c r="LO50">
        <v>46</v>
      </c>
      <c r="LP50">
        <v>427892</v>
      </c>
      <c r="LQ50" t="s">
        <v>2674</v>
      </c>
      <c r="LR50" s="2">
        <f t="shared" ca="1" si="136"/>
        <v>0</v>
      </c>
      <c r="LS50" s="10">
        <f t="shared" ca="1" si="63"/>
        <v>-702210</v>
      </c>
      <c r="LT50">
        <v>46</v>
      </c>
      <c r="LU50">
        <v>443002</v>
      </c>
      <c r="LV50" t="s">
        <v>6821</v>
      </c>
      <c r="LW50" s="2">
        <f t="shared" ca="1" si="137"/>
        <v>18233</v>
      </c>
      <c r="LX50" s="10">
        <f t="shared" ca="1" si="64"/>
        <v>-713663</v>
      </c>
      <c r="LY50">
        <v>46</v>
      </c>
      <c r="LZ50">
        <v>457047</v>
      </c>
      <c r="MA50" t="s">
        <v>1688</v>
      </c>
      <c r="MB50" s="2">
        <f t="shared" ca="1" si="138"/>
        <v>18809</v>
      </c>
      <c r="MC50" s="10">
        <f t="shared" ca="1" si="65"/>
        <v>-727054</v>
      </c>
      <c r="MD50">
        <v>46</v>
      </c>
      <c r="ME50">
        <v>471048</v>
      </c>
      <c r="MF50" t="s">
        <v>1688</v>
      </c>
      <c r="MG50" s="2">
        <f t="shared" ca="1" si="139"/>
        <v>14001</v>
      </c>
      <c r="MH50" s="10">
        <f t="shared" ca="1" si="66"/>
        <v>-736881</v>
      </c>
      <c r="MI50">
        <v>46</v>
      </c>
      <c r="MJ50">
        <v>487009</v>
      </c>
      <c r="MK50" t="s">
        <v>834</v>
      </c>
      <c r="ML50" s="2">
        <f t="shared" ca="1" si="140"/>
        <v>17977</v>
      </c>
      <c r="MM50" s="10">
        <f t="shared" ca="1" si="67"/>
        <v>-742114</v>
      </c>
      <c r="MN50">
        <v>46</v>
      </c>
      <c r="MO50">
        <v>501191</v>
      </c>
      <c r="MP50" t="s">
        <v>1613</v>
      </c>
      <c r="MQ50" s="2">
        <f t="shared" ca="1" si="141"/>
        <v>19265</v>
      </c>
      <c r="MR50" s="10">
        <f t="shared" ca="1" si="68"/>
        <v>-744774</v>
      </c>
      <c r="MS50">
        <v>46</v>
      </c>
      <c r="MT50">
        <v>515751</v>
      </c>
      <c r="MU50" t="s">
        <v>120</v>
      </c>
      <c r="MV50" s="2">
        <f t="shared" ca="1" si="142"/>
        <v>825</v>
      </c>
      <c r="MW50" s="10">
        <f t="shared" ca="1" si="69"/>
        <v>-748347</v>
      </c>
    </row>
    <row r="51" spans="2:361">
      <c r="B51">
        <f t="shared" si="143"/>
        <v>47</v>
      </c>
      <c r="C51">
        <v>4423</v>
      </c>
      <c r="D51" t="s">
        <v>520</v>
      </c>
      <c r="E51" s="2"/>
      <c r="G51">
        <v>47</v>
      </c>
      <c r="H51">
        <v>4423</v>
      </c>
      <c r="I51" t="s">
        <v>520</v>
      </c>
      <c r="J51" s="2">
        <f t="shared" ca="1" si="70"/>
        <v>0</v>
      </c>
      <c r="K51" s="10">
        <f t="shared" ca="1" si="194"/>
        <v>-2721</v>
      </c>
      <c r="L51">
        <v>47</v>
      </c>
      <c r="M51">
        <v>7465</v>
      </c>
      <c r="N51" t="s">
        <v>565</v>
      </c>
      <c r="O51" s="2">
        <f t="shared" ca="1" si="72"/>
        <v>4400</v>
      </c>
      <c r="P51" s="10">
        <f t="shared" ca="1" si="0"/>
        <v>-11031</v>
      </c>
      <c r="Q51">
        <v>47</v>
      </c>
      <c r="R51">
        <v>9854</v>
      </c>
      <c r="S51" t="s">
        <v>546</v>
      </c>
      <c r="T51" s="2">
        <f t="shared" ca="1" si="73"/>
        <v>3314</v>
      </c>
      <c r="U51" s="10">
        <f t="shared" ca="1" si="1"/>
        <v>-10300</v>
      </c>
      <c r="V51">
        <v>47</v>
      </c>
      <c r="W51">
        <v>20881</v>
      </c>
      <c r="X51" t="s">
        <v>815</v>
      </c>
      <c r="Y51" s="2">
        <f t="shared" ca="1" si="74"/>
        <v>4800</v>
      </c>
      <c r="Z51" s="10">
        <f t="shared" ca="1" si="2"/>
        <v>-15636</v>
      </c>
      <c r="AA51">
        <v>47</v>
      </c>
      <c r="AB51">
        <v>35729</v>
      </c>
      <c r="AC51" t="s">
        <v>578</v>
      </c>
      <c r="AD51" s="2">
        <f t="shared" ca="1" si="75"/>
        <v>15865</v>
      </c>
      <c r="AE51" s="10">
        <f t="shared" ca="1" si="3"/>
        <v>-23328</v>
      </c>
      <c r="AF51">
        <v>47</v>
      </c>
      <c r="AG51">
        <v>50980</v>
      </c>
      <c r="AH51" t="s">
        <v>978</v>
      </c>
      <c r="AI51" s="2">
        <f t="shared" ca="1" si="76"/>
        <v>15545</v>
      </c>
      <c r="AJ51" s="10">
        <f t="shared" ca="1" si="4"/>
        <v>-24107</v>
      </c>
      <c r="AK51">
        <v>47</v>
      </c>
      <c r="AL51">
        <v>68593</v>
      </c>
      <c r="AM51" t="s">
        <v>1097</v>
      </c>
      <c r="AN51" s="2">
        <f t="shared" ca="1" si="77"/>
        <v>18221</v>
      </c>
      <c r="AO51" s="10">
        <f t="shared" ca="1" si="5"/>
        <v>-29814</v>
      </c>
      <c r="AP51">
        <v>47</v>
      </c>
      <c r="AQ51">
        <v>83883</v>
      </c>
      <c r="AR51" t="s">
        <v>890</v>
      </c>
      <c r="AS51" s="2">
        <f t="shared" ca="1" si="78"/>
        <v>17588</v>
      </c>
      <c r="AT51" s="10">
        <f t="shared" ca="1" si="6"/>
        <v>-40344</v>
      </c>
      <c r="AU51">
        <v>47</v>
      </c>
      <c r="AV51">
        <v>98263</v>
      </c>
      <c r="AW51" t="s">
        <v>1080</v>
      </c>
      <c r="AX51" s="2">
        <f t="shared" ca="1" si="79"/>
        <v>14294</v>
      </c>
      <c r="AY51" s="10">
        <f t="shared" ca="1" si="7"/>
        <v>-53464</v>
      </c>
      <c r="AZ51">
        <v>47</v>
      </c>
      <c r="BA51">
        <v>99178</v>
      </c>
      <c r="BB51" t="s">
        <v>503</v>
      </c>
      <c r="BC51" s="2">
        <f t="shared" ca="1" si="80"/>
        <v>386</v>
      </c>
      <c r="BD51" s="10">
        <f t="shared" ca="1" si="8"/>
        <v>-57225</v>
      </c>
      <c r="BE51">
        <v>47</v>
      </c>
      <c r="BF51">
        <v>100288</v>
      </c>
      <c r="BG51" t="s">
        <v>503</v>
      </c>
      <c r="BH51" s="2">
        <f t="shared" ca="1" si="81"/>
        <v>1110</v>
      </c>
      <c r="BI51" s="10">
        <f t="shared" ca="1" si="9"/>
        <v>-64431</v>
      </c>
      <c r="BJ51">
        <v>47</v>
      </c>
      <c r="BK51">
        <v>106069</v>
      </c>
      <c r="BL51" t="s">
        <v>815</v>
      </c>
      <c r="BM51" s="2">
        <f t="shared" ca="1" si="82"/>
        <v>-37264</v>
      </c>
      <c r="BN51" s="10">
        <f t="shared" ca="1" si="10"/>
        <v>-76644</v>
      </c>
      <c r="BO51">
        <v>47</v>
      </c>
      <c r="BP51">
        <v>106783</v>
      </c>
      <c r="BQ51" t="s">
        <v>818</v>
      </c>
      <c r="BR51" s="2">
        <f t="shared" ca="1" si="83"/>
        <v>192</v>
      </c>
      <c r="BS51" s="10">
        <f t="shared" ca="1" si="11"/>
        <v>-85546</v>
      </c>
      <c r="BT51">
        <v>47</v>
      </c>
      <c r="BU51">
        <v>114118</v>
      </c>
      <c r="BV51" t="s">
        <v>829</v>
      </c>
      <c r="BW51" s="2">
        <f t="shared" ca="1" si="84"/>
        <v>10164</v>
      </c>
      <c r="BX51" s="10">
        <f t="shared" ca="1" si="12"/>
        <v>-105303</v>
      </c>
      <c r="BY51">
        <v>47</v>
      </c>
      <c r="BZ51">
        <v>129843</v>
      </c>
      <c r="CA51" t="s">
        <v>1679</v>
      </c>
      <c r="CB51" s="2">
        <f t="shared" ca="1" si="85"/>
        <v>17105</v>
      </c>
      <c r="CC51" s="10">
        <f t="shared" ca="1" si="13"/>
        <v>-114888</v>
      </c>
      <c r="CD51">
        <v>47</v>
      </c>
      <c r="CE51">
        <v>142530</v>
      </c>
      <c r="CF51" t="s">
        <v>2145</v>
      </c>
      <c r="CG51" s="2">
        <f t="shared" ca="1" si="86"/>
        <v>12581</v>
      </c>
      <c r="CH51" s="10">
        <f t="shared" ca="1" si="14"/>
        <v>-129946</v>
      </c>
      <c r="CI51">
        <v>47</v>
      </c>
      <c r="CJ51">
        <v>191466</v>
      </c>
      <c r="CK51" t="s">
        <v>815</v>
      </c>
      <c r="CL51" s="2">
        <f t="shared" ca="1" si="87"/>
        <v>-113872</v>
      </c>
      <c r="CM51" s="10">
        <f t="shared" ca="1" si="15"/>
        <v>-217317</v>
      </c>
      <c r="CN51">
        <v>47</v>
      </c>
      <c r="CO51">
        <v>202775</v>
      </c>
      <c r="CP51" t="s">
        <v>584</v>
      </c>
      <c r="CQ51" s="2">
        <f t="shared" ca="1" si="88"/>
        <v>20874</v>
      </c>
      <c r="CR51" s="10">
        <f t="shared" ca="1" si="16"/>
        <v>-232858</v>
      </c>
      <c r="CS51">
        <v>47</v>
      </c>
      <c r="CT51">
        <v>217194</v>
      </c>
      <c r="CU51" t="s">
        <v>1080</v>
      </c>
      <c r="CV51" s="2">
        <f t="shared" ca="1" si="89"/>
        <v>19196</v>
      </c>
      <c r="CW51" s="10">
        <f t="shared" ca="1" si="17"/>
        <v>-249013</v>
      </c>
      <c r="CX51">
        <v>47</v>
      </c>
      <c r="CY51">
        <v>217194</v>
      </c>
      <c r="CZ51" t="s">
        <v>1080</v>
      </c>
      <c r="DA51" s="2">
        <f t="shared" ca="1" si="90"/>
        <v>0</v>
      </c>
      <c r="DB51" s="10">
        <f t="shared" ca="1" si="18"/>
        <v>-254885</v>
      </c>
      <c r="DC51">
        <v>47</v>
      </c>
      <c r="DD51">
        <v>217194</v>
      </c>
      <c r="DE51" t="s">
        <v>1080</v>
      </c>
      <c r="DF51" s="2">
        <f t="shared" ca="1" si="91"/>
        <v>0</v>
      </c>
      <c r="DG51" s="10">
        <f t="shared" ca="1" si="19"/>
        <v>-259747</v>
      </c>
      <c r="DH51">
        <v>47</v>
      </c>
      <c r="DI51">
        <v>217384</v>
      </c>
      <c r="DJ51" t="s">
        <v>1080</v>
      </c>
      <c r="DK51" s="2">
        <f t="shared" ca="1" si="92"/>
        <v>190</v>
      </c>
      <c r="DL51" s="10">
        <f t="shared" ca="1" si="20"/>
        <v>-265651</v>
      </c>
      <c r="DM51">
        <v>47</v>
      </c>
      <c r="DN51">
        <v>217384</v>
      </c>
      <c r="DO51" t="s">
        <v>1080</v>
      </c>
      <c r="DP51" s="2">
        <f t="shared" ca="1" si="93"/>
        <v>0</v>
      </c>
      <c r="DQ51" s="10">
        <f t="shared" ca="1" si="21"/>
        <v>-275803</v>
      </c>
      <c r="DR51">
        <v>47</v>
      </c>
      <c r="DS51">
        <v>217517</v>
      </c>
      <c r="DT51" t="s">
        <v>1293</v>
      </c>
      <c r="DU51" s="2">
        <f t="shared" ca="1" si="94"/>
        <v>0</v>
      </c>
      <c r="DV51" s="10">
        <f t="shared" ca="1" si="22"/>
        <v>-283272</v>
      </c>
      <c r="DW51">
        <v>47</v>
      </c>
      <c r="DX51">
        <v>229529</v>
      </c>
      <c r="DY51" t="s">
        <v>3076</v>
      </c>
      <c r="DZ51" s="2">
        <f t="shared" ca="1" si="95"/>
        <v>13080</v>
      </c>
      <c r="EA51" s="10">
        <f t="shared" ca="1" si="23"/>
        <v>-298396</v>
      </c>
      <c r="EB51">
        <v>47</v>
      </c>
      <c r="EC51">
        <v>242322</v>
      </c>
      <c r="ED51" t="s">
        <v>1083</v>
      </c>
      <c r="EE51" s="2">
        <f t="shared" ca="1" si="96"/>
        <v>17149</v>
      </c>
      <c r="EF51" s="10">
        <f t="shared" ca="1" si="24"/>
        <v>-314365</v>
      </c>
      <c r="EG51">
        <v>47</v>
      </c>
      <c r="EH51">
        <v>258713</v>
      </c>
      <c r="EI51" t="s">
        <v>3913</v>
      </c>
      <c r="EJ51" s="2">
        <f t="shared" ca="1" si="97"/>
        <v>16810</v>
      </c>
      <c r="EK51" s="10">
        <f t="shared" ca="1" si="25"/>
        <v>-326304</v>
      </c>
      <c r="EL51">
        <v>47</v>
      </c>
      <c r="EM51">
        <v>271055</v>
      </c>
      <c r="EN51" t="s">
        <v>1093</v>
      </c>
      <c r="EO51" s="2">
        <f t="shared" ca="1" si="98"/>
        <v>15841</v>
      </c>
      <c r="EP51" s="10">
        <f t="shared" ca="1" si="26"/>
        <v>-343629</v>
      </c>
      <c r="EQ51">
        <v>47</v>
      </c>
      <c r="ER51">
        <v>281841</v>
      </c>
      <c r="ES51" t="s">
        <v>503</v>
      </c>
      <c r="ET51" s="2">
        <f t="shared" ca="1" si="99"/>
        <v>14581</v>
      </c>
      <c r="EU51" s="10">
        <f t="shared" ca="1" si="27"/>
        <v>-360747</v>
      </c>
      <c r="EV51">
        <v>47</v>
      </c>
      <c r="EW51">
        <v>296444</v>
      </c>
      <c r="EX51" t="s">
        <v>1510</v>
      </c>
      <c r="EY51" s="2">
        <f t="shared" ref="EY51" ca="1" si="233">IFERROR(EW51-OFFSET(ER$1,MATCH(EX51,ES:ES,0)-1,0,1,1),"")</f>
        <v>15661</v>
      </c>
      <c r="EZ51" s="10">
        <f t="shared" ref="EZ51" ca="1" si="234">EW51-OFFSET(EW$1,MATCH(EZ$1,EX:EX,0)-1,0,1,1)</f>
        <v>-377101</v>
      </c>
      <c r="FA51">
        <v>47</v>
      </c>
      <c r="FB51">
        <v>297803</v>
      </c>
      <c r="FC51" t="s">
        <v>4769</v>
      </c>
      <c r="FD51" s="2">
        <f t="shared" ca="1" si="102"/>
        <v>0</v>
      </c>
      <c r="FE51" s="10">
        <f t="shared" ca="1" si="29"/>
        <v>-381198</v>
      </c>
      <c r="FF51">
        <v>47</v>
      </c>
      <c r="FG51">
        <v>297803</v>
      </c>
      <c r="FH51" t="s">
        <v>4769</v>
      </c>
      <c r="FI51" s="2">
        <f t="shared" ca="1" si="103"/>
        <v>0</v>
      </c>
      <c r="FJ51" s="10">
        <f t="shared" ca="1" si="30"/>
        <v>-386216</v>
      </c>
      <c r="FK51">
        <v>47</v>
      </c>
      <c r="FL51">
        <v>297803</v>
      </c>
      <c r="FM51" t="s">
        <v>4769</v>
      </c>
      <c r="FN51" s="2">
        <f t="shared" ca="1" si="104"/>
        <v>0</v>
      </c>
      <c r="FO51" s="10">
        <f t="shared" ca="1" si="31"/>
        <v>-386216</v>
      </c>
      <c r="FP51">
        <v>47</v>
      </c>
      <c r="FQ51">
        <v>297803</v>
      </c>
      <c r="FR51" t="s">
        <v>4769</v>
      </c>
      <c r="FS51" s="2">
        <f t="shared" ca="1" si="105"/>
        <v>0</v>
      </c>
      <c r="FT51" s="10">
        <f t="shared" ca="1" si="32"/>
        <v>-391642</v>
      </c>
      <c r="FU51">
        <v>47</v>
      </c>
      <c r="FV51">
        <v>297803</v>
      </c>
      <c r="FW51" t="s">
        <v>4769</v>
      </c>
      <c r="FX51" s="2">
        <f t="shared" ca="1" si="106"/>
        <v>0</v>
      </c>
      <c r="FY51" s="10">
        <f t="shared" ca="1" si="33"/>
        <v>-402026</v>
      </c>
      <c r="FZ51">
        <v>47</v>
      </c>
      <c r="GA51">
        <v>297803</v>
      </c>
      <c r="GB51" t="s">
        <v>4769</v>
      </c>
      <c r="GC51" s="2">
        <f t="shared" ca="1" si="107"/>
        <v>0</v>
      </c>
      <c r="GD51" s="10">
        <f t="shared" ca="1" si="34"/>
        <v>-413410</v>
      </c>
      <c r="GE51">
        <v>47</v>
      </c>
      <c r="GF51">
        <v>297803</v>
      </c>
      <c r="GG51" t="s">
        <v>4769</v>
      </c>
      <c r="GH51" s="2">
        <f t="shared" ca="1" si="108"/>
        <v>0</v>
      </c>
      <c r="GI51" s="10">
        <f t="shared" ca="1" si="35"/>
        <v>-423986</v>
      </c>
      <c r="GJ51">
        <v>47</v>
      </c>
      <c r="GK51">
        <v>314659</v>
      </c>
      <c r="GL51" t="s">
        <v>1510</v>
      </c>
      <c r="GM51" s="2">
        <f t="shared" ca="1" si="109"/>
        <v>18215</v>
      </c>
      <c r="GN51" s="10">
        <f t="shared" ca="1" si="36"/>
        <v>-436687</v>
      </c>
      <c r="GO51">
        <v>47</v>
      </c>
      <c r="GP51">
        <v>328965</v>
      </c>
      <c r="GQ51" t="s">
        <v>5572</v>
      </c>
      <c r="GR51" s="2">
        <f t="shared" ca="1" si="110"/>
        <v>4627</v>
      </c>
      <c r="GS51" s="10">
        <f t="shared" ca="1" si="37"/>
        <v>-453461</v>
      </c>
      <c r="GT51">
        <v>47</v>
      </c>
      <c r="GU51">
        <v>328965</v>
      </c>
      <c r="GV51" t="s">
        <v>5572</v>
      </c>
      <c r="GW51" s="2">
        <f t="shared" ca="1" si="111"/>
        <v>0</v>
      </c>
      <c r="GX51" s="10">
        <f t="shared" ca="1" si="38"/>
        <v>-455969</v>
      </c>
      <c r="GY51">
        <v>47</v>
      </c>
      <c r="GZ51">
        <v>329824</v>
      </c>
      <c r="HA51" t="s">
        <v>5572</v>
      </c>
      <c r="HB51" s="2">
        <f t="shared" ca="1" si="112"/>
        <v>859</v>
      </c>
      <c r="HC51" s="10">
        <f t="shared" ca="1" si="39"/>
        <v>-465894</v>
      </c>
      <c r="HD51">
        <v>47</v>
      </c>
      <c r="HE51">
        <v>329824</v>
      </c>
      <c r="HF51" t="s">
        <v>5572</v>
      </c>
      <c r="HG51" s="2">
        <f t="shared" ca="1" si="113"/>
        <v>0</v>
      </c>
      <c r="HH51" s="10">
        <f t="shared" ca="1" si="40"/>
        <v>-473498</v>
      </c>
      <c r="HI51">
        <v>47</v>
      </c>
      <c r="HJ51">
        <v>329824</v>
      </c>
      <c r="HK51" t="s">
        <v>5572</v>
      </c>
      <c r="HL51" s="2">
        <f t="shared" ca="1" si="114"/>
        <v>0</v>
      </c>
      <c r="HM51" s="10">
        <f t="shared" ca="1" si="41"/>
        <v>-478338</v>
      </c>
      <c r="HN51">
        <v>47</v>
      </c>
      <c r="HO51">
        <v>329824</v>
      </c>
      <c r="HP51" t="s">
        <v>5572</v>
      </c>
      <c r="HQ51" s="2">
        <f t="shared" ca="1" si="115"/>
        <v>0</v>
      </c>
      <c r="HR51" s="10">
        <f t="shared" ca="1" si="42"/>
        <v>-487784</v>
      </c>
      <c r="HS51">
        <v>47</v>
      </c>
      <c r="HT51">
        <v>338355</v>
      </c>
      <c r="HU51" t="s">
        <v>815</v>
      </c>
      <c r="HV51" s="2">
        <f t="shared" ca="1" si="116"/>
        <v>-220427</v>
      </c>
      <c r="HW51" s="10">
        <f t="shared" ca="1" si="43"/>
        <v>-508831</v>
      </c>
      <c r="HX51">
        <v>47</v>
      </c>
      <c r="HY51">
        <v>355494</v>
      </c>
      <c r="HZ51" t="s">
        <v>815</v>
      </c>
      <c r="IA51" s="2">
        <f t="shared" ca="1" si="117"/>
        <v>-203476</v>
      </c>
      <c r="IB51" s="10">
        <f t="shared" ca="1" si="44"/>
        <v>-519107</v>
      </c>
      <c r="IC51">
        <v>47</v>
      </c>
      <c r="ID51">
        <v>371463</v>
      </c>
      <c r="IE51" t="s">
        <v>815</v>
      </c>
      <c r="IF51" s="2">
        <f t="shared" ca="1" si="118"/>
        <v>-208243</v>
      </c>
      <c r="IG51" s="10">
        <f t="shared" ca="1" si="45"/>
        <v>-531939</v>
      </c>
      <c r="IH51">
        <v>47</v>
      </c>
      <c r="II51">
        <v>385204</v>
      </c>
      <c r="IJ51" t="s">
        <v>815</v>
      </c>
      <c r="IK51" s="2">
        <f t="shared" ca="1" si="119"/>
        <v>-221476</v>
      </c>
      <c r="IL51" s="10">
        <f t="shared" ca="1" si="46"/>
        <v>-546444</v>
      </c>
      <c r="IM51">
        <v>47</v>
      </c>
      <c r="IN51">
        <v>396662</v>
      </c>
      <c r="IO51" t="s">
        <v>3912</v>
      </c>
      <c r="IP51" s="2">
        <f t="shared" ca="1" si="120"/>
        <v>10577</v>
      </c>
      <c r="IQ51" s="10">
        <f t="shared" ca="1" si="47"/>
        <v>-558854</v>
      </c>
      <c r="IR51">
        <v>47</v>
      </c>
      <c r="IS51">
        <v>403981</v>
      </c>
      <c r="IT51" t="s">
        <v>6185</v>
      </c>
      <c r="IU51" s="2">
        <f t="shared" ca="1" si="121"/>
        <v>16382</v>
      </c>
      <c r="IV51" s="10">
        <f t="shared" ca="1" si="48"/>
        <v>-578904</v>
      </c>
      <c r="IW51">
        <v>47</v>
      </c>
      <c r="IX51">
        <v>404523</v>
      </c>
      <c r="IY51" t="s">
        <v>2141</v>
      </c>
      <c r="IZ51" s="2">
        <f t="shared" ca="1" si="122"/>
        <v>763</v>
      </c>
      <c r="JA51" s="10">
        <f t="shared" ca="1" si="49"/>
        <v>-580610</v>
      </c>
      <c r="JB51">
        <v>47</v>
      </c>
      <c r="JC51">
        <v>404523</v>
      </c>
      <c r="JD51" t="s">
        <v>2141</v>
      </c>
      <c r="JE51" s="2">
        <f t="shared" ca="1" si="123"/>
        <v>0</v>
      </c>
      <c r="JF51" s="10">
        <f t="shared" ca="1" si="50"/>
        <v>-584674</v>
      </c>
      <c r="JG51">
        <v>47</v>
      </c>
      <c r="JH51">
        <v>404523</v>
      </c>
      <c r="JI51" t="s">
        <v>2141</v>
      </c>
      <c r="JJ51" s="2">
        <f t="shared" ca="1" si="124"/>
        <v>0</v>
      </c>
      <c r="JK51" s="10">
        <f t="shared" ca="1" si="51"/>
        <v>-594466</v>
      </c>
      <c r="JL51">
        <v>47</v>
      </c>
      <c r="JM51">
        <v>404523</v>
      </c>
      <c r="JN51" t="s">
        <v>2141</v>
      </c>
      <c r="JO51" s="2">
        <f t="shared" ca="1" si="125"/>
        <v>0</v>
      </c>
      <c r="JP51" s="10">
        <f t="shared" ca="1" si="52"/>
        <v>-604516</v>
      </c>
      <c r="JQ51">
        <v>47</v>
      </c>
      <c r="JR51">
        <v>404523</v>
      </c>
      <c r="JS51" t="s">
        <v>2141</v>
      </c>
      <c r="JT51" s="2">
        <f t="shared" ca="1" si="126"/>
        <v>0</v>
      </c>
      <c r="JU51" s="10">
        <f t="shared" ca="1" si="53"/>
        <v>-613944</v>
      </c>
      <c r="JV51">
        <v>47</v>
      </c>
      <c r="JW51">
        <v>404523</v>
      </c>
      <c r="JX51" t="s">
        <v>2141</v>
      </c>
      <c r="JY51" s="2">
        <f t="shared" ca="1" si="127"/>
        <v>0</v>
      </c>
      <c r="JZ51" s="10">
        <f t="shared" ca="1" si="54"/>
        <v>-623648</v>
      </c>
      <c r="KA51">
        <v>47</v>
      </c>
      <c r="KB51">
        <v>404523</v>
      </c>
      <c r="KC51" t="s">
        <v>2141</v>
      </c>
      <c r="KD51" s="2">
        <f t="shared" ca="1" si="128"/>
        <v>0</v>
      </c>
      <c r="KE51" s="10">
        <f t="shared" ca="1" si="55"/>
        <v>-632566</v>
      </c>
      <c r="KF51">
        <v>47</v>
      </c>
      <c r="KG51">
        <v>404523</v>
      </c>
      <c r="KH51" t="s">
        <v>2141</v>
      </c>
      <c r="KI51" s="2">
        <f t="shared" ca="1" si="129"/>
        <v>0</v>
      </c>
      <c r="KJ51" s="10">
        <f t="shared" ca="1" si="56"/>
        <v>-635678</v>
      </c>
      <c r="KK51">
        <v>47</v>
      </c>
      <c r="KL51">
        <v>416215</v>
      </c>
      <c r="KM51" t="s">
        <v>6645</v>
      </c>
      <c r="KN51" s="2">
        <f t="shared" ca="1" si="130"/>
        <v>0</v>
      </c>
      <c r="KO51" s="10">
        <f t="shared" ca="1" si="57"/>
        <v>-649164</v>
      </c>
      <c r="KP51">
        <v>47</v>
      </c>
      <c r="KQ51">
        <v>427435</v>
      </c>
      <c r="KR51" t="s">
        <v>1688</v>
      </c>
      <c r="KS51" s="2">
        <f t="shared" ca="1" si="131"/>
        <v>17666</v>
      </c>
      <c r="KT51" s="10">
        <f t="shared" ca="1" si="58"/>
        <v>-665833</v>
      </c>
      <c r="KU51">
        <v>47</v>
      </c>
      <c r="KV51">
        <v>427435</v>
      </c>
      <c r="KW51" t="s">
        <v>1688</v>
      </c>
      <c r="KX51" s="2">
        <f t="shared" ca="1" si="132"/>
        <v>0</v>
      </c>
      <c r="KY51" s="10">
        <f t="shared" ca="1" si="59"/>
        <v>-669125</v>
      </c>
      <c r="KZ51">
        <v>47</v>
      </c>
      <c r="LA51">
        <v>427435</v>
      </c>
      <c r="LB51" t="s">
        <v>1688</v>
      </c>
      <c r="LC51" s="2">
        <f t="shared" ca="1" si="133"/>
        <v>0</v>
      </c>
      <c r="LD51" s="10">
        <f t="shared" ca="1" si="60"/>
        <v>-673825</v>
      </c>
      <c r="LE51">
        <v>47</v>
      </c>
      <c r="LF51">
        <v>427435</v>
      </c>
      <c r="LG51" t="s">
        <v>1688</v>
      </c>
      <c r="LH51" s="2">
        <f t="shared" ca="1" si="134"/>
        <v>0</v>
      </c>
      <c r="LI51" s="10">
        <f t="shared" ca="1" si="61"/>
        <v>-683749</v>
      </c>
      <c r="LJ51">
        <v>47</v>
      </c>
      <c r="LK51">
        <v>427435</v>
      </c>
      <c r="LL51" t="s">
        <v>1688</v>
      </c>
      <c r="LM51" s="2">
        <f t="shared" ca="1" si="135"/>
        <v>0</v>
      </c>
      <c r="LN51" s="10">
        <f t="shared" ca="1" si="62"/>
        <v>-695005</v>
      </c>
      <c r="LO51">
        <v>47</v>
      </c>
      <c r="LP51">
        <v>427435</v>
      </c>
      <c r="LQ51" t="s">
        <v>1688</v>
      </c>
      <c r="LR51" s="2">
        <f t="shared" ca="1" si="136"/>
        <v>0</v>
      </c>
      <c r="LS51" s="10">
        <f t="shared" ca="1" si="63"/>
        <v>-702667</v>
      </c>
      <c r="LT51">
        <v>47</v>
      </c>
      <c r="LU51">
        <v>442455</v>
      </c>
      <c r="LV51" t="s">
        <v>1430</v>
      </c>
      <c r="LW51" s="2">
        <f t="shared" ca="1" si="137"/>
        <v>17174</v>
      </c>
      <c r="LX51" s="10">
        <f t="shared" ca="1" si="64"/>
        <v>-714210</v>
      </c>
      <c r="LY51">
        <v>47</v>
      </c>
      <c r="LZ51">
        <v>456391</v>
      </c>
      <c r="MA51" t="s">
        <v>6964</v>
      </c>
      <c r="MB51" s="2" t="str">
        <f t="shared" ca="1" si="138"/>
        <v/>
      </c>
      <c r="MC51" s="10">
        <f t="shared" ca="1" si="65"/>
        <v>-727710</v>
      </c>
      <c r="MD51">
        <v>47</v>
      </c>
      <c r="ME51">
        <v>469032</v>
      </c>
      <c r="MF51" t="s">
        <v>834</v>
      </c>
      <c r="MG51" s="2">
        <f t="shared" ca="1" si="139"/>
        <v>15354</v>
      </c>
      <c r="MH51" s="10">
        <f t="shared" ca="1" si="66"/>
        <v>-738897</v>
      </c>
      <c r="MI51">
        <v>47</v>
      </c>
      <c r="MJ51">
        <v>482464</v>
      </c>
      <c r="MK51" t="s">
        <v>6821</v>
      </c>
      <c r="ML51" s="2">
        <f t="shared" ca="1" si="140"/>
        <v>20676</v>
      </c>
      <c r="MM51" s="10">
        <f t="shared" ca="1" si="67"/>
        <v>-746659</v>
      </c>
      <c r="MN51">
        <v>47</v>
      </c>
      <c r="MO51">
        <v>500056</v>
      </c>
      <c r="MP51" t="s">
        <v>6821</v>
      </c>
      <c r="MQ51" s="2">
        <f t="shared" ca="1" si="141"/>
        <v>17592</v>
      </c>
      <c r="MR51" s="10">
        <f t="shared" ca="1" si="68"/>
        <v>-745909</v>
      </c>
      <c r="MS51">
        <v>47</v>
      </c>
      <c r="MT51">
        <v>504046</v>
      </c>
      <c r="MU51" t="s">
        <v>1614</v>
      </c>
      <c r="MV51" s="2">
        <f t="shared" ca="1" si="142"/>
        <v>17159</v>
      </c>
      <c r="MW51" s="10">
        <f t="shared" ca="1" si="69"/>
        <v>-760052</v>
      </c>
    </row>
    <row r="52" spans="2:361">
      <c r="B52">
        <f t="shared" si="143"/>
        <v>48</v>
      </c>
      <c r="C52">
        <v>4413</v>
      </c>
      <c r="D52" t="s">
        <v>521</v>
      </c>
      <c r="E52" s="2"/>
      <c r="G52">
        <v>48</v>
      </c>
      <c r="H52">
        <v>4413</v>
      </c>
      <c r="I52" t="s">
        <v>521</v>
      </c>
      <c r="J52" s="2">
        <f t="shared" ca="1" si="70"/>
        <v>0</v>
      </c>
      <c r="K52" s="10">
        <f t="shared" ca="1" si="194"/>
        <v>-2731</v>
      </c>
      <c r="L52">
        <v>48</v>
      </c>
      <c r="M52">
        <v>7457</v>
      </c>
      <c r="N52" t="s">
        <v>520</v>
      </c>
      <c r="O52" s="2">
        <f t="shared" ca="1" si="72"/>
        <v>3034</v>
      </c>
      <c r="P52" s="10">
        <f t="shared" ca="1" si="0"/>
        <v>-11039</v>
      </c>
      <c r="Q52">
        <v>48</v>
      </c>
      <c r="R52">
        <v>9601</v>
      </c>
      <c r="S52" t="s">
        <v>969</v>
      </c>
      <c r="T52" s="2" t="str">
        <f t="shared" ca="1" si="73"/>
        <v/>
      </c>
      <c r="U52" s="10">
        <f t="shared" ca="1" si="1"/>
        <v>-10553</v>
      </c>
      <c r="V52">
        <v>48</v>
      </c>
      <c r="W52">
        <v>20621</v>
      </c>
      <c r="X52" t="s">
        <v>978</v>
      </c>
      <c r="Y52" s="2">
        <f t="shared" ca="1" si="74"/>
        <v>16691</v>
      </c>
      <c r="Z52" s="10">
        <f t="shared" ca="1" si="2"/>
        <v>-15896</v>
      </c>
      <c r="AA52">
        <v>48</v>
      </c>
      <c r="AB52">
        <v>35666</v>
      </c>
      <c r="AC52" t="s">
        <v>1285</v>
      </c>
      <c r="AD52" s="2" t="str">
        <f t="shared" ca="1" si="75"/>
        <v/>
      </c>
      <c r="AE52" s="10">
        <f t="shared" ca="1" si="3"/>
        <v>-23391</v>
      </c>
      <c r="AF52">
        <v>48</v>
      </c>
      <c r="AG52">
        <v>50700</v>
      </c>
      <c r="AH52" t="s">
        <v>351</v>
      </c>
      <c r="AI52" s="2">
        <f t="shared" ca="1" si="76"/>
        <v>14552</v>
      </c>
      <c r="AJ52" s="10">
        <f t="shared" ca="1" si="4"/>
        <v>-24387</v>
      </c>
      <c r="AK52">
        <v>48</v>
      </c>
      <c r="AL52">
        <v>67440</v>
      </c>
      <c r="AM52" t="s">
        <v>1095</v>
      </c>
      <c r="AN52" s="2">
        <f t="shared" ca="1" si="77"/>
        <v>17721</v>
      </c>
      <c r="AO52" s="10">
        <f t="shared" ca="1" si="5"/>
        <v>-30967</v>
      </c>
      <c r="AP52">
        <v>48</v>
      </c>
      <c r="AQ52">
        <v>82783</v>
      </c>
      <c r="AR52" t="s">
        <v>1510</v>
      </c>
      <c r="AS52" s="2">
        <f t="shared" ca="1" si="78"/>
        <v>13878</v>
      </c>
      <c r="AT52" s="10">
        <f t="shared" ca="1" si="6"/>
        <v>-41444</v>
      </c>
      <c r="AU52">
        <v>48</v>
      </c>
      <c r="AV52">
        <v>98047</v>
      </c>
      <c r="AW52" t="s">
        <v>1607</v>
      </c>
      <c r="AX52" s="2">
        <f t="shared" ca="1" si="79"/>
        <v>12435</v>
      </c>
      <c r="AY52" s="10">
        <f t="shared" ca="1" si="7"/>
        <v>-53680</v>
      </c>
      <c r="AZ52">
        <v>48</v>
      </c>
      <c r="BA52">
        <v>98263</v>
      </c>
      <c r="BB52" t="s">
        <v>1080</v>
      </c>
      <c r="BC52" s="2">
        <f t="shared" ca="1" si="80"/>
        <v>0</v>
      </c>
      <c r="BD52" s="10">
        <f t="shared" ca="1" si="8"/>
        <v>-58140</v>
      </c>
      <c r="BE52">
        <v>48</v>
      </c>
      <c r="BF52">
        <v>99227</v>
      </c>
      <c r="BG52" t="s">
        <v>978</v>
      </c>
      <c r="BH52" s="2" t="str">
        <f t="shared" ca="1" si="81"/>
        <v/>
      </c>
      <c r="BI52" s="10">
        <f t="shared" ca="1" si="9"/>
        <v>-65492</v>
      </c>
      <c r="BJ52">
        <v>48</v>
      </c>
      <c r="BK52">
        <v>105063</v>
      </c>
      <c r="BL52" t="s">
        <v>1004</v>
      </c>
      <c r="BM52" s="2">
        <f t="shared" ca="1" si="82"/>
        <v>1516</v>
      </c>
      <c r="BN52" s="10">
        <f t="shared" ca="1" si="10"/>
        <v>-77650</v>
      </c>
      <c r="BO52">
        <v>48</v>
      </c>
      <c r="BP52">
        <v>106316</v>
      </c>
      <c r="BQ52" t="s">
        <v>2667</v>
      </c>
      <c r="BR52" s="2">
        <f t="shared" ca="1" si="83"/>
        <v>4304</v>
      </c>
      <c r="BS52" s="10">
        <f t="shared" ca="1" si="11"/>
        <v>-86013</v>
      </c>
      <c r="BT52">
        <v>48</v>
      </c>
      <c r="BU52">
        <v>113656</v>
      </c>
      <c r="BV52" t="s">
        <v>1510</v>
      </c>
      <c r="BW52" s="2">
        <f t="shared" ca="1" si="84"/>
        <v>0</v>
      </c>
      <c r="BX52" s="10">
        <f t="shared" ca="1" si="12"/>
        <v>-105765</v>
      </c>
      <c r="BY52">
        <v>48</v>
      </c>
      <c r="BZ52">
        <v>128632</v>
      </c>
      <c r="CA52" t="s">
        <v>1095</v>
      </c>
      <c r="CB52" s="2">
        <f t="shared" ca="1" si="85"/>
        <v>19611</v>
      </c>
      <c r="CC52" s="10">
        <f t="shared" ca="1" si="13"/>
        <v>-116099</v>
      </c>
      <c r="CD52">
        <v>48</v>
      </c>
      <c r="CE52">
        <v>141749</v>
      </c>
      <c r="CF52" t="s">
        <v>842</v>
      </c>
      <c r="CG52" s="2">
        <f t="shared" ca="1" si="86"/>
        <v>21372</v>
      </c>
      <c r="CH52" s="10">
        <f t="shared" ca="1" si="14"/>
        <v>-130727</v>
      </c>
      <c r="CI52">
        <v>48</v>
      </c>
      <c r="CJ52">
        <v>190308</v>
      </c>
      <c r="CK52" t="s">
        <v>2147</v>
      </c>
      <c r="CL52" s="2">
        <f t="shared" ca="1" si="87"/>
        <v>47498</v>
      </c>
      <c r="CM52" s="10">
        <f t="shared" ca="1" si="15"/>
        <v>-218475</v>
      </c>
      <c r="CN52">
        <v>48</v>
      </c>
      <c r="CO52">
        <v>200915</v>
      </c>
      <c r="CP52" t="s">
        <v>1293</v>
      </c>
      <c r="CQ52" s="2">
        <f t="shared" ca="1" si="88"/>
        <v>19378</v>
      </c>
      <c r="CR52" s="10">
        <f t="shared" ca="1" si="16"/>
        <v>-234718</v>
      </c>
      <c r="CS52">
        <v>48</v>
      </c>
      <c r="CT52">
        <v>216649</v>
      </c>
      <c r="CU52" t="s">
        <v>558</v>
      </c>
      <c r="CV52" s="2">
        <f t="shared" ca="1" si="89"/>
        <v>9655</v>
      </c>
      <c r="CW52" s="10">
        <f t="shared" ca="1" si="17"/>
        <v>-249558</v>
      </c>
      <c r="CX52">
        <v>48</v>
      </c>
      <c r="CY52">
        <v>216649</v>
      </c>
      <c r="CZ52" t="s">
        <v>558</v>
      </c>
      <c r="DA52" s="2">
        <f t="shared" ca="1" si="90"/>
        <v>0</v>
      </c>
      <c r="DB52" s="10">
        <f t="shared" ca="1" si="18"/>
        <v>-255430</v>
      </c>
      <c r="DC52">
        <v>48</v>
      </c>
      <c r="DD52">
        <v>216649</v>
      </c>
      <c r="DE52" t="s">
        <v>558</v>
      </c>
      <c r="DF52" s="2">
        <f t="shared" ca="1" si="91"/>
        <v>0</v>
      </c>
      <c r="DG52" s="10">
        <f t="shared" ca="1" si="19"/>
        <v>-260292</v>
      </c>
      <c r="DH52">
        <v>48</v>
      </c>
      <c r="DI52">
        <v>217233</v>
      </c>
      <c r="DJ52" t="s">
        <v>4236</v>
      </c>
      <c r="DK52" s="2" t="str">
        <f t="shared" ca="1" si="92"/>
        <v/>
      </c>
      <c r="DL52" s="10">
        <f t="shared" ca="1" si="20"/>
        <v>-265802</v>
      </c>
      <c r="DM52">
        <v>48</v>
      </c>
      <c r="DN52">
        <v>217233</v>
      </c>
      <c r="DO52" t="s">
        <v>4236</v>
      </c>
      <c r="DP52" s="2">
        <f t="shared" ca="1" si="93"/>
        <v>0</v>
      </c>
      <c r="DQ52" s="10">
        <f t="shared" ca="1" si="21"/>
        <v>-275954</v>
      </c>
      <c r="DR52">
        <v>48</v>
      </c>
      <c r="DS52">
        <v>217384</v>
      </c>
      <c r="DT52" t="s">
        <v>1080</v>
      </c>
      <c r="DU52" s="2">
        <f t="shared" ca="1" si="94"/>
        <v>0</v>
      </c>
      <c r="DV52" s="10">
        <f t="shared" ca="1" si="22"/>
        <v>-283405</v>
      </c>
      <c r="DW52">
        <v>48</v>
      </c>
      <c r="DX52">
        <v>229527</v>
      </c>
      <c r="DY52" t="s">
        <v>1109</v>
      </c>
      <c r="DZ52" s="2">
        <f t="shared" ca="1" si="95"/>
        <v>15354</v>
      </c>
      <c r="EA52" s="10">
        <f t="shared" ca="1" si="23"/>
        <v>-298398</v>
      </c>
      <c r="EB52">
        <v>48</v>
      </c>
      <c r="EC52">
        <v>242186</v>
      </c>
      <c r="ED52" t="s">
        <v>53</v>
      </c>
      <c r="EE52" s="2">
        <f t="shared" ca="1" si="96"/>
        <v>0</v>
      </c>
      <c r="EF52" s="10">
        <f t="shared" ca="1" si="24"/>
        <v>-314501</v>
      </c>
      <c r="EG52">
        <v>48</v>
      </c>
      <c r="EH52">
        <v>257587</v>
      </c>
      <c r="EI52" t="s">
        <v>2667</v>
      </c>
      <c r="EJ52" s="2">
        <f t="shared" ca="1" si="97"/>
        <v>11850</v>
      </c>
      <c r="EK52" s="10">
        <f t="shared" ca="1" si="25"/>
        <v>-327430</v>
      </c>
      <c r="EL52">
        <v>48</v>
      </c>
      <c r="EM52">
        <v>267446</v>
      </c>
      <c r="EN52" t="s">
        <v>1109</v>
      </c>
      <c r="EO52" s="2">
        <f t="shared" ca="1" si="98"/>
        <v>14312</v>
      </c>
      <c r="EP52" s="10">
        <f t="shared" ca="1" si="26"/>
        <v>-347238</v>
      </c>
      <c r="EQ52">
        <v>48</v>
      </c>
      <c r="ER52">
        <v>280783</v>
      </c>
      <c r="ES52" t="s">
        <v>1510</v>
      </c>
      <c r="ET52" s="2">
        <f t="shared" ca="1" si="99"/>
        <v>16929</v>
      </c>
      <c r="EU52" s="10">
        <f t="shared" ca="1" si="27"/>
        <v>-361805</v>
      </c>
      <c r="EV52">
        <v>48</v>
      </c>
      <c r="EW52">
        <v>295654</v>
      </c>
      <c r="EX52" t="s">
        <v>503</v>
      </c>
      <c r="EY52" s="2">
        <f t="shared" ref="EY52" ca="1" si="235">IFERROR(EW52-OFFSET(ER$1,MATCH(EX52,ES:ES,0)-1,0,1,1),"")</f>
        <v>13813</v>
      </c>
      <c r="EZ52" s="10">
        <f t="shared" ref="EZ52" ca="1" si="236">EW52-OFFSET(EW$1,MATCH(EZ$1,EX:EX,0)-1,0,1,1)</f>
        <v>-377891</v>
      </c>
      <c r="FA52">
        <v>48</v>
      </c>
      <c r="FB52">
        <v>296444</v>
      </c>
      <c r="FC52" t="s">
        <v>1510</v>
      </c>
      <c r="FD52" s="2">
        <f t="shared" ca="1" si="102"/>
        <v>0</v>
      </c>
      <c r="FE52" s="10">
        <f t="shared" ca="1" si="29"/>
        <v>-382557</v>
      </c>
      <c r="FF52">
        <v>48</v>
      </c>
      <c r="FG52">
        <v>296444</v>
      </c>
      <c r="FH52" t="s">
        <v>1510</v>
      </c>
      <c r="FI52" s="2">
        <f t="shared" ca="1" si="103"/>
        <v>0</v>
      </c>
      <c r="FJ52" s="10">
        <f t="shared" ca="1" si="30"/>
        <v>-387575</v>
      </c>
      <c r="FK52">
        <v>48</v>
      </c>
      <c r="FL52">
        <v>296444</v>
      </c>
      <c r="FM52" t="s">
        <v>1510</v>
      </c>
      <c r="FN52" s="2">
        <f t="shared" ca="1" si="104"/>
        <v>0</v>
      </c>
      <c r="FO52" s="10">
        <f t="shared" ca="1" si="31"/>
        <v>-387575</v>
      </c>
      <c r="FP52">
        <v>48</v>
      </c>
      <c r="FQ52">
        <v>296444</v>
      </c>
      <c r="FR52" t="s">
        <v>1510</v>
      </c>
      <c r="FS52" s="2">
        <f t="shared" ca="1" si="105"/>
        <v>0</v>
      </c>
      <c r="FT52" s="10">
        <f t="shared" ca="1" si="32"/>
        <v>-393001</v>
      </c>
      <c r="FU52">
        <v>48</v>
      </c>
      <c r="FV52">
        <v>296444</v>
      </c>
      <c r="FW52" t="s">
        <v>1510</v>
      </c>
      <c r="FX52" s="2">
        <f t="shared" ca="1" si="106"/>
        <v>0</v>
      </c>
      <c r="FY52" s="10">
        <f t="shared" ca="1" si="33"/>
        <v>-403385</v>
      </c>
      <c r="FZ52">
        <v>48</v>
      </c>
      <c r="GA52">
        <v>296444</v>
      </c>
      <c r="GB52" t="s">
        <v>1510</v>
      </c>
      <c r="GC52" s="2">
        <f t="shared" ca="1" si="107"/>
        <v>0</v>
      </c>
      <c r="GD52" s="10">
        <f t="shared" ca="1" si="34"/>
        <v>-414769</v>
      </c>
      <c r="GE52">
        <v>48</v>
      </c>
      <c r="GF52">
        <v>296444</v>
      </c>
      <c r="GG52" t="s">
        <v>1510</v>
      </c>
      <c r="GH52" s="2">
        <f t="shared" ca="1" si="108"/>
        <v>0</v>
      </c>
      <c r="GI52" s="10">
        <f t="shared" ca="1" si="35"/>
        <v>-425345</v>
      </c>
      <c r="GJ52">
        <v>48</v>
      </c>
      <c r="GK52">
        <v>311794</v>
      </c>
      <c r="GL52" t="s">
        <v>819</v>
      </c>
      <c r="GM52" s="2">
        <f t="shared" ca="1" si="109"/>
        <v>3905</v>
      </c>
      <c r="GN52" s="10">
        <f t="shared" ca="1" si="36"/>
        <v>-439552</v>
      </c>
      <c r="GO52">
        <v>48</v>
      </c>
      <c r="GP52">
        <v>326754</v>
      </c>
      <c r="GQ52" t="s">
        <v>1109</v>
      </c>
      <c r="GR52" s="2">
        <f t="shared" ca="1" si="110"/>
        <v>19121</v>
      </c>
      <c r="GS52" s="10">
        <f t="shared" ca="1" si="37"/>
        <v>-455672</v>
      </c>
      <c r="GT52">
        <v>48</v>
      </c>
      <c r="GU52">
        <v>326754</v>
      </c>
      <c r="GV52" t="s">
        <v>1109</v>
      </c>
      <c r="GW52" s="2">
        <f t="shared" ca="1" si="111"/>
        <v>0</v>
      </c>
      <c r="GX52" s="10">
        <f t="shared" ca="1" si="38"/>
        <v>-458180</v>
      </c>
      <c r="GY52">
        <v>48</v>
      </c>
      <c r="GZ52">
        <v>326754</v>
      </c>
      <c r="HA52" t="s">
        <v>1109</v>
      </c>
      <c r="HB52" s="2">
        <f t="shared" ca="1" si="112"/>
        <v>0</v>
      </c>
      <c r="HC52" s="10">
        <f t="shared" ca="1" si="39"/>
        <v>-468964</v>
      </c>
      <c r="HD52">
        <v>48</v>
      </c>
      <c r="HE52">
        <v>326754</v>
      </c>
      <c r="HF52" t="s">
        <v>1109</v>
      </c>
      <c r="HG52" s="2">
        <f t="shared" ca="1" si="113"/>
        <v>0</v>
      </c>
      <c r="HH52" s="10">
        <f t="shared" ca="1" si="40"/>
        <v>-476568</v>
      </c>
      <c r="HI52">
        <v>48</v>
      </c>
      <c r="HJ52">
        <v>326754</v>
      </c>
      <c r="HK52" t="s">
        <v>1109</v>
      </c>
      <c r="HL52" s="2">
        <f t="shared" ca="1" si="114"/>
        <v>0</v>
      </c>
      <c r="HM52" s="10">
        <f t="shared" ca="1" si="41"/>
        <v>-481408</v>
      </c>
      <c r="HN52">
        <v>48</v>
      </c>
      <c r="HO52">
        <v>329066</v>
      </c>
      <c r="HP52" t="s">
        <v>2668</v>
      </c>
      <c r="HQ52" s="2">
        <f t="shared" ca="1" si="115"/>
        <v>3524</v>
      </c>
      <c r="HR52" s="10">
        <f t="shared" ca="1" si="42"/>
        <v>-488542</v>
      </c>
      <c r="HS52">
        <v>48</v>
      </c>
      <c r="HT52">
        <v>338231</v>
      </c>
      <c r="HU52" t="s">
        <v>503</v>
      </c>
      <c r="HV52" s="2" t="str">
        <f t="shared" ca="1" si="116"/>
        <v/>
      </c>
      <c r="HW52" s="10">
        <f t="shared" ca="1" si="43"/>
        <v>-508955</v>
      </c>
      <c r="HX52">
        <v>48</v>
      </c>
      <c r="HY52">
        <v>353656</v>
      </c>
      <c r="HZ52" t="s">
        <v>3912</v>
      </c>
      <c r="IA52" s="2">
        <f t="shared" ca="1" si="117"/>
        <v>22501</v>
      </c>
      <c r="IB52" s="10">
        <f t="shared" ca="1" si="44"/>
        <v>-520945</v>
      </c>
      <c r="IC52">
        <v>48</v>
      </c>
      <c r="ID52">
        <v>370236</v>
      </c>
      <c r="IE52" t="s">
        <v>3912</v>
      </c>
      <c r="IF52" s="2">
        <f t="shared" ca="1" si="118"/>
        <v>16580</v>
      </c>
      <c r="IG52" s="10">
        <f t="shared" ca="1" si="45"/>
        <v>-533166</v>
      </c>
      <c r="IH52">
        <v>48</v>
      </c>
      <c r="II52">
        <v>374443</v>
      </c>
      <c r="IJ52" t="s">
        <v>4626</v>
      </c>
      <c r="IK52" s="2">
        <f t="shared" ca="1" si="119"/>
        <v>17397</v>
      </c>
      <c r="IL52" s="10">
        <f t="shared" ca="1" si="46"/>
        <v>-557205</v>
      </c>
      <c r="IM52">
        <v>48</v>
      </c>
      <c r="IN52">
        <v>393850</v>
      </c>
      <c r="IO52" t="s">
        <v>4626</v>
      </c>
      <c r="IP52" s="2">
        <f t="shared" ca="1" si="120"/>
        <v>19407</v>
      </c>
      <c r="IQ52" s="10">
        <f t="shared" ca="1" si="47"/>
        <v>-561666</v>
      </c>
      <c r="IR52">
        <v>48</v>
      </c>
      <c r="IS52">
        <v>403760</v>
      </c>
      <c r="IT52" t="s">
        <v>2141</v>
      </c>
      <c r="IU52" s="2">
        <f t="shared" ca="1" si="121"/>
        <v>0</v>
      </c>
      <c r="IV52" s="10">
        <f t="shared" ca="1" si="48"/>
        <v>-579125</v>
      </c>
      <c r="IW52">
        <v>48</v>
      </c>
      <c r="IX52">
        <v>403981</v>
      </c>
      <c r="IY52" t="s">
        <v>6646</v>
      </c>
      <c r="IZ52" s="2" t="str">
        <f t="shared" ca="1" si="122"/>
        <v/>
      </c>
      <c r="JA52" s="10">
        <f t="shared" ca="1" si="49"/>
        <v>-581152</v>
      </c>
      <c r="JB52">
        <v>48</v>
      </c>
      <c r="JC52">
        <v>403981</v>
      </c>
      <c r="JD52" t="s">
        <v>6646</v>
      </c>
      <c r="JE52" s="2">
        <f t="shared" ca="1" si="123"/>
        <v>0</v>
      </c>
      <c r="JF52" s="10">
        <f t="shared" ca="1" si="50"/>
        <v>-585216</v>
      </c>
      <c r="JG52">
        <v>48</v>
      </c>
      <c r="JH52">
        <v>403981</v>
      </c>
      <c r="JI52" t="s">
        <v>6646</v>
      </c>
      <c r="JJ52" s="2">
        <f t="shared" ca="1" si="124"/>
        <v>0</v>
      </c>
      <c r="JK52" s="10">
        <f t="shared" ca="1" si="51"/>
        <v>-595008</v>
      </c>
      <c r="JL52">
        <v>48</v>
      </c>
      <c r="JM52">
        <v>403981</v>
      </c>
      <c r="JN52" t="s">
        <v>6646</v>
      </c>
      <c r="JO52" s="2">
        <f t="shared" ca="1" si="125"/>
        <v>0</v>
      </c>
      <c r="JP52" s="10">
        <f t="shared" ca="1" si="52"/>
        <v>-605058</v>
      </c>
      <c r="JQ52">
        <v>48</v>
      </c>
      <c r="JR52">
        <v>403981</v>
      </c>
      <c r="JS52" t="s">
        <v>6646</v>
      </c>
      <c r="JT52" s="2">
        <f t="shared" ca="1" si="126"/>
        <v>0</v>
      </c>
      <c r="JU52" s="10">
        <f t="shared" ca="1" si="53"/>
        <v>-614486</v>
      </c>
      <c r="JV52">
        <v>48</v>
      </c>
      <c r="JW52">
        <v>403981</v>
      </c>
      <c r="JX52" t="s">
        <v>6964</v>
      </c>
      <c r="JY52" s="2" t="str">
        <f t="shared" ca="1" si="127"/>
        <v/>
      </c>
      <c r="JZ52" s="10">
        <f t="shared" ca="1" si="54"/>
        <v>-624190</v>
      </c>
      <c r="KA52">
        <v>48</v>
      </c>
      <c r="KB52">
        <v>403981</v>
      </c>
      <c r="KC52" t="s">
        <v>6964</v>
      </c>
      <c r="KD52" s="2">
        <f t="shared" ca="1" si="128"/>
        <v>0</v>
      </c>
      <c r="KE52" s="10">
        <f t="shared" ca="1" si="55"/>
        <v>-633108</v>
      </c>
      <c r="KF52">
        <v>48</v>
      </c>
      <c r="KG52">
        <v>403981</v>
      </c>
      <c r="KH52" t="s">
        <v>6964</v>
      </c>
      <c r="KI52" s="2">
        <f t="shared" ca="1" si="129"/>
        <v>0</v>
      </c>
      <c r="KJ52" s="10">
        <f t="shared" ca="1" si="56"/>
        <v>-636220</v>
      </c>
      <c r="KK52">
        <v>48</v>
      </c>
      <c r="KL52">
        <v>413533</v>
      </c>
      <c r="KM52" t="s">
        <v>6964</v>
      </c>
      <c r="KN52" s="2">
        <f t="shared" ca="1" si="130"/>
        <v>9552</v>
      </c>
      <c r="KO52" s="10">
        <f t="shared" ca="1" si="57"/>
        <v>-651846</v>
      </c>
      <c r="KP52">
        <v>48</v>
      </c>
      <c r="KQ52">
        <v>425328</v>
      </c>
      <c r="KR52" t="s">
        <v>2145</v>
      </c>
      <c r="KS52" s="2">
        <f t="shared" ca="1" si="131"/>
        <v>3871</v>
      </c>
      <c r="KT52" s="10">
        <f t="shared" ca="1" si="58"/>
        <v>-667940</v>
      </c>
      <c r="KU52">
        <v>48</v>
      </c>
      <c r="KV52">
        <v>425328</v>
      </c>
      <c r="KW52" t="s">
        <v>2145</v>
      </c>
      <c r="KX52" s="2">
        <f t="shared" ca="1" si="132"/>
        <v>0</v>
      </c>
      <c r="KY52" s="10">
        <f t="shared" ca="1" si="59"/>
        <v>-671232</v>
      </c>
      <c r="KZ52">
        <v>48</v>
      </c>
      <c r="LA52">
        <v>426226</v>
      </c>
      <c r="LB52" t="s">
        <v>2145</v>
      </c>
      <c r="LC52" s="2">
        <f t="shared" ca="1" si="133"/>
        <v>898</v>
      </c>
      <c r="LD52" s="10">
        <f t="shared" ca="1" si="60"/>
        <v>-675034</v>
      </c>
      <c r="LE52">
        <v>48</v>
      </c>
      <c r="LF52">
        <v>426226</v>
      </c>
      <c r="LG52" t="s">
        <v>2145</v>
      </c>
      <c r="LH52" s="2">
        <f t="shared" ca="1" si="134"/>
        <v>0</v>
      </c>
      <c r="LI52" s="10">
        <f t="shared" ca="1" si="61"/>
        <v>-684958</v>
      </c>
      <c r="LJ52">
        <v>48</v>
      </c>
      <c r="LK52">
        <v>426226</v>
      </c>
      <c r="LL52" t="s">
        <v>2145</v>
      </c>
      <c r="LM52" s="2">
        <f t="shared" ca="1" si="135"/>
        <v>0</v>
      </c>
      <c r="LN52" s="10">
        <f t="shared" ca="1" si="62"/>
        <v>-696214</v>
      </c>
      <c r="LO52">
        <v>48</v>
      </c>
      <c r="LP52">
        <v>426226</v>
      </c>
      <c r="LQ52" t="s">
        <v>2145</v>
      </c>
      <c r="LR52" s="2">
        <f t="shared" ca="1" si="136"/>
        <v>0</v>
      </c>
      <c r="LS52" s="10">
        <f t="shared" ca="1" si="63"/>
        <v>-703876</v>
      </c>
      <c r="LT52">
        <v>48</v>
      </c>
      <c r="LU52">
        <v>441566</v>
      </c>
      <c r="LV52" t="s">
        <v>1080</v>
      </c>
      <c r="LW52" s="2">
        <f t="shared" ca="1" si="137"/>
        <v>0</v>
      </c>
      <c r="LX52" s="10">
        <f t="shared" ca="1" si="64"/>
        <v>-715099</v>
      </c>
      <c r="LY52">
        <v>48</v>
      </c>
      <c r="LZ52">
        <v>454491</v>
      </c>
      <c r="MA52" t="s">
        <v>2667</v>
      </c>
      <c r="MB52" s="2">
        <f t="shared" ca="1" si="138"/>
        <v>15778</v>
      </c>
      <c r="MC52" s="10">
        <f t="shared" ca="1" si="65"/>
        <v>-729610</v>
      </c>
      <c r="MD52">
        <v>48</v>
      </c>
      <c r="ME52">
        <v>466388</v>
      </c>
      <c r="MF52" t="s">
        <v>2145</v>
      </c>
      <c r="MG52" s="2">
        <f t="shared" ca="1" si="139"/>
        <v>8645</v>
      </c>
      <c r="MH52" s="10">
        <f t="shared" ca="1" si="66"/>
        <v>-741541</v>
      </c>
      <c r="MI52">
        <v>48</v>
      </c>
      <c r="MJ52">
        <v>481926</v>
      </c>
      <c r="MK52" t="s">
        <v>1613</v>
      </c>
      <c r="ML52" s="2">
        <f t="shared" ca="1" si="140"/>
        <v>21130</v>
      </c>
      <c r="MM52" s="10">
        <f t="shared" ca="1" si="67"/>
        <v>-747197</v>
      </c>
      <c r="MN52">
        <v>48</v>
      </c>
      <c r="MO52">
        <v>500014</v>
      </c>
      <c r="MP52" t="s">
        <v>7986</v>
      </c>
      <c r="MQ52" s="2">
        <f t="shared" ca="1" si="141"/>
        <v>0</v>
      </c>
      <c r="MR52" s="10">
        <f t="shared" ca="1" si="68"/>
        <v>-745951</v>
      </c>
      <c r="MS52">
        <v>48</v>
      </c>
      <c r="MT52">
        <v>501843</v>
      </c>
      <c r="MU52" t="s">
        <v>6727</v>
      </c>
      <c r="MV52" s="2">
        <f t="shared" ca="1" si="142"/>
        <v>18007</v>
      </c>
      <c r="MW52" s="10">
        <f t="shared" ca="1" si="69"/>
        <v>-762255</v>
      </c>
    </row>
    <row r="53" spans="2:361">
      <c r="B53">
        <f t="shared" si="143"/>
        <v>49</v>
      </c>
      <c r="C53">
        <v>4385</v>
      </c>
      <c r="D53" t="s">
        <v>522</v>
      </c>
      <c r="E53" s="2"/>
      <c r="G53">
        <v>49</v>
      </c>
      <c r="H53">
        <v>4385</v>
      </c>
      <c r="I53" t="s">
        <v>522</v>
      </c>
      <c r="J53" s="2">
        <f t="shared" ca="1" si="70"/>
        <v>0</v>
      </c>
      <c r="K53" s="10">
        <f t="shared" ca="1" si="194"/>
        <v>-2759</v>
      </c>
      <c r="L53">
        <v>49</v>
      </c>
      <c r="M53">
        <v>7400</v>
      </c>
      <c r="N53" t="s">
        <v>492</v>
      </c>
      <c r="O53" s="2">
        <f t="shared" ca="1" si="72"/>
        <v>250</v>
      </c>
      <c r="P53" s="10">
        <f t="shared" ca="1" si="0"/>
        <v>-11096</v>
      </c>
      <c r="Q53">
        <v>49</v>
      </c>
      <c r="R53">
        <v>9356</v>
      </c>
      <c r="S53" t="s">
        <v>970</v>
      </c>
      <c r="T53" s="2" t="str">
        <f t="shared" ca="1" si="73"/>
        <v/>
      </c>
      <c r="U53" s="10">
        <f t="shared" ca="1" si="1"/>
        <v>-10798</v>
      </c>
      <c r="V53">
        <v>49</v>
      </c>
      <c r="W53">
        <v>20530</v>
      </c>
      <c r="X53" t="s">
        <v>1086</v>
      </c>
      <c r="Y53" s="2" t="str">
        <f t="shared" ca="1" si="74"/>
        <v/>
      </c>
      <c r="Z53" s="10">
        <f t="shared" ca="1" si="2"/>
        <v>-15987</v>
      </c>
      <c r="AA53">
        <v>49</v>
      </c>
      <c r="AB53">
        <v>35435</v>
      </c>
      <c r="AC53" t="s">
        <v>978</v>
      </c>
      <c r="AD53" s="2">
        <f t="shared" ca="1" si="75"/>
        <v>14814</v>
      </c>
      <c r="AE53" s="10">
        <f t="shared" ca="1" si="3"/>
        <v>-23622</v>
      </c>
      <c r="AF53">
        <v>49</v>
      </c>
      <c r="AG53">
        <v>50628</v>
      </c>
      <c r="AH53" t="s">
        <v>97</v>
      </c>
      <c r="AI53" s="2">
        <f t="shared" ca="1" si="76"/>
        <v>25501</v>
      </c>
      <c r="AJ53" s="10">
        <f t="shared" ca="1" si="4"/>
        <v>-24459</v>
      </c>
      <c r="AK53">
        <v>49</v>
      </c>
      <c r="AL53">
        <v>67027</v>
      </c>
      <c r="AM53" t="s">
        <v>351</v>
      </c>
      <c r="AN53" s="2">
        <f t="shared" ca="1" si="77"/>
        <v>16327</v>
      </c>
      <c r="AO53" s="10">
        <f t="shared" ca="1" si="5"/>
        <v>-31380</v>
      </c>
      <c r="AP53">
        <v>49</v>
      </c>
      <c r="AQ53">
        <v>82680</v>
      </c>
      <c r="AR53" t="s">
        <v>503</v>
      </c>
      <c r="AS53" s="2">
        <f t="shared" ca="1" si="78"/>
        <v>13549</v>
      </c>
      <c r="AT53" s="10">
        <f t="shared" ca="1" si="6"/>
        <v>-41547</v>
      </c>
      <c r="AU53">
        <v>49</v>
      </c>
      <c r="AV53">
        <v>95627</v>
      </c>
      <c r="AW53" t="s">
        <v>1114</v>
      </c>
      <c r="AX53" s="2">
        <f t="shared" ca="1" si="79"/>
        <v>18859</v>
      </c>
      <c r="AY53" s="10">
        <f t="shared" ca="1" si="7"/>
        <v>-56100</v>
      </c>
      <c r="AZ53">
        <v>49</v>
      </c>
      <c r="BA53">
        <v>98047</v>
      </c>
      <c r="BB53" t="s">
        <v>2142</v>
      </c>
      <c r="BC53" s="2" t="str">
        <f t="shared" ca="1" si="80"/>
        <v/>
      </c>
      <c r="BD53" s="10">
        <f t="shared" ca="1" si="8"/>
        <v>-58356</v>
      </c>
      <c r="BE53">
        <v>49</v>
      </c>
      <c r="BF53">
        <v>98263</v>
      </c>
      <c r="BG53" t="s">
        <v>1080</v>
      </c>
      <c r="BH53" s="2">
        <f t="shared" ca="1" si="81"/>
        <v>0</v>
      </c>
      <c r="BI53" s="10">
        <f t="shared" ca="1" si="9"/>
        <v>-66456</v>
      </c>
      <c r="BJ53">
        <v>49</v>
      </c>
      <c r="BK53">
        <v>104979</v>
      </c>
      <c r="BL53" t="s">
        <v>511</v>
      </c>
      <c r="BM53" s="2">
        <f t="shared" ca="1" si="82"/>
        <v>416</v>
      </c>
      <c r="BN53" s="10">
        <f t="shared" ca="1" si="10"/>
        <v>-77734</v>
      </c>
      <c r="BO53">
        <v>49</v>
      </c>
      <c r="BP53">
        <v>105063</v>
      </c>
      <c r="BQ53" t="s">
        <v>1004</v>
      </c>
      <c r="BR53" s="2">
        <f t="shared" ca="1" si="83"/>
        <v>0</v>
      </c>
      <c r="BS53" s="10">
        <f t="shared" ca="1" si="11"/>
        <v>-87266</v>
      </c>
      <c r="BT53">
        <v>49</v>
      </c>
      <c r="BU53">
        <v>113384</v>
      </c>
      <c r="BV53" t="s">
        <v>584</v>
      </c>
      <c r="BW53" s="2">
        <f t="shared" ca="1" si="84"/>
        <v>10863</v>
      </c>
      <c r="BX53" s="10">
        <f t="shared" ca="1" si="12"/>
        <v>-106037</v>
      </c>
      <c r="BY53">
        <v>49</v>
      </c>
      <c r="BZ53">
        <v>126968</v>
      </c>
      <c r="CA53" t="s">
        <v>1100</v>
      </c>
      <c r="CB53" s="2">
        <f t="shared" ca="1" si="85"/>
        <v>16645</v>
      </c>
      <c r="CC53" s="10">
        <f t="shared" ca="1" si="13"/>
        <v>-117763</v>
      </c>
      <c r="CD53">
        <v>49</v>
      </c>
      <c r="CE53">
        <v>141593</v>
      </c>
      <c r="CF53" t="s">
        <v>1510</v>
      </c>
      <c r="CG53" s="2">
        <f t="shared" ca="1" si="86"/>
        <v>17555</v>
      </c>
      <c r="CH53" s="10">
        <f t="shared" ca="1" si="14"/>
        <v>-130883</v>
      </c>
      <c r="CI53">
        <v>49</v>
      </c>
      <c r="CJ53">
        <v>187622</v>
      </c>
      <c r="CK53" t="s">
        <v>3911</v>
      </c>
      <c r="CL53" s="2" t="str">
        <f t="shared" ca="1" si="87"/>
        <v/>
      </c>
      <c r="CM53" s="10">
        <f t="shared" ca="1" si="15"/>
        <v>-221161</v>
      </c>
      <c r="CN53">
        <v>49</v>
      </c>
      <c r="CO53">
        <v>198271</v>
      </c>
      <c r="CP53" t="s">
        <v>2150</v>
      </c>
      <c r="CQ53" s="2">
        <f t="shared" ca="1" si="88"/>
        <v>18680</v>
      </c>
      <c r="CR53" s="10">
        <f t="shared" ca="1" si="16"/>
        <v>-237362</v>
      </c>
      <c r="CS53">
        <v>49</v>
      </c>
      <c r="CT53">
        <v>216449</v>
      </c>
      <c r="CU53" t="s">
        <v>3076</v>
      </c>
      <c r="CV53" s="2">
        <f t="shared" ca="1" si="89"/>
        <v>21228</v>
      </c>
      <c r="CW53" s="10">
        <f t="shared" ca="1" si="17"/>
        <v>-249758</v>
      </c>
      <c r="CX53">
        <v>49</v>
      </c>
      <c r="CY53">
        <v>216449</v>
      </c>
      <c r="CZ53" t="s">
        <v>3076</v>
      </c>
      <c r="DA53" s="2">
        <f t="shared" ca="1" si="90"/>
        <v>0</v>
      </c>
      <c r="DB53" s="10">
        <f t="shared" ca="1" si="18"/>
        <v>-255630</v>
      </c>
      <c r="DC53">
        <v>49</v>
      </c>
      <c r="DD53">
        <v>216449</v>
      </c>
      <c r="DE53" t="s">
        <v>3076</v>
      </c>
      <c r="DF53" s="2">
        <f t="shared" ca="1" si="91"/>
        <v>0</v>
      </c>
      <c r="DG53" s="10">
        <f t="shared" ca="1" si="19"/>
        <v>-260492</v>
      </c>
      <c r="DH53">
        <v>49</v>
      </c>
      <c r="DI53">
        <v>216449</v>
      </c>
      <c r="DJ53" t="s">
        <v>3076</v>
      </c>
      <c r="DK53" s="2">
        <f t="shared" ca="1" si="92"/>
        <v>0</v>
      </c>
      <c r="DL53" s="10">
        <f t="shared" ca="1" si="20"/>
        <v>-266586</v>
      </c>
      <c r="DM53">
        <v>49</v>
      </c>
      <c r="DN53">
        <v>216519</v>
      </c>
      <c r="DO53" t="s">
        <v>2667</v>
      </c>
      <c r="DP53" s="2">
        <f t="shared" ca="1" si="93"/>
        <v>756</v>
      </c>
      <c r="DQ53" s="10">
        <f t="shared" ca="1" si="21"/>
        <v>-276668</v>
      </c>
      <c r="DR53">
        <v>49</v>
      </c>
      <c r="DS53">
        <v>217233</v>
      </c>
      <c r="DT53" t="s">
        <v>4236</v>
      </c>
      <c r="DU53" s="2">
        <f t="shared" ca="1" si="94"/>
        <v>0</v>
      </c>
      <c r="DV53" s="10">
        <f t="shared" ca="1" si="22"/>
        <v>-283556</v>
      </c>
      <c r="DW53">
        <v>49</v>
      </c>
      <c r="DX53">
        <v>228623</v>
      </c>
      <c r="DY53" t="s">
        <v>2667</v>
      </c>
      <c r="DZ53" s="2">
        <f t="shared" ca="1" si="95"/>
        <v>8966</v>
      </c>
      <c r="EA53" s="10">
        <f t="shared" ca="1" si="23"/>
        <v>-299302</v>
      </c>
      <c r="EB53">
        <v>49</v>
      </c>
      <c r="EC53">
        <v>241903</v>
      </c>
      <c r="ED53" t="s">
        <v>3913</v>
      </c>
      <c r="EE53" s="2">
        <f t="shared" ca="1" si="96"/>
        <v>18680</v>
      </c>
      <c r="EF53" s="10">
        <f t="shared" ca="1" si="24"/>
        <v>-314784</v>
      </c>
      <c r="EG53">
        <v>49</v>
      </c>
      <c r="EH53">
        <v>255544</v>
      </c>
      <c r="EI53" t="s">
        <v>842</v>
      </c>
      <c r="EJ53" s="2">
        <f t="shared" ca="1" si="97"/>
        <v>21146</v>
      </c>
      <c r="EK53" s="10">
        <f t="shared" ca="1" si="25"/>
        <v>-329473</v>
      </c>
      <c r="EL53">
        <v>49</v>
      </c>
      <c r="EM53">
        <v>267260</v>
      </c>
      <c r="EN53" t="s">
        <v>503</v>
      </c>
      <c r="EO53" s="2">
        <f t="shared" ca="1" si="98"/>
        <v>14920</v>
      </c>
      <c r="EP53" s="10">
        <f t="shared" ca="1" si="26"/>
        <v>-347424</v>
      </c>
      <c r="EQ53">
        <v>49</v>
      </c>
      <c r="ER53">
        <v>278865</v>
      </c>
      <c r="ES53" t="s">
        <v>58</v>
      </c>
      <c r="ET53" s="2">
        <f t="shared" ca="1" si="99"/>
        <v>20208</v>
      </c>
      <c r="EU53" s="10">
        <f t="shared" ca="1" si="27"/>
        <v>-363723</v>
      </c>
      <c r="EV53">
        <v>49</v>
      </c>
      <c r="EW53">
        <v>294947</v>
      </c>
      <c r="EX53" t="s">
        <v>668</v>
      </c>
      <c r="EY53" s="2">
        <f t="shared" ref="EY53" ca="1" si="237">IFERROR(EW53-OFFSET(ER$1,MATCH(EX53,ES:ES,0)-1,0,1,1),"")</f>
        <v>17350</v>
      </c>
      <c r="EZ53" s="10">
        <f t="shared" ref="EZ53" ca="1" si="238">EW53-OFFSET(EW$1,MATCH(EZ$1,EX:EX,0)-1,0,1,1)</f>
        <v>-378598</v>
      </c>
      <c r="FA53">
        <v>49</v>
      </c>
      <c r="FB53">
        <v>296412</v>
      </c>
      <c r="FC53" t="s">
        <v>503</v>
      </c>
      <c r="FD53" s="2">
        <f t="shared" ca="1" si="102"/>
        <v>758</v>
      </c>
      <c r="FE53" s="10">
        <f t="shared" ca="1" si="29"/>
        <v>-382589</v>
      </c>
      <c r="FF53">
        <v>49</v>
      </c>
      <c r="FG53">
        <v>296412</v>
      </c>
      <c r="FH53" t="s">
        <v>503</v>
      </c>
      <c r="FI53" s="2">
        <f t="shared" ca="1" si="103"/>
        <v>0</v>
      </c>
      <c r="FJ53" s="10">
        <f t="shared" ca="1" si="30"/>
        <v>-387607</v>
      </c>
      <c r="FK53">
        <v>49</v>
      </c>
      <c r="FL53">
        <v>296412</v>
      </c>
      <c r="FM53" t="s">
        <v>503</v>
      </c>
      <c r="FN53" s="2">
        <f t="shared" ca="1" si="104"/>
        <v>0</v>
      </c>
      <c r="FO53" s="10">
        <f t="shared" ca="1" si="31"/>
        <v>-387607</v>
      </c>
      <c r="FP53">
        <v>49</v>
      </c>
      <c r="FQ53">
        <v>296412</v>
      </c>
      <c r="FR53" t="s">
        <v>503</v>
      </c>
      <c r="FS53" s="2">
        <f t="shared" ca="1" si="105"/>
        <v>0</v>
      </c>
      <c r="FT53" s="10">
        <f t="shared" ca="1" si="32"/>
        <v>-393033</v>
      </c>
      <c r="FU53">
        <v>49</v>
      </c>
      <c r="FV53">
        <v>296412</v>
      </c>
      <c r="FW53" t="s">
        <v>5346</v>
      </c>
      <c r="FX53" s="2" t="str">
        <f t="shared" ca="1" si="106"/>
        <v/>
      </c>
      <c r="FY53" s="10">
        <f t="shared" ca="1" si="33"/>
        <v>-403417</v>
      </c>
      <c r="FZ53">
        <v>49</v>
      </c>
      <c r="GA53">
        <v>296412</v>
      </c>
      <c r="GB53" t="s">
        <v>5409</v>
      </c>
      <c r="GC53" s="2" t="str">
        <f t="shared" ca="1" si="107"/>
        <v/>
      </c>
      <c r="GD53" s="10">
        <f t="shared" ca="1" si="34"/>
        <v>-414801</v>
      </c>
      <c r="GE53">
        <v>49</v>
      </c>
      <c r="GF53">
        <v>296412</v>
      </c>
      <c r="GG53" t="s">
        <v>5409</v>
      </c>
      <c r="GH53" s="2">
        <f t="shared" ca="1" si="108"/>
        <v>0</v>
      </c>
      <c r="GI53" s="10">
        <f t="shared" ca="1" si="35"/>
        <v>-425377</v>
      </c>
      <c r="GJ53">
        <v>49</v>
      </c>
      <c r="GK53">
        <v>309909</v>
      </c>
      <c r="GL53" t="s">
        <v>5573</v>
      </c>
      <c r="GM53" s="2" t="str">
        <f t="shared" ca="1" si="109"/>
        <v/>
      </c>
      <c r="GN53" s="10">
        <f t="shared" ca="1" si="36"/>
        <v>-441437</v>
      </c>
      <c r="GO53">
        <v>49</v>
      </c>
      <c r="GP53">
        <v>324774</v>
      </c>
      <c r="GQ53" t="s">
        <v>5573</v>
      </c>
      <c r="GR53" s="2">
        <f t="shared" ca="1" si="110"/>
        <v>14865</v>
      </c>
      <c r="GS53" s="10">
        <f t="shared" ca="1" si="37"/>
        <v>-457652</v>
      </c>
      <c r="GT53">
        <v>49</v>
      </c>
      <c r="GU53">
        <v>325542</v>
      </c>
      <c r="GV53" t="s">
        <v>503</v>
      </c>
      <c r="GW53" s="2" t="str">
        <f t="shared" ca="1" si="111"/>
        <v/>
      </c>
      <c r="GX53" s="10">
        <f t="shared" ca="1" si="38"/>
        <v>-459392</v>
      </c>
      <c r="GY53">
        <v>49</v>
      </c>
      <c r="GZ53">
        <v>325542</v>
      </c>
      <c r="HA53" t="s">
        <v>503</v>
      </c>
      <c r="HB53" s="2">
        <f t="shared" ca="1" si="112"/>
        <v>0</v>
      </c>
      <c r="HC53" s="10">
        <f t="shared" ca="1" si="39"/>
        <v>-470176</v>
      </c>
      <c r="HD53">
        <v>49</v>
      </c>
      <c r="HE53">
        <v>325542</v>
      </c>
      <c r="HF53" t="s">
        <v>2668</v>
      </c>
      <c r="HG53" s="2" t="str">
        <f t="shared" ca="1" si="113"/>
        <v/>
      </c>
      <c r="HH53" s="10">
        <f t="shared" ca="1" si="40"/>
        <v>-477780</v>
      </c>
      <c r="HI53">
        <v>49</v>
      </c>
      <c r="HJ53">
        <v>325542</v>
      </c>
      <c r="HK53" t="s">
        <v>2668</v>
      </c>
      <c r="HL53" s="2">
        <f t="shared" ca="1" si="114"/>
        <v>0</v>
      </c>
      <c r="HM53" s="10">
        <f t="shared" ca="1" si="41"/>
        <v>-482620</v>
      </c>
      <c r="HN53">
        <v>49</v>
      </c>
      <c r="HO53">
        <v>326754</v>
      </c>
      <c r="HP53" t="s">
        <v>1109</v>
      </c>
      <c r="HQ53" s="2">
        <f t="shared" ca="1" si="115"/>
        <v>0</v>
      </c>
      <c r="HR53" s="10">
        <f t="shared" ca="1" si="42"/>
        <v>-490854</v>
      </c>
      <c r="HS53">
        <v>49</v>
      </c>
      <c r="HT53">
        <v>335679</v>
      </c>
      <c r="HU53" t="s">
        <v>1093</v>
      </c>
      <c r="HV53" s="2">
        <f t="shared" ca="1" si="116"/>
        <v>20955</v>
      </c>
      <c r="HW53" s="10">
        <f t="shared" ca="1" si="43"/>
        <v>-511507</v>
      </c>
      <c r="HX53">
        <v>49</v>
      </c>
      <c r="HY53">
        <v>349355</v>
      </c>
      <c r="HZ53" t="s">
        <v>503</v>
      </c>
      <c r="IA53" s="2">
        <f t="shared" ca="1" si="117"/>
        <v>11124</v>
      </c>
      <c r="IB53" s="10">
        <f t="shared" ca="1" si="44"/>
        <v>-525246</v>
      </c>
      <c r="IC53">
        <v>49</v>
      </c>
      <c r="ID53">
        <v>358946</v>
      </c>
      <c r="IE53" t="s">
        <v>486</v>
      </c>
      <c r="IF53" s="2">
        <f t="shared" ca="1" si="118"/>
        <v>19065</v>
      </c>
      <c r="IG53" s="10">
        <f t="shared" ca="1" si="45"/>
        <v>-544456</v>
      </c>
      <c r="IH53">
        <v>49</v>
      </c>
      <c r="II53">
        <v>372121</v>
      </c>
      <c r="IJ53" t="s">
        <v>842</v>
      </c>
      <c r="IK53" s="2">
        <f t="shared" ca="1" si="119"/>
        <v>0</v>
      </c>
      <c r="IL53" s="10">
        <f t="shared" ca="1" si="46"/>
        <v>-559527</v>
      </c>
      <c r="IM53">
        <v>49</v>
      </c>
      <c r="IN53">
        <v>388775</v>
      </c>
      <c r="IO53" t="s">
        <v>50</v>
      </c>
      <c r="IP53" s="2">
        <f t="shared" ca="1" si="120"/>
        <v>19290</v>
      </c>
      <c r="IQ53" s="10">
        <f t="shared" ca="1" si="47"/>
        <v>-566741</v>
      </c>
      <c r="IR53">
        <v>49</v>
      </c>
      <c r="IS53">
        <v>401629</v>
      </c>
      <c r="IT53" t="s">
        <v>89</v>
      </c>
      <c r="IU53" s="2">
        <f t="shared" ca="1" si="121"/>
        <v>0</v>
      </c>
      <c r="IV53" s="10">
        <f t="shared" ca="1" si="48"/>
        <v>-581256</v>
      </c>
      <c r="IW53">
        <v>49</v>
      </c>
      <c r="IX53">
        <v>401629</v>
      </c>
      <c r="IY53" t="s">
        <v>89</v>
      </c>
      <c r="IZ53" s="2">
        <f t="shared" ca="1" si="122"/>
        <v>0</v>
      </c>
      <c r="JA53" s="10">
        <f t="shared" ca="1" si="49"/>
        <v>-583504</v>
      </c>
      <c r="JB53">
        <v>49</v>
      </c>
      <c r="JC53">
        <v>401629</v>
      </c>
      <c r="JD53" t="s">
        <v>89</v>
      </c>
      <c r="JE53" s="2">
        <f t="shared" ca="1" si="123"/>
        <v>0</v>
      </c>
      <c r="JF53" s="10">
        <f t="shared" ca="1" si="50"/>
        <v>-587568</v>
      </c>
      <c r="JG53">
        <v>49</v>
      </c>
      <c r="JH53">
        <v>401629</v>
      </c>
      <c r="JI53" t="s">
        <v>89</v>
      </c>
      <c r="JJ53" s="2">
        <f t="shared" ca="1" si="124"/>
        <v>0</v>
      </c>
      <c r="JK53" s="10">
        <f t="shared" ca="1" si="51"/>
        <v>-597360</v>
      </c>
      <c r="JL53">
        <v>49</v>
      </c>
      <c r="JM53">
        <v>401629</v>
      </c>
      <c r="JN53" t="s">
        <v>89</v>
      </c>
      <c r="JO53" s="2">
        <f t="shared" ca="1" si="125"/>
        <v>0</v>
      </c>
      <c r="JP53" s="10">
        <f t="shared" ca="1" si="52"/>
        <v>-607410</v>
      </c>
      <c r="JQ53">
        <v>49</v>
      </c>
      <c r="JR53">
        <v>402605</v>
      </c>
      <c r="JS53" t="s">
        <v>2674</v>
      </c>
      <c r="JT53" s="2" t="str">
        <f t="shared" ca="1" si="126"/>
        <v/>
      </c>
      <c r="JU53" s="10">
        <f t="shared" ca="1" si="53"/>
        <v>-615862</v>
      </c>
      <c r="JV53">
        <v>49</v>
      </c>
      <c r="JW53">
        <v>402605</v>
      </c>
      <c r="JX53" t="s">
        <v>2674</v>
      </c>
      <c r="JY53" s="2">
        <f t="shared" ca="1" si="127"/>
        <v>0</v>
      </c>
      <c r="JZ53" s="10">
        <f t="shared" ca="1" si="54"/>
        <v>-625566</v>
      </c>
      <c r="KA53">
        <v>49</v>
      </c>
      <c r="KB53">
        <v>402605</v>
      </c>
      <c r="KC53" t="s">
        <v>2674</v>
      </c>
      <c r="KD53" s="2">
        <f t="shared" ca="1" si="128"/>
        <v>0</v>
      </c>
      <c r="KE53" s="10">
        <f t="shared" ca="1" si="55"/>
        <v>-634484</v>
      </c>
      <c r="KF53">
        <v>49</v>
      </c>
      <c r="KG53">
        <v>402605</v>
      </c>
      <c r="KH53" t="s">
        <v>2674</v>
      </c>
      <c r="KI53" s="2">
        <f t="shared" ca="1" si="129"/>
        <v>0</v>
      </c>
      <c r="KJ53" s="10">
        <f t="shared" ca="1" si="56"/>
        <v>-637596</v>
      </c>
      <c r="KK53">
        <v>49</v>
      </c>
      <c r="KL53">
        <v>409769</v>
      </c>
      <c r="KM53" t="s">
        <v>1688</v>
      </c>
      <c r="KN53" s="2">
        <f t="shared" ca="1" si="130"/>
        <v>16643</v>
      </c>
      <c r="KO53" s="10">
        <f t="shared" ca="1" si="57"/>
        <v>-655610</v>
      </c>
      <c r="KP53">
        <v>49</v>
      </c>
      <c r="KQ53">
        <v>425281</v>
      </c>
      <c r="KR53" t="s">
        <v>1430</v>
      </c>
      <c r="KS53" s="2">
        <f t="shared" ca="1" si="131"/>
        <v>19567</v>
      </c>
      <c r="KT53" s="10">
        <f t="shared" ca="1" si="58"/>
        <v>-667987</v>
      </c>
      <c r="KU53">
        <v>49</v>
      </c>
      <c r="KV53">
        <v>425281</v>
      </c>
      <c r="KW53" t="s">
        <v>1430</v>
      </c>
      <c r="KX53" s="2">
        <f t="shared" ca="1" si="132"/>
        <v>0</v>
      </c>
      <c r="KY53" s="10">
        <f t="shared" ca="1" si="59"/>
        <v>-671279</v>
      </c>
      <c r="KZ53">
        <v>49</v>
      </c>
      <c r="LA53">
        <v>425281</v>
      </c>
      <c r="LB53" t="s">
        <v>1430</v>
      </c>
      <c r="LC53" s="2">
        <f t="shared" ca="1" si="133"/>
        <v>0</v>
      </c>
      <c r="LD53" s="10">
        <f t="shared" ca="1" si="60"/>
        <v>-675979</v>
      </c>
      <c r="LE53">
        <v>49</v>
      </c>
      <c r="LF53">
        <v>425281</v>
      </c>
      <c r="LG53" t="s">
        <v>1430</v>
      </c>
      <c r="LH53" s="2">
        <f t="shared" ca="1" si="134"/>
        <v>0</v>
      </c>
      <c r="LI53" s="10">
        <f t="shared" ca="1" si="61"/>
        <v>-685903</v>
      </c>
      <c r="LJ53">
        <v>49</v>
      </c>
      <c r="LK53">
        <v>425281</v>
      </c>
      <c r="LL53" t="s">
        <v>1430</v>
      </c>
      <c r="LM53" s="2">
        <f t="shared" ca="1" si="135"/>
        <v>0</v>
      </c>
      <c r="LN53" s="10">
        <f t="shared" ca="1" si="62"/>
        <v>-697159</v>
      </c>
      <c r="LO53">
        <v>49</v>
      </c>
      <c r="LP53">
        <v>425281</v>
      </c>
      <c r="LQ53" t="s">
        <v>1430</v>
      </c>
      <c r="LR53" s="2">
        <f t="shared" ca="1" si="136"/>
        <v>0</v>
      </c>
      <c r="LS53" s="10">
        <f t="shared" ca="1" si="63"/>
        <v>-704821</v>
      </c>
      <c r="LT53">
        <v>49</v>
      </c>
      <c r="LU53">
        <v>441054</v>
      </c>
      <c r="LV53" t="s">
        <v>89</v>
      </c>
      <c r="LW53" s="2">
        <f t="shared" ca="1" si="137"/>
        <v>0</v>
      </c>
      <c r="LX53" s="10">
        <f t="shared" ca="1" si="64"/>
        <v>-715611</v>
      </c>
      <c r="LY53">
        <v>49</v>
      </c>
      <c r="LZ53">
        <v>453678</v>
      </c>
      <c r="MA53" t="s">
        <v>834</v>
      </c>
      <c r="MB53" s="2">
        <f t="shared" ca="1" si="138"/>
        <v>10437</v>
      </c>
      <c r="MC53" s="10">
        <f t="shared" ca="1" si="65"/>
        <v>-730423</v>
      </c>
      <c r="MD53">
        <v>49</v>
      </c>
      <c r="ME53">
        <v>462051</v>
      </c>
      <c r="MF53" t="s">
        <v>354</v>
      </c>
      <c r="MG53" s="2">
        <f t="shared" ca="1" si="139"/>
        <v>0</v>
      </c>
      <c r="MH53" s="10">
        <f t="shared" ca="1" si="66"/>
        <v>-745878</v>
      </c>
      <c r="MI53">
        <v>49</v>
      </c>
      <c r="MJ53">
        <v>481118</v>
      </c>
      <c r="MK53" t="s">
        <v>539</v>
      </c>
      <c r="ML53" s="2">
        <f t="shared" ca="1" si="140"/>
        <v>22914</v>
      </c>
      <c r="MM53" s="10">
        <f t="shared" ca="1" si="67"/>
        <v>-748005</v>
      </c>
      <c r="MN53">
        <v>49</v>
      </c>
      <c r="MO53">
        <v>499522</v>
      </c>
      <c r="MP53" t="s">
        <v>1433</v>
      </c>
      <c r="MQ53" s="2">
        <f t="shared" ca="1" si="141"/>
        <v>18745</v>
      </c>
      <c r="MR53" s="10">
        <f t="shared" ca="1" si="68"/>
        <v>-746443</v>
      </c>
      <c r="MS53">
        <v>49</v>
      </c>
      <c r="MT53">
        <v>500520</v>
      </c>
      <c r="MU53" t="s">
        <v>2145</v>
      </c>
      <c r="MV53" s="2">
        <f t="shared" ca="1" si="142"/>
        <v>15480</v>
      </c>
      <c r="MW53" s="10">
        <f t="shared" ca="1" si="69"/>
        <v>-763578</v>
      </c>
    </row>
    <row r="54" spans="2:361">
      <c r="B54">
        <f t="shared" si="143"/>
        <v>50</v>
      </c>
      <c r="C54">
        <v>4354</v>
      </c>
      <c r="D54" t="s">
        <v>523</v>
      </c>
      <c r="E54" s="2"/>
      <c r="G54">
        <v>50</v>
      </c>
      <c r="H54">
        <v>4354</v>
      </c>
      <c r="I54" t="s">
        <v>523</v>
      </c>
      <c r="J54" s="2">
        <f t="shared" ca="1" si="70"/>
        <v>0</v>
      </c>
      <c r="K54" s="10">
        <f t="shared" ca="1" si="194"/>
        <v>-2790</v>
      </c>
      <c r="L54">
        <v>50</v>
      </c>
      <c r="M54">
        <v>7269</v>
      </c>
      <c r="N54" t="s">
        <v>512</v>
      </c>
      <c r="O54" s="2">
        <f t="shared" ca="1" si="72"/>
        <v>2641</v>
      </c>
      <c r="P54" s="10">
        <f t="shared" ca="1" si="0"/>
        <v>-11227</v>
      </c>
      <c r="Q54">
        <v>50</v>
      </c>
      <c r="R54">
        <v>9238</v>
      </c>
      <c r="S54" t="s">
        <v>971</v>
      </c>
      <c r="T54" s="2" t="str">
        <f t="shared" ca="1" si="73"/>
        <v/>
      </c>
      <c r="U54" s="10">
        <f t="shared" ca="1" si="1"/>
        <v>-10916</v>
      </c>
      <c r="V54">
        <v>50</v>
      </c>
      <c r="W54">
        <v>20426</v>
      </c>
      <c r="X54" t="s">
        <v>595</v>
      </c>
      <c r="Y54" s="2">
        <f t="shared" ca="1" si="74"/>
        <v>15658</v>
      </c>
      <c r="Z54" s="10">
        <f t="shared" ca="1" si="2"/>
        <v>-16091</v>
      </c>
      <c r="AA54">
        <v>50</v>
      </c>
      <c r="AB54">
        <v>35389</v>
      </c>
      <c r="AC54" t="s">
        <v>543</v>
      </c>
      <c r="AD54" s="2">
        <f t="shared" ca="1" si="75"/>
        <v>10440</v>
      </c>
      <c r="AE54" s="10">
        <f t="shared" ca="1" si="3"/>
        <v>-23668</v>
      </c>
      <c r="AF54">
        <v>50</v>
      </c>
      <c r="AG54">
        <v>50372</v>
      </c>
      <c r="AH54" t="s">
        <v>1097</v>
      </c>
      <c r="AI54" s="2">
        <f t="shared" ca="1" si="76"/>
        <v>19450</v>
      </c>
      <c r="AJ54" s="10">
        <f t="shared" ca="1" si="4"/>
        <v>-24715</v>
      </c>
      <c r="AK54">
        <v>50</v>
      </c>
      <c r="AL54">
        <v>66868</v>
      </c>
      <c r="AM54" t="s">
        <v>1157</v>
      </c>
      <c r="AN54" s="2">
        <f t="shared" ca="1" si="77"/>
        <v>16561</v>
      </c>
      <c r="AO54" s="10">
        <f t="shared" ca="1" si="5"/>
        <v>-31539</v>
      </c>
      <c r="AP54">
        <v>50</v>
      </c>
      <c r="AQ54">
        <v>81756</v>
      </c>
      <c r="AR54" t="s">
        <v>842</v>
      </c>
      <c r="AS54" s="2">
        <f t="shared" ca="1" si="78"/>
        <v>22211</v>
      </c>
      <c r="AT54" s="10">
        <f t="shared" ca="1" si="6"/>
        <v>-42471</v>
      </c>
      <c r="AU54">
        <v>50</v>
      </c>
      <c r="AV54">
        <v>94735</v>
      </c>
      <c r="AW54" t="s">
        <v>978</v>
      </c>
      <c r="AX54" s="2">
        <f t="shared" ca="1" si="79"/>
        <v>16941</v>
      </c>
      <c r="AY54" s="10">
        <f t="shared" ca="1" si="7"/>
        <v>-56992</v>
      </c>
      <c r="AZ54">
        <v>50</v>
      </c>
      <c r="BA54">
        <v>97124</v>
      </c>
      <c r="BB54" t="s">
        <v>28</v>
      </c>
      <c r="BC54" s="2">
        <f t="shared" ca="1" si="80"/>
        <v>3422</v>
      </c>
      <c r="BD54" s="10">
        <f t="shared" ca="1" si="8"/>
        <v>-59279</v>
      </c>
      <c r="BE54">
        <v>50</v>
      </c>
      <c r="BF54">
        <v>98047</v>
      </c>
      <c r="BG54" t="s">
        <v>2142</v>
      </c>
      <c r="BH54" s="2">
        <f t="shared" ca="1" si="81"/>
        <v>0</v>
      </c>
      <c r="BI54" s="10">
        <f t="shared" ca="1" si="9"/>
        <v>-66672</v>
      </c>
      <c r="BJ54">
        <v>50</v>
      </c>
      <c r="BK54">
        <v>104365</v>
      </c>
      <c r="BL54" t="s">
        <v>95</v>
      </c>
      <c r="BM54" s="2">
        <f t="shared" ca="1" si="82"/>
        <v>0</v>
      </c>
      <c r="BN54" s="10">
        <f t="shared" ca="1" si="10"/>
        <v>-78348</v>
      </c>
      <c r="BO54">
        <v>50</v>
      </c>
      <c r="BP54">
        <v>104979</v>
      </c>
      <c r="BQ54" t="s">
        <v>511</v>
      </c>
      <c r="BR54" s="2">
        <f t="shared" ca="1" si="83"/>
        <v>0</v>
      </c>
      <c r="BS54" s="10">
        <f t="shared" ca="1" si="11"/>
        <v>-87350</v>
      </c>
      <c r="BT54">
        <v>50</v>
      </c>
      <c r="BU54">
        <v>113313</v>
      </c>
      <c r="BV54" t="s">
        <v>2145</v>
      </c>
      <c r="BW54" s="2">
        <f t="shared" ca="1" si="84"/>
        <v>19612</v>
      </c>
      <c r="BX54" s="10">
        <f t="shared" ca="1" si="12"/>
        <v>-106108</v>
      </c>
      <c r="BY54">
        <v>50</v>
      </c>
      <c r="BZ54">
        <v>126448</v>
      </c>
      <c r="CA54" t="s">
        <v>2233</v>
      </c>
      <c r="CB54" s="2">
        <f t="shared" ca="1" si="85"/>
        <v>15639</v>
      </c>
      <c r="CC54" s="10">
        <f t="shared" ca="1" si="13"/>
        <v>-118283</v>
      </c>
      <c r="CD54">
        <v>50</v>
      </c>
      <c r="CE54">
        <v>139713</v>
      </c>
      <c r="CF54" t="s">
        <v>2669</v>
      </c>
      <c r="CG54" s="2">
        <f t="shared" ca="1" si="86"/>
        <v>18803</v>
      </c>
      <c r="CH54" s="10">
        <f t="shared" ca="1" si="14"/>
        <v>-132763</v>
      </c>
      <c r="CI54">
        <v>50</v>
      </c>
      <c r="CJ54">
        <v>182434</v>
      </c>
      <c r="CK54" t="s">
        <v>819</v>
      </c>
      <c r="CL54" s="2">
        <f t="shared" ca="1" si="87"/>
        <v>48600</v>
      </c>
      <c r="CM54" s="10">
        <f t="shared" ca="1" si="15"/>
        <v>-226349</v>
      </c>
      <c r="CN54">
        <v>50</v>
      </c>
      <c r="CO54">
        <v>197998</v>
      </c>
      <c r="CP54" t="s">
        <v>1080</v>
      </c>
      <c r="CQ54" s="2">
        <f t="shared" ca="1" si="88"/>
        <v>5625</v>
      </c>
      <c r="CR54" s="10">
        <f t="shared" ca="1" si="16"/>
        <v>-237635</v>
      </c>
      <c r="CS54">
        <v>50</v>
      </c>
      <c r="CT54">
        <v>216288</v>
      </c>
      <c r="CU54" t="s">
        <v>1103</v>
      </c>
      <c r="CV54" s="2">
        <f t="shared" ca="1" si="89"/>
        <v>18392</v>
      </c>
      <c r="CW54" s="10">
        <f t="shared" ca="1" si="17"/>
        <v>-249919</v>
      </c>
      <c r="CX54">
        <v>50</v>
      </c>
      <c r="CY54">
        <v>216288</v>
      </c>
      <c r="CZ54" t="s">
        <v>1103</v>
      </c>
      <c r="DA54" s="2">
        <f t="shared" ca="1" si="90"/>
        <v>0</v>
      </c>
      <c r="DB54" s="10">
        <f t="shared" ca="1" si="18"/>
        <v>-255791</v>
      </c>
      <c r="DC54">
        <v>50</v>
      </c>
      <c r="DD54">
        <v>216288</v>
      </c>
      <c r="DE54" t="s">
        <v>1103</v>
      </c>
      <c r="DF54" s="2">
        <f t="shared" ca="1" si="91"/>
        <v>0</v>
      </c>
      <c r="DG54" s="10">
        <f t="shared" ca="1" si="19"/>
        <v>-260653</v>
      </c>
      <c r="DH54">
        <v>50</v>
      </c>
      <c r="DI54">
        <v>216288</v>
      </c>
      <c r="DJ54" t="s">
        <v>1103</v>
      </c>
      <c r="DK54" s="2">
        <f t="shared" ca="1" si="92"/>
        <v>0</v>
      </c>
      <c r="DL54" s="10">
        <f t="shared" ca="1" si="20"/>
        <v>-266747</v>
      </c>
      <c r="DM54">
        <v>50</v>
      </c>
      <c r="DN54">
        <v>216449</v>
      </c>
      <c r="DO54" t="s">
        <v>3076</v>
      </c>
      <c r="DP54" s="2">
        <f t="shared" ca="1" si="93"/>
        <v>0</v>
      </c>
      <c r="DQ54" s="10">
        <f t="shared" ca="1" si="21"/>
        <v>-276738</v>
      </c>
      <c r="DR54">
        <v>50</v>
      </c>
      <c r="DS54">
        <v>216449</v>
      </c>
      <c r="DT54" t="s">
        <v>3076</v>
      </c>
      <c r="DU54" s="2">
        <f t="shared" ca="1" si="94"/>
        <v>0</v>
      </c>
      <c r="DV54" s="10">
        <f t="shared" ca="1" si="22"/>
        <v>-284340</v>
      </c>
      <c r="DW54">
        <v>50</v>
      </c>
      <c r="DX54">
        <v>226679</v>
      </c>
      <c r="DY54" t="s">
        <v>503</v>
      </c>
      <c r="DZ54" s="2">
        <f t="shared" ca="1" si="95"/>
        <v>15139</v>
      </c>
      <c r="EA54" s="10">
        <f t="shared" ca="1" si="23"/>
        <v>-301246</v>
      </c>
      <c r="EB54">
        <v>50</v>
      </c>
      <c r="EC54">
        <v>241174</v>
      </c>
      <c r="ED54" t="s">
        <v>2233</v>
      </c>
      <c r="EE54" s="2">
        <f t="shared" ca="1" si="96"/>
        <v>16784</v>
      </c>
      <c r="EF54" s="10">
        <f t="shared" ca="1" si="24"/>
        <v>-315513</v>
      </c>
      <c r="EG54">
        <v>50</v>
      </c>
      <c r="EH54">
        <v>255214</v>
      </c>
      <c r="EI54" t="s">
        <v>1093</v>
      </c>
      <c r="EJ54" s="2">
        <f t="shared" ca="1" si="97"/>
        <v>15034</v>
      </c>
      <c r="EK54" s="10">
        <f t="shared" ca="1" si="25"/>
        <v>-329803</v>
      </c>
      <c r="EL54">
        <v>50</v>
      </c>
      <c r="EM54">
        <v>266368</v>
      </c>
      <c r="EN54" t="s">
        <v>486</v>
      </c>
      <c r="EO54" s="2">
        <f t="shared" ca="1" si="98"/>
        <v>0</v>
      </c>
      <c r="EP54" s="10">
        <f t="shared" ca="1" si="26"/>
        <v>-348316</v>
      </c>
      <c r="EQ54">
        <v>50</v>
      </c>
      <c r="ER54">
        <v>278680</v>
      </c>
      <c r="ES54" t="s">
        <v>1177</v>
      </c>
      <c r="ET54" s="2">
        <f t="shared" ca="1" si="99"/>
        <v>17594</v>
      </c>
      <c r="EU54" s="10">
        <f t="shared" ca="1" si="27"/>
        <v>-363908</v>
      </c>
      <c r="EV54">
        <v>50</v>
      </c>
      <c r="EW54">
        <v>294537</v>
      </c>
      <c r="EX54" t="s">
        <v>2145</v>
      </c>
      <c r="EY54" s="2">
        <f t="shared" ref="EY54" ca="1" si="239">IFERROR(EW54-OFFSET(ER$1,MATCH(EX54,ES:ES,0)-1,0,1,1),"")</f>
        <v>21144</v>
      </c>
      <c r="EZ54" s="10">
        <f t="shared" ref="EZ54" ca="1" si="240">EW54-OFFSET(EW$1,MATCH(EZ$1,EX:EX,0)-1,0,1,1)</f>
        <v>-379008</v>
      </c>
      <c r="FA54">
        <v>50</v>
      </c>
      <c r="FB54">
        <v>294537</v>
      </c>
      <c r="FC54" t="s">
        <v>2145</v>
      </c>
      <c r="FD54" s="2">
        <f t="shared" ca="1" si="102"/>
        <v>0</v>
      </c>
      <c r="FE54" s="10">
        <f t="shared" ca="1" si="29"/>
        <v>-384464</v>
      </c>
      <c r="FF54">
        <v>50</v>
      </c>
      <c r="FG54">
        <v>294537</v>
      </c>
      <c r="FH54" t="s">
        <v>2145</v>
      </c>
      <c r="FI54" s="2">
        <f t="shared" ca="1" si="103"/>
        <v>0</v>
      </c>
      <c r="FJ54" s="10">
        <f t="shared" ca="1" si="30"/>
        <v>-389482</v>
      </c>
      <c r="FK54">
        <v>50</v>
      </c>
      <c r="FL54">
        <v>294537</v>
      </c>
      <c r="FM54" t="s">
        <v>2145</v>
      </c>
      <c r="FN54" s="2">
        <f t="shared" ca="1" si="104"/>
        <v>0</v>
      </c>
      <c r="FO54" s="10">
        <f t="shared" ca="1" si="31"/>
        <v>-389482</v>
      </c>
      <c r="FP54">
        <v>50</v>
      </c>
      <c r="FQ54">
        <v>294537</v>
      </c>
      <c r="FR54" t="s">
        <v>2145</v>
      </c>
      <c r="FS54" s="2">
        <f t="shared" ca="1" si="105"/>
        <v>0</v>
      </c>
      <c r="FT54" s="10">
        <f t="shared" ca="1" si="32"/>
        <v>-394908</v>
      </c>
      <c r="FU54">
        <v>50</v>
      </c>
      <c r="FV54">
        <v>294537</v>
      </c>
      <c r="FW54" t="s">
        <v>2145</v>
      </c>
      <c r="FX54" s="2">
        <f t="shared" ca="1" si="106"/>
        <v>0</v>
      </c>
      <c r="FY54" s="10">
        <f t="shared" ca="1" si="33"/>
        <v>-405292</v>
      </c>
      <c r="FZ54">
        <v>50</v>
      </c>
      <c r="GA54">
        <v>294537</v>
      </c>
      <c r="GB54" t="s">
        <v>2145</v>
      </c>
      <c r="GC54" s="2">
        <f t="shared" ca="1" si="107"/>
        <v>0</v>
      </c>
      <c r="GD54" s="10">
        <f t="shared" ca="1" si="34"/>
        <v>-416676</v>
      </c>
      <c r="GE54">
        <v>50</v>
      </c>
      <c r="GF54">
        <v>294537</v>
      </c>
      <c r="GG54" t="s">
        <v>2145</v>
      </c>
      <c r="GH54" s="2">
        <f t="shared" ca="1" si="108"/>
        <v>0</v>
      </c>
      <c r="GI54" s="10">
        <f t="shared" ca="1" si="35"/>
        <v>-427252</v>
      </c>
      <c r="GJ54">
        <v>50</v>
      </c>
      <c r="GK54">
        <v>309896</v>
      </c>
      <c r="GL54" t="s">
        <v>584</v>
      </c>
      <c r="GM54" s="2">
        <f t="shared" ca="1" si="109"/>
        <v>19300</v>
      </c>
      <c r="GN54" s="10">
        <f t="shared" ca="1" si="36"/>
        <v>-441450</v>
      </c>
      <c r="GO54">
        <v>50</v>
      </c>
      <c r="GP54">
        <v>324445</v>
      </c>
      <c r="GQ54" t="s">
        <v>355</v>
      </c>
      <c r="GR54" s="2">
        <f t="shared" ca="1" si="110"/>
        <v>24284</v>
      </c>
      <c r="GS54" s="10">
        <f t="shared" ca="1" si="37"/>
        <v>-457981</v>
      </c>
      <c r="GT54">
        <v>50</v>
      </c>
      <c r="GU54">
        <v>324445</v>
      </c>
      <c r="GV54" t="s">
        <v>355</v>
      </c>
      <c r="GW54" s="2">
        <f t="shared" ca="1" si="111"/>
        <v>0</v>
      </c>
      <c r="GX54" s="10">
        <f t="shared" ca="1" si="38"/>
        <v>-460489</v>
      </c>
      <c r="GY54">
        <v>50</v>
      </c>
      <c r="GZ54">
        <v>324445</v>
      </c>
      <c r="HA54" t="s">
        <v>355</v>
      </c>
      <c r="HB54" s="2">
        <f t="shared" ca="1" si="112"/>
        <v>0</v>
      </c>
      <c r="HC54" s="10">
        <f t="shared" ca="1" si="39"/>
        <v>-471273</v>
      </c>
      <c r="HD54">
        <v>50</v>
      </c>
      <c r="HE54">
        <v>324445</v>
      </c>
      <c r="HF54" t="s">
        <v>355</v>
      </c>
      <c r="HG54" s="2">
        <f t="shared" ca="1" si="113"/>
        <v>0</v>
      </c>
      <c r="HH54" s="10">
        <f t="shared" ca="1" si="40"/>
        <v>-478877</v>
      </c>
      <c r="HI54">
        <v>50</v>
      </c>
      <c r="HJ54">
        <v>324445</v>
      </c>
      <c r="HK54" t="s">
        <v>355</v>
      </c>
      <c r="HL54" s="2">
        <f t="shared" ca="1" si="114"/>
        <v>0</v>
      </c>
      <c r="HM54" s="10">
        <f t="shared" ca="1" si="41"/>
        <v>-483717</v>
      </c>
      <c r="HN54">
        <v>50</v>
      </c>
      <c r="HO54">
        <v>324445</v>
      </c>
      <c r="HP54" t="s">
        <v>355</v>
      </c>
      <c r="HQ54" s="2">
        <f t="shared" ca="1" si="115"/>
        <v>0</v>
      </c>
      <c r="HR54" s="10">
        <f t="shared" ca="1" si="42"/>
        <v>-493163</v>
      </c>
      <c r="HS54">
        <v>50</v>
      </c>
      <c r="HT54">
        <v>335049</v>
      </c>
      <c r="HU54" t="s">
        <v>4767</v>
      </c>
      <c r="HV54" s="2">
        <f t="shared" ca="1" si="116"/>
        <v>0</v>
      </c>
      <c r="HW54" s="10">
        <f t="shared" ca="1" si="43"/>
        <v>-512137</v>
      </c>
      <c r="HX54">
        <v>50</v>
      </c>
      <c r="HY54">
        <v>349140</v>
      </c>
      <c r="HZ54" t="s">
        <v>1093</v>
      </c>
      <c r="IA54" s="2">
        <f t="shared" ca="1" si="117"/>
        <v>13461</v>
      </c>
      <c r="IB54" s="10">
        <f t="shared" ca="1" si="44"/>
        <v>-525461</v>
      </c>
      <c r="IC54">
        <v>50</v>
      </c>
      <c r="ID54">
        <v>358599</v>
      </c>
      <c r="IE54" t="s">
        <v>503</v>
      </c>
      <c r="IF54" s="2">
        <f t="shared" ca="1" si="118"/>
        <v>9244</v>
      </c>
      <c r="IG54" s="10">
        <f t="shared" ca="1" si="45"/>
        <v>-544803</v>
      </c>
      <c r="IH54">
        <v>50</v>
      </c>
      <c r="II54">
        <v>370274</v>
      </c>
      <c r="IJ54" t="s">
        <v>6185</v>
      </c>
      <c r="IK54" s="2" t="str">
        <f t="shared" ca="1" si="119"/>
        <v/>
      </c>
      <c r="IL54" s="10">
        <f t="shared" ca="1" si="46"/>
        <v>-561374</v>
      </c>
      <c r="IM54">
        <v>50</v>
      </c>
      <c r="IN54">
        <v>387811</v>
      </c>
      <c r="IO54" t="s">
        <v>1004</v>
      </c>
      <c r="IP54" s="2">
        <f t="shared" ca="1" si="120"/>
        <v>19234</v>
      </c>
      <c r="IQ54" s="10">
        <f t="shared" ca="1" si="47"/>
        <v>-567705</v>
      </c>
      <c r="IR54">
        <v>50</v>
      </c>
      <c r="IS54">
        <v>399881</v>
      </c>
      <c r="IT54" t="s">
        <v>834</v>
      </c>
      <c r="IU54" s="2">
        <f t="shared" ca="1" si="121"/>
        <v>20466</v>
      </c>
      <c r="IV54" s="10">
        <f t="shared" ca="1" si="48"/>
        <v>-583004</v>
      </c>
      <c r="IW54">
        <v>50</v>
      </c>
      <c r="IX54">
        <v>401309</v>
      </c>
      <c r="IY54" t="s">
        <v>4118</v>
      </c>
      <c r="IZ54" s="2">
        <f t="shared" ca="1" si="122"/>
        <v>2090</v>
      </c>
      <c r="JA54" s="10">
        <f t="shared" ca="1" si="49"/>
        <v>-583824</v>
      </c>
      <c r="JB54">
        <v>50</v>
      </c>
      <c r="JC54">
        <v>401309</v>
      </c>
      <c r="JD54" t="s">
        <v>4118</v>
      </c>
      <c r="JE54" s="2">
        <f t="shared" ca="1" si="123"/>
        <v>0</v>
      </c>
      <c r="JF54" s="10">
        <f t="shared" ca="1" si="50"/>
        <v>-587888</v>
      </c>
      <c r="JG54">
        <v>50</v>
      </c>
      <c r="JH54">
        <v>401309</v>
      </c>
      <c r="JI54" t="s">
        <v>4118</v>
      </c>
      <c r="JJ54" s="2">
        <f t="shared" ca="1" si="124"/>
        <v>0</v>
      </c>
      <c r="JK54" s="10">
        <f t="shared" ca="1" si="51"/>
        <v>-597680</v>
      </c>
      <c r="JL54">
        <v>50</v>
      </c>
      <c r="JM54">
        <v>401309</v>
      </c>
      <c r="JN54" t="s">
        <v>4118</v>
      </c>
      <c r="JO54" s="2">
        <f t="shared" ca="1" si="125"/>
        <v>0</v>
      </c>
      <c r="JP54" s="10">
        <f t="shared" ca="1" si="52"/>
        <v>-607730</v>
      </c>
      <c r="JQ54">
        <v>50</v>
      </c>
      <c r="JR54">
        <v>401629</v>
      </c>
      <c r="JS54" t="s">
        <v>89</v>
      </c>
      <c r="JT54" s="2">
        <f t="shared" ca="1" si="126"/>
        <v>0</v>
      </c>
      <c r="JU54" s="10">
        <f t="shared" ca="1" si="53"/>
        <v>-616838</v>
      </c>
      <c r="JV54">
        <v>50</v>
      </c>
      <c r="JW54">
        <v>401629</v>
      </c>
      <c r="JX54" t="s">
        <v>89</v>
      </c>
      <c r="JY54" s="2">
        <f t="shared" ca="1" si="127"/>
        <v>0</v>
      </c>
      <c r="JZ54" s="10">
        <f t="shared" ca="1" si="54"/>
        <v>-626542</v>
      </c>
      <c r="KA54">
        <v>50</v>
      </c>
      <c r="KB54">
        <v>401629</v>
      </c>
      <c r="KC54" t="s">
        <v>89</v>
      </c>
      <c r="KD54" s="2">
        <f t="shared" ca="1" si="128"/>
        <v>0</v>
      </c>
      <c r="KE54" s="10">
        <f t="shared" ca="1" si="55"/>
        <v>-635460</v>
      </c>
      <c r="KF54">
        <v>50</v>
      </c>
      <c r="KG54">
        <v>401629</v>
      </c>
      <c r="KH54" t="s">
        <v>89</v>
      </c>
      <c r="KI54" s="2">
        <f t="shared" ca="1" si="129"/>
        <v>0</v>
      </c>
      <c r="KJ54" s="10">
        <f t="shared" ca="1" si="56"/>
        <v>-638572</v>
      </c>
      <c r="KK54">
        <v>50</v>
      </c>
      <c r="KL54">
        <v>409375</v>
      </c>
      <c r="KM54" t="s">
        <v>7124</v>
      </c>
      <c r="KN54" s="2" t="str">
        <f t="shared" ca="1" si="130"/>
        <v/>
      </c>
      <c r="KO54" s="10">
        <f t="shared" ca="1" si="57"/>
        <v>-656004</v>
      </c>
      <c r="KP54">
        <v>50</v>
      </c>
      <c r="KQ54">
        <v>424769</v>
      </c>
      <c r="KR54" t="s">
        <v>6821</v>
      </c>
      <c r="KS54" s="2">
        <f t="shared" ca="1" si="131"/>
        <v>20393</v>
      </c>
      <c r="KT54" s="10">
        <f t="shared" ca="1" si="58"/>
        <v>-668499</v>
      </c>
      <c r="KU54">
        <v>50</v>
      </c>
      <c r="KV54">
        <v>424879</v>
      </c>
      <c r="KW54" t="s">
        <v>7189</v>
      </c>
      <c r="KX54" s="2">
        <f t="shared" ca="1" si="132"/>
        <v>1034</v>
      </c>
      <c r="KY54" s="10">
        <f t="shared" ca="1" si="59"/>
        <v>-671681</v>
      </c>
      <c r="KZ54">
        <v>50</v>
      </c>
      <c r="LA54">
        <v>424879</v>
      </c>
      <c r="LB54" t="s">
        <v>7304</v>
      </c>
      <c r="LC54" s="2" t="str">
        <f t="shared" ca="1" si="133"/>
        <v/>
      </c>
      <c r="LD54" s="10">
        <f t="shared" ca="1" si="60"/>
        <v>-676381</v>
      </c>
      <c r="LE54">
        <v>50</v>
      </c>
      <c r="LF54">
        <v>424879</v>
      </c>
      <c r="LG54" t="s">
        <v>7304</v>
      </c>
      <c r="LH54" s="2">
        <f t="shared" ca="1" si="134"/>
        <v>0</v>
      </c>
      <c r="LI54" s="10">
        <f t="shared" ca="1" si="61"/>
        <v>-686305</v>
      </c>
      <c r="LJ54">
        <v>50</v>
      </c>
      <c r="LK54">
        <v>424879</v>
      </c>
      <c r="LL54" t="s">
        <v>7304</v>
      </c>
      <c r="LM54" s="2">
        <f t="shared" ca="1" si="135"/>
        <v>0</v>
      </c>
      <c r="LN54" s="10">
        <f t="shared" ca="1" si="62"/>
        <v>-697561</v>
      </c>
      <c r="LO54">
        <v>50</v>
      </c>
      <c r="LP54">
        <v>424879</v>
      </c>
      <c r="LQ54" t="s">
        <v>7304</v>
      </c>
      <c r="LR54" s="2">
        <f t="shared" ca="1" si="136"/>
        <v>0</v>
      </c>
      <c r="LS54" s="10">
        <f t="shared" ca="1" si="63"/>
        <v>-705223</v>
      </c>
      <c r="LT54">
        <v>50</v>
      </c>
      <c r="LU54">
        <v>439595</v>
      </c>
      <c r="LV54" t="s">
        <v>7304</v>
      </c>
      <c r="LW54" s="2">
        <f t="shared" ca="1" si="137"/>
        <v>14716</v>
      </c>
      <c r="LX54" s="10">
        <f t="shared" ca="1" si="64"/>
        <v>-717070</v>
      </c>
      <c r="LY54">
        <v>50</v>
      </c>
      <c r="LZ54">
        <v>453345</v>
      </c>
      <c r="MA54" t="s">
        <v>6821</v>
      </c>
      <c r="MB54" s="2">
        <f t="shared" ca="1" si="138"/>
        <v>10343</v>
      </c>
      <c r="MC54" s="10">
        <f t="shared" ca="1" si="65"/>
        <v>-730756</v>
      </c>
      <c r="MD54">
        <v>50</v>
      </c>
      <c r="ME54">
        <v>461788</v>
      </c>
      <c r="MF54" t="s">
        <v>6821</v>
      </c>
      <c r="MG54" s="2">
        <f t="shared" ca="1" si="139"/>
        <v>8443</v>
      </c>
      <c r="MH54" s="10">
        <f t="shared" ca="1" si="66"/>
        <v>-746141</v>
      </c>
      <c r="MI54">
        <v>50</v>
      </c>
      <c r="MJ54">
        <v>480777</v>
      </c>
      <c r="MK54" t="s">
        <v>1433</v>
      </c>
      <c r="ML54" s="2">
        <f t="shared" ca="1" si="140"/>
        <v>19377</v>
      </c>
      <c r="MM54" s="10">
        <f t="shared" ca="1" si="67"/>
        <v>-748346</v>
      </c>
      <c r="MN54">
        <v>50</v>
      </c>
      <c r="MO54">
        <v>498510</v>
      </c>
      <c r="MP54" t="s">
        <v>3078</v>
      </c>
      <c r="MQ54" s="2">
        <f t="shared" ca="1" si="141"/>
        <v>20323</v>
      </c>
      <c r="MR54" s="10">
        <f t="shared" ca="1" si="68"/>
        <v>-747455</v>
      </c>
      <c r="MS54">
        <v>50</v>
      </c>
      <c r="MT54">
        <v>500480</v>
      </c>
      <c r="MU54" t="s">
        <v>3078</v>
      </c>
      <c r="MV54" s="2">
        <f t="shared" ca="1" si="142"/>
        <v>1970</v>
      </c>
      <c r="MW54" s="10">
        <f t="shared" ca="1" si="69"/>
        <v>-763618</v>
      </c>
    </row>
    <row r="55" spans="2:361">
      <c r="B55">
        <f t="shared" si="143"/>
        <v>51</v>
      </c>
      <c r="C55">
        <v>4293</v>
      </c>
      <c r="D55" t="s">
        <v>524</v>
      </c>
      <c r="E55" s="2"/>
      <c r="G55">
        <v>51</v>
      </c>
      <c r="H55">
        <v>4293</v>
      </c>
      <c r="I55" t="s">
        <v>524</v>
      </c>
      <c r="J55" s="2">
        <f t="shared" ca="1" si="70"/>
        <v>0</v>
      </c>
      <c r="K55" s="10">
        <f t="shared" ca="1" si="194"/>
        <v>-2851</v>
      </c>
      <c r="L55">
        <v>51</v>
      </c>
      <c r="M55">
        <v>7196</v>
      </c>
      <c r="N55" t="s">
        <v>815</v>
      </c>
      <c r="O55" s="2">
        <f t="shared" ca="1" si="72"/>
        <v>84</v>
      </c>
      <c r="P55" s="10">
        <f t="shared" ca="1" si="0"/>
        <v>-11300</v>
      </c>
      <c r="Q55">
        <v>51</v>
      </c>
      <c r="R55">
        <v>9217</v>
      </c>
      <c r="S55" t="s">
        <v>814</v>
      </c>
      <c r="T55" s="2">
        <f t="shared" ca="1" si="73"/>
        <v>1562</v>
      </c>
      <c r="U55" s="10">
        <f t="shared" ca="1" si="1"/>
        <v>-10937</v>
      </c>
      <c r="V55">
        <v>51</v>
      </c>
      <c r="W55">
        <v>20392</v>
      </c>
      <c r="X55" t="s">
        <v>548</v>
      </c>
      <c r="Y55" s="2">
        <f t="shared" ca="1" si="74"/>
        <v>12203</v>
      </c>
      <c r="Z55" s="10">
        <f t="shared" ca="1" si="2"/>
        <v>-16125</v>
      </c>
      <c r="AA55">
        <v>51</v>
      </c>
      <c r="AB55">
        <v>35070</v>
      </c>
      <c r="AC55" t="s">
        <v>501</v>
      </c>
      <c r="AD55" s="2">
        <f t="shared" ca="1" si="75"/>
        <v>14903</v>
      </c>
      <c r="AE55" s="10">
        <f t="shared" ca="1" si="3"/>
        <v>-23987</v>
      </c>
      <c r="AF55">
        <v>51</v>
      </c>
      <c r="AG55">
        <v>50314</v>
      </c>
      <c r="AH55" t="s">
        <v>1093</v>
      </c>
      <c r="AI55" s="2">
        <f t="shared" ca="1" si="76"/>
        <v>18800</v>
      </c>
      <c r="AJ55" s="10">
        <f t="shared" ca="1" si="4"/>
        <v>-24773</v>
      </c>
      <c r="AK55">
        <v>51</v>
      </c>
      <c r="AL55">
        <v>66295</v>
      </c>
      <c r="AM55" t="s">
        <v>890</v>
      </c>
      <c r="AN55" s="2">
        <f t="shared" ca="1" si="77"/>
        <v>17623</v>
      </c>
      <c r="AO55" s="10">
        <f t="shared" ca="1" si="5"/>
        <v>-32112</v>
      </c>
      <c r="AP55">
        <v>51</v>
      </c>
      <c r="AQ55">
        <v>81241</v>
      </c>
      <c r="AR55" t="s">
        <v>602</v>
      </c>
      <c r="AS55" s="2">
        <f t="shared" ca="1" si="78"/>
        <v>0</v>
      </c>
      <c r="AT55" s="10">
        <f t="shared" ca="1" si="6"/>
        <v>-42986</v>
      </c>
      <c r="AU55">
        <v>51</v>
      </c>
      <c r="AV55">
        <v>94514</v>
      </c>
      <c r="AW55" t="s">
        <v>1089</v>
      </c>
      <c r="AX55" s="2">
        <f t="shared" ca="1" si="79"/>
        <v>15927</v>
      </c>
      <c r="AY55" s="10">
        <f t="shared" ca="1" si="7"/>
        <v>-57213</v>
      </c>
      <c r="AZ55">
        <v>51</v>
      </c>
      <c r="BA55">
        <v>96145</v>
      </c>
      <c r="BB55" t="s">
        <v>2143</v>
      </c>
      <c r="BC55" s="2" t="str">
        <f t="shared" ca="1" si="80"/>
        <v/>
      </c>
      <c r="BD55" s="10">
        <f t="shared" ca="1" si="8"/>
        <v>-60258</v>
      </c>
      <c r="BE55">
        <v>51</v>
      </c>
      <c r="BF55">
        <v>97324</v>
      </c>
      <c r="BG55" t="s">
        <v>28</v>
      </c>
      <c r="BH55" s="2">
        <f t="shared" ca="1" si="81"/>
        <v>200</v>
      </c>
      <c r="BI55" s="10">
        <f t="shared" ca="1" si="9"/>
        <v>-67395</v>
      </c>
      <c r="BJ55">
        <v>51</v>
      </c>
      <c r="BK55">
        <v>103222</v>
      </c>
      <c r="BL55" t="s">
        <v>829</v>
      </c>
      <c r="BM55" s="2">
        <f t="shared" ca="1" si="82"/>
        <v>13303</v>
      </c>
      <c r="BN55" s="10">
        <f t="shared" ca="1" si="10"/>
        <v>-79491</v>
      </c>
      <c r="BO55">
        <v>51</v>
      </c>
      <c r="BP55">
        <v>104365</v>
      </c>
      <c r="BQ55" t="s">
        <v>95</v>
      </c>
      <c r="BR55" s="2">
        <f t="shared" ca="1" si="83"/>
        <v>0</v>
      </c>
      <c r="BS55" s="10">
        <f t="shared" ca="1" si="11"/>
        <v>-87964</v>
      </c>
      <c r="BT55">
        <v>51</v>
      </c>
      <c r="BU55">
        <v>112738</v>
      </c>
      <c r="BV55" t="s">
        <v>1679</v>
      </c>
      <c r="BW55" s="2">
        <f t="shared" ca="1" si="84"/>
        <v>19194</v>
      </c>
      <c r="BX55" s="10">
        <f t="shared" ca="1" si="12"/>
        <v>-106683</v>
      </c>
      <c r="BY55">
        <v>51</v>
      </c>
      <c r="BZ55">
        <v>126212</v>
      </c>
      <c r="CA55" t="s">
        <v>2147</v>
      </c>
      <c r="CB55" s="2">
        <f t="shared" ca="1" si="85"/>
        <v>17124</v>
      </c>
      <c r="CC55" s="10">
        <f t="shared" ca="1" si="13"/>
        <v>-118519</v>
      </c>
      <c r="CD55">
        <v>51</v>
      </c>
      <c r="CE55">
        <v>138527</v>
      </c>
      <c r="CF55" t="s">
        <v>1093</v>
      </c>
      <c r="CG55" s="2">
        <f t="shared" ca="1" si="86"/>
        <v>17245</v>
      </c>
      <c r="CH55" s="10">
        <f t="shared" ca="1" si="14"/>
        <v>-133949</v>
      </c>
      <c r="CI55">
        <v>51</v>
      </c>
      <c r="CJ55">
        <v>181901</v>
      </c>
      <c r="CK55" t="s">
        <v>584</v>
      </c>
      <c r="CL55" s="2">
        <f t="shared" ca="1" si="87"/>
        <v>52957</v>
      </c>
      <c r="CM55" s="10">
        <f t="shared" ca="1" si="15"/>
        <v>-226882</v>
      </c>
      <c r="CN55">
        <v>51</v>
      </c>
      <c r="CO55">
        <v>197940</v>
      </c>
      <c r="CP55" t="s">
        <v>2233</v>
      </c>
      <c r="CQ55" s="2" t="str">
        <f t="shared" ca="1" si="88"/>
        <v/>
      </c>
      <c r="CR55" s="10">
        <f t="shared" ca="1" si="16"/>
        <v>-237693</v>
      </c>
      <c r="CS55">
        <v>51</v>
      </c>
      <c r="CT55">
        <v>215763</v>
      </c>
      <c r="CU55" t="s">
        <v>2667</v>
      </c>
      <c r="CV55" s="2">
        <f t="shared" ca="1" si="89"/>
        <v>19742</v>
      </c>
      <c r="CW55" s="10">
        <f t="shared" ca="1" si="17"/>
        <v>-250444</v>
      </c>
      <c r="CX55">
        <v>51</v>
      </c>
      <c r="CY55">
        <v>215763</v>
      </c>
      <c r="CZ55" t="s">
        <v>2667</v>
      </c>
      <c r="DA55" s="2">
        <f t="shared" ca="1" si="90"/>
        <v>0</v>
      </c>
      <c r="DB55" s="10">
        <f t="shared" ca="1" si="18"/>
        <v>-256316</v>
      </c>
      <c r="DC55">
        <v>51</v>
      </c>
      <c r="DD55">
        <v>215763</v>
      </c>
      <c r="DE55" t="s">
        <v>2667</v>
      </c>
      <c r="DF55" s="2">
        <f t="shared" ca="1" si="91"/>
        <v>0</v>
      </c>
      <c r="DG55" s="10">
        <f t="shared" ca="1" si="19"/>
        <v>-261178</v>
      </c>
      <c r="DH55">
        <v>51</v>
      </c>
      <c r="DI55">
        <v>215763</v>
      </c>
      <c r="DJ55" t="s">
        <v>2667</v>
      </c>
      <c r="DK55" s="2">
        <f t="shared" ca="1" si="92"/>
        <v>0</v>
      </c>
      <c r="DL55" s="10">
        <f t="shared" ca="1" si="20"/>
        <v>-267272</v>
      </c>
      <c r="DM55">
        <v>51</v>
      </c>
      <c r="DN55">
        <v>216288</v>
      </c>
      <c r="DO55" t="s">
        <v>1103</v>
      </c>
      <c r="DP55" s="2">
        <f t="shared" ca="1" si="93"/>
        <v>0</v>
      </c>
      <c r="DQ55" s="10">
        <f t="shared" ca="1" si="21"/>
        <v>-276899</v>
      </c>
      <c r="DR55">
        <v>51</v>
      </c>
      <c r="DS55">
        <v>216288</v>
      </c>
      <c r="DT55" t="s">
        <v>1103</v>
      </c>
      <c r="DU55" s="2">
        <f t="shared" ca="1" si="94"/>
        <v>0</v>
      </c>
      <c r="DV55" s="10">
        <f t="shared" ca="1" si="22"/>
        <v>-284501</v>
      </c>
      <c r="DW55">
        <v>51</v>
      </c>
      <c r="DX55">
        <v>225965</v>
      </c>
      <c r="DY55" t="s">
        <v>4359</v>
      </c>
      <c r="DZ55" s="2">
        <f t="shared" ca="1" si="95"/>
        <v>0</v>
      </c>
      <c r="EA55" s="10">
        <f t="shared" ca="1" si="23"/>
        <v>-301960</v>
      </c>
      <c r="EB55">
        <v>51</v>
      </c>
      <c r="EC55">
        <v>240180</v>
      </c>
      <c r="ED55" t="s">
        <v>1093</v>
      </c>
      <c r="EE55" s="2">
        <f t="shared" ca="1" si="96"/>
        <v>19095</v>
      </c>
      <c r="EF55" s="10">
        <f t="shared" ca="1" si="24"/>
        <v>-316507</v>
      </c>
      <c r="EG55">
        <v>51</v>
      </c>
      <c r="EH55">
        <v>253134</v>
      </c>
      <c r="EI55" t="s">
        <v>1109</v>
      </c>
      <c r="EJ55" s="2">
        <f t="shared" ca="1" si="97"/>
        <v>15319</v>
      </c>
      <c r="EK55" s="10">
        <f t="shared" ca="1" si="25"/>
        <v>-331883</v>
      </c>
      <c r="EL55">
        <v>51</v>
      </c>
      <c r="EM55">
        <v>266335</v>
      </c>
      <c r="EN55" t="s">
        <v>486</v>
      </c>
      <c r="EO55" s="2">
        <f t="shared" ca="1" si="98"/>
        <v>-33</v>
      </c>
      <c r="EP55" s="10">
        <f t="shared" ca="1" si="26"/>
        <v>-348349</v>
      </c>
      <c r="EQ55">
        <v>51</v>
      </c>
      <c r="ER55">
        <v>278227</v>
      </c>
      <c r="ES55" t="s">
        <v>1109</v>
      </c>
      <c r="ET55" s="2">
        <f t="shared" ca="1" si="99"/>
        <v>10781</v>
      </c>
      <c r="EU55" s="10">
        <f t="shared" ca="1" si="27"/>
        <v>-364361</v>
      </c>
      <c r="EV55">
        <v>51</v>
      </c>
      <c r="EW55">
        <v>291263</v>
      </c>
      <c r="EX55" t="s">
        <v>120</v>
      </c>
      <c r="EY55" s="2">
        <f t="shared" ref="EY55" ca="1" si="241">IFERROR(EW55-OFFSET(ER$1,MATCH(EX55,ES:ES,0)-1,0,1,1),"")</f>
        <v>21621</v>
      </c>
      <c r="EZ55" s="10">
        <f t="shared" ref="EZ55" ca="1" si="242">EW55-OFFSET(EW$1,MATCH(EZ$1,EX:EX,0)-1,0,1,1)</f>
        <v>-382282</v>
      </c>
      <c r="FA55">
        <v>51</v>
      </c>
      <c r="FB55">
        <v>291263</v>
      </c>
      <c r="FC55" t="s">
        <v>120</v>
      </c>
      <c r="FD55" s="2">
        <f t="shared" ca="1" si="102"/>
        <v>0</v>
      </c>
      <c r="FE55" s="10">
        <f t="shared" ca="1" si="29"/>
        <v>-387738</v>
      </c>
      <c r="FF55">
        <v>51</v>
      </c>
      <c r="FG55">
        <v>291263</v>
      </c>
      <c r="FH55" t="s">
        <v>120</v>
      </c>
      <c r="FI55" s="2">
        <f t="shared" ca="1" si="103"/>
        <v>0</v>
      </c>
      <c r="FJ55" s="10">
        <f t="shared" ca="1" si="30"/>
        <v>-392756</v>
      </c>
      <c r="FK55">
        <v>51</v>
      </c>
      <c r="FL55">
        <v>291263</v>
      </c>
      <c r="FM55" t="s">
        <v>120</v>
      </c>
      <c r="FN55" s="2">
        <f t="shared" ca="1" si="104"/>
        <v>0</v>
      </c>
      <c r="FO55" s="10">
        <f t="shared" ca="1" si="31"/>
        <v>-392756</v>
      </c>
      <c r="FP55">
        <v>51</v>
      </c>
      <c r="FQ55">
        <v>291479</v>
      </c>
      <c r="FR55" t="s">
        <v>120</v>
      </c>
      <c r="FS55" s="2">
        <f t="shared" ca="1" si="105"/>
        <v>216</v>
      </c>
      <c r="FT55" s="10">
        <f t="shared" ca="1" si="32"/>
        <v>-397966</v>
      </c>
      <c r="FU55">
        <v>51</v>
      </c>
      <c r="FV55">
        <v>291479</v>
      </c>
      <c r="FW55" t="s">
        <v>120</v>
      </c>
      <c r="FX55" s="2">
        <f t="shared" ca="1" si="106"/>
        <v>0</v>
      </c>
      <c r="FY55" s="10">
        <f t="shared" ca="1" si="33"/>
        <v>-408350</v>
      </c>
      <c r="FZ55">
        <v>51</v>
      </c>
      <c r="GA55">
        <v>291479</v>
      </c>
      <c r="GB55" t="s">
        <v>120</v>
      </c>
      <c r="GC55" s="2">
        <f t="shared" ca="1" si="107"/>
        <v>0</v>
      </c>
      <c r="GD55" s="10">
        <f t="shared" ca="1" si="34"/>
        <v>-419734</v>
      </c>
      <c r="GE55">
        <v>51</v>
      </c>
      <c r="GF55">
        <v>291479</v>
      </c>
      <c r="GG55" t="s">
        <v>120</v>
      </c>
      <c r="GH55" s="2">
        <f t="shared" ca="1" si="108"/>
        <v>0</v>
      </c>
      <c r="GI55" s="10">
        <f t="shared" ca="1" si="35"/>
        <v>-430310</v>
      </c>
      <c r="GJ55">
        <v>51</v>
      </c>
      <c r="GK55">
        <v>307633</v>
      </c>
      <c r="GL55" t="s">
        <v>1109</v>
      </c>
      <c r="GM55" s="2">
        <f t="shared" ca="1" si="109"/>
        <v>17169</v>
      </c>
      <c r="GN55" s="10">
        <f t="shared" ca="1" si="36"/>
        <v>-443713</v>
      </c>
      <c r="GO55">
        <v>51</v>
      </c>
      <c r="GP55">
        <v>323755</v>
      </c>
      <c r="GQ55" t="s">
        <v>109</v>
      </c>
      <c r="GR55" s="2">
        <f t="shared" ca="1" si="110"/>
        <v>17553</v>
      </c>
      <c r="GS55" s="10">
        <f t="shared" ca="1" si="37"/>
        <v>-458671</v>
      </c>
      <c r="GT55">
        <v>51</v>
      </c>
      <c r="GU55">
        <v>323755</v>
      </c>
      <c r="GV55" t="s">
        <v>109</v>
      </c>
      <c r="GW55" s="2">
        <f t="shared" ca="1" si="111"/>
        <v>0</v>
      </c>
      <c r="GX55" s="10">
        <f t="shared" ca="1" si="38"/>
        <v>-461179</v>
      </c>
      <c r="GY55">
        <v>51</v>
      </c>
      <c r="GZ55">
        <v>323755</v>
      </c>
      <c r="HA55" t="s">
        <v>109</v>
      </c>
      <c r="HB55" s="2">
        <f t="shared" ca="1" si="112"/>
        <v>0</v>
      </c>
      <c r="HC55" s="10">
        <f t="shared" ca="1" si="39"/>
        <v>-471963</v>
      </c>
      <c r="HD55">
        <v>51</v>
      </c>
      <c r="HE55">
        <v>323755</v>
      </c>
      <c r="HF55" t="s">
        <v>350</v>
      </c>
      <c r="HG55" s="2" t="str">
        <f t="shared" ca="1" si="113"/>
        <v/>
      </c>
      <c r="HH55" s="10">
        <f t="shared" ca="1" si="40"/>
        <v>-479567</v>
      </c>
      <c r="HI55">
        <v>51</v>
      </c>
      <c r="HJ55">
        <v>323755</v>
      </c>
      <c r="HK55" t="s">
        <v>350</v>
      </c>
      <c r="HL55" s="2">
        <f t="shared" ca="1" si="114"/>
        <v>0</v>
      </c>
      <c r="HM55" s="10">
        <f t="shared" ca="1" si="41"/>
        <v>-484407</v>
      </c>
      <c r="HN55">
        <v>51</v>
      </c>
      <c r="HO55">
        <v>323755</v>
      </c>
      <c r="HP55" t="s">
        <v>350</v>
      </c>
      <c r="HQ55" s="2">
        <f t="shared" ca="1" si="115"/>
        <v>0</v>
      </c>
      <c r="HR55" s="10">
        <f t="shared" ca="1" si="42"/>
        <v>-493853</v>
      </c>
      <c r="HS55">
        <v>51</v>
      </c>
      <c r="HT55">
        <v>333127</v>
      </c>
      <c r="HU55" t="s">
        <v>1109</v>
      </c>
      <c r="HV55" s="2">
        <f t="shared" ca="1" si="116"/>
        <v>6373</v>
      </c>
      <c r="HW55" s="10">
        <f t="shared" ca="1" si="43"/>
        <v>-514059</v>
      </c>
      <c r="HX55">
        <v>51</v>
      </c>
      <c r="HY55">
        <v>346227</v>
      </c>
      <c r="HZ55" t="s">
        <v>1109</v>
      </c>
      <c r="IA55" s="2">
        <f t="shared" ca="1" si="117"/>
        <v>13100</v>
      </c>
      <c r="IB55" s="10">
        <f t="shared" ca="1" si="44"/>
        <v>-528374</v>
      </c>
      <c r="IC55">
        <v>51</v>
      </c>
      <c r="ID55">
        <v>357046</v>
      </c>
      <c r="IE55" t="s">
        <v>4626</v>
      </c>
      <c r="IF55" s="2">
        <f t="shared" ca="1" si="118"/>
        <v>16621</v>
      </c>
      <c r="IG55" s="10">
        <f t="shared" ca="1" si="45"/>
        <v>-546356</v>
      </c>
      <c r="IH55">
        <v>51</v>
      </c>
      <c r="II55">
        <v>369485</v>
      </c>
      <c r="IJ55" t="s">
        <v>50</v>
      </c>
      <c r="IK55" s="2">
        <f t="shared" ca="1" si="119"/>
        <v>13475</v>
      </c>
      <c r="IL55" s="10">
        <f t="shared" ca="1" si="46"/>
        <v>-562163</v>
      </c>
      <c r="IM55">
        <v>51</v>
      </c>
      <c r="IN55">
        <v>387599</v>
      </c>
      <c r="IO55" t="s">
        <v>6185</v>
      </c>
      <c r="IP55" s="2">
        <f t="shared" ca="1" si="120"/>
        <v>17325</v>
      </c>
      <c r="IQ55" s="10">
        <f t="shared" ca="1" si="47"/>
        <v>-567917</v>
      </c>
      <c r="IR55">
        <v>51</v>
      </c>
      <c r="IS55">
        <v>399846</v>
      </c>
      <c r="IT55" t="s">
        <v>1157</v>
      </c>
      <c r="IU55" s="2">
        <f t="shared" ca="1" si="121"/>
        <v>194</v>
      </c>
      <c r="IV55" s="10">
        <f t="shared" ca="1" si="48"/>
        <v>-583039</v>
      </c>
      <c r="IW55">
        <v>51</v>
      </c>
      <c r="IX55">
        <v>400259</v>
      </c>
      <c r="IY55" t="s">
        <v>834</v>
      </c>
      <c r="IZ55" s="2">
        <f t="shared" ca="1" si="122"/>
        <v>378</v>
      </c>
      <c r="JA55" s="10">
        <f t="shared" ca="1" si="49"/>
        <v>-584874</v>
      </c>
      <c r="JB55">
        <v>51</v>
      </c>
      <c r="JC55">
        <v>400259</v>
      </c>
      <c r="JD55" t="s">
        <v>834</v>
      </c>
      <c r="JE55" s="2">
        <f t="shared" ca="1" si="123"/>
        <v>0</v>
      </c>
      <c r="JF55" s="10">
        <f t="shared" ca="1" si="50"/>
        <v>-588938</v>
      </c>
      <c r="JG55">
        <v>51</v>
      </c>
      <c r="JH55">
        <v>400259</v>
      </c>
      <c r="JI55" t="s">
        <v>834</v>
      </c>
      <c r="JJ55" s="2">
        <f t="shared" ca="1" si="124"/>
        <v>0</v>
      </c>
      <c r="JK55" s="10">
        <f t="shared" ca="1" si="51"/>
        <v>-598730</v>
      </c>
      <c r="JL55">
        <v>51</v>
      </c>
      <c r="JM55">
        <v>400259</v>
      </c>
      <c r="JN55" t="s">
        <v>834</v>
      </c>
      <c r="JO55" s="2">
        <f t="shared" ca="1" si="125"/>
        <v>0</v>
      </c>
      <c r="JP55" s="10">
        <f t="shared" ca="1" si="52"/>
        <v>-608780</v>
      </c>
      <c r="JQ55">
        <v>51</v>
      </c>
      <c r="JR55">
        <v>401309</v>
      </c>
      <c r="JS55" t="s">
        <v>4118</v>
      </c>
      <c r="JT55" s="2">
        <f t="shared" ca="1" si="126"/>
        <v>0</v>
      </c>
      <c r="JU55" s="10">
        <f t="shared" ca="1" si="53"/>
        <v>-617158</v>
      </c>
      <c r="JV55">
        <v>51</v>
      </c>
      <c r="JW55">
        <v>401309</v>
      </c>
      <c r="JX55" t="s">
        <v>4118</v>
      </c>
      <c r="JY55" s="2">
        <f t="shared" ca="1" si="127"/>
        <v>0</v>
      </c>
      <c r="JZ55" s="10">
        <f t="shared" ca="1" si="54"/>
        <v>-626862</v>
      </c>
      <c r="KA55">
        <v>51</v>
      </c>
      <c r="KB55">
        <v>401309</v>
      </c>
      <c r="KC55" t="s">
        <v>4118</v>
      </c>
      <c r="KD55" s="2">
        <f t="shared" ca="1" si="128"/>
        <v>0</v>
      </c>
      <c r="KE55" s="10">
        <f t="shared" ca="1" si="55"/>
        <v>-635780</v>
      </c>
      <c r="KF55">
        <v>51</v>
      </c>
      <c r="KG55">
        <v>401309</v>
      </c>
      <c r="KH55" t="s">
        <v>4118</v>
      </c>
      <c r="KI55" s="2">
        <f t="shared" ca="1" si="129"/>
        <v>0</v>
      </c>
      <c r="KJ55" s="10">
        <f t="shared" ca="1" si="56"/>
        <v>-638892</v>
      </c>
      <c r="KK55">
        <v>51</v>
      </c>
      <c r="KL55">
        <v>407452</v>
      </c>
      <c r="KM55" t="s">
        <v>2674</v>
      </c>
      <c r="KN55" s="2">
        <f t="shared" ca="1" si="130"/>
        <v>4847</v>
      </c>
      <c r="KO55" s="10">
        <f t="shared" ca="1" si="57"/>
        <v>-657927</v>
      </c>
      <c r="KP55">
        <v>51</v>
      </c>
      <c r="KQ55">
        <v>424087</v>
      </c>
      <c r="KR55" t="s">
        <v>2667</v>
      </c>
      <c r="KS55" s="2">
        <f t="shared" ca="1" si="131"/>
        <v>17783</v>
      </c>
      <c r="KT55" s="10">
        <f t="shared" ca="1" si="58"/>
        <v>-669181</v>
      </c>
      <c r="KU55">
        <v>51</v>
      </c>
      <c r="KV55">
        <v>424769</v>
      </c>
      <c r="KW55" t="s">
        <v>6821</v>
      </c>
      <c r="KX55" s="2">
        <f t="shared" ca="1" si="132"/>
        <v>0</v>
      </c>
      <c r="KY55" s="10">
        <f t="shared" ca="1" si="59"/>
        <v>-671791</v>
      </c>
      <c r="KZ55">
        <v>51</v>
      </c>
      <c r="LA55">
        <v>424769</v>
      </c>
      <c r="LB55" t="s">
        <v>6821</v>
      </c>
      <c r="LC55" s="2">
        <f t="shared" ca="1" si="133"/>
        <v>0</v>
      </c>
      <c r="LD55" s="10">
        <f t="shared" ca="1" si="60"/>
        <v>-676491</v>
      </c>
      <c r="LE55">
        <v>51</v>
      </c>
      <c r="LF55">
        <v>424769</v>
      </c>
      <c r="LG55" t="s">
        <v>6821</v>
      </c>
      <c r="LH55" s="2">
        <f t="shared" ca="1" si="134"/>
        <v>0</v>
      </c>
      <c r="LI55" s="10">
        <f t="shared" ca="1" si="61"/>
        <v>-686415</v>
      </c>
      <c r="LJ55">
        <v>51</v>
      </c>
      <c r="LK55">
        <v>424769</v>
      </c>
      <c r="LL55" t="s">
        <v>6821</v>
      </c>
      <c r="LM55" s="2">
        <f t="shared" ca="1" si="135"/>
        <v>0</v>
      </c>
      <c r="LN55" s="10">
        <f t="shared" ca="1" si="62"/>
        <v>-697671</v>
      </c>
      <c r="LO55">
        <v>51</v>
      </c>
      <c r="LP55">
        <v>424769</v>
      </c>
      <c r="LQ55" t="s">
        <v>6821</v>
      </c>
      <c r="LR55" s="2">
        <f t="shared" ca="1" si="136"/>
        <v>0</v>
      </c>
      <c r="LS55" s="10">
        <f t="shared" ca="1" si="63"/>
        <v>-705333</v>
      </c>
      <c r="LT55">
        <v>51</v>
      </c>
      <c r="LU55">
        <v>438713</v>
      </c>
      <c r="LV55" t="s">
        <v>2667</v>
      </c>
      <c r="LW55" s="2">
        <f t="shared" ca="1" si="137"/>
        <v>14626</v>
      </c>
      <c r="LX55" s="10">
        <f t="shared" ca="1" si="64"/>
        <v>-717952</v>
      </c>
      <c r="LY55">
        <v>51</v>
      </c>
      <c r="LZ55">
        <v>444933</v>
      </c>
      <c r="MA55" t="s">
        <v>4556</v>
      </c>
      <c r="MB55" s="2">
        <f t="shared" ca="1" si="138"/>
        <v>18775</v>
      </c>
      <c r="MC55" s="10">
        <f t="shared" ca="1" si="65"/>
        <v>-739168</v>
      </c>
      <c r="MD55">
        <v>51</v>
      </c>
      <c r="ME55">
        <v>461400</v>
      </c>
      <c r="MF55" t="s">
        <v>1433</v>
      </c>
      <c r="MG55" s="2">
        <f t="shared" ca="1" si="139"/>
        <v>23994</v>
      </c>
      <c r="MH55" s="10">
        <f t="shared" ca="1" si="66"/>
        <v>-746529</v>
      </c>
      <c r="MI55">
        <v>51</v>
      </c>
      <c r="MJ55">
        <v>478187</v>
      </c>
      <c r="MK55" t="s">
        <v>3078</v>
      </c>
      <c r="ML55" s="2">
        <f t="shared" ca="1" si="140"/>
        <v>21512</v>
      </c>
      <c r="MM55" s="10">
        <f t="shared" ca="1" si="67"/>
        <v>-750936</v>
      </c>
      <c r="MN55">
        <v>51</v>
      </c>
      <c r="MO55">
        <v>497670</v>
      </c>
      <c r="MP55" t="s">
        <v>1688</v>
      </c>
      <c r="MQ55" s="2">
        <f t="shared" ca="1" si="141"/>
        <v>4073</v>
      </c>
      <c r="MR55" s="10">
        <f t="shared" ca="1" si="68"/>
        <v>-748295</v>
      </c>
      <c r="MS55">
        <v>51</v>
      </c>
      <c r="MT55">
        <v>500259</v>
      </c>
      <c r="MU55" t="s">
        <v>1106</v>
      </c>
      <c r="MV55" s="2">
        <f t="shared" ca="1" si="142"/>
        <v>12995</v>
      </c>
      <c r="MW55" s="10">
        <f t="shared" ca="1" si="69"/>
        <v>-763839</v>
      </c>
    </row>
    <row r="56" spans="2:361">
      <c r="B56">
        <f t="shared" si="143"/>
        <v>52</v>
      </c>
      <c r="C56">
        <v>4286</v>
      </c>
      <c r="D56" t="s">
        <v>525</v>
      </c>
      <c r="E56" s="2"/>
      <c r="G56">
        <v>52</v>
      </c>
      <c r="H56">
        <v>4286</v>
      </c>
      <c r="I56" t="s">
        <v>525</v>
      </c>
      <c r="J56" s="2">
        <f t="shared" ca="1" si="70"/>
        <v>0</v>
      </c>
      <c r="K56" s="10">
        <f t="shared" ca="1" si="194"/>
        <v>-2858</v>
      </c>
      <c r="L56">
        <v>52</v>
      </c>
      <c r="M56">
        <v>7055</v>
      </c>
      <c r="N56" t="s">
        <v>535</v>
      </c>
      <c r="O56" s="2">
        <f t="shared" ca="1" si="72"/>
        <v>3282</v>
      </c>
      <c r="P56" s="10">
        <f t="shared" ca="1" si="0"/>
        <v>-11441</v>
      </c>
      <c r="Q56">
        <v>52</v>
      </c>
      <c r="R56">
        <v>9168</v>
      </c>
      <c r="S56" t="s">
        <v>520</v>
      </c>
      <c r="T56" s="2">
        <f t="shared" ca="1" si="73"/>
        <v>1711</v>
      </c>
      <c r="U56" s="10">
        <f t="shared" ca="1" si="1"/>
        <v>-10986</v>
      </c>
      <c r="V56">
        <v>52</v>
      </c>
      <c r="W56">
        <v>20167</v>
      </c>
      <c r="X56" t="s">
        <v>501</v>
      </c>
      <c r="Y56" s="2">
        <f t="shared" ca="1" si="74"/>
        <v>14140</v>
      </c>
      <c r="Z56" s="10">
        <f t="shared" ca="1" si="2"/>
        <v>-16350</v>
      </c>
      <c r="AA56">
        <v>52</v>
      </c>
      <c r="AB56">
        <v>35049</v>
      </c>
      <c r="AC56" t="s">
        <v>1092</v>
      </c>
      <c r="AD56" s="2">
        <f t="shared" ca="1" si="75"/>
        <v>17430</v>
      </c>
      <c r="AE56" s="10">
        <f t="shared" ca="1" si="3"/>
        <v>-24008</v>
      </c>
      <c r="AF56">
        <v>52</v>
      </c>
      <c r="AG56">
        <v>50307</v>
      </c>
      <c r="AH56" t="s">
        <v>1157</v>
      </c>
      <c r="AI56" s="2">
        <f t="shared" ca="1" si="76"/>
        <v>19873</v>
      </c>
      <c r="AJ56" s="10">
        <f t="shared" ca="1" si="4"/>
        <v>-24780</v>
      </c>
      <c r="AK56">
        <v>52</v>
      </c>
      <c r="AL56">
        <v>65489</v>
      </c>
      <c r="AM56" t="s">
        <v>819</v>
      </c>
      <c r="AN56" s="2">
        <f t="shared" ca="1" si="77"/>
        <v>17415</v>
      </c>
      <c r="AO56" s="10">
        <f t="shared" ca="1" si="5"/>
        <v>-32918</v>
      </c>
      <c r="AP56">
        <v>52</v>
      </c>
      <c r="AQ56">
        <v>80559</v>
      </c>
      <c r="AR56" t="s">
        <v>819</v>
      </c>
      <c r="AS56" s="2">
        <f t="shared" ca="1" si="78"/>
        <v>15070</v>
      </c>
      <c r="AT56" s="10">
        <f t="shared" ca="1" si="6"/>
        <v>-43668</v>
      </c>
      <c r="AU56">
        <v>52</v>
      </c>
      <c r="AV56">
        <v>93702</v>
      </c>
      <c r="AW56" t="s">
        <v>28</v>
      </c>
      <c r="AX56" s="2" t="str">
        <f t="shared" ca="1" si="79"/>
        <v/>
      </c>
      <c r="AY56" s="10">
        <f t="shared" ca="1" si="7"/>
        <v>-58025</v>
      </c>
      <c r="AZ56">
        <v>52</v>
      </c>
      <c r="BA56">
        <v>95438</v>
      </c>
      <c r="BB56" t="s">
        <v>2144</v>
      </c>
      <c r="BC56" s="2" t="str">
        <f t="shared" ca="1" si="80"/>
        <v/>
      </c>
      <c r="BD56" s="10">
        <f t="shared" ca="1" si="8"/>
        <v>-60965</v>
      </c>
      <c r="BE56">
        <v>52</v>
      </c>
      <c r="BF56">
        <v>96145</v>
      </c>
      <c r="BG56" t="s">
        <v>2143</v>
      </c>
      <c r="BH56" s="2">
        <f t="shared" ca="1" si="81"/>
        <v>0</v>
      </c>
      <c r="BI56" s="10">
        <f t="shared" ca="1" si="9"/>
        <v>-68574</v>
      </c>
      <c r="BJ56">
        <v>52</v>
      </c>
      <c r="BK56">
        <v>102012</v>
      </c>
      <c r="BL56" t="s">
        <v>2667</v>
      </c>
      <c r="BM56" s="2" t="str">
        <f t="shared" ca="1" si="82"/>
        <v/>
      </c>
      <c r="BN56" s="10">
        <f t="shared" ca="1" si="10"/>
        <v>-80701</v>
      </c>
      <c r="BO56">
        <v>52</v>
      </c>
      <c r="BP56">
        <v>103954</v>
      </c>
      <c r="BQ56" t="s">
        <v>829</v>
      </c>
      <c r="BR56" s="2">
        <f t="shared" ca="1" si="83"/>
        <v>732</v>
      </c>
      <c r="BS56" s="10">
        <f t="shared" ca="1" si="11"/>
        <v>-88375</v>
      </c>
      <c r="BT56">
        <v>52</v>
      </c>
      <c r="BU56">
        <v>112655</v>
      </c>
      <c r="BV56" t="s">
        <v>2894</v>
      </c>
      <c r="BW56" s="2">
        <f t="shared" ca="1" si="84"/>
        <v>0</v>
      </c>
      <c r="BX56" s="10">
        <f t="shared" ca="1" si="12"/>
        <v>-106766</v>
      </c>
      <c r="BY56">
        <v>52</v>
      </c>
      <c r="BZ56">
        <v>125279</v>
      </c>
      <c r="CA56" t="s">
        <v>2668</v>
      </c>
      <c r="CB56" s="2">
        <f t="shared" ca="1" si="85"/>
        <v>12781</v>
      </c>
      <c r="CC56" s="10">
        <f t="shared" ca="1" si="13"/>
        <v>-119452</v>
      </c>
      <c r="CD56">
        <v>52</v>
      </c>
      <c r="CE56">
        <v>138515</v>
      </c>
      <c r="CF56" t="s">
        <v>558</v>
      </c>
      <c r="CG56" s="2">
        <f t="shared" ca="1" si="86"/>
        <v>17586</v>
      </c>
      <c r="CH56" s="10">
        <f t="shared" ca="1" si="14"/>
        <v>-133961</v>
      </c>
      <c r="CI56">
        <v>52</v>
      </c>
      <c r="CJ56">
        <v>181537</v>
      </c>
      <c r="CK56" t="s">
        <v>1293</v>
      </c>
      <c r="CL56" s="2">
        <f t="shared" ca="1" si="87"/>
        <v>50960</v>
      </c>
      <c r="CM56" s="10">
        <f t="shared" ca="1" si="15"/>
        <v>-227246</v>
      </c>
      <c r="CN56">
        <v>52</v>
      </c>
      <c r="CO56">
        <v>197896</v>
      </c>
      <c r="CP56" t="s">
        <v>1103</v>
      </c>
      <c r="CQ56" s="2">
        <f t="shared" ca="1" si="88"/>
        <v>16771</v>
      </c>
      <c r="CR56" s="10">
        <f t="shared" ca="1" si="16"/>
        <v>-237737</v>
      </c>
      <c r="CS56">
        <v>52</v>
      </c>
      <c r="CT56">
        <v>215276</v>
      </c>
      <c r="CU56" t="s">
        <v>996</v>
      </c>
      <c r="CV56" s="2" t="str">
        <f t="shared" ca="1" si="89"/>
        <v/>
      </c>
      <c r="CW56" s="10">
        <f t="shared" ca="1" si="17"/>
        <v>-250931</v>
      </c>
      <c r="CX56">
        <v>52</v>
      </c>
      <c r="CY56">
        <v>215276</v>
      </c>
      <c r="CZ56" t="s">
        <v>996</v>
      </c>
      <c r="DA56" s="2">
        <f t="shared" ca="1" si="90"/>
        <v>0</v>
      </c>
      <c r="DB56" s="10">
        <f t="shared" ca="1" si="18"/>
        <v>-256803</v>
      </c>
      <c r="DC56">
        <v>52</v>
      </c>
      <c r="DD56">
        <v>215276</v>
      </c>
      <c r="DE56" t="s">
        <v>996</v>
      </c>
      <c r="DF56" s="2">
        <f t="shared" ca="1" si="91"/>
        <v>0</v>
      </c>
      <c r="DG56" s="10">
        <f t="shared" ca="1" si="19"/>
        <v>-261665</v>
      </c>
      <c r="DH56">
        <v>52</v>
      </c>
      <c r="DI56">
        <v>215276</v>
      </c>
      <c r="DJ56" t="s">
        <v>996</v>
      </c>
      <c r="DK56" s="2">
        <f t="shared" ca="1" si="92"/>
        <v>0</v>
      </c>
      <c r="DL56" s="10">
        <f t="shared" ca="1" si="20"/>
        <v>-267759</v>
      </c>
      <c r="DM56">
        <v>52</v>
      </c>
      <c r="DN56">
        <v>215276</v>
      </c>
      <c r="DO56" t="s">
        <v>996</v>
      </c>
      <c r="DP56" s="2">
        <f t="shared" ca="1" si="93"/>
        <v>0</v>
      </c>
      <c r="DQ56" s="10">
        <f t="shared" ca="1" si="21"/>
        <v>-277911</v>
      </c>
      <c r="DR56">
        <v>52</v>
      </c>
      <c r="DS56">
        <v>215276</v>
      </c>
      <c r="DT56" t="s">
        <v>996</v>
      </c>
      <c r="DU56" s="2">
        <f t="shared" ca="1" si="94"/>
        <v>0</v>
      </c>
      <c r="DV56" s="10">
        <f t="shared" ca="1" si="22"/>
        <v>-285513</v>
      </c>
      <c r="DW56">
        <v>52</v>
      </c>
      <c r="DX56">
        <v>225173</v>
      </c>
      <c r="DY56" t="s">
        <v>1083</v>
      </c>
      <c r="DZ56" s="2">
        <f t="shared" ca="1" si="95"/>
        <v>20530</v>
      </c>
      <c r="EA56" s="10">
        <f t="shared" ca="1" si="23"/>
        <v>-302752</v>
      </c>
      <c r="EB56">
        <v>52</v>
      </c>
      <c r="EC56">
        <v>238996</v>
      </c>
      <c r="ED56" t="s">
        <v>503</v>
      </c>
      <c r="EE56" s="2">
        <f t="shared" ca="1" si="96"/>
        <v>12317</v>
      </c>
      <c r="EF56" s="10">
        <f t="shared" ca="1" si="24"/>
        <v>-317691</v>
      </c>
      <c r="EG56">
        <v>52</v>
      </c>
      <c r="EH56">
        <v>252340</v>
      </c>
      <c r="EI56" t="s">
        <v>503</v>
      </c>
      <c r="EJ56" s="2">
        <f t="shared" ca="1" si="97"/>
        <v>13344</v>
      </c>
      <c r="EK56" s="10">
        <f t="shared" ca="1" si="25"/>
        <v>-332677</v>
      </c>
      <c r="EL56">
        <v>52</v>
      </c>
      <c r="EM56">
        <v>265058</v>
      </c>
      <c r="EN56" t="s">
        <v>3910</v>
      </c>
      <c r="EO56" s="2">
        <f t="shared" ca="1" si="98"/>
        <v>0</v>
      </c>
      <c r="EP56" s="10">
        <f t="shared" ca="1" si="26"/>
        <v>-349626</v>
      </c>
      <c r="EQ56">
        <v>52</v>
      </c>
      <c r="ER56">
        <v>277597</v>
      </c>
      <c r="ES56" t="s">
        <v>668</v>
      </c>
      <c r="ET56" s="2">
        <f t="shared" ca="1" si="99"/>
        <v>17603</v>
      </c>
      <c r="EU56" s="10">
        <f t="shared" ca="1" si="27"/>
        <v>-364991</v>
      </c>
      <c r="EV56">
        <v>52</v>
      </c>
      <c r="EW56">
        <v>290464</v>
      </c>
      <c r="EX56" t="s">
        <v>1109</v>
      </c>
      <c r="EY56" s="2">
        <f t="shared" ref="EY56" ca="1" si="243">IFERROR(EW56-OFFSET(ER$1,MATCH(EX56,ES:ES,0)-1,0,1,1),"")</f>
        <v>12237</v>
      </c>
      <c r="EZ56" s="10">
        <f t="shared" ref="EZ56" ca="1" si="244">EW56-OFFSET(EW$1,MATCH(EZ$1,EX:EX,0)-1,0,1,1)</f>
        <v>-383081</v>
      </c>
      <c r="FA56">
        <v>52</v>
      </c>
      <c r="FB56">
        <v>290596</v>
      </c>
      <c r="FC56" t="s">
        <v>584</v>
      </c>
      <c r="FD56" s="2">
        <f t="shared" ca="1" si="102"/>
        <v>554</v>
      </c>
      <c r="FE56" s="10">
        <f t="shared" ca="1" si="29"/>
        <v>-388405</v>
      </c>
      <c r="FF56">
        <v>52</v>
      </c>
      <c r="FG56">
        <v>290596</v>
      </c>
      <c r="FH56" t="s">
        <v>584</v>
      </c>
      <c r="FI56" s="2">
        <f t="shared" ca="1" si="103"/>
        <v>0</v>
      </c>
      <c r="FJ56" s="10">
        <f t="shared" ca="1" si="30"/>
        <v>-393423</v>
      </c>
      <c r="FK56">
        <v>52</v>
      </c>
      <c r="FL56">
        <v>290596</v>
      </c>
      <c r="FM56" t="s">
        <v>584</v>
      </c>
      <c r="FN56" s="2">
        <f t="shared" ca="1" si="104"/>
        <v>0</v>
      </c>
      <c r="FO56" s="10">
        <f t="shared" ca="1" si="31"/>
        <v>-393423</v>
      </c>
      <c r="FP56">
        <v>52</v>
      </c>
      <c r="FQ56">
        <v>290596</v>
      </c>
      <c r="FR56" t="s">
        <v>584</v>
      </c>
      <c r="FS56" s="2">
        <f t="shared" ca="1" si="105"/>
        <v>0</v>
      </c>
      <c r="FT56" s="10">
        <f t="shared" ca="1" si="32"/>
        <v>-398849</v>
      </c>
      <c r="FU56">
        <v>52</v>
      </c>
      <c r="FV56">
        <v>290596</v>
      </c>
      <c r="FW56" t="s">
        <v>584</v>
      </c>
      <c r="FX56" s="2">
        <f t="shared" ca="1" si="106"/>
        <v>0</v>
      </c>
      <c r="FY56" s="10">
        <f t="shared" ca="1" si="33"/>
        <v>-409233</v>
      </c>
      <c r="FZ56">
        <v>52</v>
      </c>
      <c r="GA56">
        <v>290596</v>
      </c>
      <c r="GB56" t="s">
        <v>584</v>
      </c>
      <c r="GC56" s="2">
        <f t="shared" ca="1" si="107"/>
        <v>0</v>
      </c>
      <c r="GD56" s="10">
        <f t="shared" ca="1" si="34"/>
        <v>-420617</v>
      </c>
      <c r="GE56">
        <v>52</v>
      </c>
      <c r="GF56">
        <v>290596</v>
      </c>
      <c r="GG56" t="s">
        <v>584</v>
      </c>
      <c r="GH56" s="2">
        <f t="shared" ca="1" si="108"/>
        <v>0</v>
      </c>
      <c r="GI56" s="10">
        <f t="shared" ca="1" si="35"/>
        <v>-431193</v>
      </c>
      <c r="GJ56">
        <v>52</v>
      </c>
      <c r="GK56">
        <v>306202</v>
      </c>
      <c r="GL56" t="s">
        <v>109</v>
      </c>
      <c r="GM56" s="2">
        <f t="shared" ca="1" si="109"/>
        <v>20383</v>
      </c>
      <c r="GN56" s="10">
        <f t="shared" ca="1" si="36"/>
        <v>-445144</v>
      </c>
      <c r="GO56">
        <v>52</v>
      </c>
      <c r="GP56">
        <v>319297</v>
      </c>
      <c r="GQ56" t="s">
        <v>815</v>
      </c>
      <c r="GR56" s="2">
        <f t="shared" ca="1" si="110"/>
        <v>-233871</v>
      </c>
      <c r="GS56" s="10">
        <f t="shared" ca="1" si="37"/>
        <v>-463129</v>
      </c>
      <c r="GT56">
        <v>52</v>
      </c>
      <c r="GU56">
        <v>320121</v>
      </c>
      <c r="GV56" t="s">
        <v>815</v>
      </c>
      <c r="GW56" s="2">
        <f t="shared" ca="1" si="111"/>
        <v>-233047</v>
      </c>
      <c r="GX56" s="10">
        <f t="shared" ca="1" si="38"/>
        <v>-464813</v>
      </c>
      <c r="GY56">
        <v>52</v>
      </c>
      <c r="GZ56">
        <v>320121</v>
      </c>
      <c r="HA56" t="s">
        <v>815</v>
      </c>
      <c r="HB56" s="2">
        <f t="shared" ca="1" si="112"/>
        <v>-233047</v>
      </c>
      <c r="HC56" s="10">
        <f t="shared" ca="1" si="39"/>
        <v>-475597</v>
      </c>
      <c r="HD56">
        <v>52</v>
      </c>
      <c r="HE56">
        <v>320121</v>
      </c>
      <c r="HF56" t="s">
        <v>815</v>
      </c>
      <c r="HG56" s="2">
        <f t="shared" ca="1" si="113"/>
        <v>-236485</v>
      </c>
      <c r="HH56" s="10">
        <f t="shared" ca="1" si="40"/>
        <v>-483201</v>
      </c>
      <c r="HI56">
        <v>52</v>
      </c>
      <c r="HJ56">
        <v>320121</v>
      </c>
      <c r="HK56" t="s">
        <v>815</v>
      </c>
      <c r="HL56" s="2">
        <f t="shared" ca="1" si="114"/>
        <v>-238041</v>
      </c>
      <c r="HM56" s="10">
        <f t="shared" ca="1" si="41"/>
        <v>-488041</v>
      </c>
      <c r="HN56">
        <v>52</v>
      </c>
      <c r="HO56">
        <v>320121</v>
      </c>
      <c r="HP56" t="s">
        <v>815</v>
      </c>
      <c r="HQ56" s="2">
        <f t="shared" ca="1" si="115"/>
        <v>-238041</v>
      </c>
      <c r="HR56" s="10">
        <f t="shared" ca="1" si="42"/>
        <v>-497487</v>
      </c>
      <c r="HS56">
        <v>52</v>
      </c>
      <c r="HT56">
        <v>331155</v>
      </c>
      <c r="HU56" t="s">
        <v>3912</v>
      </c>
      <c r="HV56" s="2">
        <f t="shared" ca="1" si="116"/>
        <v>19797</v>
      </c>
      <c r="HW56" s="10">
        <f t="shared" ca="1" si="43"/>
        <v>-516031</v>
      </c>
      <c r="HX56">
        <v>52</v>
      </c>
      <c r="HY56">
        <v>342311</v>
      </c>
      <c r="HZ56" t="s">
        <v>2667</v>
      </c>
      <c r="IA56" s="2">
        <f t="shared" ca="1" si="117"/>
        <v>17428</v>
      </c>
      <c r="IB56" s="10">
        <f t="shared" ca="1" si="44"/>
        <v>-532290</v>
      </c>
      <c r="IC56">
        <v>52</v>
      </c>
      <c r="ID56">
        <v>356815</v>
      </c>
      <c r="IE56" t="s">
        <v>1093</v>
      </c>
      <c r="IF56" s="2">
        <f t="shared" ca="1" si="118"/>
        <v>7675</v>
      </c>
      <c r="IG56" s="10">
        <f t="shared" ca="1" si="45"/>
        <v>-546587</v>
      </c>
      <c r="IH56">
        <v>52</v>
      </c>
      <c r="II56">
        <v>368577</v>
      </c>
      <c r="IJ56" t="s">
        <v>1004</v>
      </c>
      <c r="IK56" s="2">
        <f t="shared" ca="1" si="119"/>
        <v>19458</v>
      </c>
      <c r="IL56" s="10">
        <f t="shared" ca="1" si="46"/>
        <v>-563071</v>
      </c>
      <c r="IM56">
        <v>52</v>
      </c>
      <c r="IN56">
        <v>381311</v>
      </c>
      <c r="IO56" t="s">
        <v>584</v>
      </c>
      <c r="IP56" s="2">
        <f t="shared" ca="1" si="120"/>
        <v>16308</v>
      </c>
      <c r="IQ56" s="10">
        <f t="shared" ca="1" si="47"/>
        <v>-574205</v>
      </c>
      <c r="IR56">
        <v>52</v>
      </c>
      <c r="IS56">
        <v>399219</v>
      </c>
      <c r="IT56" t="s">
        <v>4118</v>
      </c>
      <c r="IU56" s="2">
        <f t="shared" ca="1" si="121"/>
        <v>20373</v>
      </c>
      <c r="IV56" s="10">
        <f t="shared" ca="1" si="48"/>
        <v>-583666</v>
      </c>
      <c r="IW56">
        <v>52</v>
      </c>
      <c r="IX56">
        <v>399994</v>
      </c>
      <c r="IY56" t="s">
        <v>1157</v>
      </c>
      <c r="IZ56" s="2">
        <f t="shared" ca="1" si="122"/>
        <v>148</v>
      </c>
      <c r="JA56" s="10">
        <f t="shared" ca="1" si="49"/>
        <v>-585139</v>
      </c>
      <c r="JB56">
        <v>52</v>
      </c>
      <c r="JC56">
        <v>399994</v>
      </c>
      <c r="JD56" t="s">
        <v>1157</v>
      </c>
      <c r="JE56" s="2">
        <f t="shared" ca="1" si="123"/>
        <v>0</v>
      </c>
      <c r="JF56" s="10">
        <f t="shared" ca="1" si="50"/>
        <v>-589203</v>
      </c>
      <c r="JG56">
        <v>52</v>
      </c>
      <c r="JH56">
        <v>399994</v>
      </c>
      <c r="JI56" t="s">
        <v>1157</v>
      </c>
      <c r="JJ56" s="2">
        <f t="shared" ca="1" si="124"/>
        <v>0</v>
      </c>
      <c r="JK56" s="10">
        <f t="shared" ca="1" si="51"/>
        <v>-598995</v>
      </c>
      <c r="JL56">
        <v>52</v>
      </c>
      <c r="JM56">
        <v>399994</v>
      </c>
      <c r="JN56" t="s">
        <v>1157</v>
      </c>
      <c r="JO56" s="2">
        <f t="shared" ca="1" si="125"/>
        <v>0</v>
      </c>
      <c r="JP56" s="10">
        <f t="shared" ca="1" si="52"/>
        <v>-609045</v>
      </c>
      <c r="JQ56">
        <v>52</v>
      </c>
      <c r="JR56">
        <v>399994</v>
      </c>
      <c r="JS56" t="s">
        <v>1157</v>
      </c>
      <c r="JT56" s="2">
        <f t="shared" ca="1" si="126"/>
        <v>0</v>
      </c>
      <c r="JU56" s="10">
        <f t="shared" ca="1" si="53"/>
        <v>-618473</v>
      </c>
      <c r="JV56">
        <v>52</v>
      </c>
      <c r="JW56">
        <v>399994</v>
      </c>
      <c r="JX56" t="s">
        <v>1157</v>
      </c>
      <c r="JY56" s="2">
        <f t="shared" ca="1" si="127"/>
        <v>0</v>
      </c>
      <c r="JZ56" s="10">
        <f t="shared" ca="1" si="54"/>
        <v>-628177</v>
      </c>
      <c r="KA56">
        <v>52</v>
      </c>
      <c r="KB56">
        <v>399994</v>
      </c>
      <c r="KC56" t="s">
        <v>1157</v>
      </c>
      <c r="KD56" s="2">
        <f t="shared" ca="1" si="128"/>
        <v>0</v>
      </c>
      <c r="KE56" s="10">
        <f t="shared" ca="1" si="55"/>
        <v>-637095</v>
      </c>
      <c r="KF56">
        <v>52</v>
      </c>
      <c r="KG56">
        <v>399994</v>
      </c>
      <c r="KH56" t="s">
        <v>1157</v>
      </c>
      <c r="KI56" s="2">
        <f t="shared" ca="1" si="129"/>
        <v>0</v>
      </c>
      <c r="KJ56" s="10">
        <f t="shared" ca="1" si="56"/>
        <v>-640207</v>
      </c>
      <c r="KK56">
        <v>52</v>
      </c>
      <c r="KL56">
        <v>406683</v>
      </c>
      <c r="KM56" t="s">
        <v>6820</v>
      </c>
      <c r="KN56" s="2">
        <f t="shared" ca="1" si="130"/>
        <v>8519</v>
      </c>
      <c r="KO56" s="10">
        <f t="shared" ca="1" si="57"/>
        <v>-658696</v>
      </c>
      <c r="KP56">
        <v>52</v>
      </c>
      <c r="KQ56">
        <v>423845</v>
      </c>
      <c r="KR56" t="s">
        <v>7189</v>
      </c>
      <c r="KS56" s="2" t="str">
        <f t="shared" ca="1" si="131"/>
        <v/>
      </c>
      <c r="KT56" s="10">
        <f t="shared" ca="1" si="58"/>
        <v>-669423</v>
      </c>
      <c r="KU56">
        <v>52</v>
      </c>
      <c r="KV56">
        <v>424087</v>
      </c>
      <c r="KW56" t="s">
        <v>2667</v>
      </c>
      <c r="KX56" s="2">
        <f t="shared" ca="1" si="132"/>
        <v>0</v>
      </c>
      <c r="KY56" s="10">
        <f t="shared" ca="1" si="59"/>
        <v>-672473</v>
      </c>
      <c r="KZ56">
        <v>52</v>
      </c>
      <c r="LA56">
        <v>424087</v>
      </c>
      <c r="LB56" t="s">
        <v>2667</v>
      </c>
      <c r="LC56" s="2">
        <f t="shared" ca="1" si="133"/>
        <v>0</v>
      </c>
      <c r="LD56" s="10">
        <f t="shared" ca="1" si="60"/>
        <v>-677173</v>
      </c>
      <c r="LE56">
        <v>52</v>
      </c>
      <c r="LF56">
        <v>424087</v>
      </c>
      <c r="LG56" t="s">
        <v>2667</v>
      </c>
      <c r="LH56" s="2">
        <f t="shared" ca="1" si="134"/>
        <v>0</v>
      </c>
      <c r="LI56" s="10">
        <f t="shared" ca="1" si="61"/>
        <v>-687097</v>
      </c>
      <c r="LJ56">
        <v>52</v>
      </c>
      <c r="LK56">
        <v>424087</v>
      </c>
      <c r="LL56" t="s">
        <v>2667</v>
      </c>
      <c r="LM56" s="2">
        <f t="shared" ca="1" si="135"/>
        <v>0</v>
      </c>
      <c r="LN56" s="10">
        <f t="shared" ca="1" si="62"/>
        <v>-698353</v>
      </c>
      <c r="LO56">
        <v>52</v>
      </c>
      <c r="LP56">
        <v>424087</v>
      </c>
      <c r="LQ56" t="s">
        <v>2667</v>
      </c>
      <c r="LR56" s="2">
        <f t="shared" ca="1" si="136"/>
        <v>0</v>
      </c>
      <c r="LS56" s="10">
        <f t="shared" ca="1" si="63"/>
        <v>-706015</v>
      </c>
      <c r="LT56">
        <v>52</v>
      </c>
      <c r="LU56">
        <v>438238</v>
      </c>
      <c r="LV56" t="s">
        <v>1688</v>
      </c>
      <c r="LW56" s="2">
        <f t="shared" ca="1" si="137"/>
        <v>10803</v>
      </c>
      <c r="LX56" s="10">
        <f t="shared" ca="1" si="64"/>
        <v>-718427</v>
      </c>
      <c r="LY56">
        <v>52</v>
      </c>
      <c r="LZ56">
        <v>442690</v>
      </c>
      <c r="MA56" t="s">
        <v>503</v>
      </c>
      <c r="MB56" s="2">
        <f t="shared" ca="1" si="138"/>
        <v>12708</v>
      </c>
      <c r="MC56" s="10">
        <f t="shared" ca="1" si="65"/>
        <v>-741411</v>
      </c>
      <c r="MD56">
        <v>52</v>
      </c>
      <c r="ME56">
        <v>460796</v>
      </c>
      <c r="MF56" t="s">
        <v>1613</v>
      </c>
      <c r="MG56" s="2">
        <f t="shared" ca="1" si="139"/>
        <v>20864</v>
      </c>
      <c r="MH56" s="10">
        <f t="shared" ca="1" si="66"/>
        <v>-747133</v>
      </c>
      <c r="MI56">
        <v>52</v>
      </c>
      <c r="MJ56">
        <v>477581</v>
      </c>
      <c r="MK56" t="s">
        <v>4556</v>
      </c>
      <c r="ML56" s="2">
        <f t="shared" ca="1" si="140"/>
        <v>16895</v>
      </c>
      <c r="MM56" s="10">
        <f t="shared" ca="1" si="67"/>
        <v>-751542</v>
      </c>
      <c r="MN56">
        <v>52</v>
      </c>
      <c r="MO56">
        <v>489883</v>
      </c>
      <c r="MP56" t="s">
        <v>4556</v>
      </c>
      <c r="MQ56" s="2">
        <f t="shared" ca="1" si="141"/>
        <v>12302</v>
      </c>
      <c r="MR56" s="10">
        <f t="shared" ca="1" si="68"/>
        <v>-756082</v>
      </c>
      <c r="MS56">
        <v>52</v>
      </c>
      <c r="MT56">
        <v>500091</v>
      </c>
      <c r="MU56" t="s">
        <v>4556</v>
      </c>
      <c r="MV56" s="2">
        <f t="shared" ca="1" si="142"/>
        <v>10208</v>
      </c>
      <c r="MW56" s="10">
        <f t="shared" ca="1" si="69"/>
        <v>-764007</v>
      </c>
    </row>
    <row r="57" spans="2:361">
      <c r="B57">
        <f t="shared" si="143"/>
        <v>53</v>
      </c>
      <c r="C57">
        <v>4261</v>
      </c>
      <c r="D57" t="s">
        <v>240</v>
      </c>
      <c r="E57" s="2"/>
      <c r="G57">
        <v>53</v>
      </c>
      <c r="H57">
        <v>4261</v>
      </c>
      <c r="I57" t="s">
        <v>240</v>
      </c>
      <c r="J57" s="2">
        <f t="shared" ca="1" si="70"/>
        <v>0</v>
      </c>
      <c r="K57" s="10">
        <f t="shared" ca="1" si="194"/>
        <v>-2883</v>
      </c>
      <c r="L57">
        <v>53</v>
      </c>
      <c r="M57">
        <v>7014</v>
      </c>
      <c r="N57" t="s">
        <v>555</v>
      </c>
      <c r="O57" s="2">
        <f t="shared" ca="1" si="72"/>
        <v>3722</v>
      </c>
      <c r="P57" s="10">
        <f t="shared" ca="1" si="0"/>
        <v>-11482</v>
      </c>
      <c r="Q57">
        <v>53</v>
      </c>
      <c r="R57">
        <v>9132</v>
      </c>
      <c r="S57" t="s">
        <v>514</v>
      </c>
      <c r="T57" s="2">
        <f t="shared" ca="1" si="73"/>
        <v>1295</v>
      </c>
      <c r="U57" s="10">
        <f t="shared" ca="1" si="1"/>
        <v>-11022</v>
      </c>
      <c r="V57">
        <v>53</v>
      </c>
      <c r="W57">
        <v>20145</v>
      </c>
      <c r="X57" t="s">
        <v>498</v>
      </c>
      <c r="Y57" s="2">
        <f t="shared" ca="1" si="74"/>
        <v>5442</v>
      </c>
      <c r="Z57" s="10">
        <f t="shared" ca="1" si="2"/>
        <v>-16372</v>
      </c>
      <c r="AA57">
        <v>53</v>
      </c>
      <c r="AB57">
        <v>34779</v>
      </c>
      <c r="AC57" t="s">
        <v>1094</v>
      </c>
      <c r="AD57" s="2">
        <f t="shared" ca="1" si="75"/>
        <v>17957</v>
      </c>
      <c r="AE57" s="10">
        <f t="shared" ca="1" si="3"/>
        <v>-24278</v>
      </c>
      <c r="AF57">
        <v>53</v>
      </c>
      <c r="AG57">
        <v>50174</v>
      </c>
      <c r="AH57" t="s">
        <v>367</v>
      </c>
      <c r="AI57" s="2">
        <f t="shared" ca="1" si="76"/>
        <v>22651</v>
      </c>
      <c r="AJ57" s="10">
        <f t="shared" ca="1" si="4"/>
        <v>-24913</v>
      </c>
      <c r="AK57">
        <v>53</v>
      </c>
      <c r="AL57">
        <v>65394</v>
      </c>
      <c r="AM57" t="s">
        <v>1093</v>
      </c>
      <c r="AN57" s="2">
        <f t="shared" ca="1" si="77"/>
        <v>15080</v>
      </c>
      <c r="AO57" s="10">
        <f t="shared" ca="1" si="5"/>
        <v>-33013</v>
      </c>
      <c r="AP57">
        <v>53</v>
      </c>
      <c r="AQ57">
        <v>79174</v>
      </c>
      <c r="AR57" t="s">
        <v>968</v>
      </c>
      <c r="AS57" s="2">
        <f t="shared" ca="1" si="78"/>
        <v>19480</v>
      </c>
      <c r="AT57" s="10">
        <f t="shared" ca="1" si="6"/>
        <v>-45053</v>
      </c>
      <c r="AU57">
        <v>53</v>
      </c>
      <c r="AV57">
        <v>93608</v>
      </c>
      <c r="AW57" t="s">
        <v>1105</v>
      </c>
      <c r="AX57" s="2">
        <f t="shared" ca="1" si="79"/>
        <v>16060</v>
      </c>
      <c r="AY57" s="10">
        <f t="shared" ca="1" si="7"/>
        <v>-58119</v>
      </c>
      <c r="AZ57">
        <v>53</v>
      </c>
      <c r="BA57">
        <v>94912</v>
      </c>
      <c r="BB57" t="s">
        <v>1680</v>
      </c>
      <c r="BC57" s="2">
        <f t="shared" ca="1" si="80"/>
        <v>1532</v>
      </c>
      <c r="BD57" s="10">
        <f t="shared" ca="1" si="8"/>
        <v>-61491</v>
      </c>
      <c r="BE57">
        <v>53</v>
      </c>
      <c r="BF57">
        <v>94960</v>
      </c>
      <c r="BG57" t="s">
        <v>2233</v>
      </c>
      <c r="BH57" s="2" t="str">
        <f t="shared" ca="1" si="81"/>
        <v/>
      </c>
      <c r="BI57" s="10">
        <f t="shared" ca="1" si="9"/>
        <v>-69759</v>
      </c>
      <c r="BJ57">
        <v>53</v>
      </c>
      <c r="BK57">
        <v>100490</v>
      </c>
      <c r="BL57" t="s">
        <v>2668</v>
      </c>
      <c r="BM57" s="2" t="str">
        <f t="shared" ca="1" si="82"/>
        <v/>
      </c>
      <c r="BN57" s="10">
        <f t="shared" ca="1" si="10"/>
        <v>-82223</v>
      </c>
      <c r="BO57">
        <v>53</v>
      </c>
      <c r="BP57">
        <v>102521</v>
      </c>
      <c r="BQ57" t="s">
        <v>584</v>
      </c>
      <c r="BR57" s="2">
        <f t="shared" ca="1" si="83"/>
        <v>2298</v>
      </c>
      <c r="BS57" s="10">
        <f t="shared" ca="1" si="11"/>
        <v>-89808</v>
      </c>
      <c r="BT57">
        <v>53</v>
      </c>
      <c r="BU57">
        <v>112498</v>
      </c>
      <c r="BV57" t="s">
        <v>2668</v>
      </c>
      <c r="BW57" s="2">
        <f t="shared" ca="1" si="84"/>
        <v>12008</v>
      </c>
      <c r="BX57" s="10">
        <f t="shared" ca="1" si="12"/>
        <v>-106923</v>
      </c>
      <c r="BY57">
        <v>53</v>
      </c>
      <c r="BZ57">
        <v>124806</v>
      </c>
      <c r="CA57" t="s">
        <v>521</v>
      </c>
      <c r="CB57" s="2">
        <f t="shared" ca="1" si="85"/>
        <v>6501</v>
      </c>
      <c r="CC57" s="10">
        <f t="shared" ca="1" si="13"/>
        <v>-119925</v>
      </c>
      <c r="CD57">
        <v>53</v>
      </c>
      <c r="CE57">
        <v>138299</v>
      </c>
      <c r="CF57" t="s">
        <v>2668</v>
      </c>
      <c r="CG57" s="2">
        <f t="shared" ca="1" si="86"/>
        <v>13020</v>
      </c>
      <c r="CH57" s="10">
        <f t="shared" ca="1" si="14"/>
        <v>-134177</v>
      </c>
      <c r="CI57">
        <v>53</v>
      </c>
      <c r="CJ57">
        <v>181125</v>
      </c>
      <c r="CK57" t="s">
        <v>1103</v>
      </c>
      <c r="CL57" s="2">
        <f t="shared" ca="1" si="87"/>
        <v>44635</v>
      </c>
      <c r="CM57" s="10">
        <f t="shared" ca="1" si="15"/>
        <v>-227658</v>
      </c>
      <c r="CN57">
        <v>53</v>
      </c>
      <c r="CO57">
        <v>197493</v>
      </c>
      <c r="CP57" t="s">
        <v>819</v>
      </c>
      <c r="CQ57" s="2">
        <f t="shared" ca="1" si="88"/>
        <v>15059</v>
      </c>
      <c r="CR57" s="10">
        <f t="shared" ca="1" si="16"/>
        <v>-238140</v>
      </c>
      <c r="CS57">
        <v>53</v>
      </c>
      <c r="CT57">
        <v>214892</v>
      </c>
      <c r="CU57" t="s">
        <v>819</v>
      </c>
      <c r="CV57" s="2">
        <f t="shared" ca="1" si="89"/>
        <v>17399</v>
      </c>
      <c r="CW57" s="10">
        <f t="shared" ca="1" si="17"/>
        <v>-251315</v>
      </c>
      <c r="CX57">
        <v>53</v>
      </c>
      <c r="CY57">
        <v>214892</v>
      </c>
      <c r="CZ57" t="s">
        <v>819</v>
      </c>
      <c r="DA57" s="2">
        <f t="shared" ca="1" si="90"/>
        <v>0</v>
      </c>
      <c r="DB57" s="10">
        <f t="shared" ca="1" si="18"/>
        <v>-257187</v>
      </c>
      <c r="DC57">
        <v>53</v>
      </c>
      <c r="DD57">
        <v>214892</v>
      </c>
      <c r="DE57" t="s">
        <v>819</v>
      </c>
      <c r="DF57" s="2">
        <f t="shared" ca="1" si="91"/>
        <v>0</v>
      </c>
      <c r="DG57" s="10">
        <f t="shared" ca="1" si="19"/>
        <v>-262049</v>
      </c>
      <c r="DH57">
        <v>53</v>
      </c>
      <c r="DI57">
        <v>214892</v>
      </c>
      <c r="DJ57" t="s">
        <v>819</v>
      </c>
      <c r="DK57" s="2">
        <f t="shared" ca="1" si="92"/>
        <v>0</v>
      </c>
      <c r="DL57" s="10">
        <f t="shared" ca="1" si="20"/>
        <v>-268143</v>
      </c>
      <c r="DM57">
        <v>53</v>
      </c>
      <c r="DN57">
        <v>214892</v>
      </c>
      <c r="DO57" t="s">
        <v>819</v>
      </c>
      <c r="DP57" s="2">
        <f t="shared" ca="1" si="93"/>
        <v>0</v>
      </c>
      <c r="DQ57" s="10">
        <f t="shared" ca="1" si="21"/>
        <v>-278295</v>
      </c>
      <c r="DR57">
        <v>53</v>
      </c>
      <c r="DS57">
        <v>214892</v>
      </c>
      <c r="DT57" t="s">
        <v>819</v>
      </c>
      <c r="DU57" s="2">
        <f t="shared" ca="1" si="94"/>
        <v>0</v>
      </c>
      <c r="DV57" s="10">
        <f t="shared" ca="1" si="22"/>
        <v>-285897</v>
      </c>
      <c r="DW57">
        <v>53</v>
      </c>
      <c r="DX57">
        <v>224880</v>
      </c>
      <c r="DY57" t="s">
        <v>842</v>
      </c>
      <c r="DZ57" s="2">
        <f t="shared" ca="1" si="95"/>
        <v>0</v>
      </c>
      <c r="EA57" s="10">
        <f t="shared" ca="1" si="23"/>
        <v>-303045</v>
      </c>
      <c r="EB57">
        <v>53</v>
      </c>
      <c r="EC57">
        <v>238523</v>
      </c>
      <c r="ED57" t="s">
        <v>584</v>
      </c>
      <c r="EE57" s="2">
        <f t="shared" ca="1" si="96"/>
        <v>5805</v>
      </c>
      <c r="EF57" s="10">
        <f t="shared" ca="1" si="24"/>
        <v>-318164</v>
      </c>
      <c r="EG57">
        <v>53</v>
      </c>
      <c r="EH57">
        <v>250540</v>
      </c>
      <c r="EI57" t="s">
        <v>1083</v>
      </c>
      <c r="EJ57" s="2">
        <f t="shared" ca="1" si="97"/>
        <v>8218</v>
      </c>
      <c r="EK57" s="10">
        <f t="shared" ca="1" si="25"/>
        <v>-334477</v>
      </c>
      <c r="EL57">
        <v>53</v>
      </c>
      <c r="EM57">
        <v>264773</v>
      </c>
      <c r="EN57" t="s">
        <v>2667</v>
      </c>
      <c r="EO57" s="2">
        <f t="shared" ca="1" si="98"/>
        <v>7186</v>
      </c>
      <c r="EP57" s="10">
        <f t="shared" ca="1" si="26"/>
        <v>-349911</v>
      </c>
      <c r="EQ57">
        <v>53</v>
      </c>
      <c r="ER57">
        <v>276896</v>
      </c>
      <c r="ES57" t="s">
        <v>355</v>
      </c>
      <c r="ET57" s="2">
        <f t="shared" ca="1" si="99"/>
        <v>0</v>
      </c>
      <c r="EU57" s="10">
        <f t="shared" ca="1" si="27"/>
        <v>-365692</v>
      </c>
      <c r="EV57">
        <v>53</v>
      </c>
      <c r="EW57">
        <v>290042</v>
      </c>
      <c r="EX57" t="s">
        <v>584</v>
      </c>
      <c r="EY57" s="2">
        <f t="shared" ref="EY57" ca="1" si="245">IFERROR(EW57-OFFSET(ER$1,MATCH(EX57,ES:ES,0)-1,0,1,1),"")</f>
        <v>21135</v>
      </c>
      <c r="EZ57" s="10">
        <f t="shared" ref="EZ57" ca="1" si="246">EW57-OFFSET(EW$1,MATCH(EZ$1,EX:EX,0)-1,0,1,1)</f>
        <v>-383503</v>
      </c>
      <c r="FA57">
        <v>53</v>
      </c>
      <c r="FB57">
        <v>290464</v>
      </c>
      <c r="FC57" t="s">
        <v>1109</v>
      </c>
      <c r="FD57" s="2">
        <f t="shared" ca="1" si="102"/>
        <v>0</v>
      </c>
      <c r="FE57" s="10">
        <f t="shared" ca="1" si="29"/>
        <v>-388537</v>
      </c>
      <c r="FF57">
        <v>53</v>
      </c>
      <c r="FG57">
        <v>290464</v>
      </c>
      <c r="FH57" t="s">
        <v>1109</v>
      </c>
      <c r="FI57" s="2">
        <f t="shared" ca="1" si="103"/>
        <v>0</v>
      </c>
      <c r="FJ57" s="10">
        <f t="shared" ca="1" si="30"/>
        <v>-393555</v>
      </c>
      <c r="FK57">
        <v>53</v>
      </c>
      <c r="FL57">
        <v>290464</v>
      </c>
      <c r="FM57" t="s">
        <v>1109</v>
      </c>
      <c r="FN57" s="2">
        <f t="shared" ca="1" si="104"/>
        <v>0</v>
      </c>
      <c r="FO57" s="10">
        <f t="shared" ca="1" si="31"/>
        <v>-393555</v>
      </c>
      <c r="FP57">
        <v>53</v>
      </c>
      <c r="FQ57">
        <v>290464</v>
      </c>
      <c r="FR57" t="s">
        <v>1109</v>
      </c>
      <c r="FS57" s="2">
        <f t="shared" ca="1" si="105"/>
        <v>0</v>
      </c>
      <c r="FT57" s="10">
        <f t="shared" ca="1" si="32"/>
        <v>-398981</v>
      </c>
      <c r="FU57">
        <v>53</v>
      </c>
      <c r="FV57">
        <v>290464</v>
      </c>
      <c r="FW57" t="s">
        <v>1109</v>
      </c>
      <c r="FX57" s="2">
        <f t="shared" ca="1" si="106"/>
        <v>0</v>
      </c>
      <c r="FY57" s="10">
        <f t="shared" ca="1" si="33"/>
        <v>-409365</v>
      </c>
      <c r="FZ57">
        <v>53</v>
      </c>
      <c r="GA57">
        <v>290464</v>
      </c>
      <c r="GB57" t="s">
        <v>1109</v>
      </c>
      <c r="GC57" s="2">
        <f t="shared" ca="1" si="107"/>
        <v>0</v>
      </c>
      <c r="GD57" s="10">
        <f t="shared" ca="1" si="34"/>
        <v>-420749</v>
      </c>
      <c r="GE57">
        <v>53</v>
      </c>
      <c r="GF57">
        <v>290464</v>
      </c>
      <c r="GG57" t="s">
        <v>1109</v>
      </c>
      <c r="GH57" s="2">
        <f t="shared" ca="1" si="108"/>
        <v>0</v>
      </c>
      <c r="GI57" s="10">
        <f t="shared" ca="1" si="35"/>
        <v>-431325</v>
      </c>
      <c r="GJ57">
        <v>53</v>
      </c>
      <c r="GK57">
        <v>305223</v>
      </c>
      <c r="GL57" t="s">
        <v>4769</v>
      </c>
      <c r="GM57" s="2">
        <f t="shared" ca="1" si="109"/>
        <v>7420</v>
      </c>
      <c r="GN57" s="10">
        <f t="shared" ca="1" si="36"/>
        <v>-446123</v>
      </c>
      <c r="GO57">
        <v>53</v>
      </c>
      <c r="GP57">
        <v>314724</v>
      </c>
      <c r="GQ57" t="s">
        <v>1093</v>
      </c>
      <c r="GR57" s="2">
        <f t="shared" ca="1" si="110"/>
        <v>11119</v>
      </c>
      <c r="GS57" s="10">
        <f t="shared" ca="1" si="37"/>
        <v>-467702</v>
      </c>
      <c r="GT57">
        <v>53</v>
      </c>
      <c r="GU57">
        <v>314724</v>
      </c>
      <c r="GV57" t="s">
        <v>1093</v>
      </c>
      <c r="GW57" s="2">
        <f t="shared" ca="1" si="111"/>
        <v>0</v>
      </c>
      <c r="GX57" s="10">
        <f t="shared" ca="1" si="38"/>
        <v>-470210</v>
      </c>
      <c r="GY57">
        <v>53</v>
      </c>
      <c r="GZ57">
        <v>314724</v>
      </c>
      <c r="HA57" t="s">
        <v>1093</v>
      </c>
      <c r="HB57" s="2">
        <f t="shared" ca="1" si="112"/>
        <v>0</v>
      </c>
      <c r="HC57" s="10">
        <f t="shared" ca="1" si="39"/>
        <v>-480994</v>
      </c>
      <c r="HD57">
        <v>53</v>
      </c>
      <c r="HE57">
        <v>314724</v>
      </c>
      <c r="HF57" t="s">
        <v>1093</v>
      </c>
      <c r="HG57" s="2">
        <f t="shared" ca="1" si="113"/>
        <v>0</v>
      </c>
      <c r="HH57" s="10">
        <f t="shared" ca="1" si="40"/>
        <v>-488598</v>
      </c>
      <c r="HI57">
        <v>53</v>
      </c>
      <c r="HJ57">
        <v>317791</v>
      </c>
      <c r="HK57" t="s">
        <v>2667</v>
      </c>
      <c r="HL57" s="2">
        <f t="shared" ca="1" si="114"/>
        <v>3127</v>
      </c>
      <c r="HM57" s="10">
        <f t="shared" ca="1" si="41"/>
        <v>-490371</v>
      </c>
      <c r="HN57">
        <v>53</v>
      </c>
      <c r="HO57">
        <v>320041</v>
      </c>
      <c r="HP57" t="s">
        <v>2667</v>
      </c>
      <c r="HQ57" s="2">
        <f t="shared" ca="1" si="115"/>
        <v>2250</v>
      </c>
      <c r="HR57" s="10">
        <f t="shared" ca="1" si="42"/>
        <v>-497567</v>
      </c>
      <c r="HS57">
        <v>53</v>
      </c>
      <c r="HT57">
        <v>329824</v>
      </c>
      <c r="HU57" t="s">
        <v>5572</v>
      </c>
      <c r="HV57" s="2">
        <f t="shared" ca="1" si="116"/>
        <v>0</v>
      </c>
      <c r="HW57" s="10">
        <f t="shared" ca="1" si="43"/>
        <v>-517362</v>
      </c>
      <c r="HX57">
        <v>53</v>
      </c>
      <c r="HY57">
        <v>340425</v>
      </c>
      <c r="HZ57" t="s">
        <v>4626</v>
      </c>
      <c r="IA57" s="2">
        <f t="shared" ca="1" si="117"/>
        <v>14696</v>
      </c>
      <c r="IB57" s="10">
        <f t="shared" ca="1" si="44"/>
        <v>-534176</v>
      </c>
      <c r="IC57">
        <v>53</v>
      </c>
      <c r="ID57">
        <v>356423</v>
      </c>
      <c r="IE57" t="s">
        <v>2667</v>
      </c>
      <c r="IF57" s="2">
        <f t="shared" ca="1" si="118"/>
        <v>14112</v>
      </c>
      <c r="IG57" s="10">
        <f t="shared" ca="1" si="45"/>
        <v>-546979</v>
      </c>
      <c r="IH57">
        <v>53</v>
      </c>
      <c r="II57">
        <v>366760</v>
      </c>
      <c r="IJ57" t="s">
        <v>503</v>
      </c>
      <c r="IK57" s="2">
        <f t="shared" ca="1" si="119"/>
        <v>8161</v>
      </c>
      <c r="IL57" s="10">
        <f t="shared" ca="1" si="46"/>
        <v>-564888</v>
      </c>
      <c r="IM57">
        <v>53</v>
      </c>
      <c r="IN57">
        <v>379415</v>
      </c>
      <c r="IO57" t="s">
        <v>834</v>
      </c>
      <c r="IP57" s="2" t="str">
        <f t="shared" ca="1" si="120"/>
        <v/>
      </c>
      <c r="IQ57" s="10">
        <f t="shared" ca="1" si="47"/>
        <v>-576101</v>
      </c>
      <c r="IR57">
        <v>53</v>
      </c>
      <c r="IS57">
        <v>397403</v>
      </c>
      <c r="IT57" t="s">
        <v>3912</v>
      </c>
      <c r="IU57" s="2">
        <f t="shared" ca="1" si="121"/>
        <v>741</v>
      </c>
      <c r="IV57" s="10">
        <f t="shared" ca="1" si="48"/>
        <v>-585482</v>
      </c>
      <c r="IW57">
        <v>53</v>
      </c>
      <c r="IX57">
        <v>397403</v>
      </c>
      <c r="IY57" t="s">
        <v>3912</v>
      </c>
      <c r="IZ57" s="2">
        <f t="shared" ca="1" si="122"/>
        <v>0</v>
      </c>
      <c r="JA57" s="10">
        <f t="shared" ca="1" si="49"/>
        <v>-587730</v>
      </c>
      <c r="JB57">
        <v>53</v>
      </c>
      <c r="JC57">
        <v>397403</v>
      </c>
      <c r="JD57" t="s">
        <v>3912</v>
      </c>
      <c r="JE57" s="2">
        <f t="shared" ca="1" si="123"/>
        <v>0</v>
      </c>
      <c r="JF57" s="10">
        <f t="shared" ca="1" si="50"/>
        <v>-591794</v>
      </c>
      <c r="JG57">
        <v>53</v>
      </c>
      <c r="JH57">
        <v>398164</v>
      </c>
      <c r="JI57" t="s">
        <v>3912</v>
      </c>
      <c r="JJ57" s="2">
        <f t="shared" ca="1" si="124"/>
        <v>761</v>
      </c>
      <c r="JK57" s="10">
        <f t="shared" ca="1" si="51"/>
        <v>-600825</v>
      </c>
      <c r="JL57">
        <v>53</v>
      </c>
      <c r="JM57">
        <v>398164</v>
      </c>
      <c r="JN57" t="s">
        <v>6820</v>
      </c>
      <c r="JO57" s="2" t="str">
        <f t="shared" ca="1" si="125"/>
        <v/>
      </c>
      <c r="JP57" s="10">
        <f t="shared" ca="1" si="52"/>
        <v>-610875</v>
      </c>
      <c r="JQ57">
        <v>53</v>
      </c>
      <c r="JR57">
        <v>398164</v>
      </c>
      <c r="JS57" t="s">
        <v>6820</v>
      </c>
      <c r="JT57" s="2">
        <f t="shared" ca="1" si="126"/>
        <v>0</v>
      </c>
      <c r="JU57" s="10">
        <f t="shared" ca="1" si="53"/>
        <v>-620303</v>
      </c>
      <c r="JV57">
        <v>53</v>
      </c>
      <c r="JW57">
        <v>398164</v>
      </c>
      <c r="JX57" t="s">
        <v>6820</v>
      </c>
      <c r="JY57" s="2">
        <f t="shared" ca="1" si="127"/>
        <v>0</v>
      </c>
      <c r="JZ57" s="10">
        <f t="shared" ca="1" si="54"/>
        <v>-630007</v>
      </c>
      <c r="KA57">
        <v>53</v>
      </c>
      <c r="KB57">
        <v>398164</v>
      </c>
      <c r="KC57" t="s">
        <v>6820</v>
      </c>
      <c r="KD57" s="2">
        <f t="shared" ca="1" si="128"/>
        <v>0</v>
      </c>
      <c r="KE57" s="10">
        <f t="shared" ca="1" si="55"/>
        <v>-638925</v>
      </c>
      <c r="KF57">
        <v>53</v>
      </c>
      <c r="KG57">
        <v>398164</v>
      </c>
      <c r="KH57" t="s">
        <v>6820</v>
      </c>
      <c r="KI57" s="2">
        <f t="shared" ca="1" si="129"/>
        <v>0</v>
      </c>
      <c r="KJ57" s="10">
        <f t="shared" ca="1" si="56"/>
        <v>-642037</v>
      </c>
      <c r="KK57">
        <v>53</v>
      </c>
      <c r="KL57">
        <v>406304</v>
      </c>
      <c r="KM57" t="s">
        <v>2667</v>
      </c>
      <c r="KN57" s="2">
        <f t="shared" ca="1" si="130"/>
        <v>18152</v>
      </c>
      <c r="KO57" s="10">
        <f t="shared" ca="1" si="57"/>
        <v>-659075</v>
      </c>
      <c r="KP57">
        <v>53</v>
      </c>
      <c r="KQ57">
        <v>417556</v>
      </c>
      <c r="KR57" t="s">
        <v>842</v>
      </c>
      <c r="KS57" s="2">
        <f t="shared" ca="1" si="131"/>
        <v>21690</v>
      </c>
      <c r="KT57" s="10">
        <f t="shared" ca="1" si="58"/>
        <v>-675712</v>
      </c>
      <c r="KU57">
        <v>53</v>
      </c>
      <c r="KV57">
        <v>417782</v>
      </c>
      <c r="KW57" t="s">
        <v>842</v>
      </c>
      <c r="KX57" s="2">
        <f t="shared" ca="1" si="132"/>
        <v>226</v>
      </c>
      <c r="KY57" s="10">
        <f t="shared" ca="1" si="59"/>
        <v>-678778</v>
      </c>
      <c r="KZ57">
        <v>53</v>
      </c>
      <c r="LA57">
        <v>417782</v>
      </c>
      <c r="LB57" t="s">
        <v>842</v>
      </c>
      <c r="LC57" s="2">
        <f t="shared" ca="1" si="133"/>
        <v>0</v>
      </c>
      <c r="LD57" s="10">
        <f t="shared" ca="1" si="60"/>
        <v>-683478</v>
      </c>
      <c r="LE57">
        <v>53</v>
      </c>
      <c r="LF57">
        <v>417782</v>
      </c>
      <c r="LG57" t="s">
        <v>842</v>
      </c>
      <c r="LH57" s="2">
        <f t="shared" ca="1" si="134"/>
        <v>0</v>
      </c>
      <c r="LI57" s="10">
        <f t="shared" ca="1" si="61"/>
        <v>-693402</v>
      </c>
      <c r="LJ57">
        <v>53</v>
      </c>
      <c r="LK57">
        <v>417782</v>
      </c>
      <c r="LL57" t="s">
        <v>842</v>
      </c>
      <c r="LM57" s="2">
        <f t="shared" ca="1" si="135"/>
        <v>0</v>
      </c>
      <c r="LN57" s="10">
        <f t="shared" ca="1" si="62"/>
        <v>-704658</v>
      </c>
      <c r="LO57">
        <v>53</v>
      </c>
      <c r="LP57">
        <v>417782</v>
      </c>
      <c r="LQ57" t="s">
        <v>842</v>
      </c>
      <c r="LR57" s="2">
        <f t="shared" ca="1" si="136"/>
        <v>0</v>
      </c>
      <c r="LS57" s="10">
        <f t="shared" ca="1" si="63"/>
        <v>-712320</v>
      </c>
      <c r="LT57">
        <v>53</v>
      </c>
      <c r="LU57">
        <v>431329</v>
      </c>
      <c r="LV57" t="s">
        <v>1106</v>
      </c>
      <c r="LW57" s="2">
        <f t="shared" ca="1" si="137"/>
        <v>18137</v>
      </c>
      <c r="LX57" s="10">
        <f t="shared" ca="1" si="64"/>
        <v>-725336</v>
      </c>
      <c r="LY57">
        <v>53</v>
      </c>
      <c r="LZ57">
        <v>442329</v>
      </c>
      <c r="MA57" t="s">
        <v>1080</v>
      </c>
      <c r="MB57" s="2">
        <f t="shared" ca="1" si="138"/>
        <v>763</v>
      </c>
      <c r="MC57" s="10">
        <f t="shared" ca="1" si="65"/>
        <v>-741772</v>
      </c>
      <c r="MD57">
        <v>53</v>
      </c>
      <c r="ME57">
        <v>460686</v>
      </c>
      <c r="MF57" t="s">
        <v>4556</v>
      </c>
      <c r="MG57" s="2">
        <f t="shared" ca="1" si="139"/>
        <v>15753</v>
      </c>
      <c r="MH57" s="10">
        <f t="shared" ca="1" si="66"/>
        <v>-747243</v>
      </c>
      <c r="MI57">
        <v>53</v>
      </c>
      <c r="MJ57">
        <v>476886</v>
      </c>
      <c r="MK57" t="s">
        <v>1130</v>
      </c>
      <c r="ML57" s="2" t="str">
        <f t="shared" ca="1" si="140"/>
        <v/>
      </c>
      <c r="MM57" s="10">
        <f t="shared" ca="1" si="67"/>
        <v>-752237</v>
      </c>
      <c r="MN57">
        <v>53</v>
      </c>
      <c r="MO57">
        <v>487264</v>
      </c>
      <c r="MP57" t="s">
        <v>1106</v>
      </c>
      <c r="MQ57" s="2">
        <f t="shared" ca="1" si="141"/>
        <v>15368</v>
      </c>
      <c r="MR57" s="10">
        <f t="shared" ca="1" si="68"/>
        <v>-758701</v>
      </c>
      <c r="MS57">
        <v>53</v>
      </c>
      <c r="MT57">
        <v>500056</v>
      </c>
      <c r="MU57" t="s">
        <v>6821</v>
      </c>
      <c r="MV57" s="2">
        <f t="shared" ca="1" si="142"/>
        <v>0</v>
      </c>
      <c r="MW57" s="10">
        <f t="shared" ca="1" si="69"/>
        <v>-764042</v>
      </c>
    </row>
    <row r="58" spans="2:361">
      <c r="B58">
        <f t="shared" si="143"/>
        <v>54</v>
      </c>
      <c r="C58">
        <v>4224</v>
      </c>
      <c r="D58" t="s">
        <v>526</v>
      </c>
      <c r="E58" s="2"/>
      <c r="G58">
        <v>54</v>
      </c>
      <c r="H58">
        <v>4224</v>
      </c>
      <c r="I58" t="s">
        <v>526</v>
      </c>
      <c r="J58" s="2">
        <f t="shared" ca="1" si="70"/>
        <v>0</v>
      </c>
      <c r="K58" s="10">
        <f t="shared" ca="1" si="194"/>
        <v>-2920</v>
      </c>
      <c r="L58">
        <v>54</v>
      </c>
      <c r="M58">
        <v>6930</v>
      </c>
      <c r="N58" t="s">
        <v>494</v>
      </c>
      <c r="O58" s="2">
        <f t="shared" ca="1" si="72"/>
        <v>1030</v>
      </c>
      <c r="P58" s="10">
        <f t="shared" ca="1" si="0"/>
        <v>-11566</v>
      </c>
      <c r="Q58">
        <v>54</v>
      </c>
      <c r="R58">
        <v>8784</v>
      </c>
      <c r="S58" t="s">
        <v>524</v>
      </c>
      <c r="T58" s="2">
        <f t="shared" ca="1" si="73"/>
        <v>1090</v>
      </c>
      <c r="U58" s="10">
        <f t="shared" ca="1" si="1"/>
        <v>-11370</v>
      </c>
      <c r="V58">
        <v>54</v>
      </c>
      <c r="W58">
        <v>19923</v>
      </c>
      <c r="X58" t="s">
        <v>534</v>
      </c>
      <c r="Y58" s="2">
        <f t="shared" ca="1" si="74"/>
        <v>13625</v>
      </c>
      <c r="Z58" s="10">
        <f t="shared" ca="1" si="2"/>
        <v>-16594</v>
      </c>
      <c r="AA58">
        <v>54</v>
      </c>
      <c r="AB58">
        <v>34065</v>
      </c>
      <c r="AC58" t="s">
        <v>815</v>
      </c>
      <c r="AD58" s="2">
        <f t="shared" ca="1" si="75"/>
        <v>639</v>
      </c>
      <c r="AE58" s="10">
        <f t="shared" ca="1" si="3"/>
        <v>-24992</v>
      </c>
      <c r="AF58">
        <v>54</v>
      </c>
      <c r="AG58">
        <v>49887</v>
      </c>
      <c r="AH58" t="s">
        <v>1089</v>
      </c>
      <c r="AI58" s="2" t="str">
        <f t="shared" ca="1" si="76"/>
        <v/>
      </c>
      <c r="AJ58" s="10">
        <f t="shared" ca="1" si="4"/>
        <v>-25200</v>
      </c>
      <c r="AK58">
        <v>54</v>
      </c>
      <c r="AL58">
        <v>64959</v>
      </c>
      <c r="AM58" t="s">
        <v>1089</v>
      </c>
      <c r="AN58" s="2">
        <f t="shared" ca="1" si="77"/>
        <v>15072</v>
      </c>
      <c r="AO58" s="10">
        <f t="shared" ca="1" si="5"/>
        <v>-33448</v>
      </c>
      <c r="AP58">
        <v>54</v>
      </c>
      <c r="AQ58">
        <v>78773</v>
      </c>
      <c r="AR58" t="s">
        <v>1093</v>
      </c>
      <c r="AS58" s="2">
        <f t="shared" ca="1" si="78"/>
        <v>13379</v>
      </c>
      <c r="AT58" s="10">
        <f t="shared" ca="1" si="6"/>
        <v>-45454</v>
      </c>
      <c r="AU58">
        <v>54</v>
      </c>
      <c r="AV58">
        <v>93544</v>
      </c>
      <c r="AW58" t="s">
        <v>1679</v>
      </c>
      <c r="AX58" s="2" t="str">
        <f t="shared" ca="1" si="79"/>
        <v/>
      </c>
      <c r="AY58" s="10">
        <f t="shared" ca="1" si="7"/>
        <v>-58183</v>
      </c>
      <c r="AZ58">
        <v>54</v>
      </c>
      <c r="BA58">
        <v>94514</v>
      </c>
      <c r="BB58" t="s">
        <v>1089</v>
      </c>
      <c r="BC58" s="2">
        <f t="shared" ca="1" si="80"/>
        <v>0</v>
      </c>
      <c r="BD58" s="10">
        <f t="shared" ca="1" si="8"/>
        <v>-61889</v>
      </c>
      <c r="BE58">
        <v>54</v>
      </c>
      <c r="BF58">
        <v>94912</v>
      </c>
      <c r="BG58" t="s">
        <v>1680</v>
      </c>
      <c r="BH58" s="2">
        <f t="shared" ca="1" si="81"/>
        <v>0</v>
      </c>
      <c r="BI58" s="10">
        <f t="shared" ca="1" si="9"/>
        <v>-69807</v>
      </c>
      <c r="BJ58">
        <v>54</v>
      </c>
      <c r="BK58">
        <v>100223</v>
      </c>
      <c r="BL58" t="s">
        <v>584</v>
      </c>
      <c r="BM58" s="2">
        <f t="shared" ca="1" si="82"/>
        <v>21638</v>
      </c>
      <c r="BN58" s="10">
        <f t="shared" ca="1" si="10"/>
        <v>-82490</v>
      </c>
      <c r="BO58">
        <v>54</v>
      </c>
      <c r="BP58">
        <v>100931</v>
      </c>
      <c r="BQ58" t="s">
        <v>498</v>
      </c>
      <c r="BR58" s="2">
        <f t="shared" ca="1" si="83"/>
        <v>3193</v>
      </c>
      <c r="BS58" s="10">
        <f t="shared" ca="1" si="11"/>
        <v>-91398</v>
      </c>
      <c r="BT58">
        <v>54</v>
      </c>
      <c r="BU58">
        <v>110809</v>
      </c>
      <c r="BV58" t="s">
        <v>2233</v>
      </c>
      <c r="BW58" s="2">
        <f t="shared" ca="1" si="84"/>
        <v>15643</v>
      </c>
      <c r="BX58" s="10">
        <f t="shared" ca="1" si="12"/>
        <v>-108612</v>
      </c>
      <c r="BY58">
        <v>54</v>
      </c>
      <c r="BZ58">
        <v>124733</v>
      </c>
      <c r="CA58" t="s">
        <v>829</v>
      </c>
      <c r="CB58" s="2">
        <f t="shared" ca="1" si="85"/>
        <v>10615</v>
      </c>
      <c r="CC58" s="10">
        <f t="shared" ca="1" si="13"/>
        <v>-119998</v>
      </c>
      <c r="CD58">
        <v>54</v>
      </c>
      <c r="CE58">
        <v>138290</v>
      </c>
      <c r="CF58" t="s">
        <v>2667</v>
      </c>
      <c r="CG58" s="2">
        <f t="shared" ca="1" si="86"/>
        <v>14675</v>
      </c>
      <c r="CH58" s="10">
        <f t="shared" ca="1" si="14"/>
        <v>-134186</v>
      </c>
      <c r="CI58">
        <v>54</v>
      </c>
      <c r="CJ58">
        <v>180975</v>
      </c>
      <c r="CK58" t="s">
        <v>3912</v>
      </c>
      <c r="CL58" s="2" t="str">
        <f t="shared" ca="1" si="87"/>
        <v/>
      </c>
      <c r="CM58" s="10">
        <f t="shared" ca="1" si="15"/>
        <v>-227808</v>
      </c>
      <c r="CN58">
        <v>54</v>
      </c>
      <c r="CO58">
        <v>196021</v>
      </c>
      <c r="CP58" t="s">
        <v>2667</v>
      </c>
      <c r="CQ58" s="2">
        <f t="shared" ca="1" si="88"/>
        <v>16834</v>
      </c>
      <c r="CR58" s="10">
        <f t="shared" ca="1" si="16"/>
        <v>-239612</v>
      </c>
      <c r="CS58">
        <v>54</v>
      </c>
      <c r="CT58">
        <v>213637</v>
      </c>
      <c r="CU58" t="s">
        <v>1109</v>
      </c>
      <c r="CV58" s="2">
        <f t="shared" ca="1" si="89"/>
        <v>18371</v>
      </c>
      <c r="CW58" s="10">
        <f t="shared" ca="1" si="17"/>
        <v>-252570</v>
      </c>
      <c r="CX58">
        <v>54</v>
      </c>
      <c r="CY58">
        <v>214173</v>
      </c>
      <c r="CZ58" t="s">
        <v>1109</v>
      </c>
      <c r="DA58" s="2">
        <f t="shared" ca="1" si="90"/>
        <v>536</v>
      </c>
      <c r="DB58" s="10">
        <f t="shared" ca="1" si="18"/>
        <v>-257906</v>
      </c>
      <c r="DC58">
        <v>54</v>
      </c>
      <c r="DD58">
        <v>214173</v>
      </c>
      <c r="DE58" t="s">
        <v>1109</v>
      </c>
      <c r="DF58" s="2">
        <f t="shared" ca="1" si="91"/>
        <v>0</v>
      </c>
      <c r="DG58" s="10">
        <f t="shared" ca="1" si="19"/>
        <v>-262768</v>
      </c>
      <c r="DH58">
        <v>54</v>
      </c>
      <c r="DI58">
        <v>214173</v>
      </c>
      <c r="DJ58" t="s">
        <v>1109</v>
      </c>
      <c r="DK58" s="2">
        <f t="shared" ca="1" si="92"/>
        <v>0</v>
      </c>
      <c r="DL58" s="10">
        <f t="shared" ca="1" si="20"/>
        <v>-268862</v>
      </c>
      <c r="DM58">
        <v>54</v>
      </c>
      <c r="DN58">
        <v>214173</v>
      </c>
      <c r="DO58" t="s">
        <v>1109</v>
      </c>
      <c r="DP58" s="2">
        <f t="shared" ca="1" si="93"/>
        <v>0</v>
      </c>
      <c r="DQ58" s="10">
        <f t="shared" ca="1" si="21"/>
        <v>-279014</v>
      </c>
      <c r="DR58">
        <v>54</v>
      </c>
      <c r="DS58">
        <v>214173</v>
      </c>
      <c r="DT58" t="s">
        <v>1109</v>
      </c>
      <c r="DU58" s="2">
        <f t="shared" ca="1" si="94"/>
        <v>0</v>
      </c>
      <c r="DV58" s="10">
        <f t="shared" ca="1" si="22"/>
        <v>-286616</v>
      </c>
      <c r="DW58">
        <v>54</v>
      </c>
      <c r="DX58">
        <v>224390</v>
      </c>
      <c r="DY58" t="s">
        <v>2233</v>
      </c>
      <c r="DZ58" s="2">
        <f t="shared" ca="1" si="95"/>
        <v>17253</v>
      </c>
      <c r="EA58" s="10">
        <f t="shared" ca="1" si="23"/>
        <v>-303535</v>
      </c>
      <c r="EB58">
        <v>54</v>
      </c>
      <c r="EC58">
        <v>237815</v>
      </c>
      <c r="ED58" t="s">
        <v>1109</v>
      </c>
      <c r="EE58" s="2">
        <f t="shared" ca="1" si="96"/>
        <v>8288</v>
      </c>
      <c r="EF58" s="10">
        <f t="shared" ca="1" si="24"/>
        <v>-318872</v>
      </c>
      <c r="EG58">
        <v>54</v>
      </c>
      <c r="EH58">
        <v>248804</v>
      </c>
      <c r="EI58" t="s">
        <v>1433</v>
      </c>
      <c r="EJ58" s="2">
        <f t="shared" ca="1" si="97"/>
        <v>16661</v>
      </c>
      <c r="EK58" s="10">
        <f t="shared" ca="1" si="25"/>
        <v>-336213</v>
      </c>
      <c r="EL58">
        <v>54</v>
      </c>
      <c r="EM58">
        <v>264676</v>
      </c>
      <c r="EN58" t="s">
        <v>584</v>
      </c>
      <c r="EO58" s="2">
        <f t="shared" ca="1" si="98"/>
        <v>19275</v>
      </c>
      <c r="EP58" s="10">
        <f t="shared" ca="1" si="26"/>
        <v>-350008</v>
      </c>
      <c r="EQ58">
        <v>54</v>
      </c>
      <c r="ER58">
        <v>275005</v>
      </c>
      <c r="ES58" t="s">
        <v>1093</v>
      </c>
      <c r="ET58" s="2">
        <f t="shared" ca="1" si="99"/>
        <v>3950</v>
      </c>
      <c r="EU58" s="10">
        <f t="shared" ca="1" si="27"/>
        <v>-367583</v>
      </c>
      <c r="EV58">
        <v>54</v>
      </c>
      <c r="EW58">
        <v>289397</v>
      </c>
      <c r="EX58" t="s">
        <v>4556</v>
      </c>
      <c r="EY58" s="2">
        <f t="shared" ref="EY58" ca="1" si="247">IFERROR(EW58-OFFSET(ER$1,MATCH(EX58,ES:ES,0)-1,0,1,1),"")</f>
        <v>0</v>
      </c>
      <c r="EZ58" s="10">
        <f t="shared" ref="EZ58" ca="1" si="248">EW58-OFFSET(EW$1,MATCH(EZ$1,EX:EX,0)-1,0,1,1)</f>
        <v>-384148</v>
      </c>
      <c r="FA58">
        <v>54</v>
      </c>
      <c r="FB58">
        <v>289397</v>
      </c>
      <c r="FC58" t="s">
        <v>4556</v>
      </c>
      <c r="FD58" s="2">
        <f t="shared" ca="1" si="102"/>
        <v>0</v>
      </c>
      <c r="FE58" s="10">
        <f t="shared" ca="1" si="29"/>
        <v>-389604</v>
      </c>
      <c r="FF58">
        <v>54</v>
      </c>
      <c r="FG58">
        <v>289397</v>
      </c>
      <c r="FH58" t="s">
        <v>4556</v>
      </c>
      <c r="FI58" s="2">
        <f t="shared" ca="1" si="103"/>
        <v>0</v>
      </c>
      <c r="FJ58" s="10">
        <f t="shared" ca="1" si="30"/>
        <v>-394622</v>
      </c>
      <c r="FK58">
        <v>54</v>
      </c>
      <c r="FL58">
        <v>289397</v>
      </c>
      <c r="FM58" t="s">
        <v>4556</v>
      </c>
      <c r="FN58" s="2">
        <f t="shared" ca="1" si="104"/>
        <v>0</v>
      </c>
      <c r="FO58" s="10">
        <f t="shared" ca="1" si="31"/>
        <v>-394622</v>
      </c>
      <c r="FP58">
        <v>54</v>
      </c>
      <c r="FQ58">
        <v>289397</v>
      </c>
      <c r="FR58" t="s">
        <v>4556</v>
      </c>
      <c r="FS58" s="2">
        <f t="shared" ca="1" si="105"/>
        <v>0</v>
      </c>
      <c r="FT58" s="10">
        <f t="shared" ca="1" si="32"/>
        <v>-400048</v>
      </c>
      <c r="FU58">
        <v>54</v>
      </c>
      <c r="FV58">
        <v>289397</v>
      </c>
      <c r="FW58" t="s">
        <v>4556</v>
      </c>
      <c r="FX58" s="2">
        <f t="shared" ca="1" si="106"/>
        <v>0</v>
      </c>
      <c r="FY58" s="10">
        <f t="shared" ca="1" si="33"/>
        <v>-410432</v>
      </c>
      <c r="FZ58">
        <v>54</v>
      </c>
      <c r="GA58">
        <v>289397</v>
      </c>
      <c r="GB58" t="s">
        <v>4556</v>
      </c>
      <c r="GC58" s="2">
        <f t="shared" ca="1" si="107"/>
        <v>0</v>
      </c>
      <c r="GD58" s="10">
        <f t="shared" ca="1" si="34"/>
        <v>-421816</v>
      </c>
      <c r="GE58">
        <v>54</v>
      </c>
      <c r="GF58">
        <v>289397</v>
      </c>
      <c r="GG58" t="s">
        <v>4556</v>
      </c>
      <c r="GH58" s="2">
        <f t="shared" ca="1" si="108"/>
        <v>0</v>
      </c>
      <c r="GI58" s="10">
        <f t="shared" ca="1" si="35"/>
        <v>-432392</v>
      </c>
      <c r="GJ58">
        <v>54</v>
      </c>
      <c r="GK58">
        <v>303605</v>
      </c>
      <c r="GL58" t="s">
        <v>1093</v>
      </c>
      <c r="GM58" s="2">
        <f t="shared" ca="1" si="109"/>
        <v>17441</v>
      </c>
      <c r="GN58" s="10">
        <f t="shared" ca="1" si="36"/>
        <v>-447741</v>
      </c>
      <c r="GO58">
        <v>54</v>
      </c>
      <c r="GP58">
        <v>314664</v>
      </c>
      <c r="GQ58" t="s">
        <v>2667</v>
      </c>
      <c r="GR58" s="2">
        <f t="shared" ca="1" si="110"/>
        <v>17384</v>
      </c>
      <c r="GS58" s="10">
        <f t="shared" ca="1" si="37"/>
        <v>-467762</v>
      </c>
      <c r="GT58">
        <v>54</v>
      </c>
      <c r="GU58">
        <v>314664</v>
      </c>
      <c r="GV58" t="s">
        <v>2667</v>
      </c>
      <c r="GW58" s="2">
        <f t="shared" ca="1" si="111"/>
        <v>0</v>
      </c>
      <c r="GX58" s="10">
        <f t="shared" ca="1" si="38"/>
        <v>-470270</v>
      </c>
      <c r="GY58">
        <v>54</v>
      </c>
      <c r="GZ58">
        <v>314664</v>
      </c>
      <c r="HA58" t="s">
        <v>2667</v>
      </c>
      <c r="HB58" s="2">
        <f t="shared" ca="1" si="112"/>
        <v>0</v>
      </c>
      <c r="HC58" s="10">
        <f t="shared" ca="1" si="39"/>
        <v>-481054</v>
      </c>
      <c r="HD58">
        <v>54</v>
      </c>
      <c r="HE58">
        <v>314664</v>
      </c>
      <c r="HF58" t="s">
        <v>2667</v>
      </c>
      <c r="HG58" s="2">
        <f t="shared" ca="1" si="113"/>
        <v>0</v>
      </c>
      <c r="HH58" s="10">
        <f t="shared" ca="1" si="40"/>
        <v>-488658</v>
      </c>
      <c r="HI58">
        <v>54</v>
      </c>
      <c r="HJ58">
        <v>314724</v>
      </c>
      <c r="HK58" t="s">
        <v>1093</v>
      </c>
      <c r="HL58" s="2">
        <f t="shared" ca="1" si="114"/>
        <v>0</v>
      </c>
      <c r="HM58" s="10">
        <f t="shared" ca="1" si="41"/>
        <v>-493438</v>
      </c>
      <c r="HN58">
        <v>54</v>
      </c>
      <c r="HO58">
        <v>314724</v>
      </c>
      <c r="HP58" t="s">
        <v>1093</v>
      </c>
      <c r="HQ58" s="2">
        <f t="shared" ca="1" si="115"/>
        <v>0</v>
      </c>
      <c r="HR58" s="10">
        <f t="shared" ca="1" si="42"/>
        <v>-502884</v>
      </c>
      <c r="HS58">
        <v>54</v>
      </c>
      <c r="HT58">
        <v>325729</v>
      </c>
      <c r="HU58" t="s">
        <v>4626</v>
      </c>
      <c r="HV58" s="2">
        <f t="shared" ca="1" si="116"/>
        <v>18213</v>
      </c>
      <c r="HW58" s="10">
        <f t="shared" ca="1" si="43"/>
        <v>-521457</v>
      </c>
      <c r="HX58">
        <v>54</v>
      </c>
      <c r="HY58">
        <v>340047</v>
      </c>
      <c r="HZ58" t="s">
        <v>4767</v>
      </c>
      <c r="IA58" s="2">
        <f t="shared" ca="1" si="117"/>
        <v>4998</v>
      </c>
      <c r="IB58" s="10">
        <f t="shared" ca="1" si="44"/>
        <v>-534554</v>
      </c>
      <c r="IC58">
        <v>54</v>
      </c>
      <c r="ID58">
        <v>356010</v>
      </c>
      <c r="IE58" t="s">
        <v>50</v>
      </c>
      <c r="IF58" s="2">
        <f t="shared" ca="1" si="118"/>
        <v>16904</v>
      </c>
      <c r="IG58" s="10">
        <f t="shared" ca="1" si="45"/>
        <v>-547392</v>
      </c>
      <c r="IH58">
        <v>54</v>
      </c>
      <c r="II58">
        <v>366687</v>
      </c>
      <c r="IJ58" t="s">
        <v>1109</v>
      </c>
      <c r="IK58" s="2">
        <f t="shared" ca="1" si="119"/>
        <v>12556</v>
      </c>
      <c r="IL58" s="10">
        <f t="shared" ca="1" si="46"/>
        <v>-564961</v>
      </c>
      <c r="IM58">
        <v>54</v>
      </c>
      <c r="IN58">
        <v>378846</v>
      </c>
      <c r="IO58" t="s">
        <v>4118</v>
      </c>
      <c r="IP58" s="2">
        <f t="shared" ca="1" si="120"/>
        <v>19907</v>
      </c>
      <c r="IQ58" s="10">
        <f t="shared" ca="1" si="47"/>
        <v>-576670</v>
      </c>
      <c r="IR58">
        <v>54</v>
      </c>
      <c r="IS58">
        <v>393126</v>
      </c>
      <c r="IT58" t="s">
        <v>1688</v>
      </c>
      <c r="IU58" s="2">
        <f t="shared" ca="1" si="121"/>
        <v>17718</v>
      </c>
      <c r="IV58" s="10">
        <f t="shared" ca="1" si="48"/>
        <v>-589759</v>
      </c>
      <c r="IW58">
        <v>54</v>
      </c>
      <c r="IX58">
        <v>393126</v>
      </c>
      <c r="IY58" t="s">
        <v>1688</v>
      </c>
      <c r="IZ58" s="2">
        <f t="shared" ca="1" si="122"/>
        <v>0</v>
      </c>
      <c r="JA58" s="10">
        <f t="shared" ca="1" si="49"/>
        <v>-592007</v>
      </c>
      <c r="JB58">
        <v>54</v>
      </c>
      <c r="JC58">
        <v>393126</v>
      </c>
      <c r="JD58" t="s">
        <v>1688</v>
      </c>
      <c r="JE58" s="2">
        <f t="shared" ca="1" si="123"/>
        <v>0</v>
      </c>
      <c r="JF58" s="10">
        <f t="shared" ca="1" si="50"/>
        <v>-596071</v>
      </c>
      <c r="JG58">
        <v>54</v>
      </c>
      <c r="JH58">
        <v>393126</v>
      </c>
      <c r="JI58" t="s">
        <v>1688</v>
      </c>
      <c r="JJ58" s="2">
        <f t="shared" ca="1" si="124"/>
        <v>0</v>
      </c>
      <c r="JK58" s="10">
        <f t="shared" ca="1" si="51"/>
        <v>-605863</v>
      </c>
      <c r="JL58">
        <v>54</v>
      </c>
      <c r="JM58">
        <v>393126</v>
      </c>
      <c r="JN58" t="s">
        <v>1688</v>
      </c>
      <c r="JO58" s="2">
        <f t="shared" ca="1" si="125"/>
        <v>0</v>
      </c>
      <c r="JP58" s="10">
        <f t="shared" ca="1" si="52"/>
        <v>-615913</v>
      </c>
      <c r="JQ58">
        <v>54</v>
      </c>
      <c r="JR58">
        <v>393126</v>
      </c>
      <c r="JS58" t="s">
        <v>1688</v>
      </c>
      <c r="JT58" s="2">
        <f t="shared" ca="1" si="126"/>
        <v>0</v>
      </c>
      <c r="JU58" s="10">
        <f t="shared" ca="1" si="53"/>
        <v>-625341</v>
      </c>
      <c r="JV58">
        <v>54</v>
      </c>
      <c r="JW58">
        <v>393126</v>
      </c>
      <c r="JX58" t="s">
        <v>1688</v>
      </c>
      <c r="JY58" s="2">
        <f t="shared" ca="1" si="127"/>
        <v>0</v>
      </c>
      <c r="JZ58" s="10">
        <f t="shared" ca="1" si="54"/>
        <v>-635045</v>
      </c>
      <c r="KA58">
        <v>54</v>
      </c>
      <c r="KB58">
        <v>393242</v>
      </c>
      <c r="KC58" t="s">
        <v>6821</v>
      </c>
      <c r="KD58" s="2">
        <f t="shared" ca="1" si="128"/>
        <v>782</v>
      </c>
      <c r="KE58" s="10">
        <f t="shared" ca="1" si="55"/>
        <v>-643847</v>
      </c>
      <c r="KF58">
        <v>54</v>
      </c>
      <c r="KG58">
        <v>393242</v>
      </c>
      <c r="KH58" t="s">
        <v>6821</v>
      </c>
      <c r="KI58" s="2">
        <f t="shared" ca="1" si="129"/>
        <v>0</v>
      </c>
      <c r="KJ58" s="10">
        <f t="shared" ca="1" si="56"/>
        <v>-646959</v>
      </c>
      <c r="KK58">
        <v>54</v>
      </c>
      <c r="KL58">
        <v>405714</v>
      </c>
      <c r="KM58" t="s">
        <v>1430</v>
      </c>
      <c r="KN58" s="2">
        <f t="shared" ca="1" si="130"/>
        <v>19820</v>
      </c>
      <c r="KO58" s="10">
        <f t="shared" ca="1" si="57"/>
        <v>-659665</v>
      </c>
      <c r="KP58">
        <v>54</v>
      </c>
      <c r="KQ58">
        <v>416532</v>
      </c>
      <c r="KR58" t="s">
        <v>503</v>
      </c>
      <c r="KS58" s="2">
        <f t="shared" ca="1" si="131"/>
        <v>12668</v>
      </c>
      <c r="KT58" s="10">
        <f t="shared" ca="1" si="58"/>
        <v>-676736</v>
      </c>
      <c r="KU58">
        <v>54</v>
      </c>
      <c r="KV58">
        <v>416532</v>
      </c>
      <c r="KW58" t="s">
        <v>503</v>
      </c>
      <c r="KX58" s="2">
        <f t="shared" ca="1" si="132"/>
        <v>0</v>
      </c>
      <c r="KY58" s="10">
        <f t="shared" ca="1" si="59"/>
        <v>-680028</v>
      </c>
      <c r="KZ58">
        <v>54</v>
      </c>
      <c r="LA58">
        <v>417309</v>
      </c>
      <c r="LB58" t="s">
        <v>503</v>
      </c>
      <c r="LC58" s="2">
        <f t="shared" ca="1" si="133"/>
        <v>777</v>
      </c>
      <c r="LD58" s="10">
        <f t="shared" ca="1" si="60"/>
        <v>-683951</v>
      </c>
      <c r="LE58">
        <v>54</v>
      </c>
      <c r="LF58">
        <v>417309</v>
      </c>
      <c r="LG58" t="s">
        <v>503</v>
      </c>
      <c r="LH58" s="2">
        <f t="shared" ca="1" si="134"/>
        <v>0</v>
      </c>
      <c r="LI58" s="10">
        <f t="shared" ca="1" si="61"/>
        <v>-693875</v>
      </c>
      <c r="LJ58">
        <v>54</v>
      </c>
      <c r="LK58">
        <v>417309</v>
      </c>
      <c r="LL58" t="s">
        <v>503</v>
      </c>
      <c r="LM58" s="2">
        <f t="shared" ca="1" si="135"/>
        <v>0</v>
      </c>
      <c r="LN58" s="10">
        <f t="shared" ca="1" si="62"/>
        <v>-705131</v>
      </c>
      <c r="LO58">
        <v>54</v>
      </c>
      <c r="LP58">
        <v>417309</v>
      </c>
      <c r="LQ58" t="s">
        <v>503</v>
      </c>
      <c r="LR58" s="2">
        <f t="shared" ca="1" si="136"/>
        <v>0</v>
      </c>
      <c r="LS58" s="10">
        <f t="shared" ca="1" si="63"/>
        <v>-712793</v>
      </c>
      <c r="LT58">
        <v>54</v>
      </c>
      <c r="LU58">
        <v>430355</v>
      </c>
      <c r="LV58" t="s">
        <v>6820</v>
      </c>
      <c r="LW58" s="2">
        <f t="shared" ca="1" si="137"/>
        <v>17376</v>
      </c>
      <c r="LX58" s="10">
        <f t="shared" ca="1" si="64"/>
        <v>-726310</v>
      </c>
      <c r="LY58">
        <v>54</v>
      </c>
      <c r="LZ58">
        <v>441797</v>
      </c>
      <c r="MA58" t="s">
        <v>6727</v>
      </c>
      <c r="MB58" s="2">
        <f t="shared" ca="1" si="138"/>
        <v>16904</v>
      </c>
      <c r="MC58" s="10">
        <f t="shared" ca="1" si="65"/>
        <v>-742304</v>
      </c>
      <c r="MD58">
        <v>54</v>
      </c>
      <c r="ME58">
        <v>458341</v>
      </c>
      <c r="MF58" t="s">
        <v>7664</v>
      </c>
      <c r="MG58" s="2" t="str">
        <f t="shared" ca="1" si="139"/>
        <v/>
      </c>
      <c r="MH58" s="10">
        <f t="shared" ca="1" si="66"/>
        <v>-749588</v>
      </c>
      <c r="MI58">
        <v>54</v>
      </c>
      <c r="MJ58">
        <v>474669</v>
      </c>
      <c r="MK58" t="s">
        <v>2145</v>
      </c>
      <c r="ML58" s="2">
        <f t="shared" ca="1" si="140"/>
        <v>8281</v>
      </c>
      <c r="MM58" s="10">
        <f t="shared" ca="1" si="67"/>
        <v>-754454</v>
      </c>
      <c r="MN58">
        <v>54</v>
      </c>
      <c r="MO58">
        <v>486887</v>
      </c>
      <c r="MP58" t="s">
        <v>1614</v>
      </c>
      <c r="MQ58" s="2">
        <f t="shared" ca="1" si="141"/>
        <v>17915</v>
      </c>
      <c r="MR58" s="10">
        <f t="shared" ca="1" si="68"/>
        <v>-759078</v>
      </c>
      <c r="MS58">
        <v>54</v>
      </c>
      <c r="MT58">
        <v>500015</v>
      </c>
      <c r="MU58" t="s">
        <v>1688</v>
      </c>
      <c r="MV58" s="2">
        <f t="shared" ca="1" si="142"/>
        <v>2345</v>
      </c>
      <c r="MW58" s="10">
        <f t="shared" ca="1" si="69"/>
        <v>-764083</v>
      </c>
    </row>
    <row r="59" spans="2:361">
      <c r="B59">
        <f t="shared" si="143"/>
        <v>55</v>
      </c>
      <c r="C59">
        <v>4154</v>
      </c>
      <c r="D59" t="s">
        <v>527</v>
      </c>
      <c r="E59" s="2"/>
      <c r="G59">
        <v>55</v>
      </c>
      <c r="H59">
        <v>4154</v>
      </c>
      <c r="I59" t="s">
        <v>527</v>
      </c>
      <c r="J59" s="2">
        <f t="shared" ca="1" si="70"/>
        <v>0</v>
      </c>
      <c r="K59" s="10">
        <f t="shared" ca="1" si="194"/>
        <v>-2990</v>
      </c>
      <c r="L59">
        <v>55</v>
      </c>
      <c r="M59">
        <v>6875</v>
      </c>
      <c r="N59" t="s">
        <v>545</v>
      </c>
      <c r="O59" s="2">
        <f t="shared" ca="1" si="72"/>
        <v>3278</v>
      </c>
      <c r="P59" s="10">
        <f t="shared" ca="1" si="0"/>
        <v>-11621</v>
      </c>
      <c r="Q59">
        <v>55</v>
      </c>
      <c r="R59">
        <v>8775</v>
      </c>
      <c r="S59" t="s">
        <v>545</v>
      </c>
      <c r="T59" s="2">
        <f t="shared" ca="1" si="73"/>
        <v>1900</v>
      </c>
      <c r="U59" s="10">
        <f t="shared" ca="1" si="1"/>
        <v>-11379</v>
      </c>
      <c r="V59">
        <v>55</v>
      </c>
      <c r="W59">
        <v>19864</v>
      </c>
      <c r="X59" t="s">
        <v>578</v>
      </c>
      <c r="Y59" s="2">
        <f t="shared" ca="1" si="74"/>
        <v>16195</v>
      </c>
      <c r="Z59" s="10">
        <f t="shared" ca="1" si="2"/>
        <v>-16653</v>
      </c>
      <c r="AA59">
        <v>55</v>
      </c>
      <c r="AB59">
        <v>33534</v>
      </c>
      <c r="AC59" t="s">
        <v>741</v>
      </c>
      <c r="AD59" s="2">
        <f t="shared" ca="1" si="75"/>
        <v>12487</v>
      </c>
      <c r="AE59" s="10">
        <f t="shared" ca="1" si="3"/>
        <v>-25523</v>
      </c>
      <c r="AF59">
        <v>55</v>
      </c>
      <c r="AG59">
        <v>49719</v>
      </c>
      <c r="AH59" t="s">
        <v>1095</v>
      </c>
      <c r="AI59" s="2" t="str">
        <f t="shared" ca="1" si="76"/>
        <v/>
      </c>
      <c r="AJ59" s="10">
        <f t="shared" ca="1" si="4"/>
        <v>-25368</v>
      </c>
      <c r="AK59">
        <v>55</v>
      </c>
      <c r="AL59">
        <v>64602</v>
      </c>
      <c r="AM59" t="s">
        <v>578</v>
      </c>
      <c r="AN59" s="2">
        <f t="shared" ca="1" si="77"/>
        <v>13323</v>
      </c>
      <c r="AO59" s="10">
        <f t="shared" ca="1" si="5"/>
        <v>-33805</v>
      </c>
      <c r="AP59">
        <v>55</v>
      </c>
      <c r="AQ59">
        <v>78587</v>
      </c>
      <c r="AR59" t="s">
        <v>1089</v>
      </c>
      <c r="AS59" s="2">
        <f t="shared" ca="1" si="78"/>
        <v>13628</v>
      </c>
      <c r="AT59" s="10">
        <f t="shared" ca="1" si="6"/>
        <v>-45640</v>
      </c>
      <c r="AU59">
        <v>55</v>
      </c>
      <c r="AV59">
        <v>93380</v>
      </c>
      <c r="AW59" t="s">
        <v>1680</v>
      </c>
      <c r="AX59" s="2" t="str">
        <f t="shared" ca="1" si="79"/>
        <v/>
      </c>
      <c r="AY59" s="10">
        <f t="shared" ca="1" si="7"/>
        <v>-58347</v>
      </c>
      <c r="AZ59">
        <v>55</v>
      </c>
      <c r="BA59">
        <v>93701</v>
      </c>
      <c r="BB59" t="s">
        <v>2145</v>
      </c>
      <c r="BC59" s="2" t="str">
        <f t="shared" ca="1" si="80"/>
        <v/>
      </c>
      <c r="BD59" s="10">
        <f t="shared" ca="1" si="8"/>
        <v>-62702</v>
      </c>
      <c r="BE59">
        <v>55</v>
      </c>
      <c r="BF59">
        <v>94514</v>
      </c>
      <c r="BG59" t="s">
        <v>1089</v>
      </c>
      <c r="BH59" s="2">
        <f t="shared" ca="1" si="81"/>
        <v>0</v>
      </c>
      <c r="BI59" s="10">
        <f t="shared" ca="1" si="9"/>
        <v>-70205</v>
      </c>
      <c r="BJ59">
        <v>55</v>
      </c>
      <c r="BK59">
        <v>99186</v>
      </c>
      <c r="BL59" t="s">
        <v>1080</v>
      </c>
      <c r="BM59" s="2">
        <f t="shared" ca="1" si="82"/>
        <v>923</v>
      </c>
      <c r="BN59" s="10">
        <f t="shared" ca="1" si="10"/>
        <v>-83527</v>
      </c>
      <c r="BO59">
        <v>55</v>
      </c>
      <c r="BP59">
        <v>100490</v>
      </c>
      <c r="BQ59" t="s">
        <v>2668</v>
      </c>
      <c r="BR59" s="2">
        <f t="shared" ca="1" si="83"/>
        <v>0</v>
      </c>
      <c r="BS59" s="10">
        <f t="shared" ca="1" si="11"/>
        <v>-91839</v>
      </c>
      <c r="BT59">
        <v>55</v>
      </c>
      <c r="BU59">
        <v>110674</v>
      </c>
      <c r="BV59" t="s">
        <v>842</v>
      </c>
      <c r="BW59" s="2">
        <f t="shared" ca="1" si="84"/>
        <v>0</v>
      </c>
      <c r="BX59" s="10">
        <f t="shared" ca="1" si="12"/>
        <v>-108747</v>
      </c>
      <c r="BY59">
        <v>55</v>
      </c>
      <c r="BZ59">
        <v>124038</v>
      </c>
      <c r="CA59" t="s">
        <v>1510</v>
      </c>
      <c r="CB59" s="2">
        <f t="shared" ca="1" si="85"/>
        <v>10382</v>
      </c>
      <c r="CC59" s="10">
        <f t="shared" ca="1" si="13"/>
        <v>-120693</v>
      </c>
      <c r="CD59">
        <v>55</v>
      </c>
      <c r="CE59">
        <v>137845</v>
      </c>
      <c r="CF59" t="s">
        <v>829</v>
      </c>
      <c r="CG59" s="2">
        <f t="shared" ca="1" si="86"/>
        <v>13112</v>
      </c>
      <c r="CH59" s="10">
        <f t="shared" ca="1" si="14"/>
        <v>-134631</v>
      </c>
      <c r="CI59">
        <v>55</v>
      </c>
      <c r="CJ59">
        <v>180140</v>
      </c>
      <c r="CK59" t="s">
        <v>1433</v>
      </c>
      <c r="CL59" s="2">
        <f t="shared" ca="1" si="87"/>
        <v>67809</v>
      </c>
      <c r="CM59" s="10">
        <f t="shared" ca="1" si="15"/>
        <v>-228643</v>
      </c>
      <c r="CN59">
        <v>55</v>
      </c>
      <c r="CO59">
        <v>195499</v>
      </c>
      <c r="CP59" t="s">
        <v>1093</v>
      </c>
      <c r="CQ59" s="2">
        <f t="shared" ca="1" si="88"/>
        <v>19591</v>
      </c>
      <c r="CR59" s="10">
        <f t="shared" ca="1" si="16"/>
        <v>-240134</v>
      </c>
      <c r="CS59">
        <v>55</v>
      </c>
      <c r="CT59">
        <v>210777</v>
      </c>
      <c r="CU59" t="s">
        <v>503</v>
      </c>
      <c r="CV59" s="2">
        <f t="shared" ca="1" si="89"/>
        <v>17927</v>
      </c>
      <c r="CW59" s="10">
        <f t="shared" ca="1" si="17"/>
        <v>-255430</v>
      </c>
      <c r="CX59">
        <v>55</v>
      </c>
      <c r="CY59">
        <v>211540</v>
      </c>
      <c r="CZ59" t="s">
        <v>4115</v>
      </c>
      <c r="DA59" s="2" t="str">
        <f t="shared" ca="1" si="90"/>
        <v/>
      </c>
      <c r="DB59" s="10">
        <f t="shared" ca="1" si="18"/>
        <v>-260539</v>
      </c>
      <c r="DC59">
        <v>55</v>
      </c>
      <c r="DD59">
        <v>211540</v>
      </c>
      <c r="DE59" t="s">
        <v>4115</v>
      </c>
      <c r="DF59" s="2">
        <f t="shared" ca="1" si="91"/>
        <v>0</v>
      </c>
      <c r="DG59" s="10">
        <f t="shared" ca="1" si="19"/>
        <v>-265401</v>
      </c>
      <c r="DH59">
        <v>55</v>
      </c>
      <c r="DI59">
        <v>211540</v>
      </c>
      <c r="DJ59" t="s">
        <v>503</v>
      </c>
      <c r="DK59" s="2" t="str">
        <f t="shared" ca="1" si="92"/>
        <v/>
      </c>
      <c r="DL59" s="10">
        <f t="shared" ca="1" si="20"/>
        <v>-271495</v>
      </c>
      <c r="DM59">
        <v>55</v>
      </c>
      <c r="DN59">
        <v>211540</v>
      </c>
      <c r="DO59" t="s">
        <v>503</v>
      </c>
      <c r="DP59" s="2">
        <f t="shared" ca="1" si="93"/>
        <v>0</v>
      </c>
      <c r="DQ59" s="10">
        <f t="shared" ca="1" si="21"/>
        <v>-281647</v>
      </c>
      <c r="DR59">
        <v>55</v>
      </c>
      <c r="DS59">
        <v>211540</v>
      </c>
      <c r="DT59" t="s">
        <v>503</v>
      </c>
      <c r="DU59" s="2">
        <f t="shared" ca="1" si="94"/>
        <v>0</v>
      </c>
      <c r="DV59" s="10">
        <f t="shared" ca="1" si="22"/>
        <v>-289249</v>
      </c>
      <c r="DW59">
        <v>55</v>
      </c>
      <c r="DX59">
        <v>223223</v>
      </c>
      <c r="DY59" t="s">
        <v>3913</v>
      </c>
      <c r="DZ59" s="2">
        <f t="shared" ca="1" si="95"/>
        <v>15740</v>
      </c>
      <c r="EA59" s="10">
        <f t="shared" ca="1" si="23"/>
        <v>-304702</v>
      </c>
      <c r="EB59">
        <v>55</v>
      </c>
      <c r="EC59">
        <v>234398</v>
      </c>
      <c r="ED59" t="s">
        <v>842</v>
      </c>
      <c r="EE59" s="2">
        <f t="shared" ca="1" si="96"/>
        <v>9518</v>
      </c>
      <c r="EF59" s="10">
        <f t="shared" ca="1" si="24"/>
        <v>-322289</v>
      </c>
      <c r="EG59">
        <v>55</v>
      </c>
      <c r="EH59">
        <v>248510</v>
      </c>
      <c r="EI59" t="s">
        <v>1197</v>
      </c>
      <c r="EJ59" s="2">
        <f t="shared" ca="1" si="97"/>
        <v>23447</v>
      </c>
      <c r="EK59" s="10">
        <f t="shared" ca="1" si="25"/>
        <v>-336507</v>
      </c>
      <c r="EL59">
        <v>55</v>
      </c>
      <c r="EM59">
        <v>263854</v>
      </c>
      <c r="EN59" t="s">
        <v>1510</v>
      </c>
      <c r="EO59" s="2">
        <f t="shared" ca="1" si="98"/>
        <v>20256</v>
      </c>
      <c r="EP59" s="10">
        <f t="shared" ca="1" si="26"/>
        <v>-350830</v>
      </c>
      <c r="EQ59">
        <v>55</v>
      </c>
      <c r="ER59">
        <v>273393</v>
      </c>
      <c r="ES59" t="s">
        <v>2145</v>
      </c>
      <c r="ET59" s="2">
        <f t="shared" ca="1" si="99"/>
        <v>18721</v>
      </c>
      <c r="EU59" s="10">
        <f t="shared" ca="1" si="27"/>
        <v>-369195</v>
      </c>
      <c r="EV59">
        <v>55</v>
      </c>
      <c r="EW59">
        <v>286960</v>
      </c>
      <c r="EX59" t="s">
        <v>3910</v>
      </c>
      <c r="EY59" s="2">
        <f t="shared" ref="EY59" ca="1" si="249">IFERROR(EW59-OFFSET(ER$1,MATCH(EX59,ES:ES,0)-1,0,1,1),"")</f>
        <v>20343</v>
      </c>
      <c r="EZ59" s="10">
        <f t="shared" ref="EZ59" ca="1" si="250">EW59-OFFSET(EW$1,MATCH(EZ$1,EX:EX,0)-1,0,1,1)</f>
        <v>-386585</v>
      </c>
      <c r="FA59">
        <v>55</v>
      </c>
      <c r="FB59">
        <v>286960</v>
      </c>
      <c r="FC59" t="s">
        <v>539</v>
      </c>
      <c r="FD59" s="2" t="str">
        <f t="shared" ca="1" si="102"/>
        <v/>
      </c>
      <c r="FE59" s="10">
        <f t="shared" ca="1" si="29"/>
        <v>-392041</v>
      </c>
      <c r="FF59">
        <v>55</v>
      </c>
      <c r="FG59">
        <v>286960</v>
      </c>
      <c r="FH59" t="s">
        <v>539</v>
      </c>
      <c r="FI59" s="2">
        <f t="shared" ca="1" si="103"/>
        <v>0</v>
      </c>
      <c r="FJ59" s="10">
        <f t="shared" ca="1" si="30"/>
        <v>-397059</v>
      </c>
      <c r="FK59">
        <v>55</v>
      </c>
      <c r="FL59">
        <v>286960</v>
      </c>
      <c r="FM59" t="s">
        <v>539</v>
      </c>
      <c r="FN59" s="2">
        <f t="shared" ca="1" si="104"/>
        <v>0</v>
      </c>
      <c r="FO59" s="10">
        <f t="shared" ca="1" si="31"/>
        <v>-397059</v>
      </c>
      <c r="FP59">
        <v>55</v>
      </c>
      <c r="FQ59">
        <v>286960</v>
      </c>
      <c r="FR59" t="s">
        <v>539</v>
      </c>
      <c r="FS59" s="2">
        <f t="shared" ca="1" si="105"/>
        <v>0</v>
      </c>
      <c r="FT59" s="10">
        <f t="shared" ca="1" si="32"/>
        <v>-402485</v>
      </c>
      <c r="FU59">
        <v>55</v>
      </c>
      <c r="FV59">
        <v>286960</v>
      </c>
      <c r="FW59" t="s">
        <v>539</v>
      </c>
      <c r="FX59" s="2">
        <f t="shared" ca="1" si="106"/>
        <v>0</v>
      </c>
      <c r="FY59" s="10">
        <f t="shared" ca="1" si="33"/>
        <v>-412869</v>
      </c>
      <c r="FZ59">
        <v>55</v>
      </c>
      <c r="GA59">
        <v>286960</v>
      </c>
      <c r="GB59" t="s">
        <v>539</v>
      </c>
      <c r="GC59" s="2">
        <f t="shared" ca="1" si="107"/>
        <v>0</v>
      </c>
      <c r="GD59" s="10">
        <f t="shared" ca="1" si="34"/>
        <v>-424253</v>
      </c>
      <c r="GE59">
        <v>55</v>
      </c>
      <c r="GF59">
        <v>286960</v>
      </c>
      <c r="GG59" t="s">
        <v>539</v>
      </c>
      <c r="GH59" s="2">
        <f t="shared" ca="1" si="108"/>
        <v>0</v>
      </c>
      <c r="GI59" s="10">
        <f t="shared" ca="1" si="35"/>
        <v>-434829</v>
      </c>
      <c r="GJ59">
        <v>55</v>
      </c>
      <c r="GK59">
        <v>302318</v>
      </c>
      <c r="GL59" t="s">
        <v>815</v>
      </c>
      <c r="GM59" s="2">
        <f t="shared" ca="1" si="109"/>
        <v>-250850</v>
      </c>
      <c r="GN59" s="10">
        <f t="shared" ca="1" si="36"/>
        <v>-449028</v>
      </c>
      <c r="GO59">
        <v>55</v>
      </c>
      <c r="GP59">
        <v>311794</v>
      </c>
      <c r="GQ59" t="s">
        <v>819</v>
      </c>
      <c r="GR59" s="2">
        <f t="shared" ca="1" si="110"/>
        <v>0</v>
      </c>
      <c r="GS59" s="10">
        <f t="shared" ca="1" si="37"/>
        <v>-470632</v>
      </c>
      <c r="GT59">
        <v>55</v>
      </c>
      <c r="GU59">
        <v>311794</v>
      </c>
      <c r="GV59" t="s">
        <v>819</v>
      </c>
      <c r="GW59" s="2">
        <f t="shared" ca="1" si="111"/>
        <v>0</v>
      </c>
      <c r="GX59" s="10">
        <f t="shared" ca="1" si="38"/>
        <v>-473140</v>
      </c>
      <c r="GY59">
        <v>55</v>
      </c>
      <c r="GZ59">
        <v>311794</v>
      </c>
      <c r="HA59" t="s">
        <v>819</v>
      </c>
      <c r="HB59" s="2">
        <f t="shared" ca="1" si="112"/>
        <v>0</v>
      </c>
      <c r="HC59" s="10">
        <f t="shared" ca="1" si="39"/>
        <v>-483924</v>
      </c>
      <c r="HD59">
        <v>55</v>
      </c>
      <c r="HE59">
        <v>311794</v>
      </c>
      <c r="HF59" t="s">
        <v>819</v>
      </c>
      <c r="HG59" s="2">
        <f t="shared" ca="1" si="113"/>
        <v>0</v>
      </c>
      <c r="HH59" s="10">
        <f t="shared" ca="1" si="40"/>
        <v>-491528</v>
      </c>
      <c r="HI59">
        <v>55</v>
      </c>
      <c r="HJ59">
        <v>311794</v>
      </c>
      <c r="HK59" t="s">
        <v>819</v>
      </c>
      <c r="HL59" s="2">
        <f t="shared" ca="1" si="114"/>
        <v>0</v>
      </c>
      <c r="HM59" s="10">
        <f t="shared" ca="1" si="41"/>
        <v>-496368</v>
      </c>
      <c r="HN59">
        <v>55</v>
      </c>
      <c r="HO59">
        <v>313458</v>
      </c>
      <c r="HP59" t="s">
        <v>584</v>
      </c>
      <c r="HQ59" s="2">
        <f t="shared" ca="1" si="115"/>
        <v>2770</v>
      </c>
      <c r="HR59" s="10">
        <f t="shared" ca="1" si="42"/>
        <v>-504150</v>
      </c>
      <c r="HS59">
        <v>55</v>
      </c>
      <c r="HT59">
        <v>324883</v>
      </c>
      <c r="HU59" t="s">
        <v>2667</v>
      </c>
      <c r="HV59" s="2">
        <f t="shared" ca="1" si="116"/>
        <v>4842</v>
      </c>
      <c r="HW59" s="10">
        <f t="shared" ca="1" si="43"/>
        <v>-522303</v>
      </c>
      <c r="HX59">
        <v>55</v>
      </c>
      <c r="HY59">
        <v>339881</v>
      </c>
      <c r="HZ59" t="s">
        <v>486</v>
      </c>
      <c r="IA59" s="2">
        <f t="shared" ca="1" si="117"/>
        <v>20498</v>
      </c>
      <c r="IB59" s="10">
        <f t="shared" ca="1" si="44"/>
        <v>-534720</v>
      </c>
      <c r="IC59">
        <v>55</v>
      </c>
      <c r="ID59">
        <v>354649</v>
      </c>
      <c r="IE59" t="s">
        <v>5856</v>
      </c>
      <c r="IF59" s="2">
        <f t="shared" ca="1" si="118"/>
        <v>16428</v>
      </c>
      <c r="IG59" s="10">
        <f t="shared" ca="1" si="45"/>
        <v>-548753</v>
      </c>
      <c r="IH59">
        <v>55</v>
      </c>
      <c r="II59">
        <v>365003</v>
      </c>
      <c r="IJ59" t="s">
        <v>584</v>
      </c>
      <c r="IK59" s="2">
        <f t="shared" ca="1" si="119"/>
        <v>15542</v>
      </c>
      <c r="IL59" s="10">
        <f t="shared" ca="1" si="46"/>
        <v>-566645</v>
      </c>
      <c r="IM59">
        <v>55</v>
      </c>
      <c r="IN59">
        <v>375408</v>
      </c>
      <c r="IO59" t="s">
        <v>1688</v>
      </c>
      <c r="IP59" s="2">
        <f t="shared" ca="1" si="120"/>
        <v>18323</v>
      </c>
      <c r="IQ59" s="10">
        <f t="shared" ca="1" si="47"/>
        <v>-580108</v>
      </c>
      <c r="IR59">
        <v>55</v>
      </c>
      <c r="IS59">
        <v>392460</v>
      </c>
      <c r="IT59" t="s">
        <v>584</v>
      </c>
      <c r="IU59" s="2">
        <f t="shared" ca="1" si="121"/>
        <v>11149</v>
      </c>
      <c r="IV59" s="10">
        <f t="shared" ca="1" si="48"/>
        <v>-590425</v>
      </c>
      <c r="IW59">
        <v>55</v>
      </c>
      <c r="IX59">
        <v>392460</v>
      </c>
      <c r="IY59" t="s">
        <v>584</v>
      </c>
      <c r="IZ59" s="2">
        <f t="shared" ca="1" si="122"/>
        <v>0</v>
      </c>
      <c r="JA59" s="10">
        <f t="shared" ca="1" si="49"/>
        <v>-592673</v>
      </c>
      <c r="JB59">
        <v>55</v>
      </c>
      <c r="JC59">
        <v>392460</v>
      </c>
      <c r="JD59" t="s">
        <v>584</v>
      </c>
      <c r="JE59" s="2">
        <f t="shared" ca="1" si="123"/>
        <v>0</v>
      </c>
      <c r="JF59" s="10">
        <f t="shared" ca="1" si="50"/>
        <v>-596737</v>
      </c>
      <c r="JG59">
        <v>55</v>
      </c>
      <c r="JH59">
        <v>392460</v>
      </c>
      <c r="JI59" t="s">
        <v>584</v>
      </c>
      <c r="JJ59" s="2">
        <f t="shared" ca="1" si="124"/>
        <v>0</v>
      </c>
      <c r="JK59" s="10">
        <f t="shared" ca="1" si="51"/>
        <v>-606529</v>
      </c>
      <c r="JL59">
        <v>55</v>
      </c>
      <c r="JM59">
        <v>392460</v>
      </c>
      <c r="JN59" t="s">
        <v>6821</v>
      </c>
      <c r="JO59" s="2" t="str">
        <f t="shared" ca="1" si="125"/>
        <v/>
      </c>
      <c r="JP59" s="10">
        <f t="shared" ca="1" si="52"/>
        <v>-616579</v>
      </c>
      <c r="JQ59">
        <v>55</v>
      </c>
      <c r="JR59">
        <v>392460</v>
      </c>
      <c r="JS59" t="s">
        <v>6821</v>
      </c>
      <c r="JT59" s="2">
        <f t="shared" ca="1" si="126"/>
        <v>0</v>
      </c>
      <c r="JU59" s="10">
        <f t="shared" ca="1" si="53"/>
        <v>-626007</v>
      </c>
      <c r="JV59">
        <v>55</v>
      </c>
      <c r="JW59">
        <v>392460</v>
      </c>
      <c r="JX59" t="s">
        <v>6821</v>
      </c>
      <c r="JY59" s="2">
        <f t="shared" ca="1" si="127"/>
        <v>0</v>
      </c>
      <c r="JZ59" s="10">
        <f t="shared" ca="1" si="54"/>
        <v>-635711</v>
      </c>
      <c r="KA59">
        <v>55</v>
      </c>
      <c r="KB59">
        <v>393126</v>
      </c>
      <c r="KC59" t="s">
        <v>1688</v>
      </c>
      <c r="KD59" s="2">
        <f t="shared" ca="1" si="128"/>
        <v>0</v>
      </c>
      <c r="KE59" s="10">
        <f t="shared" ca="1" si="55"/>
        <v>-643963</v>
      </c>
      <c r="KF59">
        <v>55</v>
      </c>
      <c r="KG59">
        <v>393126</v>
      </c>
      <c r="KH59" t="s">
        <v>1688</v>
      </c>
      <c r="KI59" s="2">
        <f t="shared" ca="1" si="129"/>
        <v>0</v>
      </c>
      <c r="KJ59" s="10">
        <f t="shared" ca="1" si="56"/>
        <v>-647075</v>
      </c>
      <c r="KK59">
        <v>55</v>
      </c>
      <c r="KL59">
        <v>405155</v>
      </c>
      <c r="KM59" t="s">
        <v>2672</v>
      </c>
      <c r="KN59" s="2">
        <f t="shared" ca="1" si="130"/>
        <v>0</v>
      </c>
      <c r="KO59" s="10">
        <f t="shared" ca="1" si="57"/>
        <v>-660224</v>
      </c>
      <c r="KP59">
        <v>55</v>
      </c>
      <c r="KQ59">
        <v>416215</v>
      </c>
      <c r="KR59" t="s">
        <v>6645</v>
      </c>
      <c r="KS59" s="2">
        <f t="shared" ca="1" si="131"/>
        <v>0</v>
      </c>
      <c r="KT59" s="10">
        <f t="shared" ca="1" si="58"/>
        <v>-677053</v>
      </c>
      <c r="KU59">
        <v>55</v>
      </c>
      <c r="KV59">
        <v>416215</v>
      </c>
      <c r="KW59" t="s">
        <v>6645</v>
      </c>
      <c r="KX59" s="2">
        <f t="shared" ca="1" si="132"/>
        <v>0</v>
      </c>
      <c r="KY59" s="10">
        <f t="shared" ca="1" si="59"/>
        <v>-680345</v>
      </c>
      <c r="KZ59">
        <v>55</v>
      </c>
      <c r="LA59">
        <v>416215</v>
      </c>
      <c r="LB59" t="s">
        <v>6645</v>
      </c>
      <c r="LC59" s="2">
        <f t="shared" ca="1" si="133"/>
        <v>0</v>
      </c>
      <c r="LD59" s="10">
        <f t="shared" ca="1" si="60"/>
        <v>-685045</v>
      </c>
      <c r="LE59">
        <v>55</v>
      </c>
      <c r="LF59">
        <v>416215</v>
      </c>
      <c r="LG59" t="s">
        <v>6645</v>
      </c>
      <c r="LH59" s="2">
        <f t="shared" ca="1" si="134"/>
        <v>0</v>
      </c>
      <c r="LI59" s="10">
        <f t="shared" ca="1" si="61"/>
        <v>-694969</v>
      </c>
      <c r="LJ59">
        <v>55</v>
      </c>
      <c r="LK59">
        <v>416215</v>
      </c>
      <c r="LL59" t="s">
        <v>6645</v>
      </c>
      <c r="LM59" s="2">
        <f t="shared" ca="1" si="135"/>
        <v>0</v>
      </c>
      <c r="LN59" s="10">
        <f t="shared" ca="1" si="62"/>
        <v>-706225</v>
      </c>
      <c r="LO59">
        <v>55</v>
      </c>
      <c r="LP59">
        <v>416215</v>
      </c>
      <c r="LQ59" t="s">
        <v>6645</v>
      </c>
      <c r="LR59" s="2">
        <f t="shared" ca="1" si="136"/>
        <v>0</v>
      </c>
      <c r="LS59" s="10">
        <f t="shared" ca="1" si="63"/>
        <v>-713887</v>
      </c>
      <c r="LT59">
        <v>55</v>
      </c>
      <c r="LU59">
        <v>429982</v>
      </c>
      <c r="LV59" t="s">
        <v>503</v>
      </c>
      <c r="LW59" s="2">
        <f t="shared" ca="1" si="137"/>
        <v>12673</v>
      </c>
      <c r="LX59" s="10">
        <f t="shared" ca="1" si="64"/>
        <v>-726683</v>
      </c>
      <c r="LY59">
        <v>55</v>
      </c>
      <c r="LZ59">
        <v>441456</v>
      </c>
      <c r="MA59" t="s">
        <v>1106</v>
      </c>
      <c r="MB59" s="2">
        <f t="shared" ca="1" si="138"/>
        <v>10127</v>
      </c>
      <c r="MC59" s="10">
        <f t="shared" ca="1" si="65"/>
        <v>-742645</v>
      </c>
      <c r="MD59">
        <v>55</v>
      </c>
      <c r="ME59">
        <v>458204</v>
      </c>
      <c r="MF59" t="s">
        <v>539</v>
      </c>
      <c r="MG59" s="2">
        <f t="shared" ca="1" si="139"/>
        <v>19587</v>
      </c>
      <c r="MH59" s="10">
        <f t="shared" ca="1" si="66"/>
        <v>-749725</v>
      </c>
      <c r="MI59">
        <v>55</v>
      </c>
      <c r="MJ59">
        <v>471896</v>
      </c>
      <c r="MK59" t="s">
        <v>1106</v>
      </c>
      <c r="ML59" s="2">
        <f t="shared" ca="1" si="140"/>
        <v>14996</v>
      </c>
      <c r="MM59" s="10">
        <f t="shared" ca="1" si="67"/>
        <v>-757227</v>
      </c>
      <c r="MN59">
        <v>55</v>
      </c>
      <c r="MO59">
        <v>485040</v>
      </c>
      <c r="MP59" t="s">
        <v>2145</v>
      </c>
      <c r="MQ59" s="2">
        <f t="shared" ca="1" si="141"/>
        <v>10371</v>
      </c>
      <c r="MR59" s="10">
        <f t="shared" ca="1" si="68"/>
        <v>-760925</v>
      </c>
      <c r="MS59">
        <v>55</v>
      </c>
      <c r="MT59">
        <v>500014</v>
      </c>
      <c r="MU59" t="s">
        <v>1004</v>
      </c>
      <c r="MV59" s="2" t="str">
        <f t="shared" ca="1" si="142"/>
        <v/>
      </c>
      <c r="MW59" s="10">
        <f t="shared" ca="1" si="69"/>
        <v>-764084</v>
      </c>
    </row>
    <row r="60" spans="2:361">
      <c r="B60">
        <f t="shared" si="143"/>
        <v>56</v>
      </c>
      <c r="C60">
        <v>4106</v>
      </c>
      <c r="D60" t="s">
        <v>528</v>
      </c>
      <c r="E60" s="2"/>
      <c r="G60">
        <v>56</v>
      </c>
      <c r="H60">
        <v>4106</v>
      </c>
      <c r="I60" t="s">
        <v>528</v>
      </c>
      <c r="J60" s="2">
        <f t="shared" ca="1" si="70"/>
        <v>0</v>
      </c>
      <c r="K60" s="10">
        <f t="shared" ca="1" si="194"/>
        <v>-3038</v>
      </c>
      <c r="L60">
        <v>56</v>
      </c>
      <c r="M60">
        <v>6848</v>
      </c>
      <c r="N60" t="s">
        <v>533</v>
      </c>
      <c r="O60" s="2">
        <f t="shared" ca="1" si="72"/>
        <v>2963</v>
      </c>
      <c r="P60" s="10">
        <f t="shared" ca="1" si="0"/>
        <v>-11648</v>
      </c>
      <c r="Q60">
        <v>56</v>
      </c>
      <c r="R60">
        <v>8722</v>
      </c>
      <c r="S60" t="s">
        <v>697</v>
      </c>
      <c r="T60" s="2">
        <f t="shared" ca="1" si="73"/>
        <v>3666</v>
      </c>
      <c r="U60" s="10">
        <f t="shared" ca="1" si="1"/>
        <v>-11432</v>
      </c>
      <c r="V60">
        <v>56</v>
      </c>
      <c r="W60">
        <v>19817</v>
      </c>
      <c r="X60" t="s">
        <v>3</v>
      </c>
      <c r="Y60" s="2">
        <f t="shared" ca="1" si="74"/>
        <v>14789</v>
      </c>
      <c r="Z60" s="10">
        <f t="shared" ca="1" si="2"/>
        <v>-16700</v>
      </c>
      <c r="AA60">
        <v>56</v>
      </c>
      <c r="AB60">
        <v>33513</v>
      </c>
      <c r="AC60" t="s">
        <v>1100</v>
      </c>
      <c r="AD60" s="2">
        <f t="shared" ca="1" si="75"/>
        <v>17735</v>
      </c>
      <c r="AE60" s="10">
        <f t="shared" ca="1" si="3"/>
        <v>-25544</v>
      </c>
      <c r="AF60">
        <v>56</v>
      </c>
      <c r="AG60">
        <v>48971</v>
      </c>
      <c r="AH60" t="s">
        <v>815</v>
      </c>
      <c r="AI60" s="2">
        <f t="shared" ca="1" si="76"/>
        <v>-3268</v>
      </c>
      <c r="AJ60" s="10">
        <f t="shared" ca="1" si="4"/>
        <v>-26116</v>
      </c>
      <c r="AK60">
        <v>56</v>
      </c>
      <c r="AL60">
        <v>64338</v>
      </c>
      <c r="AM60" t="s">
        <v>1130</v>
      </c>
      <c r="AN60" s="2">
        <f t="shared" ca="1" si="77"/>
        <v>18839</v>
      </c>
      <c r="AO60" s="10">
        <f t="shared" ca="1" si="5"/>
        <v>-34069</v>
      </c>
      <c r="AP60">
        <v>56</v>
      </c>
      <c r="AQ60">
        <v>78246</v>
      </c>
      <c r="AR60" t="s">
        <v>351</v>
      </c>
      <c r="AS60" s="2">
        <f t="shared" ca="1" si="78"/>
        <v>11219</v>
      </c>
      <c r="AT60" s="10">
        <f t="shared" ca="1" si="6"/>
        <v>-45981</v>
      </c>
      <c r="AU60">
        <v>56</v>
      </c>
      <c r="AV60">
        <v>92920</v>
      </c>
      <c r="AW60" t="s">
        <v>349</v>
      </c>
      <c r="AX60" s="2">
        <f t="shared" ca="1" si="79"/>
        <v>15809</v>
      </c>
      <c r="AY60" s="10">
        <f t="shared" ca="1" si="7"/>
        <v>-58807</v>
      </c>
      <c r="AZ60">
        <v>56</v>
      </c>
      <c r="BA60">
        <v>93608</v>
      </c>
      <c r="BB60" t="s">
        <v>1105</v>
      </c>
      <c r="BC60" s="2">
        <f t="shared" ca="1" si="80"/>
        <v>0</v>
      </c>
      <c r="BD60" s="10">
        <f t="shared" ca="1" si="8"/>
        <v>-62795</v>
      </c>
      <c r="BE60">
        <v>56</v>
      </c>
      <c r="BF60">
        <v>93701</v>
      </c>
      <c r="BG60" t="s">
        <v>2145</v>
      </c>
      <c r="BH60" s="2">
        <f t="shared" ca="1" si="81"/>
        <v>0</v>
      </c>
      <c r="BI60" s="10">
        <f t="shared" ca="1" si="9"/>
        <v>-71018</v>
      </c>
      <c r="BJ60">
        <v>56</v>
      </c>
      <c r="BK60">
        <v>98047</v>
      </c>
      <c r="BL60" t="s">
        <v>2669</v>
      </c>
      <c r="BM60" s="2" t="str">
        <f t="shared" ca="1" si="82"/>
        <v/>
      </c>
      <c r="BN60" s="10">
        <f t="shared" ca="1" si="10"/>
        <v>-84666</v>
      </c>
      <c r="BO60">
        <v>56</v>
      </c>
      <c r="BP60">
        <v>99186</v>
      </c>
      <c r="BQ60" t="s">
        <v>1080</v>
      </c>
      <c r="BR60" s="2">
        <f t="shared" ca="1" si="83"/>
        <v>0</v>
      </c>
      <c r="BS60" s="10">
        <f t="shared" ca="1" si="11"/>
        <v>-93143</v>
      </c>
      <c r="BT60">
        <v>56</v>
      </c>
      <c r="BU60">
        <v>110323</v>
      </c>
      <c r="BV60" t="s">
        <v>1100</v>
      </c>
      <c r="BW60" s="2">
        <f t="shared" ca="1" si="84"/>
        <v>16610</v>
      </c>
      <c r="BX60" s="10">
        <f t="shared" ca="1" si="12"/>
        <v>-109098</v>
      </c>
      <c r="BY60">
        <v>56</v>
      </c>
      <c r="BZ60">
        <v>123615</v>
      </c>
      <c r="CA60" t="s">
        <v>2667</v>
      </c>
      <c r="CB60" s="2">
        <f t="shared" ca="1" si="85"/>
        <v>14775</v>
      </c>
      <c r="CC60" s="10">
        <f t="shared" ca="1" si="13"/>
        <v>-121116</v>
      </c>
      <c r="CD60">
        <v>56</v>
      </c>
      <c r="CE60">
        <v>137348</v>
      </c>
      <c r="CF60" t="s">
        <v>1100</v>
      </c>
      <c r="CG60" s="2">
        <f t="shared" ca="1" si="86"/>
        <v>10380</v>
      </c>
      <c r="CH60" s="10">
        <f t="shared" ca="1" si="14"/>
        <v>-135128</v>
      </c>
      <c r="CI60">
        <v>56</v>
      </c>
      <c r="CJ60">
        <v>179694</v>
      </c>
      <c r="CK60" t="s">
        <v>1109</v>
      </c>
      <c r="CL60" s="2">
        <f t="shared" ca="1" si="87"/>
        <v>52095</v>
      </c>
      <c r="CM60" s="10">
        <f t="shared" ca="1" si="15"/>
        <v>-229089</v>
      </c>
      <c r="CN60">
        <v>56</v>
      </c>
      <c r="CO60">
        <v>195266</v>
      </c>
      <c r="CP60" t="s">
        <v>1109</v>
      </c>
      <c r="CQ60" s="2">
        <f t="shared" ca="1" si="88"/>
        <v>15572</v>
      </c>
      <c r="CR60" s="10">
        <f t="shared" ca="1" si="16"/>
        <v>-240367</v>
      </c>
      <c r="CS60">
        <v>56</v>
      </c>
      <c r="CT60">
        <v>207137</v>
      </c>
      <c r="CU60" t="s">
        <v>2672</v>
      </c>
      <c r="CV60" s="2" t="str">
        <f t="shared" ca="1" si="89"/>
        <v/>
      </c>
      <c r="CW60" s="10">
        <f t="shared" ca="1" si="17"/>
        <v>-259070</v>
      </c>
      <c r="CX60">
        <v>56</v>
      </c>
      <c r="CY60">
        <v>207137</v>
      </c>
      <c r="CZ60" t="s">
        <v>2672</v>
      </c>
      <c r="DA60" s="2">
        <f t="shared" ca="1" si="90"/>
        <v>0</v>
      </c>
      <c r="DB60" s="10">
        <f t="shared" ca="1" si="18"/>
        <v>-264942</v>
      </c>
      <c r="DC60">
        <v>56</v>
      </c>
      <c r="DD60">
        <v>207137</v>
      </c>
      <c r="DE60" t="s">
        <v>2672</v>
      </c>
      <c r="DF60" s="2">
        <f t="shared" ca="1" si="91"/>
        <v>0</v>
      </c>
      <c r="DG60" s="10">
        <f t="shared" ca="1" si="19"/>
        <v>-269804</v>
      </c>
      <c r="DH60">
        <v>56</v>
      </c>
      <c r="DI60">
        <v>207137</v>
      </c>
      <c r="DJ60" t="s">
        <v>2672</v>
      </c>
      <c r="DK60" s="2">
        <f t="shared" ca="1" si="92"/>
        <v>0</v>
      </c>
      <c r="DL60" s="10">
        <f t="shared" ca="1" si="20"/>
        <v>-275898</v>
      </c>
      <c r="DM60">
        <v>56</v>
      </c>
      <c r="DN60">
        <v>207137</v>
      </c>
      <c r="DO60" t="s">
        <v>2672</v>
      </c>
      <c r="DP60" s="2">
        <f t="shared" ca="1" si="93"/>
        <v>0</v>
      </c>
      <c r="DQ60" s="10">
        <f t="shared" ca="1" si="21"/>
        <v>-286050</v>
      </c>
      <c r="DR60">
        <v>56</v>
      </c>
      <c r="DS60">
        <v>207483</v>
      </c>
      <c r="DT60" t="s">
        <v>3913</v>
      </c>
      <c r="DU60" s="2">
        <f t="shared" ca="1" si="94"/>
        <v>908</v>
      </c>
      <c r="DV60" s="10">
        <f t="shared" ca="1" si="22"/>
        <v>-293306</v>
      </c>
      <c r="DW60">
        <v>56</v>
      </c>
      <c r="DX60">
        <v>222542</v>
      </c>
      <c r="DY60" t="s">
        <v>4426</v>
      </c>
      <c r="DZ60" s="2" t="str">
        <f t="shared" ca="1" si="95"/>
        <v/>
      </c>
      <c r="EA60" s="10">
        <f t="shared" ca="1" si="23"/>
        <v>-305383</v>
      </c>
      <c r="EB60">
        <v>56</v>
      </c>
      <c r="EC60">
        <v>232143</v>
      </c>
      <c r="ED60" t="s">
        <v>1433</v>
      </c>
      <c r="EE60" s="2">
        <f t="shared" ca="1" si="96"/>
        <v>18796</v>
      </c>
      <c r="EF60" s="10">
        <f t="shared" ca="1" si="24"/>
        <v>-324544</v>
      </c>
      <c r="EG60">
        <v>56</v>
      </c>
      <c r="EH60">
        <v>245799</v>
      </c>
      <c r="EI60" t="s">
        <v>0</v>
      </c>
      <c r="EJ60" s="2">
        <f t="shared" ca="1" si="97"/>
        <v>17154</v>
      </c>
      <c r="EK60" s="10">
        <f t="shared" ca="1" si="25"/>
        <v>-339218</v>
      </c>
      <c r="EL60">
        <v>56</v>
      </c>
      <c r="EM60">
        <v>261086</v>
      </c>
      <c r="EN60" t="s">
        <v>1177</v>
      </c>
      <c r="EO60" s="2">
        <f t="shared" ca="1" si="98"/>
        <v>20866</v>
      </c>
      <c r="EP60" s="10">
        <f t="shared" ca="1" si="26"/>
        <v>-353598</v>
      </c>
      <c r="EQ60">
        <v>56</v>
      </c>
      <c r="ER60">
        <v>271617</v>
      </c>
      <c r="ES60" t="s">
        <v>815</v>
      </c>
      <c r="ET60" s="2">
        <f t="shared" ca="1" si="99"/>
        <v>-231260</v>
      </c>
      <c r="EU60" s="10">
        <f t="shared" ca="1" si="27"/>
        <v>-370971</v>
      </c>
      <c r="EV60">
        <v>56</v>
      </c>
      <c r="EW60">
        <v>286164</v>
      </c>
      <c r="EX60" t="s">
        <v>1093</v>
      </c>
      <c r="EY60" s="2">
        <f t="shared" ref="EY60" ca="1" si="251">IFERROR(EW60-OFFSET(ER$1,MATCH(EX60,ES:ES,0)-1,0,1,1),"")</f>
        <v>11159</v>
      </c>
      <c r="EZ60" s="10">
        <f t="shared" ref="EZ60" ca="1" si="252">EW60-OFFSET(EW$1,MATCH(EZ$1,EX:EX,0)-1,0,1,1)</f>
        <v>-387381</v>
      </c>
      <c r="FA60">
        <v>56</v>
      </c>
      <c r="FB60">
        <v>286164</v>
      </c>
      <c r="FC60" t="s">
        <v>1093</v>
      </c>
      <c r="FD60" s="2">
        <f t="shared" ca="1" si="102"/>
        <v>0</v>
      </c>
      <c r="FE60" s="10">
        <f t="shared" ca="1" si="29"/>
        <v>-392837</v>
      </c>
      <c r="FF60">
        <v>56</v>
      </c>
      <c r="FG60">
        <v>286164</v>
      </c>
      <c r="FH60" t="s">
        <v>1093</v>
      </c>
      <c r="FI60" s="2">
        <f t="shared" ca="1" si="103"/>
        <v>0</v>
      </c>
      <c r="FJ60" s="10">
        <f t="shared" ca="1" si="30"/>
        <v>-397855</v>
      </c>
      <c r="FK60">
        <v>56</v>
      </c>
      <c r="FL60">
        <v>286164</v>
      </c>
      <c r="FM60" t="s">
        <v>1093</v>
      </c>
      <c r="FN60" s="2">
        <f t="shared" ca="1" si="104"/>
        <v>0</v>
      </c>
      <c r="FO60" s="10">
        <f t="shared" ca="1" si="31"/>
        <v>-397855</v>
      </c>
      <c r="FP60">
        <v>56</v>
      </c>
      <c r="FQ60">
        <v>286416</v>
      </c>
      <c r="FR60" t="s">
        <v>558</v>
      </c>
      <c r="FS60" s="2">
        <f t="shared" ca="1" si="105"/>
        <v>2078</v>
      </c>
      <c r="FT60" s="10">
        <f t="shared" ca="1" si="32"/>
        <v>-403029</v>
      </c>
      <c r="FU60">
        <v>56</v>
      </c>
      <c r="FV60">
        <v>286416</v>
      </c>
      <c r="FW60" t="s">
        <v>558</v>
      </c>
      <c r="FX60" s="2">
        <f t="shared" ca="1" si="106"/>
        <v>0</v>
      </c>
      <c r="FY60" s="10">
        <f t="shared" ca="1" si="33"/>
        <v>-413413</v>
      </c>
      <c r="FZ60">
        <v>56</v>
      </c>
      <c r="GA60">
        <v>286416</v>
      </c>
      <c r="GB60" t="s">
        <v>558</v>
      </c>
      <c r="GC60" s="2">
        <f t="shared" ca="1" si="107"/>
        <v>0</v>
      </c>
      <c r="GD60" s="10">
        <f t="shared" ca="1" si="34"/>
        <v>-424797</v>
      </c>
      <c r="GE60">
        <v>56</v>
      </c>
      <c r="GF60">
        <v>286416</v>
      </c>
      <c r="GG60" t="s">
        <v>558</v>
      </c>
      <c r="GH60" s="2">
        <f t="shared" ca="1" si="108"/>
        <v>0</v>
      </c>
      <c r="GI60" s="10">
        <f t="shared" ca="1" si="35"/>
        <v>-435373</v>
      </c>
      <c r="GJ60">
        <v>56</v>
      </c>
      <c r="GK60">
        <v>302019</v>
      </c>
      <c r="GL60" t="s">
        <v>1607</v>
      </c>
      <c r="GM60" s="2">
        <f t="shared" ca="1" si="109"/>
        <v>0</v>
      </c>
      <c r="GN60" s="10">
        <f t="shared" ca="1" si="36"/>
        <v>-449327</v>
      </c>
      <c r="GO60">
        <v>56</v>
      </c>
      <c r="GP60">
        <v>311358</v>
      </c>
      <c r="GQ60" t="s">
        <v>3912</v>
      </c>
      <c r="GR60" s="2">
        <f t="shared" ca="1" si="110"/>
        <v>20896</v>
      </c>
      <c r="GS60" s="10">
        <f t="shared" ca="1" si="37"/>
        <v>-471068</v>
      </c>
      <c r="GT60">
        <v>56</v>
      </c>
      <c r="GU60">
        <v>311358</v>
      </c>
      <c r="GV60" t="s">
        <v>3912</v>
      </c>
      <c r="GW60" s="2">
        <f t="shared" ca="1" si="111"/>
        <v>0</v>
      </c>
      <c r="GX60" s="10">
        <f t="shared" ca="1" si="38"/>
        <v>-473576</v>
      </c>
      <c r="GY60">
        <v>56</v>
      </c>
      <c r="GZ60">
        <v>311358</v>
      </c>
      <c r="HA60" t="s">
        <v>3912</v>
      </c>
      <c r="HB60" s="2">
        <f t="shared" ca="1" si="112"/>
        <v>0</v>
      </c>
      <c r="HC60" s="10">
        <f t="shared" ca="1" si="39"/>
        <v>-484360</v>
      </c>
      <c r="HD60">
        <v>56</v>
      </c>
      <c r="HE60">
        <v>311358</v>
      </c>
      <c r="HF60" t="s">
        <v>3912</v>
      </c>
      <c r="HG60" s="2">
        <f t="shared" ca="1" si="113"/>
        <v>0</v>
      </c>
      <c r="HH60" s="10">
        <f t="shared" ca="1" si="40"/>
        <v>-491964</v>
      </c>
      <c r="HI60">
        <v>56</v>
      </c>
      <c r="HJ60">
        <v>311358</v>
      </c>
      <c r="HK60" t="s">
        <v>3912</v>
      </c>
      <c r="HL60" s="2">
        <f t="shared" ca="1" si="114"/>
        <v>0</v>
      </c>
      <c r="HM60" s="10">
        <f t="shared" ca="1" si="41"/>
        <v>-496804</v>
      </c>
      <c r="HN60">
        <v>56</v>
      </c>
      <c r="HO60">
        <v>311794</v>
      </c>
      <c r="HP60" t="s">
        <v>819</v>
      </c>
      <c r="HQ60" s="2">
        <f t="shared" ca="1" si="115"/>
        <v>0</v>
      </c>
      <c r="HR60" s="10">
        <f t="shared" ca="1" si="42"/>
        <v>-505814</v>
      </c>
      <c r="HS60">
        <v>56</v>
      </c>
      <c r="HT60">
        <v>323755</v>
      </c>
      <c r="HU60" t="s">
        <v>350</v>
      </c>
      <c r="HV60" s="2">
        <f t="shared" ca="1" si="116"/>
        <v>0</v>
      </c>
      <c r="HW60" s="10">
        <f t="shared" ca="1" si="43"/>
        <v>-523431</v>
      </c>
      <c r="HX60">
        <v>56</v>
      </c>
      <c r="HY60">
        <v>339106</v>
      </c>
      <c r="HZ60" t="s">
        <v>50</v>
      </c>
      <c r="IA60" s="2">
        <f t="shared" ca="1" si="117"/>
        <v>16919</v>
      </c>
      <c r="IB60" s="10">
        <f t="shared" ca="1" si="44"/>
        <v>-535495</v>
      </c>
      <c r="IC60">
        <v>56</v>
      </c>
      <c r="ID60">
        <v>354131</v>
      </c>
      <c r="IE60" t="s">
        <v>1109</v>
      </c>
      <c r="IF60" s="2">
        <f t="shared" ca="1" si="118"/>
        <v>7904</v>
      </c>
      <c r="IG60" s="10">
        <f t="shared" ca="1" si="45"/>
        <v>-549271</v>
      </c>
      <c r="IH60">
        <v>56</v>
      </c>
      <c r="II60">
        <v>363354</v>
      </c>
      <c r="IJ60" t="s">
        <v>486</v>
      </c>
      <c r="IK60" s="2">
        <f t="shared" ca="1" si="119"/>
        <v>4408</v>
      </c>
      <c r="IL60" s="10">
        <f t="shared" ca="1" si="46"/>
        <v>-568294</v>
      </c>
      <c r="IM60">
        <v>56</v>
      </c>
      <c r="IN60">
        <v>374479</v>
      </c>
      <c r="IO60" t="s">
        <v>4556</v>
      </c>
      <c r="IP60" s="2">
        <f t="shared" ca="1" si="120"/>
        <v>12561</v>
      </c>
      <c r="IQ60" s="10">
        <f t="shared" ca="1" si="47"/>
        <v>-581037</v>
      </c>
      <c r="IR60">
        <v>56</v>
      </c>
      <c r="IS60">
        <v>389127</v>
      </c>
      <c r="IT60" t="s">
        <v>4556</v>
      </c>
      <c r="IU60" s="2">
        <f t="shared" ca="1" si="121"/>
        <v>14648</v>
      </c>
      <c r="IV60" s="10">
        <f t="shared" ca="1" si="48"/>
        <v>-593758</v>
      </c>
      <c r="IW60">
        <v>56</v>
      </c>
      <c r="IX60">
        <v>390379</v>
      </c>
      <c r="IY60" t="s">
        <v>503</v>
      </c>
      <c r="IZ60" s="2">
        <f t="shared" ca="1" si="122"/>
        <v>4294</v>
      </c>
      <c r="JA60" s="10">
        <f t="shared" ca="1" si="49"/>
        <v>-594754</v>
      </c>
      <c r="JB60">
        <v>56</v>
      </c>
      <c r="JC60">
        <v>390379</v>
      </c>
      <c r="JD60" t="s">
        <v>503</v>
      </c>
      <c r="JE60" s="2">
        <f t="shared" ca="1" si="123"/>
        <v>0</v>
      </c>
      <c r="JF60" s="10">
        <f t="shared" ca="1" si="50"/>
        <v>-598818</v>
      </c>
      <c r="JG60">
        <v>56</v>
      </c>
      <c r="JH60">
        <v>390379</v>
      </c>
      <c r="JI60" t="s">
        <v>503</v>
      </c>
      <c r="JJ60" s="2">
        <f t="shared" ca="1" si="124"/>
        <v>0</v>
      </c>
      <c r="JK60" s="10">
        <f t="shared" ca="1" si="51"/>
        <v>-608610</v>
      </c>
      <c r="JL60">
        <v>56</v>
      </c>
      <c r="JM60">
        <v>390379</v>
      </c>
      <c r="JN60" t="s">
        <v>503</v>
      </c>
      <c r="JO60" s="2">
        <f t="shared" ca="1" si="125"/>
        <v>0</v>
      </c>
      <c r="JP60" s="10">
        <f t="shared" ca="1" si="52"/>
        <v>-618660</v>
      </c>
      <c r="JQ60">
        <v>56</v>
      </c>
      <c r="JR60">
        <v>390379</v>
      </c>
      <c r="JS60" t="s">
        <v>503</v>
      </c>
      <c r="JT60" s="2">
        <f t="shared" ca="1" si="126"/>
        <v>0</v>
      </c>
      <c r="JU60" s="10">
        <f t="shared" ca="1" si="53"/>
        <v>-628088</v>
      </c>
      <c r="JV60">
        <v>56</v>
      </c>
      <c r="JW60">
        <v>390379</v>
      </c>
      <c r="JX60" t="s">
        <v>503</v>
      </c>
      <c r="JY60" s="2">
        <f t="shared" ca="1" si="127"/>
        <v>0</v>
      </c>
      <c r="JZ60" s="10">
        <f t="shared" ca="1" si="54"/>
        <v>-637792</v>
      </c>
      <c r="KA60">
        <v>56</v>
      </c>
      <c r="KB60">
        <v>390379</v>
      </c>
      <c r="KC60" t="s">
        <v>503</v>
      </c>
      <c r="KD60" s="2">
        <f t="shared" ca="1" si="128"/>
        <v>0</v>
      </c>
      <c r="KE60" s="10">
        <f t="shared" ca="1" si="55"/>
        <v>-646710</v>
      </c>
      <c r="KF60">
        <v>56</v>
      </c>
      <c r="KG60">
        <v>390379</v>
      </c>
      <c r="KH60" t="s">
        <v>503</v>
      </c>
      <c r="KI60" s="2">
        <f t="shared" ca="1" si="129"/>
        <v>0</v>
      </c>
      <c r="KJ60" s="10">
        <f t="shared" ca="1" si="56"/>
        <v>-649822</v>
      </c>
      <c r="KK60">
        <v>56</v>
      </c>
      <c r="KL60">
        <v>404376</v>
      </c>
      <c r="KM60" t="s">
        <v>6821</v>
      </c>
      <c r="KN60" s="2">
        <f t="shared" ca="1" si="130"/>
        <v>11134</v>
      </c>
      <c r="KO60" s="10">
        <f t="shared" ca="1" si="57"/>
        <v>-661003</v>
      </c>
      <c r="KP60">
        <v>56</v>
      </c>
      <c r="KQ60">
        <v>413192</v>
      </c>
      <c r="KR60" t="s">
        <v>1106</v>
      </c>
      <c r="KS60" s="2">
        <f t="shared" ca="1" si="131"/>
        <v>18498</v>
      </c>
      <c r="KT60" s="10">
        <f t="shared" ca="1" si="58"/>
        <v>-680076</v>
      </c>
      <c r="KU60">
        <v>56</v>
      </c>
      <c r="KV60">
        <v>413192</v>
      </c>
      <c r="KW60" t="s">
        <v>1106</v>
      </c>
      <c r="KX60" s="2">
        <f t="shared" ca="1" si="132"/>
        <v>0</v>
      </c>
      <c r="KY60" s="10">
        <f t="shared" ca="1" si="59"/>
        <v>-683368</v>
      </c>
      <c r="KZ60">
        <v>56</v>
      </c>
      <c r="LA60">
        <v>413192</v>
      </c>
      <c r="LB60" t="s">
        <v>1106</v>
      </c>
      <c r="LC60" s="2">
        <f t="shared" ca="1" si="133"/>
        <v>0</v>
      </c>
      <c r="LD60" s="10">
        <f t="shared" ca="1" si="60"/>
        <v>-688068</v>
      </c>
      <c r="LE60">
        <v>56</v>
      </c>
      <c r="LF60">
        <v>413192</v>
      </c>
      <c r="LG60" t="s">
        <v>1106</v>
      </c>
      <c r="LH60" s="2">
        <f t="shared" ca="1" si="134"/>
        <v>0</v>
      </c>
      <c r="LI60" s="10">
        <f t="shared" ca="1" si="61"/>
        <v>-697992</v>
      </c>
      <c r="LJ60">
        <v>56</v>
      </c>
      <c r="LK60">
        <v>413192</v>
      </c>
      <c r="LL60" t="s">
        <v>1106</v>
      </c>
      <c r="LM60" s="2">
        <f t="shared" ca="1" si="135"/>
        <v>0</v>
      </c>
      <c r="LN60" s="10">
        <f t="shared" ca="1" si="62"/>
        <v>-709248</v>
      </c>
      <c r="LO60">
        <v>56</v>
      </c>
      <c r="LP60">
        <v>413192</v>
      </c>
      <c r="LQ60" t="s">
        <v>1106</v>
      </c>
      <c r="LR60" s="2">
        <f t="shared" ca="1" si="136"/>
        <v>0</v>
      </c>
      <c r="LS60" s="10">
        <f t="shared" ca="1" si="63"/>
        <v>-716910</v>
      </c>
      <c r="LT60">
        <v>56</v>
      </c>
      <c r="LU60">
        <v>426158</v>
      </c>
      <c r="LV60" t="s">
        <v>4556</v>
      </c>
      <c r="LW60" s="2">
        <f t="shared" ca="1" si="137"/>
        <v>14317</v>
      </c>
      <c r="LX60" s="10">
        <f t="shared" ca="1" si="64"/>
        <v>-730507</v>
      </c>
      <c r="LY60">
        <v>56</v>
      </c>
      <c r="LZ60">
        <v>441054</v>
      </c>
      <c r="MA60" t="s">
        <v>89</v>
      </c>
      <c r="MB60" s="2">
        <f t="shared" ca="1" si="138"/>
        <v>0</v>
      </c>
      <c r="MC60" s="10">
        <f t="shared" ca="1" si="65"/>
        <v>-743047</v>
      </c>
      <c r="MD60">
        <v>56</v>
      </c>
      <c r="ME60">
        <v>456900</v>
      </c>
      <c r="MF60" t="s">
        <v>1106</v>
      </c>
      <c r="MG60" s="2">
        <f t="shared" ca="1" si="139"/>
        <v>15444</v>
      </c>
      <c r="MH60" s="10">
        <f t="shared" ca="1" si="66"/>
        <v>-751029</v>
      </c>
      <c r="MI60">
        <v>56</v>
      </c>
      <c r="MJ60">
        <v>471173</v>
      </c>
      <c r="MK60" t="s">
        <v>6727</v>
      </c>
      <c r="ML60" s="2">
        <f t="shared" ca="1" si="140"/>
        <v>16162</v>
      </c>
      <c r="MM60" s="10">
        <f t="shared" ca="1" si="67"/>
        <v>-757950</v>
      </c>
      <c r="MN60">
        <v>56</v>
      </c>
      <c r="MO60">
        <v>483836</v>
      </c>
      <c r="MP60" t="s">
        <v>6727</v>
      </c>
      <c r="MQ60" s="2">
        <f t="shared" ca="1" si="141"/>
        <v>12663</v>
      </c>
      <c r="MR60" s="10">
        <f t="shared" ca="1" si="68"/>
        <v>-762129</v>
      </c>
      <c r="MS60">
        <v>56</v>
      </c>
      <c r="MT60">
        <v>500000</v>
      </c>
      <c r="MU60" t="s">
        <v>8005</v>
      </c>
      <c r="MV60" s="2" t="str">
        <f t="shared" ca="1" si="142"/>
        <v/>
      </c>
      <c r="MW60" s="10">
        <f t="shared" ca="1" si="69"/>
        <v>-764098</v>
      </c>
    </row>
    <row r="61" spans="2:361">
      <c r="B61">
        <f t="shared" si="143"/>
        <v>57</v>
      </c>
      <c r="C61">
        <v>4013</v>
      </c>
      <c r="D61" t="s">
        <v>529</v>
      </c>
      <c r="E61" s="2"/>
      <c r="G61">
        <v>57</v>
      </c>
      <c r="H61">
        <v>4013</v>
      </c>
      <c r="I61" t="s">
        <v>529</v>
      </c>
      <c r="J61" s="2">
        <f t="shared" ca="1" si="70"/>
        <v>0</v>
      </c>
      <c r="K61" s="10">
        <f t="shared" ca="1" si="194"/>
        <v>-3131</v>
      </c>
      <c r="L61">
        <v>57</v>
      </c>
      <c r="M61">
        <v>6831</v>
      </c>
      <c r="N61" t="s">
        <v>538</v>
      </c>
      <c r="O61" s="2">
        <f t="shared" ca="1" si="72"/>
        <v>3119</v>
      </c>
      <c r="P61" s="10">
        <f t="shared" ca="1" si="0"/>
        <v>-11665</v>
      </c>
      <c r="Q61">
        <v>57</v>
      </c>
      <c r="R61">
        <v>8628</v>
      </c>
      <c r="S61" t="s">
        <v>829</v>
      </c>
      <c r="T61" s="2">
        <f t="shared" ca="1" si="73"/>
        <v>4807</v>
      </c>
      <c r="U61" s="10">
        <f t="shared" ca="1" si="1"/>
        <v>-11526</v>
      </c>
      <c r="V61">
        <v>57</v>
      </c>
      <c r="W61">
        <v>19733</v>
      </c>
      <c r="X61" t="s">
        <v>555</v>
      </c>
      <c r="Y61" s="2">
        <f t="shared" ca="1" si="74"/>
        <v>12719</v>
      </c>
      <c r="Z61" s="10">
        <f t="shared" ca="1" si="2"/>
        <v>-16784</v>
      </c>
      <c r="AA61">
        <v>57</v>
      </c>
      <c r="AB61">
        <v>33352</v>
      </c>
      <c r="AC61" t="s">
        <v>584</v>
      </c>
      <c r="AD61" s="2">
        <f t="shared" ca="1" si="75"/>
        <v>6692</v>
      </c>
      <c r="AE61" s="10">
        <f t="shared" ca="1" si="3"/>
        <v>-25705</v>
      </c>
      <c r="AF61">
        <v>57</v>
      </c>
      <c r="AG61">
        <v>48672</v>
      </c>
      <c r="AH61" t="s">
        <v>890</v>
      </c>
      <c r="AI61" s="2">
        <f t="shared" ca="1" si="76"/>
        <v>19315</v>
      </c>
      <c r="AJ61" s="10">
        <f t="shared" ca="1" si="4"/>
        <v>-26415</v>
      </c>
      <c r="AK61">
        <v>57</v>
      </c>
      <c r="AL61">
        <v>63690</v>
      </c>
      <c r="AM61" t="s">
        <v>978</v>
      </c>
      <c r="AN61" s="2">
        <f t="shared" ca="1" si="77"/>
        <v>12710</v>
      </c>
      <c r="AO61" s="10">
        <f t="shared" ca="1" si="5"/>
        <v>-34717</v>
      </c>
      <c r="AP61">
        <v>57</v>
      </c>
      <c r="AQ61">
        <v>77794</v>
      </c>
      <c r="AR61" t="s">
        <v>978</v>
      </c>
      <c r="AS61" s="2">
        <f t="shared" ca="1" si="78"/>
        <v>14104</v>
      </c>
      <c r="AT61" s="10">
        <f t="shared" ca="1" si="6"/>
        <v>-46433</v>
      </c>
      <c r="AU61">
        <v>57</v>
      </c>
      <c r="AV61">
        <v>92890</v>
      </c>
      <c r="AW61" t="s">
        <v>492</v>
      </c>
      <c r="AX61" s="2">
        <f t="shared" ca="1" si="79"/>
        <v>0</v>
      </c>
      <c r="AY61" s="10">
        <f t="shared" ca="1" si="7"/>
        <v>-58837</v>
      </c>
      <c r="AZ61">
        <v>57</v>
      </c>
      <c r="BA61">
        <v>93544</v>
      </c>
      <c r="BB61" t="s">
        <v>1679</v>
      </c>
      <c r="BC61" s="2">
        <f t="shared" ca="1" si="80"/>
        <v>0</v>
      </c>
      <c r="BD61" s="10">
        <f t="shared" ca="1" si="8"/>
        <v>-62859</v>
      </c>
      <c r="BE61">
        <v>57</v>
      </c>
      <c r="BF61">
        <v>93544</v>
      </c>
      <c r="BG61" t="s">
        <v>1679</v>
      </c>
      <c r="BH61" s="2">
        <f t="shared" ca="1" si="81"/>
        <v>0</v>
      </c>
      <c r="BI61" s="10">
        <f t="shared" ca="1" si="9"/>
        <v>-71175</v>
      </c>
      <c r="BJ61">
        <v>57</v>
      </c>
      <c r="BK61">
        <v>97975</v>
      </c>
      <c r="BL61" t="s">
        <v>2670</v>
      </c>
      <c r="BM61" s="2" t="str">
        <f t="shared" ca="1" si="82"/>
        <v/>
      </c>
      <c r="BN61" s="10">
        <f t="shared" ca="1" si="10"/>
        <v>-84738</v>
      </c>
      <c r="BO61">
        <v>57</v>
      </c>
      <c r="BP61">
        <v>98047</v>
      </c>
      <c r="BQ61" t="s">
        <v>2669</v>
      </c>
      <c r="BR61" s="2">
        <f t="shared" ca="1" si="83"/>
        <v>0</v>
      </c>
      <c r="BS61" s="10">
        <f t="shared" ca="1" si="11"/>
        <v>-94282</v>
      </c>
      <c r="BT61">
        <v>57</v>
      </c>
      <c r="BU61">
        <v>109125</v>
      </c>
      <c r="BV61" t="s">
        <v>2844</v>
      </c>
      <c r="BW61" s="2">
        <f t="shared" ca="1" si="84"/>
        <v>14611</v>
      </c>
      <c r="BX61" s="10">
        <f t="shared" ca="1" si="12"/>
        <v>-110296</v>
      </c>
      <c r="BY61">
        <v>57</v>
      </c>
      <c r="BZ61">
        <v>123248</v>
      </c>
      <c r="CA61" t="s">
        <v>602</v>
      </c>
      <c r="CB61" s="2">
        <f t="shared" ca="1" si="85"/>
        <v>21692</v>
      </c>
      <c r="CC61" s="10">
        <f t="shared" ca="1" si="13"/>
        <v>-121483</v>
      </c>
      <c r="CD61">
        <v>57</v>
      </c>
      <c r="CE61">
        <v>136490</v>
      </c>
      <c r="CF61" t="s">
        <v>1103</v>
      </c>
      <c r="CG61" s="2">
        <f t="shared" ca="1" si="86"/>
        <v>16917</v>
      </c>
      <c r="CH61" s="10">
        <f t="shared" ca="1" si="14"/>
        <v>-135986</v>
      </c>
      <c r="CI61">
        <v>57</v>
      </c>
      <c r="CJ61">
        <v>179591</v>
      </c>
      <c r="CK61" t="s">
        <v>2150</v>
      </c>
      <c r="CL61" s="2">
        <f t="shared" ca="1" si="87"/>
        <v>57185</v>
      </c>
      <c r="CM61" s="10">
        <f t="shared" ca="1" si="15"/>
        <v>-229192</v>
      </c>
      <c r="CN61">
        <v>57</v>
      </c>
      <c r="CO61">
        <v>195221</v>
      </c>
      <c r="CP61" t="s">
        <v>3076</v>
      </c>
      <c r="CQ61" s="2">
        <f t="shared" ca="1" si="88"/>
        <v>18979</v>
      </c>
      <c r="CR61" s="10">
        <f t="shared" ca="1" si="16"/>
        <v>-240412</v>
      </c>
      <c r="CS61">
        <v>57</v>
      </c>
      <c r="CT61">
        <v>206317</v>
      </c>
      <c r="CU61" t="s">
        <v>1093</v>
      </c>
      <c r="CV61" s="2">
        <f t="shared" ca="1" si="89"/>
        <v>10818</v>
      </c>
      <c r="CW61" s="10">
        <f t="shared" ca="1" si="17"/>
        <v>-259890</v>
      </c>
      <c r="CX61">
        <v>57</v>
      </c>
      <c r="CY61">
        <v>206575</v>
      </c>
      <c r="CZ61" t="s">
        <v>3913</v>
      </c>
      <c r="DA61" s="2">
        <f t="shared" ca="1" si="90"/>
        <v>2031</v>
      </c>
      <c r="DB61" s="10">
        <f t="shared" ca="1" si="18"/>
        <v>-265504</v>
      </c>
      <c r="DC61">
        <v>57</v>
      </c>
      <c r="DD61">
        <v>206575</v>
      </c>
      <c r="DE61" t="s">
        <v>3913</v>
      </c>
      <c r="DF61" s="2">
        <f t="shared" ca="1" si="91"/>
        <v>0</v>
      </c>
      <c r="DG61" s="10">
        <f t="shared" ca="1" si="19"/>
        <v>-270366</v>
      </c>
      <c r="DH61">
        <v>57</v>
      </c>
      <c r="DI61">
        <v>206575</v>
      </c>
      <c r="DJ61" t="s">
        <v>3913</v>
      </c>
      <c r="DK61" s="2">
        <f t="shared" ca="1" si="92"/>
        <v>0</v>
      </c>
      <c r="DL61" s="10">
        <f t="shared" ca="1" si="20"/>
        <v>-276460</v>
      </c>
      <c r="DM61">
        <v>57</v>
      </c>
      <c r="DN61">
        <v>206575</v>
      </c>
      <c r="DO61" t="s">
        <v>3913</v>
      </c>
      <c r="DP61" s="2">
        <f t="shared" ca="1" si="93"/>
        <v>0</v>
      </c>
      <c r="DQ61" s="10">
        <f t="shared" ca="1" si="21"/>
        <v>-286612</v>
      </c>
      <c r="DR61">
        <v>57</v>
      </c>
      <c r="DS61">
        <v>207137</v>
      </c>
      <c r="DT61" t="s">
        <v>2233</v>
      </c>
      <c r="DU61" s="2" t="str">
        <f t="shared" ca="1" si="94"/>
        <v/>
      </c>
      <c r="DV61" s="10">
        <f t="shared" ca="1" si="22"/>
        <v>-293652</v>
      </c>
      <c r="DW61">
        <v>57</v>
      </c>
      <c r="DX61">
        <v>222372</v>
      </c>
      <c r="DY61" t="s">
        <v>0</v>
      </c>
      <c r="DZ61" s="2">
        <f t="shared" ca="1" si="95"/>
        <v>0</v>
      </c>
      <c r="EA61" s="10">
        <f t="shared" ca="1" si="23"/>
        <v>-305553</v>
      </c>
      <c r="EB61">
        <v>57</v>
      </c>
      <c r="EC61">
        <v>230181</v>
      </c>
      <c r="ED61" t="s">
        <v>2145</v>
      </c>
      <c r="EE61" s="2">
        <f t="shared" ca="1" si="96"/>
        <v>11154</v>
      </c>
      <c r="EF61" s="10">
        <f t="shared" ca="1" si="24"/>
        <v>-326506</v>
      </c>
      <c r="EG61">
        <v>57</v>
      </c>
      <c r="EH61">
        <v>245401</v>
      </c>
      <c r="EI61" t="s">
        <v>584</v>
      </c>
      <c r="EJ61" s="2">
        <f t="shared" ca="1" si="97"/>
        <v>6878</v>
      </c>
      <c r="EK61" s="10">
        <f t="shared" ca="1" si="25"/>
        <v>-339616</v>
      </c>
      <c r="EL61">
        <v>57</v>
      </c>
      <c r="EM61">
        <v>259994</v>
      </c>
      <c r="EN61" t="s">
        <v>668</v>
      </c>
      <c r="EO61" s="2">
        <f t="shared" ca="1" si="98"/>
        <v>15384</v>
      </c>
      <c r="EP61" s="10">
        <f t="shared" ca="1" si="26"/>
        <v>-354690</v>
      </c>
      <c r="EQ61">
        <v>57</v>
      </c>
      <c r="ER61">
        <v>269645</v>
      </c>
      <c r="ES61" t="s">
        <v>2667</v>
      </c>
      <c r="ET61" s="2">
        <f t="shared" ca="1" si="99"/>
        <v>4872</v>
      </c>
      <c r="EU61" s="10">
        <f t="shared" ca="1" si="27"/>
        <v>-372943</v>
      </c>
      <c r="EV61">
        <v>57</v>
      </c>
      <c r="EW61">
        <v>286000</v>
      </c>
      <c r="EX61" t="s">
        <v>1177</v>
      </c>
      <c r="EY61" s="2">
        <f t="shared" ref="EY61" ca="1" si="253">IFERROR(EW61-OFFSET(ER$1,MATCH(EX61,ES:ES,0)-1,0,1,1),"")</f>
        <v>7320</v>
      </c>
      <c r="EZ61" s="10">
        <f t="shared" ref="EZ61" ca="1" si="254">EW61-OFFSET(EW$1,MATCH(EZ$1,EX:EX,0)-1,0,1,1)</f>
        <v>-387545</v>
      </c>
      <c r="FA61">
        <v>57</v>
      </c>
      <c r="FB61">
        <v>286000</v>
      </c>
      <c r="FC61" t="s">
        <v>1177</v>
      </c>
      <c r="FD61" s="2">
        <f t="shared" ca="1" si="102"/>
        <v>0</v>
      </c>
      <c r="FE61" s="10">
        <f t="shared" ca="1" si="29"/>
        <v>-393001</v>
      </c>
      <c r="FF61">
        <v>57</v>
      </c>
      <c r="FG61">
        <v>286000</v>
      </c>
      <c r="FH61" t="s">
        <v>1177</v>
      </c>
      <c r="FI61" s="2">
        <f t="shared" ca="1" si="103"/>
        <v>0</v>
      </c>
      <c r="FJ61" s="10">
        <f t="shared" ca="1" si="30"/>
        <v>-398019</v>
      </c>
      <c r="FK61">
        <v>57</v>
      </c>
      <c r="FL61">
        <v>286000</v>
      </c>
      <c r="FM61" t="s">
        <v>1177</v>
      </c>
      <c r="FN61" s="2">
        <f t="shared" ca="1" si="104"/>
        <v>0</v>
      </c>
      <c r="FO61" s="10">
        <f t="shared" ca="1" si="31"/>
        <v>-398019</v>
      </c>
      <c r="FP61">
        <v>57</v>
      </c>
      <c r="FQ61">
        <v>286164</v>
      </c>
      <c r="FR61" t="s">
        <v>1093</v>
      </c>
      <c r="FS61" s="2">
        <f t="shared" ca="1" si="105"/>
        <v>0</v>
      </c>
      <c r="FT61" s="10">
        <f t="shared" ca="1" si="32"/>
        <v>-403281</v>
      </c>
      <c r="FU61">
        <v>57</v>
      </c>
      <c r="FV61">
        <v>286164</v>
      </c>
      <c r="FW61" t="s">
        <v>1093</v>
      </c>
      <c r="FX61" s="2">
        <f t="shared" ca="1" si="106"/>
        <v>0</v>
      </c>
      <c r="FY61" s="10">
        <f t="shared" ca="1" si="33"/>
        <v>-413665</v>
      </c>
      <c r="FZ61">
        <v>57</v>
      </c>
      <c r="GA61">
        <v>286164</v>
      </c>
      <c r="GB61" t="s">
        <v>1093</v>
      </c>
      <c r="GC61" s="2">
        <f t="shared" ca="1" si="107"/>
        <v>0</v>
      </c>
      <c r="GD61" s="10">
        <f t="shared" ca="1" si="34"/>
        <v>-425049</v>
      </c>
      <c r="GE61">
        <v>57</v>
      </c>
      <c r="GF61">
        <v>286164</v>
      </c>
      <c r="GG61" t="s">
        <v>1093</v>
      </c>
      <c r="GH61" s="2">
        <f t="shared" ca="1" si="108"/>
        <v>0</v>
      </c>
      <c r="GI61" s="10">
        <f t="shared" ca="1" si="35"/>
        <v>-435625</v>
      </c>
      <c r="GJ61">
        <v>57</v>
      </c>
      <c r="GK61">
        <v>300161</v>
      </c>
      <c r="GL61" t="s">
        <v>355</v>
      </c>
      <c r="GM61" s="2">
        <f t="shared" ca="1" si="109"/>
        <v>23265</v>
      </c>
      <c r="GN61" s="10">
        <f t="shared" ca="1" si="36"/>
        <v>-451185</v>
      </c>
      <c r="GO61">
        <v>57</v>
      </c>
      <c r="GP61">
        <v>310688</v>
      </c>
      <c r="GQ61" t="s">
        <v>584</v>
      </c>
      <c r="GR61" s="2">
        <f t="shared" ca="1" si="110"/>
        <v>792</v>
      </c>
      <c r="GS61" s="10">
        <f t="shared" ca="1" si="37"/>
        <v>-471738</v>
      </c>
      <c r="GT61">
        <v>57</v>
      </c>
      <c r="GU61">
        <v>310688</v>
      </c>
      <c r="GV61" t="s">
        <v>584</v>
      </c>
      <c r="GW61" s="2">
        <f t="shared" ca="1" si="111"/>
        <v>0</v>
      </c>
      <c r="GX61" s="10">
        <f t="shared" ca="1" si="38"/>
        <v>-474246</v>
      </c>
      <c r="GY61">
        <v>57</v>
      </c>
      <c r="GZ61">
        <v>310688</v>
      </c>
      <c r="HA61" t="s">
        <v>584</v>
      </c>
      <c r="HB61" s="2">
        <f t="shared" ca="1" si="112"/>
        <v>0</v>
      </c>
      <c r="HC61" s="10">
        <f t="shared" ca="1" si="39"/>
        <v>-485030</v>
      </c>
      <c r="HD61">
        <v>57</v>
      </c>
      <c r="HE61">
        <v>310688</v>
      </c>
      <c r="HF61" t="s">
        <v>584</v>
      </c>
      <c r="HG61" s="2">
        <f t="shared" ca="1" si="113"/>
        <v>0</v>
      </c>
      <c r="HH61" s="10">
        <f t="shared" ca="1" si="40"/>
        <v>-492634</v>
      </c>
      <c r="HI61">
        <v>57</v>
      </c>
      <c r="HJ61">
        <v>310688</v>
      </c>
      <c r="HK61" t="s">
        <v>584</v>
      </c>
      <c r="HL61" s="2">
        <f t="shared" ca="1" si="114"/>
        <v>0</v>
      </c>
      <c r="HM61" s="10">
        <f t="shared" ca="1" si="41"/>
        <v>-497474</v>
      </c>
      <c r="HN61">
        <v>57</v>
      </c>
      <c r="HO61">
        <v>311358</v>
      </c>
      <c r="HP61" t="s">
        <v>3912</v>
      </c>
      <c r="HQ61" s="2">
        <f t="shared" ca="1" si="115"/>
        <v>0</v>
      </c>
      <c r="HR61" s="10">
        <f t="shared" ca="1" si="42"/>
        <v>-506250</v>
      </c>
      <c r="HS61">
        <v>57</v>
      </c>
      <c r="HT61">
        <v>322985</v>
      </c>
      <c r="HU61" t="s">
        <v>584</v>
      </c>
      <c r="HV61" s="2">
        <f t="shared" ca="1" si="116"/>
        <v>9527</v>
      </c>
      <c r="HW61" s="10">
        <f t="shared" ca="1" si="43"/>
        <v>-524201</v>
      </c>
      <c r="HX61">
        <v>57</v>
      </c>
      <c r="HY61">
        <v>338221</v>
      </c>
      <c r="HZ61" t="s">
        <v>5856</v>
      </c>
      <c r="IA61" s="2">
        <f t="shared" ca="1" si="117"/>
        <v>16919</v>
      </c>
      <c r="IB61" s="10">
        <f t="shared" ca="1" si="44"/>
        <v>-536380</v>
      </c>
      <c r="IC61">
        <v>57</v>
      </c>
      <c r="ID61">
        <v>349501</v>
      </c>
      <c r="IE61" t="s">
        <v>4556</v>
      </c>
      <c r="IF61" s="2">
        <f t="shared" ca="1" si="118"/>
        <v>16860</v>
      </c>
      <c r="IG61" s="10">
        <f t="shared" ca="1" si="45"/>
        <v>-553901</v>
      </c>
      <c r="IH61">
        <v>57</v>
      </c>
      <c r="II61">
        <v>362861</v>
      </c>
      <c r="IJ61" t="s">
        <v>486</v>
      </c>
      <c r="IK61" s="2">
        <f t="shared" ca="1" si="119"/>
        <v>3915</v>
      </c>
      <c r="IL61" s="10">
        <f t="shared" ca="1" si="46"/>
        <v>-568787</v>
      </c>
      <c r="IM61">
        <v>57</v>
      </c>
      <c r="IN61">
        <v>374430</v>
      </c>
      <c r="IO61" t="s">
        <v>503</v>
      </c>
      <c r="IP61" s="2">
        <f t="shared" ca="1" si="120"/>
        <v>7670</v>
      </c>
      <c r="IQ61" s="10">
        <f t="shared" ca="1" si="47"/>
        <v>-581086</v>
      </c>
      <c r="IR61">
        <v>57</v>
      </c>
      <c r="IS61">
        <v>386085</v>
      </c>
      <c r="IT61" t="s">
        <v>503</v>
      </c>
      <c r="IU61" s="2">
        <f t="shared" ca="1" si="121"/>
        <v>11655</v>
      </c>
      <c r="IV61" s="10">
        <f t="shared" ca="1" si="48"/>
        <v>-596800</v>
      </c>
      <c r="IW61">
        <v>57</v>
      </c>
      <c r="IX61">
        <v>389127</v>
      </c>
      <c r="IY61" t="s">
        <v>4556</v>
      </c>
      <c r="IZ61" s="2">
        <f t="shared" ca="1" si="122"/>
        <v>0</v>
      </c>
      <c r="JA61" s="10">
        <f t="shared" ca="1" si="49"/>
        <v>-596006</v>
      </c>
      <c r="JB61">
        <v>57</v>
      </c>
      <c r="JC61">
        <v>389127</v>
      </c>
      <c r="JD61" t="s">
        <v>4556</v>
      </c>
      <c r="JE61" s="2">
        <f t="shared" ca="1" si="123"/>
        <v>0</v>
      </c>
      <c r="JF61" s="10">
        <f t="shared" ca="1" si="50"/>
        <v>-600070</v>
      </c>
      <c r="JG61">
        <v>57</v>
      </c>
      <c r="JH61">
        <v>389127</v>
      </c>
      <c r="JI61" t="s">
        <v>4556</v>
      </c>
      <c r="JJ61" s="2">
        <f t="shared" ca="1" si="124"/>
        <v>0</v>
      </c>
      <c r="JK61" s="10">
        <f t="shared" ca="1" si="51"/>
        <v>-609862</v>
      </c>
      <c r="JL61">
        <v>57</v>
      </c>
      <c r="JM61">
        <v>389127</v>
      </c>
      <c r="JN61" t="s">
        <v>4556</v>
      </c>
      <c r="JO61" s="2">
        <f t="shared" ca="1" si="125"/>
        <v>0</v>
      </c>
      <c r="JP61" s="10">
        <f t="shared" ca="1" si="52"/>
        <v>-619912</v>
      </c>
      <c r="JQ61">
        <v>57</v>
      </c>
      <c r="JR61">
        <v>389127</v>
      </c>
      <c r="JS61" t="s">
        <v>4556</v>
      </c>
      <c r="JT61" s="2">
        <f t="shared" ca="1" si="126"/>
        <v>0</v>
      </c>
      <c r="JU61" s="10">
        <f t="shared" ca="1" si="53"/>
        <v>-629340</v>
      </c>
      <c r="JV61">
        <v>57</v>
      </c>
      <c r="JW61">
        <v>389127</v>
      </c>
      <c r="JX61" t="s">
        <v>4556</v>
      </c>
      <c r="JY61" s="2">
        <f t="shared" ca="1" si="127"/>
        <v>0</v>
      </c>
      <c r="JZ61" s="10">
        <f t="shared" ca="1" si="54"/>
        <v>-639044</v>
      </c>
      <c r="KA61">
        <v>57</v>
      </c>
      <c r="KB61">
        <v>389127</v>
      </c>
      <c r="KC61" t="s">
        <v>4556</v>
      </c>
      <c r="KD61" s="2">
        <f t="shared" ca="1" si="128"/>
        <v>0</v>
      </c>
      <c r="KE61" s="10">
        <f t="shared" ca="1" si="55"/>
        <v>-647962</v>
      </c>
      <c r="KF61">
        <v>57</v>
      </c>
      <c r="KG61">
        <v>389127</v>
      </c>
      <c r="KH61" t="s">
        <v>4556</v>
      </c>
      <c r="KI61" s="2">
        <f t="shared" ca="1" si="129"/>
        <v>0</v>
      </c>
      <c r="KJ61" s="10">
        <f t="shared" ca="1" si="56"/>
        <v>-651074</v>
      </c>
      <c r="KK61">
        <v>57</v>
      </c>
      <c r="KL61">
        <v>403864</v>
      </c>
      <c r="KM61" t="s">
        <v>503</v>
      </c>
      <c r="KN61" s="2">
        <f t="shared" ca="1" si="130"/>
        <v>13485</v>
      </c>
      <c r="KO61" s="10">
        <f t="shared" ca="1" si="57"/>
        <v>-661515</v>
      </c>
      <c r="KP61">
        <v>57</v>
      </c>
      <c r="KQ61">
        <v>412979</v>
      </c>
      <c r="KR61" t="s">
        <v>6820</v>
      </c>
      <c r="KS61" s="2">
        <f t="shared" ca="1" si="131"/>
        <v>6296</v>
      </c>
      <c r="KT61" s="10">
        <f t="shared" ca="1" si="58"/>
        <v>-680289</v>
      </c>
      <c r="KU61">
        <v>57</v>
      </c>
      <c r="KV61">
        <v>412979</v>
      </c>
      <c r="KW61" t="s">
        <v>6820</v>
      </c>
      <c r="KX61" s="2">
        <f t="shared" ca="1" si="132"/>
        <v>0</v>
      </c>
      <c r="KY61" s="10">
        <f t="shared" ca="1" si="59"/>
        <v>-683581</v>
      </c>
      <c r="KZ61">
        <v>57</v>
      </c>
      <c r="LA61">
        <v>412979</v>
      </c>
      <c r="LB61" t="s">
        <v>6820</v>
      </c>
      <c r="LC61" s="2">
        <f t="shared" ca="1" si="133"/>
        <v>0</v>
      </c>
      <c r="LD61" s="10">
        <f t="shared" ca="1" si="60"/>
        <v>-688281</v>
      </c>
      <c r="LE61">
        <v>57</v>
      </c>
      <c r="LF61">
        <v>412979</v>
      </c>
      <c r="LG61" t="s">
        <v>6820</v>
      </c>
      <c r="LH61" s="2">
        <f t="shared" ca="1" si="134"/>
        <v>0</v>
      </c>
      <c r="LI61" s="10">
        <f t="shared" ca="1" si="61"/>
        <v>-698205</v>
      </c>
      <c r="LJ61">
        <v>57</v>
      </c>
      <c r="LK61">
        <v>412979</v>
      </c>
      <c r="LL61" t="s">
        <v>6820</v>
      </c>
      <c r="LM61" s="2">
        <f t="shared" ca="1" si="135"/>
        <v>0</v>
      </c>
      <c r="LN61" s="10">
        <f t="shared" ca="1" si="62"/>
        <v>-709461</v>
      </c>
      <c r="LO61">
        <v>57</v>
      </c>
      <c r="LP61">
        <v>412979</v>
      </c>
      <c r="LQ61" t="s">
        <v>6820</v>
      </c>
      <c r="LR61" s="2">
        <f t="shared" ca="1" si="136"/>
        <v>0</v>
      </c>
      <c r="LS61" s="10">
        <f t="shared" ca="1" si="63"/>
        <v>-717123</v>
      </c>
      <c r="LT61">
        <v>57</v>
      </c>
      <c r="LU61">
        <v>424893</v>
      </c>
      <c r="LV61" t="s">
        <v>6727</v>
      </c>
      <c r="LW61" s="2">
        <f t="shared" ca="1" si="137"/>
        <v>17912</v>
      </c>
      <c r="LX61" s="10">
        <f t="shared" ca="1" si="64"/>
        <v>-731772</v>
      </c>
      <c r="LY61">
        <v>57</v>
      </c>
      <c r="LZ61">
        <v>439932</v>
      </c>
      <c r="MA61" t="s">
        <v>1613</v>
      </c>
      <c r="MB61" s="2" t="str">
        <f t="shared" ca="1" si="138"/>
        <v/>
      </c>
      <c r="MC61" s="10">
        <f t="shared" ca="1" si="65"/>
        <v>-744169</v>
      </c>
      <c r="MD61">
        <v>57</v>
      </c>
      <c r="ME61">
        <v>456675</v>
      </c>
      <c r="MF61" t="s">
        <v>3078</v>
      </c>
      <c r="MG61" s="2">
        <f t="shared" ca="1" si="139"/>
        <v>21437</v>
      </c>
      <c r="MH61" s="10">
        <f t="shared" ca="1" si="66"/>
        <v>-751254</v>
      </c>
      <c r="MI61">
        <v>57</v>
      </c>
      <c r="MJ61">
        <v>468972</v>
      </c>
      <c r="MK61" t="s">
        <v>1614</v>
      </c>
      <c r="ML61" s="2">
        <f t="shared" ca="1" si="140"/>
        <v>17612</v>
      </c>
      <c r="MM61" s="10">
        <f t="shared" ca="1" si="67"/>
        <v>-760151</v>
      </c>
      <c r="MN61">
        <v>57</v>
      </c>
      <c r="MO61">
        <v>482328</v>
      </c>
      <c r="MP61" t="s">
        <v>503</v>
      </c>
      <c r="MQ61" s="2">
        <f t="shared" ca="1" si="141"/>
        <v>15836</v>
      </c>
      <c r="MR61" s="10">
        <f t="shared" ca="1" si="68"/>
        <v>-763637</v>
      </c>
      <c r="MS61">
        <v>57</v>
      </c>
      <c r="MT61">
        <v>499758</v>
      </c>
      <c r="MU61" t="s">
        <v>503</v>
      </c>
      <c r="MV61" s="2">
        <f t="shared" ca="1" si="142"/>
        <v>17430</v>
      </c>
      <c r="MW61" s="10">
        <f t="shared" ca="1" si="69"/>
        <v>-764340</v>
      </c>
    </row>
    <row r="62" spans="2:361">
      <c r="B62">
        <f t="shared" si="143"/>
        <v>58</v>
      </c>
      <c r="C62">
        <v>4011</v>
      </c>
      <c r="D62" t="s">
        <v>530</v>
      </c>
      <c r="E62" s="2"/>
      <c r="G62">
        <v>58</v>
      </c>
      <c r="H62">
        <v>4011</v>
      </c>
      <c r="I62" t="s">
        <v>530</v>
      </c>
      <c r="J62" s="2">
        <f t="shared" ca="1" si="70"/>
        <v>0</v>
      </c>
      <c r="K62" s="10">
        <f t="shared" ca="1" si="194"/>
        <v>-3133</v>
      </c>
      <c r="L62">
        <v>58</v>
      </c>
      <c r="M62">
        <v>6776</v>
      </c>
      <c r="N62" t="s">
        <v>351</v>
      </c>
      <c r="O62" s="2">
        <f t="shared" ca="1" si="72"/>
        <v>2148</v>
      </c>
      <c r="P62" s="10">
        <f t="shared" ca="1" si="0"/>
        <v>-11720</v>
      </c>
      <c r="Q62">
        <v>58</v>
      </c>
      <c r="R62">
        <v>8578</v>
      </c>
      <c r="S62" t="s">
        <v>537</v>
      </c>
      <c r="T62" s="2">
        <f t="shared" ca="1" si="73"/>
        <v>1054</v>
      </c>
      <c r="U62" s="10">
        <f t="shared" ca="1" si="1"/>
        <v>-11576</v>
      </c>
      <c r="V62">
        <v>58</v>
      </c>
      <c r="W62">
        <v>19684</v>
      </c>
      <c r="X62" t="s">
        <v>519</v>
      </c>
      <c r="Y62" s="2">
        <f t="shared" ca="1" si="74"/>
        <v>5831</v>
      </c>
      <c r="Z62" s="10">
        <f t="shared" ca="1" si="2"/>
        <v>-16833</v>
      </c>
      <c r="AA62">
        <v>58</v>
      </c>
      <c r="AB62">
        <v>33258</v>
      </c>
      <c r="AC62" t="s">
        <v>520</v>
      </c>
      <c r="AD62" s="2">
        <f t="shared" ca="1" si="75"/>
        <v>10607</v>
      </c>
      <c r="AE62" s="10">
        <f t="shared" ca="1" si="3"/>
        <v>-25799</v>
      </c>
      <c r="AF62">
        <v>58</v>
      </c>
      <c r="AG62">
        <v>48338</v>
      </c>
      <c r="AH62" t="s">
        <v>1100</v>
      </c>
      <c r="AI62" s="2">
        <f t="shared" ca="1" si="76"/>
        <v>14825</v>
      </c>
      <c r="AJ62" s="10">
        <f t="shared" ca="1" si="4"/>
        <v>-26749</v>
      </c>
      <c r="AK62">
        <v>58</v>
      </c>
      <c r="AL62">
        <v>61878</v>
      </c>
      <c r="AM62" t="s">
        <v>1105</v>
      </c>
      <c r="AN62" s="2">
        <f t="shared" ca="1" si="77"/>
        <v>16722</v>
      </c>
      <c r="AO62" s="10">
        <f t="shared" ca="1" si="5"/>
        <v>-36529</v>
      </c>
      <c r="AP62">
        <v>58</v>
      </c>
      <c r="AQ62">
        <v>77780</v>
      </c>
      <c r="AR62" t="s">
        <v>1130</v>
      </c>
      <c r="AS62" s="2">
        <f t="shared" ca="1" si="78"/>
        <v>13442</v>
      </c>
      <c r="AT62" s="10">
        <f t="shared" ca="1" si="6"/>
        <v>-46447</v>
      </c>
      <c r="AU62">
        <v>58</v>
      </c>
      <c r="AV62">
        <v>92832</v>
      </c>
      <c r="AW62" t="s">
        <v>1158</v>
      </c>
      <c r="AX62" s="2">
        <f t="shared" ca="1" si="79"/>
        <v>25336</v>
      </c>
      <c r="AY62" s="10">
        <f t="shared" ca="1" si="7"/>
        <v>-58895</v>
      </c>
      <c r="AZ62">
        <v>58</v>
      </c>
      <c r="BA62">
        <v>92920</v>
      </c>
      <c r="BB62" t="s">
        <v>349</v>
      </c>
      <c r="BC62" s="2">
        <f t="shared" ca="1" si="80"/>
        <v>0</v>
      </c>
      <c r="BD62" s="10">
        <f t="shared" ca="1" si="8"/>
        <v>-63483</v>
      </c>
      <c r="BE62">
        <v>58</v>
      </c>
      <c r="BF62">
        <v>93422</v>
      </c>
      <c r="BG62" t="s">
        <v>1158</v>
      </c>
      <c r="BH62" s="2" t="str">
        <f t="shared" ca="1" si="81"/>
        <v/>
      </c>
      <c r="BI62" s="10">
        <f t="shared" ca="1" si="9"/>
        <v>-71297</v>
      </c>
      <c r="BJ62">
        <v>58</v>
      </c>
      <c r="BK62">
        <v>97738</v>
      </c>
      <c r="BL62" t="s">
        <v>498</v>
      </c>
      <c r="BM62" s="2">
        <f t="shared" ca="1" si="82"/>
        <v>31356</v>
      </c>
      <c r="BN62" s="10">
        <f t="shared" ca="1" si="10"/>
        <v>-84975</v>
      </c>
      <c r="BO62">
        <v>58</v>
      </c>
      <c r="BP62">
        <v>97975</v>
      </c>
      <c r="BQ62" t="s">
        <v>2670</v>
      </c>
      <c r="BR62" s="2">
        <f t="shared" ca="1" si="83"/>
        <v>0</v>
      </c>
      <c r="BS62" s="10">
        <f t="shared" ca="1" si="11"/>
        <v>-94354</v>
      </c>
      <c r="BT62">
        <v>58</v>
      </c>
      <c r="BU62">
        <v>109088</v>
      </c>
      <c r="BV62" t="s">
        <v>2147</v>
      </c>
      <c r="BW62" s="2">
        <f t="shared" ca="1" si="84"/>
        <v>15836</v>
      </c>
      <c r="BX62" s="10">
        <f t="shared" ca="1" si="12"/>
        <v>-110333</v>
      </c>
      <c r="BY62">
        <v>58</v>
      </c>
      <c r="BZ62">
        <v>123198</v>
      </c>
      <c r="CA62" t="s">
        <v>537</v>
      </c>
      <c r="CB62" s="2">
        <f t="shared" ca="1" si="85"/>
        <v>18246</v>
      </c>
      <c r="CC62" s="10">
        <f t="shared" ca="1" si="13"/>
        <v>-121533</v>
      </c>
      <c r="CD62">
        <v>58</v>
      </c>
      <c r="CE62">
        <v>136082</v>
      </c>
      <c r="CF62" t="s">
        <v>1084</v>
      </c>
      <c r="CG62" s="2">
        <f t="shared" ca="1" si="86"/>
        <v>0</v>
      </c>
      <c r="CH62" s="10">
        <f t="shared" ca="1" si="14"/>
        <v>-136394</v>
      </c>
      <c r="CI62">
        <v>58</v>
      </c>
      <c r="CJ62">
        <v>179187</v>
      </c>
      <c r="CK62" t="s">
        <v>2667</v>
      </c>
      <c r="CL62" s="2">
        <f t="shared" ca="1" si="87"/>
        <v>40897</v>
      </c>
      <c r="CM62" s="10">
        <f t="shared" ca="1" si="15"/>
        <v>-229596</v>
      </c>
      <c r="CN62">
        <v>58</v>
      </c>
      <c r="CO62">
        <v>195114</v>
      </c>
      <c r="CP62" t="s">
        <v>1433</v>
      </c>
      <c r="CQ62" s="2">
        <f t="shared" ca="1" si="88"/>
        <v>14974</v>
      </c>
      <c r="CR62" s="10">
        <f t="shared" ca="1" si="16"/>
        <v>-240519</v>
      </c>
      <c r="CS62">
        <v>58</v>
      </c>
      <c r="CT62">
        <v>205594</v>
      </c>
      <c r="CU62" t="s">
        <v>815</v>
      </c>
      <c r="CV62" s="2">
        <f t="shared" ca="1" si="89"/>
        <v>-181337</v>
      </c>
      <c r="CW62" s="10">
        <f t="shared" ca="1" si="17"/>
        <v>-260613</v>
      </c>
      <c r="CX62">
        <v>58</v>
      </c>
      <c r="CY62">
        <v>206317</v>
      </c>
      <c r="CZ62" t="s">
        <v>1093</v>
      </c>
      <c r="DA62" s="2">
        <f t="shared" ca="1" si="90"/>
        <v>0</v>
      </c>
      <c r="DB62" s="10">
        <f t="shared" ca="1" si="18"/>
        <v>-265762</v>
      </c>
      <c r="DC62">
        <v>58</v>
      </c>
      <c r="DD62">
        <v>206317</v>
      </c>
      <c r="DE62" t="s">
        <v>1093</v>
      </c>
      <c r="DF62" s="2">
        <f t="shared" ca="1" si="91"/>
        <v>0</v>
      </c>
      <c r="DG62" s="10">
        <f t="shared" ca="1" si="19"/>
        <v>-270624</v>
      </c>
      <c r="DH62">
        <v>58</v>
      </c>
      <c r="DI62">
        <v>206317</v>
      </c>
      <c r="DJ62" t="s">
        <v>1093</v>
      </c>
      <c r="DK62" s="2">
        <f t="shared" ca="1" si="92"/>
        <v>0</v>
      </c>
      <c r="DL62" s="10">
        <f t="shared" ca="1" si="20"/>
        <v>-276718</v>
      </c>
      <c r="DM62">
        <v>58</v>
      </c>
      <c r="DN62">
        <v>206317</v>
      </c>
      <c r="DO62" t="s">
        <v>1093</v>
      </c>
      <c r="DP62" s="2">
        <f t="shared" ca="1" si="93"/>
        <v>0</v>
      </c>
      <c r="DQ62" s="10">
        <f t="shared" ca="1" si="21"/>
        <v>-286870</v>
      </c>
      <c r="DR62">
        <v>58</v>
      </c>
      <c r="DS62">
        <v>206317</v>
      </c>
      <c r="DT62" t="s">
        <v>4360</v>
      </c>
      <c r="DU62" s="2" t="str">
        <f t="shared" ca="1" si="94"/>
        <v/>
      </c>
      <c r="DV62" s="10">
        <f t="shared" ca="1" si="22"/>
        <v>-294472</v>
      </c>
      <c r="DW62">
        <v>58</v>
      </c>
      <c r="DX62">
        <v>221085</v>
      </c>
      <c r="DY62" t="s">
        <v>1093</v>
      </c>
      <c r="DZ62" s="2">
        <f t="shared" ca="1" si="95"/>
        <v>107170</v>
      </c>
      <c r="EA62" s="10">
        <f t="shared" ca="1" si="23"/>
        <v>-306840</v>
      </c>
      <c r="EB62">
        <v>58</v>
      </c>
      <c r="EC62">
        <v>228645</v>
      </c>
      <c r="ED62" t="s">
        <v>0</v>
      </c>
      <c r="EE62" s="2">
        <f t="shared" ca="1" si="96"/>
        <v>6273</v>
      </c>
      <c r="EF62" s="10">
        <f t="shared" ca="1" si="24"/>
        <v>-328042</v>
      </c>
      <c r="EG62">
        <v>58</v>
      </c>
      <c r="EH62">
        <v>244610</v>
      </c>
      <c r="EI62" t="s">
        <v>668</v>
      </c>
      <c r="EJ62" s="2">
        <f t="shared" ca="1" si="97"/>
        <v>16636</v>
      </c>
      <c r="EK62" s="10">
        <f t="shared" ca="1" si="25"/>
        <v>-340407</v>
      </c>
      <c r="EL62">
        <v>58</v>
      </c>
      <c r="EM62">
        <v>258657</v>
      </c>
      <c r="EN62" t="s">
        <v>58</v>
      </c>
      <c r="EO62" s="2">
        <f t="shared" ca="1" si="98"/>
        <v>20363</v>
      </c>
      <c r="EP62" s="10">
        <f t="shared" ca="1" si="26"/>
        <v>-356027</v>
      </c>
      <c r="EQ62">
        <v>58</v>
      </c>
      <c r="ER62">
        <v>269642</v>
      </c>
      <c r="ES62" t="s">
        <v>120</v>
      </c>
      <c r="ET62" s="2">
        <f t="shared" ca="1" si="99"/>
        <v>20092</v>
      </c>
      <c r="EU62" s="10">
        <f t="shared" ca="1" si="27"/>
        <v>-372946</v>
      </c>
      <c r="EV62">
        <v>58</v>
      </c>
      <c r="EW62">
        <v>285037</v>
      </c>
      <c r="EX62" t="s">
        <v>109</v>
      </c>
      <c r="EY62" s="2">
        <f t="shared" ref="EY62" ca="1" si="255">IFERROR(EW62-OFFSET(ER$1,MATCH(EX62,ES:ES,0)-1,0,1,1),"")</f>
        <v>20017</v>
      </c>
      <c r="EZ62" s="10">
        <f t="shared" ref="EZ62" ca="1" si="256">EW62-OFFSET(EW$1,MATCH(EZ$1,EX:EX,0)-1,0,1,1)</f>
        <v>-388508</v>
      </c>
      <c r="FA62">
        <v>58</v>
      </c>
      <c r="FB62">
        <v>285819</v>
      </c>
      <c r="FC62" t="s">
        <v>109</v>
      </c>
      <c r="FD62" s="2">
        <f t="shared" ca="1" si="102"/>
        <v>782</v>
      </c>
      <c r="FE62" s="10">
        <f t="shared" ca="1" si="29"/>
        <v>-393182</v>
      </c>
      <c r="FF62">
        <v>58</v>
      </c>
      <c r="FG62">
        <v>285819</v>
      </c>
      <c r="FH62" t="s">
        <v>109</v>
      </c>
      <c r="FI62" s="2">
        <f t="shared" ca="1" si="103"/>
        <v>0</v>
      </c>
      <c r="FJ62" s="10">
        <f t="shared" ca="1" si="30"/>
        <v>-398200</v>
      </c>
      <c r="FK62">
        <v>58</v>
      </c>
      <c r="FL62">
        <v>285819</v>
      </c>
      <c r="FM62" t="s">
        <v>109</v>
      </c>
      <c r="FN62" s="2">
        <f t="shared" ca="1" si="104"/>
        <v>0</v>
      </c>
      <c r="FO62" s="10">
        <f t="shared" ca="1" si="31"/>
        <v>-398200</v>
      </c>
      <c r="FP62">
        <v>58</v>
      </c>
      <c r="FQ62">
        <v>286000</v>
      </c>
      <c r="FR62" t="s">
        <v>1177</v>
      </c>
      <c r="FS62" s="2">
        <f t="shared" ca="1" si="105"/>
        <v>0</v>
      </c>
      <c r="FT62" s="10">
        <f t="shared" ca="1" si="32"/>
        <v>-403445</v>
      </c>
      <c r="FU62">
        <v>58</v>
      </c>
      <c r="FV62">
        <v>286000</v>
      </c>
      <c r="FW62" t="s">
        <v>1177</v>
      </c>
      <c r="FX62" s="2">
        <f t="shared" ca="1" si="106"/>
        <v>0</v>
      </c>
      <c r="FY62" s="10">
        <f t="shared" ca="1" si="33"/>
        <v>-413829</v>
      </c>
      <c r="FZ62">
        <v>58</v>
      </c>
      <c r="GA62">
        <v>286000</v>
      </c>
      <c r="GB62" t="s">
        <v>1177</v>
      </c>
      <c r="GC62" s="2">
        <f t="shared" ca="1" si="107"/>
        <v>0</v>
      </c>
      <c r="GD62" s="10">
        <f t="shared" ca="1" si="34"/>
        <v>-425213</v>
      </c>
      <c r="GE62">
        <v>58</v>
      </c>
      <c r="GF62">
        <v>286000</v>
      </c>
      <c r="GG62" t="s">
        <v>1177</v>
      </c>
      <c r="GH62" s="2">
        <f t="shared" ca="1" si="108"/>
        <v>0</v>
      </c>
      <c r="GI62" s="10">
        <f t="shared" ca="1" si="35"/>
        <v>-435789</v>
      </c>
      <c r="GJ62">
        <v>58</v>
      </c>
      <c r="GK62">
        <v>297280</v>
      </c>
      <c r="GL62" t="s">
        <v>2667</v>
      </c>
      <c r="GM62" s="2">
        <f t="shared" ca="1" si="109"/>
        <v>17164</v>
      </c>
      <c r="GN62" s="10">
        <f t="shared" ca="1" si="36"/>
        <v>-454066</v>
      </c>
      <c r="GO62">
        <v>58</v>
      </c>
      <c r="GP62">
        <v>310468</v>
      </c>
      <c r="GQ62" t="s">
        <v>4769</v>
      </c>
      <c r="GR62" s="2">
        <f t="shared" ca="1" si="110"/>
        <v>5245</v>
      </c>
      <c r="GS62" s="10">
        <f t="shared" ca="1" si="37"/>
        <v>-471958</v>
      </c>
      <c r="GT62">
        <v>58</v>
      </c>
      <c r="GU62">
        <v>310468</v>
      </c>
      <c r="GV62" t="s">
        <v>4769</v>
      </c>
      <c r="GW62" s="2">
        <f t="shared" ca="1" si="111"/>
        <v>0</v>
      </c>
      <c r="GX62" s="10">
        <f t="shared" ca="1" si="38"/>
        <v>-474466</v>
      </c>
      <c r="GY62">
        <v>58</v>
      </c>
      <c r="GZ62">
        <v>310468</v>
      </c>
      <c r="HA62" t="s">
        <v>4769</v>
      </c>
      <c r="HB62" s="2">
        <f t="shared" ca="1" si="112"/>
        <v>0</v>
      </c>
      <c r="HC62" s="10">
        <f t="shared" ca="1" si="39"/>
        <v>-485250</v>
      </c>
      <c r="HD62">
        <v>58</v>
      </c>
      <c r="HE62">
        <v>310468</v>
      </c>
      <c r="HF62" t="s">
        <v>4769</v>
      </c>
      <c r="HG62" s="2">
        <f t="shared" ca="1" si="113"/>
        <v>0</v>
      </c>
      <c r="HH62" s="10">
        <f t="shared" ca="1" si="40"/>
        <v>-492854</v>
      </c>
      <c r="HI62">
        <v>58</v>
      </c>
      <c r="HJ62">
        <v>310468</v>
      </c>
      <c r="HK62" t="s">
        <v>4769</v>
      </c>
      <c r="HL62" s="2">
        <f t="shared" ca="1" si="114"/>
        <v>0</v>
      </c>
      <c r="HM62" s="10">
        <f t="shared" ca="1" si="41"/>
        <v>-497694</v>
      </c>
      <c r="HN62">
        <v>58</v>
      </c>
      <c r="HO62">
        <v>310468</v>
      </c>
      <c r="HP62" t="s">
        <v>4769</v>
      </c>
      <c r="HQ62" s="2">
        <f t="shared" ca="1" si="115"/>
        <v>0</v>
      </c>
      <c r="HR62" s="10">
        <f t="shared" ca="1" si="42"/>
        <v>-507140</v>
      </c>
      <c r="HS62">
        <v>58</v>
      </c>
      <c r="HT62">
        <v>322187</v>
      </c>
      <c r="HU62" t="s">
        <v>50</v>
      </c>
      <c r="HV62" s="2">
        <f t="shared" ca="1" si="116"/>
        <v>17143</v>
      </c>
      <c r="HW62" s="10">
        <f t="shared" ca="1" si="43"/>
        <v>-524999</v>
      </c>
      <c r="HX62">
        <v>58</v>
      </c>
      <c r="HY62">
        <v>332641</v>
      </c>
      <c r="HZ62" t="s">
        <v>4556</v>
      </c>
      <c r="IA62" s="2">
        <f t="shared" ca="1" si="117"/>
        <v>18196</v>
      </c>
      <c r="IB62" s="10">
        <f t="shared" ca="1" si="44"/>
        <v>-541960</v>
      </c>
      <c r="IC62">
        <v>58</v>
      </c>
      <c r="ID62">
        <v>349461</v>
      </c>
      <c r="IE62" t="s">
        <v>584</v>
      </c>
      <c r="IF62" s="2">
        <f t="shared" ca="1" si="118"/>
        <v>19079</v>
      </c>
      <c r="IG62" s="10">
        <f t="shared" ca="1" si="45"/>
        <v>-553941</v>
      </c>
      <c r="IH62">
        <v>58</v>
      </c>
      <c r="II62">
        <v>362630</v>
      </c>
      <c r="IJ62" t="s">
        <v>1093</v>
      </c>
      <c r="IK62" s="2">
        <f t="shared" ca="1" si="119"/>
        <v>5815</v>
      </c>
      <c r="IL62" s="10">
        <f t="shared" ca="1" si="46"/>
        <v>-569018</v>
      </c>
      <c r="IM62">
        <v>58</v>
      </c>
      <c r="IN62">
        <v>373734</v>
      </c>
      <c r="IO62" t="s">
        <v>1093</v>
      </c>
      <c r="IP62" s="2">
        <f t="shared" ca="1" si="120"/>
        <v>11104</v>
      </c>
      <c r="IQ62" s="10">
        <f t="shared" ca="1" si="47"/>
        <v>-581782</v>
      </c>
      <c r="IR62">
        <v>58</v>
      </c>
      <c r="IS62">
        <v>385894</v>
      </c>
      <c r="IT62" t="s">
        <v>1430</v>
      </c>
      <c r="IU62" s="2">
        <f t="shared" ca="1" si="121"/>
        <v>19657</v>
      </c>
      <c r="IV62" s="10">
        <f t="shared" ca="1" si="48"/>
        <v>-596991</v>
      </c>
      <c r="IW62">
        <v>58</v>
      </c>
      <c r="IX62">
        <v>386322</v>
      </c>
      <c r="IY62" t="s">
        <v>2667</v>
      </c>
      <c r="IZ62" s="2">
        <f t="shared" ca="1" si="122"/>
        <v>7928</v>
      </c>
      <c r="JA62" s="10">
        <f t="shared" ca="1" si="49"/>
        <v>-598811</v>
      </c>
      <c r="JB62">
        <v>58</v>
      </c>
      <c r="JC62">
        <v>387242</v>
      </c>
      <c r="JD62" t="s">
        <v>2667</v>
      </c>
      <c r="JE62" s="2">
        <f t="shared" ca="1" si="123"/>
        <v>920</v>
      </c>
      <c r="JF62" s="10">
        <f t="shared" ca="1" si="50"/>
        <v>-601955</v>
      </c>
      <c r="JG62">
        <v>58</v>
      </c>
      <c r="JH62">
        <v>387616</v>
      </c>
      <c r="JI62" t="s">
        <v>2667</v>
      </c>
      <c r="JJ62" s="2">
        <f t="shared" ca="1" si="124"/>
        <v>374</v>
      </c>
      <c r="JK62" s="10">
        <f t="shared" ca="1" si="51"/>
        <v>-611373</v>
      </c>
      <c r="JL62">
        <v>58</v>
      </c>
      <c r="JM62">
        <v>387616</v>
      </c>
      <c r="JN62" t="s">
        <v>2667</v>
      </c>
      <c r="JO62" s="2">
        <f t="shared" ca="1" si="125"/>
        <v>0</v>
      </c>
      <c r="JP62" s="10">
        <f t="shared" ca="1" si="52"/>
        <v>-621423</v>
      </c>
      <c r="JQ62">
        <v>58</v>
      </c>
      <c r="JR62">
        <v>387616</v>
      </c>
      <c r="JS62" t="s">
        <v>2667</v>
      </c>
      <c r="JT62" s="2">
        <f t="shared" ca="1" si="126"/>
        <v>0</v>
      </c>
      <c r="JU62" s="10">
        <f t="shared" ca="1" si="53"/>
        <v>-630851</v>
      </c>
      <c r="JV62">
        <v>58</v>
      </c>
      <c r="JW62">
        <v>387616</v>
      </c>
      <c r="JX62" t="s">
        <v>2667</v>
      </c>
      <c r="JY62" s="2">
        <f t="shared" ca="1" si="127"/>
        <v>0</v>
      </c>
      <c r="JZ62" s="10">
        <f t="shared" ca="1" si="54"/>
        <v>-640555</v>
      </c>
      <c r="KA62">
        <v>58</v>
      </c>
      <c r="KB62">
        <v>387616</v>
      </c>
      <c r="KC62" t="s">
        <v>2667</v>
      </c>
      <c r="KD62" s="2">
        <f t="shared" ca="1" si="128"/>
        <v>0</v>
      </c>
      <c r="KE62" s="10">
        <f t="shared" ca="1" si="55"/>
        <v>-649473</v>
      </c>
      <c r="KF62">
        <v>58</v>
      </c>
      <c r="KG62">
        <v>388152</v>
      </c>
      <c r="KH62" t="s">
        <v>2667</v>
      </c>
      <c r="KI62" s="2">
        <f t="shared" ca="1" si="129"/>
        <v>536</v>
      </c>
      <c r="KJ62" s="10">
        <f t="shared" ca="1" si="56"/>
        <v>-652049</v>
      </c>
      <c r="KK62">
        <v>58</v>
      </c>
      <c r="KL62">
        <v>402905</v>
      </c>
      <c r="KM62" t="s">
        <v>4556</v>
      </c>
      <c r="KN62" s="2">
        <f t="shared" ca="1" si="130"/>
        <v>13778</v>
      </c>
      <c r="KO62" s="10">
        <f t="shared" ca="1" si="57"/>
        <v>-662474</v>
      </c>
      <c r="KP62">
        <v>58</v>
      </c>
      <c r="KQ62">
        <v>411841</v>
      </c>
      <c r="KR62" t="s">
        <v>4556</v>
      </c>
      <c r="KS62" s="2">
        <f t="shared" ca="1" si="131"/>
        <v>8936</v>
      </c>
      <c r="KT62" s="10">
        <f t="shared" ca="1" si="58"/>
        <v>-681427</v>
      </c>
      <c r="KU62">
        <v>58</v>
      </c>
      <c r="KV62">
        <v>411841</v>
      </c>
      <c r="KW62" t="s">
        <v>4556</v>
      </c>
      <c r="KX62" s="2">
        <f t="shared" ca="1" si="132"/>
        <v>0</v>
      </c>
      <c r="KY62" s="10">
        <f t="shared" ca="1" si="59"/>
        <v>-684719</v>
      </c>
      <c r="KZ62">
        <v>58</v>
      </c>
      <c r="LA62">
        <v>411841</v>
      </c>
      <c r="LB62" t="s">
        <v>4556</v>
      </c>
      <c r="LC62" s="2">
        <f t="shared" ca="1" si="133"/>
        <v>0</v>
      </c>
      <c r="LD62" s="10">
        <f t="shared" ca="1" si="60"/>
        <v>-689419</v>
      </c>
      <c r="LE62">
        <v>58</v>
      </c>
      <c r="LF62">
        <v>411841</v>
      </c>
      <c r="LG62" t="s">
        <v>4556</v>
      </c>
      <c r="LH62" s="2">
        <f t="shared" ca="1" si="134"/>
        <v>0</v>
      </c>
      <c r="LI62" s="10">
        <f t="shared" ca="1" si="61"/>
        <v>-699343</v>
      </c>
      <c r="LJ62">
        <v>58</v>
      </c>
      <c r="LK62">
        <v>411841</v>
      </c>
      <c r="LL62" t="s">
        <v>4556</v>
      </c>
      <c r="LM62" s="2">
        <f t="shared" ca="1" si="135"/>
        <v>0</v>
      </c>
      <c r="LN62" s="10">
        <f t="shared" ca="1" si="62"/>
        <v>-710599</v>
      </c>
      <c r="LO62">
        <v>58</v>
      </c>
      <c r="LP62">
        <v>411841</v>
      </c>
      <c r="LQ62" t="s">
        <v>4556</v>
      </c>
      <c r="LR62" s="2">
        <f t="shared" ca="1" si="136"/>
        <v>0</v>
      </c>
      <c r="LS62" s="10">
        <f t="shared" ca="1" si="63"/>
        <v>-718261</v>
      </c>
      <c r="LT62">
        <v>58</v>
      </c>
      <c r="LU62">
        <v>424636</v>
      </c>
      <c r="LV62" t="s">
        <v>842</v>
      </c>
      <c r="LW62" s="2">
        <f t="shared" ca="1" si="137"/>
        <v>6854</v>
      </c>
      <c r="LX62" s="10">
        <f t="shared" ca="1" si="64"/>
        <v>-732029</v>
      </c>
      <c r="LY62">
        <v>58</v>
      </c>
      <c r="LZ62">
        <v>438617</v>
      </c>
      <c r="MA62" t="s">
        <v>539</v>
      </c>
      <c r="MB62" s="2">
        <f t="shared" ca="1" si="138"/>
        <v>22531</v>
      </c>
      <c r="MC62" s="10">
        <f t="shared" ca="1" si="65"/>
        <v>-745484</v>
      </c>
      <c r="MD62">
        <v>58</v>
      </c>
      <c r="ME62">
        <v>456132</v>
      </c>
      <c r="MF62" t="s">
        <v>129</v>
      </c>
      <c r="MG62" s="2">
        <f t="shared" ca="1" si="139"/>
        <v>20697</v>
      </c>
      <c r="MH62" s="10">
        <f t="shared" ca="1" si="66"/>
        <v>-751797</v>
      </c>
      <c r="MI62">
        <v>58</v>
      </c>
      <c r="MJ62">
        <v>466492</v>
      </c>
      <c r="MK62" t="s">
        <v>503</v>
      </c>
      <c r="ML62" s="2" t="str">
        <f t="shared" ca="1" si="140"/>
        <v/>
      </c>
      <c r="MM62" s="10">
        <f t="shared" ca="1" si="67"/>
        <v>-762631</v>
      </c>
      <c r="MN62">
        <v>58</v>
      </c>
      <c r="MO62">
        <v>476886</v>
      </c>
      <c r="MP62" t="s">
        <v>1130</v>
      </c>
      <c r="MQ62" s="2">
        <f t="shared" ca="1" si="141"/>
        <v>0</v>
      </c>
      <c r="MR62" s="10">
        <f t="shared" ca="1" si="68"/>
        <v>-769079</v>
      </c>
      <c r="MS62">
        <v>58</v>
      </c>
      <c r="MT62">
        <v>481687</v>
      </c>
      <c r="MU62" t="s">
        <v>992</v>
      </c>
      <c r="MV62" s="2" t="str">
        <f t="shared" ca="1" si="142"/>
        <v/>
      </c>
      <c r="MW62" s="10">
        <f t="shared" ca="1" si="69"/>
        <v>-782411</v>
      </c>
    </row>
    <row r="63" spans="2:361">
      <c r="B63">
        <f t="shared" si="143"/>
        <v>59</v>
      </c>
      <c r="C63">
        <v>3992</v>
      </c>
      <c r="D63" t="s">
        <v>531</v>
      </c>
      <c r="E63" s="2"/>
      <c r="G63">
        <v>59</v>
      </c>
      <c r="H63">
        <v>3992</v>
      </c>
      <c r="I63" t="s">
        <v>531</v>
      </c>
      <c r="J63" s="2">
        <f t="shared" ca="1" si="70"/>
        <v>0</v>
      </c>
      <c r="K63" s="10">
        <f t="shared" ca="1" si="194"/>
        <v>-3152</v>
      </c>
      <c r="L63">
        <v>59</v>
      </c>
      <c r="M63">
        <v>6639</v>
      </c>
      <c r="N63" t="s">
        <v>33</v>
      </c>
      <c r="O63" s="2">
        <f t="shared" ca="1" si="72"/>
        <v>3443</v>
      </c>
      <c r="P63" s="10">
        <f t="shared" ca="1" si="0"/>
        <v>-11857</v>
      </c>
      <c r="Q63">
        <v>59</v>
      </c>
      <c r="R63">
        <v>8537</v>
      </c>
      <c r="S63" t="s">
        <v>670</v>
      </c>
      <c r="T63" s="2">
        <f t="shared" ca="1" si="73"/>
        <v>3442</v>
      </c>
      <c r="U63" s="10">
        <f t="shared" ca="1" si="1"/>
        <v>-11617</v>
      </c>
      <c r="V63">
        <v>59</v>
      </c>
      <c r="W63">
        <v>19611</v>
      </c>
      <c r="X63" t="s">
        <v>1087</v>
      </c>
      <c r="Y63" s="2" t="str">
        <f t="shared" ca="1" si="74"/>
        <v/>
      </c>
      <c r="Z63" s="10">
        <f t="shared" ca="1" si="2"/>
        <v>-16906</v>
      </c>
      <c r="AA63">
        <v>59</v>
      </c>
      <c r="AB63">
        <v>33089</v>
      </c>
      <c r="AC63" t="s">
        <v>3</v>
      </c>
      <c r="AD63" s="2">
        <f t="shared" ca="1" si="75"/>
        <v>13272</v>
      </c>
      <c r="AE63" s="10">
        <f t="shared" ca="1" si="3"/>
        <v>-25968</v>
      </c>
      <c r="AF63">
        <v>59</v>
      </c>
      <c r="AG63">
        <v>48074</v>
      </c>
      <c r="AH63" t="s">
        <v>819</v>
      </c>
      <c r="AI63" s="2">
        <f t="shared" ca="1" si="76"/>
        <v>16229</v>
      </c>
      <c r="AJ63" s="10">
        <f t="shared" ca="1" si="4"/>
        <v>-27013</v>
      </c>
      <c r="AK63">
        <v>59</v>
      </c>
      <c r="AL63">
        <v>61843</v>
      </c>
      <c r="AM63" t="s">
        <v>815</v>
      </c>
      <c r="AN63" s="2">
        <f t="shared" ca="1" si="77"/>
        <v>-11163</v>
      </c>
      <c r="AO63" s="10">
        <f t="shared" ca="1" si="5"/>
        <v>-36564</v>
      </c>
      <c r="AP63">
        <v>59</v>
      </c>
      <c r="AQ63">
        <v>77548</v>
      </c>
      <c r="AR63" t="s">
        <v>1105</v>
      </c>
      <c r="AS63" s="2">
        <f t="shared" ca="1" si="78"/>
        <v>15670</v>
      </c>
      <c r="AT63" s="10">
        <f t="shared" ca="1" si="6"/>
        <v>-46679</v>
      </c>
      <c r="AU63">
        <v>59</v>
      </c>
      <c r="AV63">
        <v>92018</v>
      </c>
      <c r="AW63" t="s">
        <v>1100</v>
      </c>
      <c r="AX63" s="2">
        <f t="shared" ca="1" si="79"/>
        <v>16385</v>
      </c>
      <c r="AY63" s="10">
        <f t="shared" ca="1" si="7"/>
        <v>-59709</v>
      </c>
      <c r="AZ63">
        <v>59</v>
      </c>
      <c r="BA63">
        <v>92832</v>
      </c>
      <c r="BB63" t="s">
        <v>2146</v>
      </c>
      <c r="BC63" s="2" t="str">
        <f t="shared" ca="1" si="80"/>
        <v/>
      </c>
      <c r="BD63" s="10">
        <f t="shared" ca="1" si="8"/>
        <v>-63571</v>
      </c>
      <c r="BE63">
        <v>59</v>
      </c>
      <c r="BF63">
        <v>92969</v>
      </c>
      <c r="BG63" t="s">
        <v>1100</v>
      </c>
      <c r="BH63" s="2">
        <f t="shared" ca="1" si="81"/>
        <v>951</v>
      </c>
      <c r="BI63" s="10">
        <f t="shared" ca="1" si="9"/>
        <v>-71750</v>
      </c>
      <c r="BJ63">
        <v>59</v>
      </c>
      <c r="BK63">
        <v>95978</v>
      </c>
      <c r="BL63" t="s">
        <v>2840</v>
      </c>
      <c r="BM63" s="2" t="str">
        <f t="shared" ca="1" si="82"/>
        <v/>
      </c>
      <c r="BN63" s="10">
        <f t="shared" ca="1" si="10"/>
        <v>-86735</v>
      </c>
      <c r="BO63">
        <v>59</v>
      </c>
      <c r="BP63">
        <v>95978</v>
      </c>
      <c r="BQ63" t="s">
        <v>2840</v>
      </c>
      <c r="BR63" s="2">
        <f t="shared" ca="1" si="83"/>
        <v>0</v>
      </c>
      <c r="BS63" s="10">
        <f t="shared" ca="1" si="11"/>
        <v>-96351</v>
      </c>
      <c r="BT63">
        <v>59</v>
      </c>
      <c r="BU63">
        <v>109044</v>
      </c>
      <c r="BV63" t="s">
        <v>1427</v>
      </c>
      <c r="BW63" s="2">
        <f t="shared" ca="1" si="84"/>
        <v>0</v>
      </c>
      <c r="BX63" s="10">
        <f t="shared" ca="1" si="12"/>
        <v>-110377</v>
      </c>
      <c r="BY63">
        <v>59</v>
      </c>
      <c r="BZ63">
        <v>121560</v>
      </c>
      <c r="CA63" t="s">
        <v>584</v>
      </c>
      <c r="CB63" s="2">
        <f t="shared" ca="1" si="85"/>
        <v>8176</v>
      </c>
      <c r="CC63" s="10">
        <f t="shared" ca="1" si="13"/>
        <v>-123171</v>
      </c>
      <c r="CD63">
        <v>59</v>
      </c>
      <c r="CE63">
        <v>133834</v>
      </c>
      <c r="CF63" t="s">
        <v>819</v>
      </c>
      <c r="CG63" s="2">
        <f t="shared" ca="1" si="86"/>
        <v>16855</v>
      </c>
      <c r="CH63" s="10">
        <f t="shared" ca="1" si="14"/>
        <v>-138642</v>
      </c>
      <c r="CI63">
        <v>59</v>
      </c>
      <c r="CJ63">
        <v>178514</v>
      </c>
      <c r="CK63" t="s">
        <v>3913</v>
      </c>
      <c r="CL63" s="2" t="str">
        <f t="shared" ca="1" si="87"/>
        <v/>
      </c>
      <c r="CM63" s="10">
        <f t="shared" ca="1" si="15"/>
        <v>-230269</v>
      </c>
      <c r="CN63">
        <v>59</v>
      </c>
      <c r="CO63">
        <v>193430</v>
      </c>
      <c r="CP63" t="s">
        <v>3912</v>
      </c>
      <c r="CQ63" s="2">
        <f t="shared" ca="1" si="88"/>
        <v>12455</v>
      </c>
      <c r="CR63" s="10">
        <f t="shared" ca="1" si="16"/>
        <v>-242203</v>
      </c>
      <c r="CS63">
        <v>59</v>
      </c>
      <c r="CT63">
        <v>204643</v>
      </c>
      <c r="CU63" t="s">
        <v>1083</v>
      </c>
      <c r="CV63" s="2">
        <f t="shared" ca="1" si="89"/>
        <v>0</v>
      </c>
      <c r="CW63" s="10">
        <f t="shared" ca="1" si="17"/>
        <v>-261564</v>
      </c>
      <c r="CX63">
        <v>59</v>
      </c>
      <c r="CY63">
        <v>205594</v>
      </c>
      <c r="CZ63" t="s">
        <v>815</v>
      </c>
      <c r="DA63" s="2">
        <f t="shared" ca="1" si="90"/>
        <v>-205405</v>
      </c>
      <c r="DB63" s="10">
        <f t="shared" ca="1" si="18"/>
        <v>-266485</v>
      </c>
      <c r="DC63">
        <v>59</v>
      </c>
      <c r="DD63">
        <v>205594</v>
      </c>
      <c r="DE63" t="s">
        <v>815</v>
      </c>
      <c r="DF63" s="2">
        <f t="shared" ca="1" si="91"/>
        <v>-205405</v>
      </c>
      <c r="DG63" s="10">
        <f t="shared" ca="1" si="19"/>
        <v>-271347</v>
      </c>
      <c r="DH63">
        <v>59</v>
      </c>
      <c r="DI63">
        <v>205594</v>
      </c>
      <c r="DJ63" t="s">
        <v>815</v>
      </c>
      <c r="DK63" s="2">
        <f t="shared" ca="1" si="92"/>
        <v>-205405</v>
      </c>
      <c r="DL63" s="10">
        <f t="shared" ca="1" si="20"/>
        <v>-277441</v>
      </c>
      <c r="DM63">
        <v>59</v>
      </c>
      <c r="DN63">
        <v>206258</v>
      </c>
      <c r="DO63" t="s">
        <v>815</v>
      </c>
      <c r="DP63" s="2">
        <f t="shared" ca="1" si="93"/>
        <v>-204741</v>
      </c>
      <c r="DQ63" s="10">
        <f t="shared" ca="1" si="21"/>
        <v>-286929</v>
      </c>
      <c r="DR63">
        <v>59</v>
      </c>
      <c r="DS63">
        <v>206258</v>
      </c>
      <c r="DT63" t="s">
        <v>815</v>
      </c>
      <c r="DU63" s="2">
        <f t="shared" ca="1" si="94"/>
        <v>-204741</v>
      </c>
      <c r="DV63" s="10">
        <f t="shared" ca="1" si="22"/>
        <v>-294531</v>
      </c>
      <c r="DW63">
        <v>59</v>
      </c>
      <c r="DX63">
        <v>220280</v>
      </c>
      <c r="DY63" t="s">
        <v>815</v>
      </c>
      <c r="DZ63" s="2">
        <f t="shared" ca="1" si="95"/>
        <v>-190719</v>
      </c>
      <c r="EA63" s="10">
        <f t="shared" ca="1" si="23"/>
        <v>-307645</v>
      </c>
      <c r="EB63">
        <v>59</v>
      </c>
      <c r="EC63">
        <v>227974</v>
      </c>
      <c r="ED63" t="s">
        <v>668</v>
      </c>
      <c r="EE63" s="2">
        <f t="shared" ca="1" si="96"/>
        <v>17851</v>
      </c>
      <c r="EF63" s="10">
        <f t="shared" ca="1" si="24"/>
        <v>-328713</v>
      </c>
      <c r="EG63">
        <v>59</v>
      </c>
      <c r="EH63">
        <v>243598</v>
      </c>
      <c r="EI63" t="s">
        <v>1510</v>
      </c>
      <c r="EJ63" s="2">
        <f t="shared" ca="1" si="97"/>
        <v>17706</v>
      </c>
      <c r="EK63" s="10">
        <f t="shared" ca="1" si="25"/>
        <v>-341419</v>
      </c>
      <c r="EL63">
        <v>59</v>
      </c>
      <c r="EM63">
        <v>256400</v>
      </c>
      <c r="EN63" t="s">
        <v>1197</v>
      </c>
      <c r="EO63" s="2">
        <f t="shared" ca="1" si="98"/>
        <v>7890</v>
      </c>
      <c r="EP63" s="10">
        <f t="shared" ca="1" si="26"/>
        <v>-358284</v>
      </c>
      <c r="EQ63">
        <v>59</v>
      </c>
      <c r="ER63">
        <v>268907</v>
      </c>
      <c r="ES63" t="s">
        <v>584</v>
      </c>
      <c r="ET63" s="2">
        <f t="shared" ca="1" si="99"/>
        <v>4231</v>
      </c>
      <c r="EU63" s="10">
        <f t="shared" ca="1" si="27"/>
        <v>-373681</v>
      </c>
      <c r="EV63">
        <v>59</v>
      </c>
      <c r="EW63">
        <v>284746</v>
      </c>
      <c r="EX63" t="s">
        <v>486</v>
      </c>
      <c r="EY63" s="2">
        <f t="shared" ref="EY63" ca="1" si="257">IFERROR(EW63-OFFSET(ER$1,MATCH(EX63,ES:ES,0)-1,0,1,1),"")</f>
        <v>18378</v>
      </c>
      <c r="EZ63" s="10">
        <f t="shared" ref="EZ63" ca="1" si="258">EW63-OFFSET(EW$1,MATCH(EZ$1,EX:EX,0)-1,0,1,1)</f>
        <v>-388799</v>
      </c>
      <c r="FA63">
        <v>59</v>
      </c>
      <c r="FB63">
        <v>284746</v>
      </c>
      <c r="FC63" t="s">
        <v>486</v>
      </c>
      <c r="FD63" s="2">
        <f t="shared" ca="1" si="102"/>
        <v>0</v>
      </c>
      <c r="FE63" s="10">
        <f t="shared" ca="1" si="29"/>
        <v>-394255</v>
      </c>
      <c r="FF63">
        <v>59</v>
      </c>
      <c r="FG63">
        <v>284773</v>
      </c>
      <c r="FH63" t="s">
        <v>815</v>
      </c>
      <c r="FI63" s="2">
        <f t="shared" ca="1" si="103"/>
        <v>-268395</v>
      </c>
      <c r="FJ63" s="10">
        <f t="shared" ca="1" si="30"/>
        <v>-399246</v>
      </c>
      <c r="FK63">
        <v>59</v>
      </c>
      <c r="FL63">
        <v>284773</v>
      </c>
      <c r="FM63" t="s">
        <v>815</v>
      </c>
      <c r="FN63" s="2">
        <f t="shared" ca="1" si="104"/>
        <v>-268395</v>
      </c>
      <c r="FO63" s="10">
        <f t="shared" ca="1" si="31"/>
        <v>-399246</v>
      </c>
      <c r="FP63">
        <v>59</v>
      </c>
      <c r="FQ63">
        <v>285819</v>
      </c>
      <c r="FR63" t="s">
        <v>109</v>
      </c>
      <c r="FS63" s="2">
        <f t="shared" ca="1" si="105"/>
        <v>0</v>
      </c>
      <c r="FT63" s="10">
        <f t="shared" ca="1" si="32"/>
        <v>-403626</v>
      </c>
      <c r="FU63">
        <v>59</v>
      </c>
      <c r="FV63">
        <v>285819</v>
      </c>
      <c r="FW63" t="s">
        <v>109</v>
      </c>
      <c r="FX63" s="2">
        <f t="shared" ca="1" si="106"/>
        <v>0</v>
      </c>
      <c r="FY63" s="10">
        <f t="shared" ca="1" si="33"/>
        <v>-414010</v>
      </c>
      <c r="FZ63">
        <v>59</v>
      </c>
      <c r="GA63">
        <v>285819</v>
      </c>
      <c r="GB63" t="s">
        <v>109</v>
      </c>
      <c r="GC63" s="2">
        <f t="shared" ca="1" si="107"/>
        <v>0</v>
      </c>
      <c r="GD63" s="10">
        <f t="shared" ca="1" si="34"/>
        <v>-425394</v>
      </c>
      <c r="GE63">
        <v>59</v>
      </c>
      <c r="GF63">
        <v>285819</v>
      </c>
      <c r="GG63" t="s">
        <v>109</v>
      </c>
      <c r="GH63" s="2">
        <f t="shared" ca="1" si="108"/>
        <v>0</v>
      </c>
      <c r="GI63" s="10">
        <f t="shared" ca="1" si="35"/>
        <v>-435970</v>
      </c>
      <c r="GJ63">
        <v>59</v>
      </c>
      <c r="GK63">
        <v>295660</v>
      </c>
      <c r="GL63" t="s">
        <v>5574</v>
      </c>
      <c r="GM63" s="2" t="str">
        <f t="shared" ca="1" si="109"/>
        <v/>
      </c>
      <c r="GN63" s="10">
        <f t="shared" ca="1" si="36"/>
        <v>-455686</v>
      </c>
      <c r="GO63">
        <v>59</v>
      </c>
      <c r="GP63">
        <v>308401</v>
      </c>
      <c r="GQ63" t="s">
        <v>95</v>
      </c>
      <c r="GR63" s="2">
        <f t="shared" ca="1" si="110"/>
        <v>17690</v>
      </c>
      <c r="GS63" s="10">
        <f t="shared" ca="1" si="37"/>
        <v>-474025</v>
      </c>
      <c r="GT63">
        <v>59</v>
      </c>
      <c r="GU63">
        <v>308401</v>
      </c>
      <c r="GV63" t="s">
        <v>95</v>
      </c>
      <c r="GW63" s="2">
        <f t="shared" ca="1" si="111"/>
        <v>0</v>
      </c>
      <c r="GX63" s="10">
        <f t="shared" ca="1" si="38"/>
        <v>-476533</v>
      </c>
      <c r="GY63">
        <v>59</v>
      </c>
      <c r="GZ63">
        <v>308401</v>
      </c>
      <c r="HA63" t="s">
        <v>95</v>
      </c>
      <c r="HB63" s="2">
        <f t="shared" ca="1" si="112"/>
        <v>0</v>
      </c>
      <c r="HC63" s="10">
        <f t="shared" ca="1" si="39"/>
        <v>-487317</v>
      </c>
      <c r="HD63">
        <v>59</v>
      </c>
      <c r="HE63">
        <v>308401</v>
      </c>
      <c r="HF63" t="s">
        <v>95</v>
      </c>
      <c r="HG63" s="2">
        <f t="shared" ca="1" si="113"/>
        <v>0</v>
      </c>
      <c r="HH63" s="10">
        <f t="shared" ca="1" si="40"/>
        <v>-494921</v>
      </c>
      <c r="HI63">
        <v>59</v>
      </c>
      <c r="HJ63">
        <v>308401</v>
      </c>
      <c r="HK63" t="s">
        <v>95</v>
      </c>
      <c r="HL63" s="2">
        <f t="shared" ca="1" si="114"/>
        <v>0</v>
      </c>
      <c r="HM63" s="10">
        <f t="shared" ca="1" si="41"/>
        <v>-499761</v>
      </c>
      <c r="HN63">
        <v>59</v>
      </c>
      <c r="HO63">
        <v>308401</v>
      </c>
      <c r="HP63" t="s">
        <v>95</v>
      </c>
      <c r="HQ63" s="2">
        <f t="shared" ca="1" si="115"/>
        <v>0</v>
      </c>
      <c r="HR63" s="10">
        <f t="shared" ca="1" si="42"/>
        <v>-509207</v>
      </c>
      <c r="HS63">
        <v>59</v>
      </c>
      <c r="HT63">
        <v>321616</v>
      </c>
      <c r="HU63" t="s">
        <v>95</v>
      </c>
      <c r="HV63" s="2">
        <f t="shared" ca="1" si="116"/>
        <v>13215</v>
      </c>
      <c r="HW63" s="10">
        <f t="shared" ca="1" si="43"/>
        <v>-525570</v>
      </c>
      <c r="HX63">
        <v>59</v>
      </c>
      <c r="HY63">
        <v>330382</v>
      </c>
      <c r="HZ63" t="s">
        <v>584</v>
      </c>
      <c r="IA63" s="2">
        <f t="shared" ca="1" si="117"/>
        <v>7397</v>
      </c>
      <c r="IB63" s="10">
        <f t="shared" ca="1" si="44"/>
        <v>-544219</v>
      </c>
      <c r="IC63">
        <v>59</v>
      </c>
      <c r="ID63">
        <v>349119</v>
      </c>
      <c r="IE63" t="s">
        <v>1004</v>
      </c>
      <c r="IF63" s="2">
        <f t="shared" ca="1" si="118"/>
        <v>23063</v>
      </c>
      <c r="IG63" s="10">
        <f t="shared" ca="1" si="45"/>
        <v>-554283</v>
      </c>
      <c r="IH63">
        <v>59</v>
      </c>
      <c r="II63">
        <v>362540</v>
      </c>
      <c r="IJ63" t="s">
        <v>2674</v>
      </c>
      <c r="IK63" s="2">
        <f t="shared" ca="1" si="119"/>
        <v>19468</v>
      </c>
      <c r="IL63" s="10">
        <f t="shared" ca="1" si="46"/>
        <v>-569108</v>
      </c>
      <c r="IM63">
        <v>59</v>
      </c>
      <c r="IN63">
        <v>372121</v>
      </c>
      <c r="IO63" t="s">
        <v>842</v>
      </c>
      <c r="IP63" s="2">
        <f t="shared" ca="1" si="120"/>
        <v>0</v>
      </c>
      <c r="IQ63" s="10">
        <f t="shared" ca="1" si="47"/>
        <v>-583395</v>
      </c>
      <c r="IR63">
        <v>59</v>
      </c>
      <c r="IS63">
        <v>385861</v>
      </c>
      <c r="IT63" t="s">
        <v>1109</v>
      </c>
      <c r="IU63" s="2">
        <f t="shared" ca="1" si="121"/>
        <v>14312</v>
      </c>
      <c r="IV63" s="10">
        <f t="shared" ca="1" si="48"/>
        <v>-597024</v>
      </c>
      <c r="IW63">
        <v>59</v>
      </c>
      <c r="IX63">
        <v>385894</v>
      </c>
      <c r="IY63" t="s">
        <v>1430</v>
      </c>
      <c r="IZ63" s="2">
        <f t="shared" ca="1" si="122"/>
        <v>0</v>
      </c>
      <c r="JA63" s="10">
        <f t="shared" ca="1" si="49"/>
        <v>-599239</v>
      </c>
      <c r="JB63">
        <v>59</v>
      </c>
      <c r="JC63">
        <v>385894</v>
      </c>
      <c r="JD63" t="s">
        <v>1430</v>
      </c>
      <c r="JE63" s="2">
        <f t="shared" ca="1" si="123"/>
        <v>0</v>
      </c>
      <c r="JF63" s="10">
        <f t="shared" ca="1" si="50"/>
        <v>-603303</v>
      </c>
      <c r="JG63">
        <v>59</v>
      </c>
      <c r="JH63">
        <v>385894</v>
      </c>
      <c r="JI63" t="s">
        <v>1430</v>
      </c>
      <c r="JJ63" s="2">
        <f t="shared" ca="1" si="124"/>
        <v>0</v>
      </c>
      <c r="JK63" s="10">
        <f t="shared" ca="1" si="51"/>
        <v>-613095</v>
      </c>
      <c r="JL63">
        <v>59</v>
      </c>
      <c r="JM63">
        <v>385894</v>
      </c>
      <c r="JN63" t="s">
        <v>1430</v>
      </c>
      <c r="JO63" s="2">
        <f t="shared" ca="1" si="125"/>
        <v>0</v>
      </c>
      <c r="JP63" s="10">
        <f t="shared" ca="1" si="52"/>
        <v>-623145</v>
      </c>
      <c r="JQ63">
        <v>59</v>
      </c>
      <c r="JR63">
        <v>385894</v>
      </c>
      <c r="JS63" t="s">
        <v>1430</v>
      </c>
      <c r="JT63" s="2">
        <f t="shared" ca="1" si="126"/>
        <v>0</v>
      </c>
      <c r="JU63" s="10">
        <f t="shared" ca="1" si="53"/>
        <v>-632573</v>
      </c>
      <c r="JV63">
        <v>59</v>
      </c>
      <c r="JW63">
        <v>385894</v>
      </c>
      <c r="JX63" t="s">
        <v>1430</v>
      </c>
      <c r="JY63" s="2">
        <f t="shared" ca="1" si="127"/>
        <v>0</v>
      </c>
      <c r="JZ63" s="10">
        <f t="shared" ca="1" si="54"/>
        <v>-642277</v>
      </c>
      <c r="KA63">
        <v>59</v>
      </c>
      <c r="KB63">
        <v>385894</v>
      </c>
      <c r="KC63" t="s">
        <v>1430</v>
      </c>
      <c r="KD63" s="2">
        <f t="shared" ca="1" si="128"/>
        <v>0</v>
      </c>
      <c r="KE63" s="10">
        <f t="shared" ca="1" si="55"/>
        <v>-651195</v>
      </c>
      <c r="KF63">
        <v>59</v>
      </c>
      <c r="KG63">
        <v>385894</v>
      </c>
      <c r="KH63" t="s">
        <v>1430</v>
      </c>
      <c r="KI63" s="2">
        <f t="shared" ca="1" si="129"/>
        <v>0</v>
      </c>
      <c r="KJ63" s="10">
        <f t="shared" ca="1" si="56"/>
        <v>-654307</v>
      </c>
      <c r="KK63">
        <v>59</v>
      </c>
      <c r="KL63">
        <v>399994</v>
      </c>
      <c r="KM63" t="s">
        <v>7125</v>
      </c>
      <c r="KN63" s="2" t="str">
        <f t="shared" ca="1" si="130"/>
        <v/>
      </c>
      <c r="KO63" s="10">
        <f t="shared" ca="1" si="57"/>
        <v>-665385</v>
      </c>
      <c r="KP63">
        <v>59</v>
      </c>
      <c r="KQ63">
        <v>411175</v>
      </c>
      <c r="KR63" t="s">
        <v>7124</v>
      </c>
      <c r="KS63" s="2">
        <f t="shared" ca="1" si="131"/>
        <v>1800</v>
      </c>
      <c r="KT63" s="10">
        <f t="shared" ca="1" si="58"/>
        <v>-682093</v>
      </c>
      <c r="KU63">
        <v>59</v>
      </c>
      <c r="KV63">
        <v>411175</v>
      </c>
      <c r="KW63" t="s">
        <v>7124</v>
      </c>
      <c r="KX63" s="2">
        <f t="shared" ca="1" si="132"/>
        <v>0</v>
      </c>
      <c r="KY63" s="10">
        <f t="shared" ca="1" si="59"/>
        <v>-685385</v>
      </c>
      <c r="KZ63">
        <v>59</v>
      </c>
      <c r="LA63">
        <v>411175</v>
      </c>
      <c r="LB63" t="s">
        <v>7124</v>
      </c>
      <c r="LC63" s="2">
        <f t="shared" ca="1" si="133"/>
        <v>0</v>
      </c>
      <c r="LD63" s="10">
        <f t="shared" ca="1" si="60"/>
        <v>-690085</v>
      </c>
      <c r="LE63">
        <v>59</v>
      </c>
      <c r="LF63">
        <v>411175</v>
      </c>
      <c r="LG63" t="s">
        <v>7124</v>
      </c>
      <c r="LH63" s="2">
        <f t="shared" ca="1" si="134"/>
        <v>0</v>
      </c>
      <c r="LI63" s="10">
        <f t="shared" ca="1" si="61"/>
        <v>-700009</v>
      </c>
      <c r="LJ63">
        <v>59</v>
      </c>
      <c r="LK63">
        <v>411175</v>
      </c>
      <c r="LL63" t="s">
        <v>7124</v>
      </c>
      <c r="LM63" s="2">
        <f t="shared" ca="1" si="135"/>
        <v>0</v>
      </c>
      <c r="LN63" s="10">
        <f t="shared" ca="1" si="62"/>
        <v>-711265</v>
      </c>
      <c r="LO63">
        <v>59</v>
      </c>
      <c r="LP63">
        <v>411175</v>
      </c>
      <c r="LQ63" t="s">
        <v>7124</v>
      </c>
      <c r="LR63" s="2">
        <f t="shared" ca="1" si="136"/>
        <v>0</v>
      </c>
      <c r="LS63" s="10">
        <f t="shared" ca="1" si="63"/>
        <v>-718927</v>
      </c>
      <c r="LT63">
        <v>59</v>
      </c>
      <c r="LU63">
        <v>421859</v>
      </c>
      <c r="LV63" t="s">
        <v>1093</v>
      </c>
      <c r="LW63" s="2">
        <f t="shared" ca="1" si="137"/>
        <v>18784</v>
      </c>
      <c r="LX63" s="10">
        <f t="shared" ca="1" si="64"/>
        <v>-734806</v>
      </c>
      <c r="LY63">
        <v>59</v>
      </c>
      <c r="LZ63">
        <v>437406</v>
      </c>
      <c r="MA63" t="s">
        <v>1433</v>
      </c>
      <c r="MB63" s="2">
        <f t="shared" ca="1" si="138"/>
        <v>25747</v>
      </c>
      <c r="MC63" s="10">
        <f t="shared" ca="1" si="65"/>
        <v>-746695</v>
      </c>
      <c r="MD63">
        <v>59</v>
      </c>
      <c r="ME63">
        <v>455011</v>
      </c>
      <c r="MF63" t="s">
        <v>6727</v>
      </c>
      <c r="MG63" s="2">
        <f t="shared" ca="1" si="139"/>
        <v>13214</v>
      </c>
      <c r="MH63" s="10">
        <f t="shared" ca="1" si="66"/>
        <v>-752918</v>
      </c>
      <c r="MI63">
        <v>59</v>
      </c>
      <c r="MJ63">
        <v>462051</v>
      </c>
      <c r="MK63" t="s">
        <v>354</v>
      </c>
      <c r="ML63" s="2">
        <f t="shared" ca="1" si="140"/>
        <v>0</v>
      </c>
      <c r="MM63" s="10">
        <f t="shared" ca="1" si="67"/>
        <v>-767072</v>
      </c>
      <c r="MN63">
        <v>59</v>
      </c>
      <c r="MO63">
        <v>463454</v>
      </c>
      <c r="MP63" t="s">
        <v>6647</v>
      </c>
      <c r="MQ63" s="2">
        <f t="shared" ca="1" si="141"/>
        <v>19064</v>
      </c>
      <c r="MR63" s="10">
        <f t="shared" ca="1" si="68"/>
        <v>-782511</v>
      </c>
      <c r="MS63">
        <v>59</v>
      </c>
      <c r="MT63">
        <v>476886</v>
      </c>
      <c r="MU63" t="s">
        <v>1130</v>
      </c>
      <c r="MV63" s="2">
        <f t="shared" ca="1" si="142"/>
        <v>0</v>
      </c>
      <c r="MW63" s="10">
        <f t="shared" ca="1" si="69"/>
        <v>-787212</v>
      </c>
    </row>
    <row r="64" spans="2:361">
      <c r="B64">
        <f t="shared" si="143"/>
        <v>60</v>
      </c>
      <c r="C64">
        <v>3990</v>
      </c>
      <c r="D64" t="s">
        <v>532</v>
      </c>
      <c r="E64" s="2"/>
      <c r="G64">
        <v>60</v>
      </c>
      <c r="H64">
        <v>3990</v>
      </c>
      <c r="I64" t="s">
        <v>532</v>
      </c>
      <c r="J64" s="2">
        <f t="shared" ca="1" si="70"/>
        <v>0</v>
      </c>
      <c r="K64" s="10">
        <f t="shared" ca="1" si="194"/>
        <v>-3154</v>
      </c>
      <c r="L64">
        <v>60</v>
      </c>
      <c r="M64">
        <v>6540</v>
      </c>
      <c r="N64" t="s">
        <v>546</v>
      </c>
      <c r="O64" s="2">
        <f t="shared" ca="1" si="72"/>
        <v>2954</v>
      </c>
      <c r="P64" s="10">
        <f t="shared" ca="1" si="0"/>
        <v>-11956</v>
      </c>
      <c r="Q64">
        <v>60</v>
      </c>
      <c r="R64">
        <v>8331</v>
      </c>
      <c r="S64" t="s">
        <v>553</v>
      </c>
      <c r="T64" s="2">
        <f t="shared" ca="1" si="73"/>
        <v>2292</v>
      </c>
      <c r="U64" s="10">
        <f t="shared" ca="1" si="1"/>
        <v>-11823</v>
      </c>
      <c r="V64">
        <v>60</v>
      </c>
      <c r="W64">
        <v>19561</v>
      </c>
      <c r="X64" t="s">
        <v>829</v>
      </c>
      <c r="Y64" s="2">
        <f t="shared" ca="1" si="74"/>
        <v>10933</v>
      </c>
      <c r="Z64" s="10">
        <f t="shared" ca="1" si="2"/>
        <v>-16956</v>
      </c>
      <c r="AA64">
        <v>60</v>
      </c>
      <c r="AB64">
        <v>32911</v>
      </c>
      <c r="AC64" t="s">
        <v>537</v>
      </c>
      <c r="AD64" s="2">
        <f t="shared" ca="1" si="75"/>
        <v>15112</v>
      </c>
      <c r="AE64" s="10">
        <f t="shared" ca="1" si="3"/>
        <v>-26146</v>
      </c>
      <c r="AF64">
        <v>60</v>
      </c>
      <c r="AG64">
        <v>47335</v>
      </c>
      <c r="AH64" t="s">
        <v>500</v>
      </c>
      <c r="AI64" s="2">
        <f t="shared" ca="1" si="76"/>
        <v>11287</v>
      </c>
      <c r="AJ64" s="10">
        <f t="shared" ca="1" si="4"/>
        <v>-27752</v>
      </c>
      <c r="AK64">
        <v>60</v>
      </c>
      <c r="AL64">
        <v>61402</v>
      </c>
      <c r="AM64" t="s">
        <v>65</v>
      </c>
      <c r="AN64" s="2">
        <f t="shared" ca="1" si="77"/>
        <v>21667</v>
      </c>
      <c r="AO64" s="10">
        <f t="shared" ca="1" si="5"/>
        <v>-37005</v>
      </c>
      <c r="AP64">
        <v>60</v>
      </c>
      <c r="AQ64">
        <v>77194</v>
      </c>
      <c r="AR64" t="s">
        <v>578</v>
      </c>
      <c r="AS64" s="2">
        <f t="shared" ca="1" si="78"/>
        <v>12592</v>
      </c>
      <c r="AT64" s="10">
        <f t="shared" ca="1" si="6"/>
        <v>-47033</v>
      </c>
      <c r="AU64">
        <v>60</v>
      </c>
      <c r="AV64">
        <v>91729</v>
      </c>
      <c r="AW64" t="s">
        <v>578</v>
      </c>
      <c r="AX64" s="2">
        <f t="shared" ca="1" si="79"/>
        <v>14535</v>
      </c>
      <c r="AY64" s="10">
        <f t="shared" ca="1" si="7"/>
        <v>-59998</v>
      </c>
      <c r="AZ64">
        <v>60</v>
      </c>
      <c r="BA64">
        <v>92504</v>
      </c>
      <c r="BB64" t="s">
        <v>2147</v>
      </c>
      <c r="BC64" s="2" t="str">
        <f t="shared" ca="1" si="80"/>
        <v/>
      </c>
      <c r="BD64" s="10">
        <f t="shared" ca="1" si="8"/>
        <v>-63899</v>
      </c>
      <c r="BE64">
        <v>60</v>
      </c>
      <c r="BF64">
        <v>92920</v>
      </c>
      <c r="BG64" t="s">
        <v>349</v>
      </c>
      <c r="BH64" s="2">
        <f t="shared" ca="1" si="81"/>
        <v>0</v>
      </c>
      <c r="BI64" s="10">
        <f t="shared" ca="1" si="9"/>
        <v>-71799</v>
      </c>
      <c r="BJ64">
        <v>60</v>
      </c>
      <c r="BK64">
        <v>95540</v>
      </c>
      <c r="BL64" t="s">
        <v>2671</v>
      </c>
      <c r="BM64" s="2" t="str">
        <f t="shared" ca="1" si="82"/>
        <v/>
      </c>
      <c r="BN64" s="10">
        <f t="shared" ca="1" si="10"/>
        <v>-87173</v>
      </c>
      <c r="BO64">
        <v>60</v>
      </c>
      <c r="BP64">
        <v>95540</v>
      </c>
      <c r="BQ64" t="s">
        <v>2671</v>
      </c>
      <c r="BR64" s="2">
        <f t="shared" ca="1" si="83"/>
        <v>0</v>
      </c>
      <c r="BS64" s="10">
        <f t="shared" ca="1" si="11"/>
        <v>-96789</v>
      </c>
      <c r="BT64">
        <v>60</v>
      </c>
      <c r="BU64">
        <v>109021</v>
      </c>
      <c r="BV64" t="s">
        <v>1095</v>
      </c>
      <c r="BW64" s="2">
        <f t="shared" ca="1" si="84"/>
        <v>18182</v>
      </c>
      <c r="BX64" s="10">
        <f t="shared" ca="1" si="12"/>
        <v>-110400</v>
      </c>
      <c r="BY64">
        <v>60</v>
      </c>
      <c r="BZ64">
        <v>121282</v>
      </c>
      <c r="CA64" t="s">
        <v>1093</v>
      </c>
      <c r="CB64" s="2">
        <f t="shared" ca="1" si="85"/>
        <v>13039</v>
      </c>
      <c r="CC64" s="10">
        <f t="shared" ca="1" si="13"/>
        <v>-123449</v>
      </c>
      <c r="CD64">
        <v>60</v>
      </c>
      <c r="CE64">
        <v>133468</v>
      </c>
      <c r="CF64" t="s">
        <v>2665</v>
      </c>
      <c r="CG64" s="2">
        <f t="shared" ca="1" si="86"/>
        <v>0</v>
      </c>
      <c r="CH64" s="10">
        <f t="shared" ca="1" si="14"/>
        <v>-139008</v>
      </c>
      <c r="CI64">
        <v>60</v>
      </c>
      <c r="CJ64">
        <v>178269</v>
      </c>
      <c r="CK64" t="s">
        <v>2670</v>
      </c>
      <c r="CL64" s="2" t="str">
        <f t="shared" ca="1" si="87"/>
        <v/>
      </c>
      <c r="CM64" s="10">
        <f t="shared" ca="1" si="15"/>
        <v>-230514</v>
      </c>
      <c r="CN64">
        <v>60</v>
      </c>
      <c r="CO64">
        <v>192850</v>
      </c>
      <c r="CP64" t="s">
        <v>503</v>
      </c>
      <c r="CQ64" s="2">
        <f t="shared" ca="1" si="88"/>
        <v>15633</v>
      </c>
      <c r="CR64" s="10">
        <f t="shared" ca="1" si="16"/>
        <v>-242783</v>
      </c>
      <c r="CS64">
        <v>60</v>
      </c>
      <c r="CT64">
        <v>204544</v>
      </c>
      <c r="CU64" t="s">
        <v>3913</v>
      </c>
      <c r="CV64" s="2" t="str">
        <f t="shared" ca="1" si="89"/>
        <v/>
      </c>
      <c r="CW64" s="10">
        <f t="shared" ca="1" si="17"/>
        <v>-261663</v>
      </c>
      <c r="CX64">
        <v>60</v>
      </c>
      <c r="CY64">
        <v>204643</v>
      </c>
      <c r="CZ64" t="s">
        <v>1083</v>
      </c>
      <c r="DA64" s="2">
        <f t="shared" ca="1" si="90"/>
        <v>0</v>
      </c>
      <c r="DB64" s="10">
        <f t="shared" ca="1" si="18"/>
        <v>-267436</v>
      </c>
      <c r="DC64">
        <v>60</v>
      </c>
      <c r="DD64">
        <v>204643</v>
      </c>
      <c r="DE64" t="s">
        <v>1083</v>
      </c>
      <c r="DF64" s="2">
        <f t="shared" ca="1" si="91"/>
        <v>0</v>
      </c>
      <c r="DG64" s="10">
        <f t="shared" ca="1" si="19"/>
        <v>-272298</v>
      </c>
      <c r="DH64">
        <v>60</v>
      </c>
      <c r="DI64">
        <v>204643</v>
      </c>
      <c r="DJ64" t="s">
        <v>1083</v>
      </c>
      <c r="DK64" s="2">
        <f t="shared" ca="1" si="92"/>
        <v>0</v>
      </c>
      <c r="DL64" s="10">
        <f t="shared" ca="1" si="20"/>
        <v>-278392</v>
      </c>
      <c r="DM64">
        <v>60</v>
      </c>
      <c r="DN64">
        <v>204643</v>
      </c>
      <c r="DO64" t="s">
        <v>1083</v>
      </c>
      <c r="DP64" s="2">
        <f t="shared" ca="1" si="93"/>
        <v>0</v>
      </c>
      <c r="DQ64" s="10">
        <f t="shared" ca="1" si="21"/>
        <v>-288544</v>
      </c>
      <c r="DR64">
        <v>60</v>
      </c>
      <c r="DS64">
        <v>204643</v>
      </c>
      <c r="DT64" t="s">
        <v>1083</v>
      </c>
      <c r="DU64" s="2">
        <f t="shared" ca="1" si="94"/>
        <v>0</v>
      </c>
      <c r="DV64" s="10">
        <f t="shared" ca="1" si="22"/>
        <v>-296146</v>
      </c>
      <c r="DW64">
        <v>60</v>
      </c>
      <c r="DX64">
        <v>219027</v>
      </c>
      <c r="DY64" t="s">
        <v>2145</v>
      </c>
      <c r="DZ64" s="2">
        <f t="shared" ca="1" si="95"/>
        <v>15204</v>
      </c>
      <c r="EA64" s="10">
        <f t="shared" ca="1" si="23"/>
        <v>-308898</v>
      </c>
      <c r="EB64">
        <v>60</v>
      </c>
      <c r="EC64">
        <v>227837</v>
      </c>
      <c r="ED64" t="s">
        <v>815</v>
      </c>
      <c r="EE64" s="2">
        <f t="shared" ca="1" si="96"/>
        <v>-204317</v>
      </c>
      <c r="EF64" s="10">
        <f t="shared" ca="1" si="24"/>
        <v>-328850</v>
      </c>
      <c r="EG64">
        <v>60</v>
      </c>
      <c r="EH64">
        <v>242186</v>
      </c>
      <c r="EI64" t="s">
        <v>53</v>
      </c>
      <c r="EJ64" s="2">
        <f t="shared" ca="1" si="97"/>
        <v>0</v>
      </c>
      <c r="EK64" s="10">
        <f t="shared" ca="1" si="25"/>
        <v>-342831</v>
      </c>
      <c r="EL64">
        <v>60</v>
      </c>
      <c r="EM64">
        <v>255626</v>
      </c>
      <c r="EN64" t="s">
        <v>815</v>
      </c>
      <c r="EO64" s="2">
        <f t="shared" ca="1" si="98"/>
        <v>-223184</v>
      </c>
      <c r="EP64" s="10">
        <f t="shared" ca="1" si="26"/>
        <v>-359058</v>
      </c>
      <c r="EQ64">
        <v>60</v>
      </c>
      <c r="ER64">
        <v>266617</v>
      </c>
      <c r="ES64" t="s">
        <v>3910</v>
      </c>
      <c r="ET64" s="2">
        <f t="shared" ca="1" si="99"/>
        <v>1559</v>
      </c>
      <c r="EU64" s="10">
        <f t="shared" ca="1" si="27"/>
        <v>-375971</v>
      </c>
      <c r="EV64">
        <v>60</v>
      </c>
      <c r="EW64">
        <v>284338</v>
      </c>
      <c r="EX64" t="s">
        <v>558</v>
      </c>
      <c r="EY64" s="2">
        <f t="shared" ref="EY64" ca="1" si="259">IFERROR(EW64-OFFSET(ER$1,MATCH(EX64,ES:ES,0)-1,0,1,1),"")</f>
        <v>19060</v>
      </c>
      <c r="EZ64" s="10">
        <f t="shared" ref="EZ64" ca="1" si="260">EW64-OFFSET(EW$1,MATCH(EZ$1,EX:EX,0)-1,0,1,1)</f>
        <v>-389207</v>
      </c>
      <c r="FA64">
        <v>60</v>
      </c>
      <c r="FB64">
        <v>284338</v>
      </c>
      <c r="FC64" t="s">
        <v>558</v>
      </c>
      <c r="FD64" s="2">
        <f t="shared" ca="1" si="102"/>
        <v>0</v>
      </c>
      <c r="FE64" s="10">
        <f t="shared" ca="1" si="29"/>
        <v>-394663</v>
      </c>
      <c r="FF64">
        <v>60</v>
      </c>
      <c r="FG64">
        <v>284746</v>
      </c>
      <c r="FH64" t="s">
        <v>486</v>
      </c>
      <c r="FI64" s="2">
        <f t="shared" ca="1" si="103"/>
        <v>0</v>
      </c>
      <c r="FJ64" s="10">
        <f t="shared" ca="1" si="30"/>
        <v>-399273</v>
      </c>
      <c r="FK64">
        <v>60</v>
      </c>
      <c r="FL64">
        <v>284746</v>
      </c>
      <c r="FM64" t="s">
        <v>486</v>
      </c>
      <c r="FN64" s="2">
        <f t="shared" ca="1" si="104"/>
        <v>0</v>
      </c>
      <c r="FO64" s="10">
        <f t="shared" ca="1" si="31"/>
        <v>-399273</v>
      </c>
      <c r="FP64">
        <v>60</v>
      </c>
      <c r="FQ64">
        <v>284773</v>
      </c>
      <c r="FR64" t="s">
        <v>815</v>
      </c>
      <c r="FS64" s="2">
        <f t="shared" ca="1" si="105"/>
        <v>-268395</v>
      </c>
      <c r="FT64" s="10">
        <f t="shared" ca="1" si="32"/>
        <v>-404672</v>
      </c>
      <c r="FU64">
        <v>60</v>
      </c>
      <c r="FV64">
        <v>284773</v>
      </c>
      <c r="FW64" t="s">
        <v>815</v>
      </c>
      <c r="FX64" s="2">
        <f t="shared" ca="1" si="106"/>
        <v>-268395</v>
      </c>
      <c r="FY64" s="10">
        <f t="shared" ca="1" si="33"/>
        <v>-415056</v>
      </c>
      <c r="FZ64">
        <v>60</v>
      </c>
      <c r="GA64">
        <v>284773</v>
      </c>
      <c r="GB64" t="s">
        <v>815</v>
      </c>
      <c r="GC64" s="2">
        <f t="shared" ca="1" si="107"/>
        <v>-268395</v>
      </c>
      <c r="GD64" s="10">
        <f t="shared" ca="1" si="34"/>
        <v>-426440</v>
      </c>
      <c r="GE64">
        <v>60</v>
      </c>
      <c r="GF64">
        <v>284773</v>
      </c>
      <c r="GG64" t="s">
        <v>815</v>
      </c>
      <c r="GH64" s="2">
        <f t="shared" ca="1" si="108"/>
        <v>-268395</v>
      </c>
      <c r="GI64" s="10">
        <f t="shared" ca="1" si="35"/>
        <v>-437016</v>
      </c>
      <c r="GJ64">
        <v>60</v>
      </c>
      <c r="GK64">
        <v>294739</v>
      </c>
      <c r="GL64" t="s">
        <v>486</v>
      </c>
      <c r="GM64" s="2">
        <f t="shared" ca="1" si="109"/>
        <v>9993</v>
      </c>
      <c r="GN64" s="10">
        <f t="shared" ca="1" si="36"/>
        <v>-456607</v>
      </c>
      <c r="GO64">
        <v>60</v>
      </c>
      <c r="GP64">
        <v>307516</v>
      </c>
      <c r="GQ64" t="s">
        <v>4626</v>
      </c>
      <c r="GR64" s="2">
        <f t="shared" ca="1" si="110"/>
        <v>18723</v>
      </c>
      <c r="GS64" s="10">
        <f t="shared" ca="1" si="37"/>
        <v>-474910</v>
      </c>
      <c r="GT64">
        <v>60</v>
      </c>
      <c r="GU64">
        <v>307516</v>
      </c>
      <c r="GV64" t="s">
        <v>4626</v>
      </c>
      <c r="GW64" s="2">
        <f t="shared" ca="1" si="111"/>
        <v>0</v>
      </c>
      <c r="GX64" s="10">
        <f t="shared" ca="1" si="38"/>
        <v>-477418</v>
      </c>
      <c r="GY64">
        <v>60</v>
      </c>
      <c r="GZ64">
        <v>307516</v>
      </c>
      <c r="HA64" t="s">
        <v>4626</v>
      </c>
      <c r="HB64" s="2">
        <f t="shared" ca="1" si="112"/>
        <v>0</v>
      </c>
      <c r="HC64" s="10">
        <f t="shared" ca="1" si="39"/>
        <v>-488202</v>
      </c>
      <c r="HD64">
        <v>60</v>
      </c>
      <c r="HE64">
        <v>307516</v>
      </c>
      <c r="HF64" t="s">
        <v>4626</v>
      </c>
      <c r="HG64" s="2">
        <f t="shared" ca="1" si="113"/>
        <v>0</v>
      </c>
      <c r="HH64" s="10">
        <f t="shared" ca="1" si="40"/>
        <v>-495806</v>
      </c>
      <c r="HI64">
        <v>60</v>
      </c>
      <c r="HJ64">
        <v>307516</v>
      </c>
      <c r="HK64" t="s">
        <v>4626</v>
      </c>
      <c r="HL64" s="2">
        <f t="shared" ca="1" si="114"/>
        <v>0</v>
      </c>
      <c r="HM64" s="10">
        <f t="shared" ca="1" si="41"/>
        <v>-500646</v>
      </c>
      <c r="HN64">
        <v>60</v>
      </c>
      <c r="HO64">
        <v>307516</v>
      </c>
      <c r="HP64" t="s">
        <v>4626</v>
      </c>
      <c r="HQ64" s="2">
        <f t="shared" ca="1" si="115"/>
        <v>0</v>
      </c>
      <c r="HR64" s="10">
        <f t="shared" ca="1" si="42"/>
        <v>-510092</v>
      </c>
      <c r="HS64">
        <v>60</v>
      </c>
      <c r="HT64">
        <v>321302</v>
      </c>
      <c r="HU64" t="s">
        <v>5856</v>
      </c>
      <c r="HV64" s="2">
        <f t="shared" ca="1" si="116"/>
        <v>14002</v>
      </c>
      <c r="HW64" s="10">
        <f t="shared" ca="1" si="43"/>
        <v>-525884</v>
      </c>
      <c r="HX64">
        <v>60</v>
      </c>
      <c r="HY64">
        <v>330066</v>
      </c>
      <c r="HZ64" t="s">
        <v>5572</v>
      </c>
      <c r="IA64" s="2">
        <f t="shared" ca="1" si="117"/>
        <v>242</v>
      </c>
      <c r="IB64" s="10">
        <f t="shared" ca="1" si="44"/>
        <v>-544535</v>
      </c>
      <c r="IC64">
        <v>60</v>
      </c>
      <c r="ID64">
        <v>347222</v>
      </c>
      <c r="IE64" t="s">
        <v>486</v>
      </c>
      <c r="IF64" s="2">
        <f t="shared" ca="1" si="118"/>
        <v>7341</v>
      </c>
      <c r="IG64" s="10">
        <f t="shared" ca="1" si="45"/>
        <v>-556180</v>
      </c>
      <c r="IH64">
        <v>60</v>
      </c>
      <c r="II64">
        <v>361918</v>
      </c>
      <c r="IJ64" t="s">
        <v>4556</v>
      </c>
      <c r="IK64" s="2">
        <f t="shared" ca="1" si="119"/>
        <v>12417</v>
      </c>
      <c r="IL64" s="10">
        <f t="shared" ca="1" si="46"/>
        <v>-569730</v>
      </c>
      <c r="IM64">
        <v>60</v>
      </c>
      <c r="IN64">
        <v>371549</v>
      </c>
      <c r="IO64" t="s">
        <v>1109</v>
      </c>
      <c r="IP64" s="2">
        <f t="shared" ca="1" si="120"/>
        <v>4862</v>
      </c>
      <c r="IQ64" s="10">
        <f t="shared" ca="1" si="47"/>
        <v>-583967</v>
      </c>
      <c r="IR64">
        <v>60</v>
      </c>
      <c r="IS64">
        <v>384537</v>
      </c>
      <c r="IT64" t="s">
        <v>1093</v>
      </c>
      <c r="IU64" s="2">
        <f t="shared" ca="1" si="121"/>
        <v>10803</v>
      </c>
      <c r="IV64" s="10">
        <f t="shared" ca="1" si="48"/>
        <v>-598348</v>
      </c>
      <c r="IW64">
        <v>60</v>
      </c>
      <c r="IX64">
        <v>385861</v>
      </c>
      <c r="IY64" t="s">
        <v>1109</v>
      </c>
      <c r="IZ64" s="2">
        <f t="shared" ca="1" si="122"/>
        <v>0</v>
      </c>
      <c r="JA64" s="10">
        <f t="shared" ca="1" si="49"/>
        <v>-599272</v>
      </c>
      <c r="JB64">
        <v>60</v>
      </c>
      <c r="JC64">
        <v>385861</v>
      </c>
      <c r="JD64" t="s">
        <v>1109</v>
      </c>
      <c r="JE64" s="2">
        <f t="shared" ca="1" si="123"/>
        <v>0</v>
      </c>
      <c r="JF64" s="10">
        <f t="shared" ca="1" si="50"/>
        <v>-603336</v>
      </c>
      <c r="JG64">
        <v>60</v>
      </c>
      <c r="JH64">
        <v>385861</v>
      </c>
      <c r="JI64" t="s">
        <v>1109</v>
      </c>
      <c r="JJ64" s="2">
        <f t="shared" ca="1" si="124"/>
        <v>0</v>
      </c>
      <c r="JK64" s="10">
        <f t="shared" ca="1" si="51"/>
        <v>-613128</v>
      </c>
      <c r="JL64">
        <v>60</v>
      </c>
      <c r="JM64">
        <v>385861</v>
      </c>
      <c r="JN64" t="s">
        <v>1109</v>
      </c>
      <c r="JO64" s="2">
        <f t="shared" ca="1" si="125"/>
        <v>0</v>
      </c>
      <c r="JP64" s="10">
        <f t="shared" ca="1" si="52"/>
        <v>-623178</v>
      </c>
      <c r="JQ64">
        <v>60</v>
      </c>
      <c r="JR64">
        <v>385861</v>
      </c>
      <c r="JS64" t="s">
        <v>1109</v>
      </c>
      <c r="JT64" s="2">
        <f t="shared" ca="1" si="126"/>
        <v>0</v>
      </c>
      <c r="JU64" s="10">
        <f t="shared" ca="1" si="53"/>
        <v>-632606</v>
      </c>
      <c r="JV64">
        <v>60</v>
      </c>
      <c r="JW64">
        <v>385861</v>
      </c>
      <c r="JX64" t="s">
        <v>1109</v>
      </c>
      <c r="JY64" s="2">
        <f t="shared" ca="1" si="127"/>
        <v>0</v>
      </c>
      <c r="JZ64" s="10">
        <f t="shared" ca="1" si="54"/>
        <v>-642310</v>
      </c>
      <c r="KA64">
        <v>60</v>
      </c>
      <c r="KB64">
        <v>385861</v>
      </c>
      <c r="KC64" t="s">
        <v>1109</v>
      </c>
      <c r="KD64" s="2">
        <f t="shared" ca="1" si="128"/>
        <v>0</v>
      </c>
      <c r="KE64" s="10">
        <f t="shared" ca="1" si="55"/>
        <v>-651228</v>
      </c>
      <c r="KF64">
        <v>60</v>
      </c>
      <c r="KG64">
        <v>385861</v>
      </c>
      <c r="KH64" t="s">
        <v>1109</v>
      </c>
      <c r="KI64" s="2">
        <f t="shared" ca="1" si="129"/>
        <v>0</v>
      </c>
      <c r="KJ64" s="10">
        <f t="shared" ca="1" si="56"/>
        <v>-654340</v>
      </c>
      <c r="KK64">
        <v>60</v>
      </c>
      <c r="KL64">
        <v>396202</v>
      </c>
      <c r="KM64" t="s">
        <v>1093</v>
      </c>
      <c r="KN64" s="2">
        <f t="shared" ca="1" si="130"/>
        <v>11665</v>
      </c>
      <c r="KO64" s="10">
        <f t="shared" ca="1" si="57"/>
        <v>-669177</v>
      </c>
      <c r="KP64">
        <v>60</v>
      </c>
      <c r="KQ64">
        <v>408730</v>
      </c>
      <c r="KR64" t="s">
        <v>1109</v>
      </c>
      <c r="KS64" s="2">
        <f t="shared" ca="1" si="131"/>
        <v>13898</v>
      </c>
      <c r="KT64" s="10">
        <f t="shared" ca="1" si="58"/>
        <v>-684538</v>
      </c>
      <c r="KU64">
        <v>60</v>
      </c>
      <c r="KV64">
        <v>408730</v>
      </c>
      <c r="KW64" t="s">
        <v>1109</v>
      </c>
      <c r="KX64" s="2">
        <f t="shared" ca="1" si="132"/>
        <v>0</v>
      </c>
      <c r="KY64" s="10">
        <f t="shared" ca="1" si="59"/>
        <v>-687830</v>
      </c>
      <c r="KZ64">
        <v>60</v>
      </c>
      <c r="LA64">
        <v>408730</v>
      </c>
      <c r="LB64" t="s">
        <v>1109</v>
      </c>
      <c r="LC64" s="2">
        <f t="shared" ca="1" si="133"/>
        <v>0</v>
      </c>
      <c r="LD64" s="10">
        <f t="shared" ca="1" si="60"/>
        <v>-692530</v>
      </c>
      <c r="LE64">
        <v>60</v>
      </c>
      <c r="LF64">
        <v>408730</v>
      </c>
      <c r="LG64" t="s">
        <v>1109</v>
      </c>
      <c r="LH64" s="2">
        <f t="shared" ca="1" si="134"/>
        <v>0</v>
      </c>
      <c r="LI64" s="10">
        <f t="shared" ca="1" si="61"/>
        <v>-702454</v>
      </c>
      <c r="LJ64">
        <v>60</v>
      </c>
      <c r="LK64">
        <v>408730</v>
      </c>
      <c r="LL64" t="s">
        <v>1109</v>
      </c>
      <c r="LM64" s="2">
        <f t="shared" ca="1" si="135"/>
        <v>0</v>
      </c>
      <c r="LN64" s="10">
        <f t="shared" ca="1" si="62"/>
        <v>-713710</v>
      </c>
      <c r="LO64">
        <v>60</v>
      </c>
      <c r="LP64">
        <v>408730</v>
      </c>
      <c r="LQ64" t="s">
        <v>1109</v>
      </c>
      <c r="LR64" s="2">
        <f t="shared" ca="1" si="136"/>
        <v>0</v>
      </c>
      <c r="LS64" s="10">
        <f t="shared" ca="1" si="63"/>
        <v>-721372</v>
      </c>
      <c r="LT64">
        <v>60</v>
      </c>
      <c r="LU64">
        <v>417508</v>
      </c>
      <c r="LV64" t="s">
        <v>3078</v>
      </c>
      <c r="LW64" s="2">
        <f t="shared" ca="1" si="137"/>
        <v>16333</v>
      </c>
      <c r="LX64" s="10">
        <f t="shared" ca="1" si="64"/>
        <v>-739157</v>
      </c>
      <c r="LY64">
        <v>60</v>
      </c>
      <c r="LZ64">
        <v>435435</v>
      </c>
      <c r="MA64" t="s">
        <v>129</v>
      </c>
      <c r="MB64" s="2">
        <f t="shared" ca="1" si="138"/>
        <v>19094</v>
      </c>
      <c r="MC64" s="10">
        <f t="shared" ca="1" si="65"/>
        <v>-748666</v>
      </c>
      <c r="MD64">
        <v>60</v>
      </c>
      <c r="ME64">
        <v>451360</v>
      </c>
      <c r="MF64" t="s">
        <v>1614</v>
      </c>
      <c r="MG64" s="2">
        <f t="shared" ca="1" si="139"/>
        <v>19915</v>
      </c>
      <c r="MH64" s="10">
        <f t="shared" ca="1" si="66"/>
        <v>-756569</v>
      </c>
      <c r="MI64">
        <v>60</v>
      </c>
      <c r="MJ64">
        <v>456943</v>
      </c>
      <c r="MK64" t="s">
        <v>129</v>
      </c>
      <c r="ML64" s="2">
        <f t="shared" ca="1" si="140"/>
        <v>811</v>
      </c>
      <c r="MM64" s="10">
        <f t="shared" ca="1" si="67"/>
        <v>-772180</v>
      </c>
      <c r="MN64">
        <v>60</v>
      </c>
      <c r="MO64">
        <v>462051</v>
      </c>
      <c r="MP64" t="s">
        <v>354</v>
      </c>
      <c r="MQ64" s="2">
        <f t="shared" ca="1" si="141"/>
        <v>0</v>
      </c>
      <c r="MR64" s="10">
        <f t="shared" ca="1" si="68"/>
        <v>-783914</v>
      </c>
      <c r="MS64">
        <v>60</v>
      </c>
      <c r="MT64">
        <v>470463</v>
      </c>
      <c r="MU64" t="s">
        <v>1625</v>
      </c>
      <c r="MV64" s="2">
        <f t="shared" ca="1" si="142"/>
        <v>10430</v>
      </c>
      <c r="MW64" s="10">
        <f t="shared" ca="1" si="69"/>
        <v>-793635</v>
      </c>
    </row>
    <row r="65" spans="2:361">
      <c r="B65">
        <f t="shared" si="143"/>
        <v>61</v>
      </c>
      <c r="C65">
        <v>3885</v>
      </c>
      <c r="D65" t="s">
        <v>533</v>
      </c>
      <c r="E65" s="2"/>
      <c r="G65">
        <v>61</v>
      </c>
      <c r="H65">
        <v>3885</v>
      </c>
      <c r="I65" t="s">
        <v>533</v>
      </c>
      <c r="J65" s="2">
        <f t="shared" ca="1" si="70"/>
        <v>0</v>
      </c>
      <c r="K65" s="10">
        <f t="shared" ca="1" si="194"/>
        <v>-3259</v>
      </c>
      <c r="L65">
        <v>61</v>
      </c>
      <c r="M65">
        <v>6538</v>
      </c>
      <c r="N65" t="s">
        <v>556</v>
      </c>
      <c r="O65" s="2">
        <f t="shared" ca="1" si="72"/>
        <v>3272</v>
      </c>
      <c r="P65" s="10">
        <f t="shared" ca="1" si="0"/>
        <v>-11958</v>
      </c>
      <c r="Q65">
        <v>61</v>
      </c>
      <c r="R65">
        <v>8189</v>
      </c>
      <c r="S65" t="s">
        <v>548</v>
      </c>
      <c r="T65" s="2">
        <f t="shared" ca="1" si="73"/>
        <v>4168</v>
      </c>
      <c r="U65" s="10">
        <f t="shared" ca="1" si="1"/>
        <v>-11965</v>
      </c>
      <c r="V65">
        <v>61</v>
      </c>
      <c r="W65">
        <v>19461</v>
      </c>
      <c r="X65" t="s">
        <v>1088</v>
      </c>
      <c r="Y65" s="2" t="str">
        <f t="shared" ca="1" si="74"/>
        <v/>
      </c>
      <c r="Z65" s="10">
        <f t="shared" ca="1" si="2"/>
        <v>-17056</v>
      </c>
      <c r="AA65">
        <v>61</v>
      </c>
      <c r="AB65">
        <v>32570</v>
      </c>
      <c r="AC65" t="s">
        <v>584</v>
      </c>
      <c r="AD65" s="2">
        <f t="shared" ca="1" si="75"/>
        <v>5910</v>
      </c>
      <c r="AE65" s="10">
        <f t="shared" ca="1" si="3"/>
        <v>-26487</v>
      </c>
      <c r="AF65">
        <v>61</v>
      </c>
      <c r="AG65">
        <v>47063</v>
      </c>
      <c r="AH65" t="s">
        <v>490</v>
      </c>
      <c r="AI65" s="2">
        <f t="shared" ca="1" si="76"/>
        <v>10056</v>
      </c>
      <c r="AJ65" s="10">
        <f t="shared" ca="1" si="4"/>
        <v>-28024</v>
      </c>
      <c r="AK65">
        <v>61</v>
      </c>
      <c r="AL65">
        <v>61326</v>
      </c>
      <c r="AM65" t="s">
        <v>1103</v>
      </c>
      <c r="AN65" s="2">
        <f t="shared" ca="1" si="77"/>
        <v>17809</v>
      </c>
      <c r="AO65" s="10">
        <f t="shared" ca="1" si="5"/>
        <v>-37081</v>
      </c>
      <c r="AP65">
        <v>61</v>
      </c>
      <c r="AQ65">
        <v>77194</v>
      </c>
      <c r="AR65" t="s">
        <v>578</v>
      </c>
      <c r="AS65" s="2">
        <f t="shared" ca="1" si="78"/>
        <v>12592</v>
      </c>
      <c r="AT65" s="10">
        <f t="shared" ca="1" si="6"/>
        <v>-47033</v>
      </c>
      <c r="AU65">
        <v>61</v>
      </c>
      <c r="AV65">
        <v>91344</v>
      </c>
      <c r="AW65" t="s">
        <v>1093</v>
      </c>
      <c r="AX65" s="2">
        <f t="shared" ca="1" si="79"/>
        <v>12571</v>
      </c>
      <c r="AY65" s="10">
        <f t="shared" ca="1" si="7"/>
        <v>-60383</v>
      </c>
      <c r="AZ65">
        <v>61</v>
      </c>
      <c r="BA65">
        <v>92018</v>
      </c>
      <c r="BB65" t="s">
        <v>1100</v>
      </c>
      <c r="BC65" s="2">
        <f t="shared" ca="1" si="80"/>
        <v>0</v>
      </c>
      <c r="BD65" s="10">
        <f t="shared" ca="1" si="8"/>
        <v>-64385</v>
      </c>
      <c r="BE65">
        <v>61</v>
      </c>
      <c r="BF65">
        <v>92504</v>
      </c>
      <c r="BG65" t="s">
        <v>2147</v>
      </c>
      <c r="BH65" s="2">
        <f t="shared" ca="1" si="81"/>
        <v>0</v>
      </c>
      <c r="BI65" s="10">
        <f t="shared" ca="1" si="9"/>
        <v>-72215</v>
      </c>
      <c r="BJ65">
        <v>61</v>
      </c>
      <c r="BK65">
        <v>95182</v>
      </c>
      <c r="BL65" t="s">
        <v>1433</v>
      </c>
      <c r="BM65" s="2">
        <f t="shared" ca="1" si="82"/>
        <v>10060</v>
      </c>
      <c r="BN65" s="10">
        <f t="shared" ca="1" si="10"/>
        <v>-87531</v>
      </c>
      <c r="BO65">
        <v>61</v>
      </c>
      <c r="BP65">
        <v>95182</v>
      </c>
      <c r="BQ65" t="s">
        <v>1433</v>
      </c>
      <c r="BR65" s="2">
        <f t="shared" ca="1" si="83"/>
        <v>0</v>
      </c>
      <c r="BS65" s="10">
        <f t="shared" ca="1" si="11"/>
        <v>-97147</v>
      </c>
      <c r="BT65">
        <v>61</v>
      </c>
      <c r="BU65">
        <v>108840</v>
      </c>
      <c r="BV65" t="s">
        <v>2667</v>
      </c>
      <c r="BW65" s="2">
        <f t="shared" ca="1" si="84"/>
        <v>2524</v>
      </c>
      <c r="BX65" s="10">
        <f t="shared" ca="1" si="12"/>
        <v>-110581</v>
      </c>
      <c r="BY65">
        <v>61</v>
      </c>
      <c r="BZ65">
        <v>120929</v>
      </c>
      <c r="CA65" t="s">
        <v>558</v>
      </c>
      <c r="CB65" s="2">
        <f t="shared" ca="1" si="85"/>
        <v>16287</v>
      </c>
      <c r="CC65" s="10">
        <f t="shared" ca="1" si="13"/>
        <v>-123802</v>
      </c>
      <c r="CD65">
        <v>61</v>
      </c>
      <c r="CE65">
        <v>133456</v>
      </c>
      <c r="CF65" t="s">
        <v>2961</v>
      </c>
      <c r="CG65" s="2">
        <f t="shared" ca="1" si="86"/>
        <v>14128</v>
      </c>
      <c r="CH65" s="10">
        <f t="shared" ca="1" si="14"/>
        <v>-139020</v>
      </c>
      <c r="CI65">
        <v>61</v>
      </c>
      <c r="CJ65">
        <v>177217</v>
      </c>
      <c r="CK65" t="s">
        <v>503</v>
      </c>
      <c r="CL65" s="2" t="str">
        <f t="shared" ca="1" si="87"/>
        <v/>
      </c>
      <c r="CM65" s="10">
        <f t="shared" ca="1" si="15"/>
        <v>-231566</v>
      </c>
      <c r="CN65">
        <v>61</v>
      </c>
      <c r="CO65">
        <v>192850</v>
      </c>
      <c r="CP65" t="s">
        <v>503</v>
      </c>
      <c r="CQ65" s="2">
        <f t="shared" ca="1" si="88"/>
        <v>15633</v>
      </c>
      <c r="CR65" s="10">
        <f t="shared" ca="1" si="16"/>
        <v>-242783</v>
      </c>
      <c r="CS65">
        <v>61</v>
      </c>
      <c r="CT65">
        <v>204343</v>
      </c>
      <c r="CU65" t="s">
        <v>1433</v>
      </c>
      <c r="CV65" s="2">
        <f t="shared" ca="1" si="89"/>
        <v>9229</v>
      </c>
      <c r="CW65" s="10">
        <f t="shared" ca="1" si="17"/>
        <v>-261864</v>
      </c>
      <c r="CX65">
        <v>61</v>
      </c>
      <c r="CY65">
        <v>204343</v>
      </c>
      <c r="CZ65" t="s">
        <v>1433</v>
      </c>
      <c r="DA65" s="2">
        <f t="shared" ca="1" si="90"/>
        <v>0</v>
      </c>
      <c r="DB65" s="10">
        <f t="shared" ca="1" si="18"/>
        <v>-267736</v>
      </c>
      <c r="DC65">
        <v>61</v>
      </c>
      <c r="DD65">
        <v>204343</v>
      </c>
      <c r="DE65" t="s">
        <v>1433</v>
      </c>
      <c r="DF65" s="2">
        <f t="shared" ca="1" si="91"/>
        <v>0</v>
      </c>
      <c r="DG65" s="10">
        <f t="shared" ca="1" si="19"/>
        <v>-272598</v>
      </c>
      <c r="DH65">
        <v>61</v>
      </c>
      <c r="DI65">
        <v>204343</v>
      </c>
      <c r="DJ65" t="s">
        <v>1433</v>
      </c>
      <c r="DK65" s="2">
        <f t="shared" ca="1" si="92"/>
        <v>0</v>
      </c>
      <c r="DL65" s="10">
        <f t="shared" ca="1" si="20"/>
        <v>-278692</v>
      </c>
      <c r="DM65">
        <v>61</v>
      </c>
      <c r="DN65">
        <v>204343</v>
      </c>
      <c r="DO65" t="s">
        <v>1433</v>
      </c>
      <c r="DP65" s="2">
        <f t="shared" ca="1" si="93"/>
        <v>0</v>
      </c>
      <c r="DQ65" s="10">
        <f t="shared" ca="1" si="21"/>
        <v>-288844</v>
      </c>
      <c r="DR65">
        <v>61</v>
      </c>
      <c r="DS65">
        <v>204343</v>
      </c>
      <c r="DT65" t="s">
        <v>1433</v>
      </c>
      <c r="DU65" s="2">
        <f t="shared" ca="1" si="94"/>
        <v>0</v>
      </c>
      <c r="DV65" s="10">
        <f t="shared" ca="1" si="22"/>
        <v>-296446</v>
      </c>
      <c r="DW65">
        <v>61</v>
      </c>
      <c r="DX65">
        <v>215276</v>
      </c>
      <c r="DY65" t="s">
        <v>996</v>
      </c>
      <c r="DZ65" s="2">
        <f t="shared" ca="1" si="95"/>
        <v>0</v>
      </c>
      <c r="EA65" s="10">
        <f t="shared" ca="1" si="23"/>
        <v>-312649</v>
      </c>
      <c r="EB65">
        <v>61</v>
      </c>
      <c r="EC65">
        <v>225965</v>
      </c>
      <c r="ED65" t="s">
        <v>4359</v>
      </c>
      <c r="EE65" s="2">
        <f t="shared" ca="1" si="96"/>
        <v>0</v>
      </c>
      <c r="EF65" s="10">
        <f t="shared" ca="1" si="24"/>
        <v>-330722</v>
      </c>
      <c r="EG65">
        <v>61</v>
      </c>
      <c r="EH65">
        <v>240827</v>
      </c>
      <c r="EI65" t="s">
        <v>2145</v>
      </c>
      <c r="EJ65" s="2">
        <f t="shared" ca="1" si="97"/>
        <v>10646</v>
      </c>
      <c r="EK65" s="10">
        <f t="shared" ca="1" si="25"/>
        <v>-344190</v>
      </c>
      <c r="EL65">
        <v>61</v>
      </c>
      <c r="EM65">
        <v>254672</v>
      </c>
      <c r="EN65" t="s">
        <v>2145</v>
      </c>
      <c r="EO65" s="2">
        <f t="shared" ca="1" si="98"/>
        <v>13845</v>
      </c>
      <c r="EP65" s="10">
        <f t="shared" ca="1" si="26"/>
        <v>-360012</v>
      </c>
      <c r="EQ65">
        <v>61</v>
      </c>
      <c r="ER65">
        <v>266368</v>
      </c>
      <c r="ES65" t="s">
        <v>486</v>
      </c>
      <c r="ET65" s="2">
        <f t="shared" ca="1" si="99"/>
        <v>0</v>
      </c>
      <c r="EU65" s="10">
        <f t="shared" ca="1" si="27"/>
        <v>-376220</v>
      </c>
      <c r="EV65">
        <v>61</v>
      </c>
      <c r="EW65">
        <v>284228</v>
      </c>
      <c r="EX65" t="s">
        <v>815</v>
      </c>
      <c r="EY65" s="2">
        <f t="shared" ref="EY65" ca="1" si="261">IFERROR(EW65-OFFSET(ER$1,MATCH(EX65,ES:ES,0)-1,0,1,1),"")</f>
        <v>-242466</v>
      </c>
      <c r="EZ65" s="10">
        <f t="shared" ref="EZ65" ca="1" si="262">EW65-OFFSET(EW$1,MATCH(EZ$1,EX:EX,0)-1,0,1,1)</f>
        <v>-389317</v>
      </c>
      <c r="FA65">
        <v>61</v>
      </c>
      <c r="FB65">
        <v>284228</v>
      </c>
      <c r="FC65" t="s">
        <v>815</v>
      </c>
      <c r="FD65" s="2">
        <f t="shared" ca="1" si="102"/>
        <v>-268940</v>
      </c>
      <c r="FE65" s="10">
        <f t="shared" ca="1" si="29"/>
        <v>-394773</v>
      </c>
      <c r="FF65">
        <v>61</v>
      </c>
      <c r="FG65">
        <v>284338</v>
      </c>
      <c r="FH65" t="s">
        <v>558</v>
      </c>
      <c r="FI65" s="2">
        <f t="shared" ca="1" si="103"/>
        <v>0</v>
      </c>
      <c r="FJ65" s="10">
        <f t="shared" ca="1" si="30"/>
        <v>-399681</v>
      </c>
      <c r="FK65">
        <v>61</v>
      </c>
      <c r="FL65">
        <v>284338</v>
      </c>
      <c r="FM65" t="s">
        <v>558</v>
      </c>
      <c r="FN65" s="2">
        <f t="shared" ca="1" si="104"/>
        <v>0</v>
      </c>
      <c r="FO65" s="10">
        <f t="shared" ca="1" si="31"/>
        <v>-399681</v>
      </c>
      <c r="FP65">
        <v>61</v>
      </c>
      <c r="FQ65">
        <v>284746</v>
      </c>
      <c r="FR65" t="s">
        <v>486</v>
      </c>
      <c r="FS65" s="2">
        <f t="shared" ca="1" si="105"/>
        <v>0</v>
      </c>
      <c r="FT65" s="10">
        <f t="shared" ca="1" si="32"/>
        <v>-404699</v>
      </c>
      <c r="FU65">
        <v>61</v>
      </c>
      <c r="FV65">
        <v>284746</v>
      </c>
      <c r="FW65" t="s">
        <v>486</v>
      </c>
      <c r="FX65" s="2">
        <f t="shared" ca="1" si="106"/>
        <v>0</v>
      </c>
      <c r="FY65" s="10">
        <f t="shared" ca="1" si="33"/>
        <v>-415083</v>
      </c>
      <c r="FZ65">
        <v>61</v>
      </c>
      <c r="GA65">
        <v>284746</v>
      </c>
      <c r="GB65" t="s">
        <v>486</v>
      </c>
      <c r="GC65" s="2">
        <f t="shared" ca="1" si="107"/>
        <v>0</v>
      </c>
      <c r="GD65" s="10">
        <f t="shared" ca="1" si="34"/>
        <v>-426467</v>
      </c>
      <c r="GE65">
        <v>61</v>
      </c>
      <c r="GF65">
        <v>284746</v>
      </c>
      <c r="GG65" t="s">
        <v>486</v>
      </c>
      <c r="GH65" s="2">
        <f t="shared" ca="1" si="108"/>
        <v>0</v>
      </c>
      <c r="GI65" s="10">
        <f t="shared" ca="1" si="35"/>
        <v>-437043</v>
      </c>
      <c r="GJ65">
        <v>61</v>
      </c>
      <c r="GK65">
        <v>294543</v>
      </c>
      <c r="GL65" t="s">
        <v>4556</v>
      </c>
      <c r="GM65" s="2">
        <f t="shared" ca="1" si="109"/>
        <v>5146</v>
      </c>
      <c r="GN65" s="10">
        <f t="shared" ca="1" si="36"/>
        <v>-456803</v>
      </c>
      <c r="GO65">
        <v>61</v>
      </c>
      <c r="GP65">
        <v>307300</v>
      </c>
      <c r="GQ65" t="s">
        <v>5574</v>
      </c>
      <c r="GR65" s="2">
        <f t="shared" ca="1" si="110"/>
        <v>11640</v>
      </c>
      <c r="GS65" s="10">
        <f t="shared" ca="1" si="37"/>
        <v>-475126</v>
      </c>
      <c r="GT65">
        <v>61</v>
      </c>
      <c r="GU65">
        <v>307300</v>
      </c>
      <c r="GV65" t="s">
        <v>5574</v>
      </c>
      <c r="GW65" s="2">
        <f t="shared" ca="1" si="111"/>
        <v>0</v>
      </c>
      <c r="GX65" s="10">
        <f t="shared" ca="1" si="38"/>
        <v>-477634</v>
      </c>
      <c r="GY65">
        <v>61</v>
      </c>
      <c r="GZ65">
        <v>307300</v>
      </c>
      <c r="HA65" t="s">
        <v>5574</v>
      </c>
      <c r="HB65" s="2">
        <f t="shared" ca="1" si="112"/>
        <v>0</v>
      </c>
      <c r="HC65" s="10">
        <f t="shared" ca="1" si="39"/>
        <v>-488418</v>
      </c>
      <c r="HD65">
        <v>61</v>
      </c>
      <c r="HE65">
        <v>307300</v>
      </c>
      <c r="HF65" t="s">
        <v>5856</v>
      </c>
      <c r="HG65" s="2" t="str">
        <f t="shared" ca="1" si="113"/>
        <v/>
      </c>
      <c r="HH65" s="10">
        <f t="shared" ca="1" si="40"/>
        <v>-496022</v>
      </c>
      <c r="HI65">
        <v>61</v>
      </c>
      <c r="HJ65">
        <v>307300</v>
      </c>
      <c r="HK65" t="s">
        <v>5856</v>
      </c>
      <c r="HL65" s="2">
        <f t="shared" ca="1" si="114"/>
        <v>0</v>
      </c>
      <c r="HM65" s="10">
        <f t="shared" ca="1" si="41"/>
        <v>-500862</v>
      </c>
      <c r="HN65">
        <v>61</v>
      </c>
      <c r="HO65">
        <v>307300</v>
      </c>
      <c r="HP65" t="s">
        <v>5856</v>
      </c>
      <c r="HQ65" s="2">
        <f t="shared" ca="1" si="115"/>
        <v>0</v>
      </c>
      <c r="HR65" s="10">
        <f t="shared" ca="1" si="42"/>
        <v>-510308</v>
      </c>
      <c r="HS65">
        <v>61</v>
      </c>
      <c r="HT65">
        <v>319383</v>
      </c>
      <c r="HU65" t="s">
        <v>486</v>
      </c>
      <c r="HV65" s="2">
        <f t="shared" ca="1" si="116"/>
        <v>20819</v>
      </c>
      <c r="HW65" s="10">
        <f t="shared" ca="1" si="43"/>
        <v>-527803</v>
      </c>
      <c r="HX65">
        <v>61</v>
      </c>
      <c r="HY65">
        <v>326941</v>
      </c>
      <c r="HZ65" t="s">
        <v>6052</v>
      </c>
      <c r="IA65" s="2" t="str">
        <f t="shared" ca="1" si="117"/>
        <v/>
      </c>
      <c r="IB65" s="10">
        <f t="shared" ca="1" si="44"/>
        <v>-547660</v>
      </c>
      <c r="IC65">
        <v>61</v>
      </c>
      <c r="ID65">
        <v>343072</v>
      </c>
      <c r="IE65" t="s">
        <v>2674</v>
      </c>
      <c r="IF65" s="2">
        <f t="shared" ca="1" si="118"/>
        <v>17453</v>
      </c>
      <c r="IG65" s="10">
        <f t="shared" ca="1" si="45"/>
        <v>-560330</v>
      </c>
      <c r="IH65">
        <v>61</v>
      </c>
      <c r="II65">
        <v>360223</v>
      </c>
      <c r="IJ65" t="s">
        <v>2667</v>
      </c>
      <c r="IK65" s="2">
        <f t="shared" ca="1" si="119"/>
        <v>3800</v>
      </c>
      <c r="IL65" s="10">
        <f t="shared" ca="1" si="46"/>
        <v>-571425</v>
      </c>
      <c r="IM65">
        <v>61</v>
      </c>
      <c r="IN65">
        <v>369453</v>
      </c>
      <c r="IO65" t="s">
        <v>2667</v>
      </c>
      <c r="IP65" s="2">
        <f t="shared" ca="1" si="120"/>
        <v>9230</v>
      </c>
      <c r="IQ65" s="10">
        <f t="shared" ca="1" si="47"/>
        <v>-586063</v>
      </c>
      <c r="IR65">
        <v>61</v>
      </c>
      <c r="IS65">
        <v>379748</v>
      </c>
      <c r="IT65" t="s">
        <v>539</v>
      </c>
      <c r="IU65" s="2">
        <f t="shared" ca="1" si="121"/>
        <v>20068</v>
      </c>
      <c r="IV65" s="10">
        <f t="shared" ca="1" si="48"/>
        <v>-603137</v>
      </c>
      <c r="IW65">
        <v>61</v>
      </c>
      <c r="IX65">
        <v>384537</v>
      </c>
      <c r="IY65" t="s">
        <v>1093</v>
      </c>
      <c r="IZ65" s="2">
        <f t="shared" ca="1" si="122"/>
        <v>0</v>
      </c>
      <c r="JA65" s="10">
        <f t="shared" ca="1" si="49"/>
        <v>-600596</v>
      </c>
      <c r="JB65">
        <v>61</v>
      </c>
      <c r="JC65">
        <v>384537</v>
      </c>
      <c r="JD65" t="s">
        <v>1093</v>
      </c>
      <c r="JE65" s="2">
        <f t="shared" ca="1" si="123"/>
        <v>0</v>
      </c>
      <c r="JF65" s="10">
        <f t="shared" ca="1" si="50"/>
        <v>-604660</v>
      </c>
      <c r="JG65">
        <v>61</v>
      </c>
      <c r="JH65">
        <v>384537</v>
      </c>
      <c r="JI65" t="s">
        <v>1093</v>
      </c>
      <c r="JJ65" s="2">
        <f t="shared" ca="1" si="124"/>
        <v>0</v>
      </c>
      <c r="JK65" s="10">
        <f t="shared" ca="1" si="51"/>
        <v>-614452</v>
      </c>
      <c r="JL65">
        <v>61</v>
      </c>
      <c r="JM65">
        <v>384537</v>
      </c>
      <c r="JN65" t="s">
        <v>1093</v>
      </c>
      <c r="JO65" s="2">
        <f t="shared" ca="1" si="125"/>
        <v>0</v>
      </c>
      <c r="JP65" s="10">
        <f t="shared" ca="1" si="52"/>
        <v>-624502</v>
      </c>
      <c r="JQ65">
        <v>61</v>
      </c>
      <c r="JR65">
        <v>384537</v>
      </c>
      <c r="JS65" t="s">
        <v>1093</v>
      </c>
      <c r="JT65" s="2">
        <f t="shared" ca="1" si="126"/>
        <v>0</v>
      </c>
      <c r="JU65" s="10">
        <f t="shared" ca="1" si="53"/>
        <v>-633930</v>
      </c>
      <c r="JV65">
        <v>61</v>
      </c>
      <c r="JW65">
        <v>384537</v>
      </c>
      <c r="JX65" t="s">
        <v>1093</v>
      </c>
      <c r="JY65" s="2">
        <f t="shared" ca="1" si="127"/>
        <v>0</v>
      </c>
      <c r="JZ65" s="10">
        <f t="shared" ca="1" si="54"/>
        <v>-643634</v>
      </c>
      <c r="KA65">
        <v>61</v>
      </c>
      <c r="KB65">
        <v>384537</v>
      </c>
      <c r="KC65" t="s">
        <v>1093</v>
      </c>
      <c r="KD65" s="2">
        <f t="shared" ca="1" si="128"/>
        <v>0</v>
      </c>
      <c r="KE65" s="10">
        <f t="shared" ca="1" si="55"/>
        <v>-652552</v>
      </c>
      <c r="KF65">
        <v>61</v>
      </c>
      <c r="KG65">
        <v>384537</v>
      </c>
      <c r="KH65" t="s">
        <v>1093</v>
      </c>
      <c r="KI65" s="2">
        <f t="shared" ca="1" si="129"/>
        <v>0</v>
      </c>
      <c r="KJ65" s="10">
        <f t="shared" ca="1" si="56"/>
        <v>-655664</v>
      </c>
      <c r="KK65">
        <v>61</v>
      </c>
      <c r="KL65">
        <v>395866</v>
      </c>
      <c r="KM65" t="s">
        <v>842</v>
      </c>
      <c r="KN65" s="2">
        <f t="shared" ca="1" si="130"/>
        <v>18133</v>
      </c>
      <c r="KO65" s="10">
        <f t="shared" ca="1" si="57"/>
        <v>-669513</v>
      </c>
      <c r="KP65">
        <v>61</v>
      </c>
      <c r="KQ65">
        <v>406581</v>
      </c>
      <c r="KR65" t="s">
        <v>6727</v>
      </c>
      <c r="KS65" s="2">
        <f t="shared" ca="1" si="131"/>
        <v>19245</v>
      </c>
      <c r="KT65" s="10">
        <f t="shared" ca="1" si="58"/>
        <v>-686687</v>
      </c>
      <c r="KU65">
        <v>61</v>
      </c>
      <c r="KV65">
        <v>406981</v>
      </c>
      <c r="KW65" t="s">
        <v>6727</v>
      </c>
      <c r="KX65" s="2">
        <f t="shared" ca="1" si="132"/>
        <v>400</v>
      </c>
      <c r="KY65" s="10">
        <f t="shared" ca="1" si="59"/>
        <v>-689579</v>
      </c>
      <c r="KZ65">
        <v>61</v>
      </c>
      <c r="LA65">
        <v>406981</v>
      </c>
      <c r="LB65" t="s">
        <v>6727</v>
      </c>
      <c r="LC65" s="2">
        <f t="shared" ca="1" si="133"/>
        <v>0</v>
      </c>
      <c r="LD65" s="10">
        <f t="shared" ca="1" si="60"/>
        <v>-694279</v>
      </c>
      <c r="LE65">
        <v>61</v>
      </c>
      <c r="LF65">
        <v>406981</v>
      </c>
      <c r="LG65" t="s">
        <v>6727</v>
      </c>
      <c r="LH65" s="2">
        <f t="shared" ca="1" si="134"/>
        <v>0</v>
      </c>
      <c r="LI65" s="10">
        <f t="shared" ca="1" si="61"/>
        <v>-704203</v>
      </c>
      <c r="LJ65">
        <v>61</v>
      </c>
      <c r="LK65">
        <v>406981</v>
      </c>
      <c r="LL65" t="s">
        <v>6727</v>
      </c>
      <c r="LM65" s="2">
        <f t="shared" ca="1" si="135"/>
        <v>0</v>
      </c>
      <c r="LN65" s="10">
        <f t="shared" ca="1" si="62"/>
        <v>-715459</v>
      </c>
      <c r="LO65">
        <v>61</v>
      </c>
      <c r="LP65">
        <v>406981</v>
      </c>
      <c r="LQ65" t="s">
        <v>6727</v>
      </c>
      <c r="LR65" s="2">
        <f t="shared" ca="1" si="136"/>
        <v>0</v>
      </c>
      <c r="LS65" s="10">
        <f t="shared" ca="1" si="63"/>
        <v>-723121</v>
      </c>
      <c r="LT65">
        <v>61</v>
      </c>
      <c r="LU65">
        <v>416682</v>
      </c>
      <c r="LV65" t="s">
        <v>3078</v>
      </c>
      <c r="LW65" s="2">
        <f t="shared" ca="1" si="137"/>
        <v>15507</v>
      </c>
      <c r="LX65" s="10">
        <f t="shared" ca="1" si="64"/>
        <v>-739983</v>
      </c>
      <c r="LY65">
        <v>61</v>
      </c>
      <c r="LZ65">
        <v>435238</v>
      </c>
      <c r="MA65" t="s">
        <v>3078</v>
      </c>
      <c r="MB65" s="2">
        <f t="shared" ca="1" si="138"/>
        <v>17730</v>
      </c>
      <c r="MC65" s="10">
        <f t="shared" ca="1" si="65"/>
        <v>-748863</v>
      </c>
      <c r="MD65">
        <v>61</v>
      </c>
      <c r="ME65">
        <v>442329</v>
      </c>
      <c r="MF65" t="s">
        <v>1080</v>
      </c>
      <c r="MG65" s="2">
        <f t="shared" ca="1" si="139"/>
        <v>0</v>
      </c>
      <c r="MH65" s="10">
        <f t="shared" ca="1" si="66"/>
        <v>-765600</v>
      </c>
      <c r="MI65">
        <v>61</v>
      </c>
      <c r="MJ65">
        <v>444390</v>
      </c>
      <c r="MK65" t="s">
        <v>6647</v>
      </c>
      <c r="ML65" s="2">
        <f t="shared" ca="1" si="140"/>
        <v>14443</v>
      </c>
      <c r="MM65" s="10">
        <f t="shared" ca="1" si="67"/>
        <v>-784733</v>
      </c>
      <c r="MN65">
        <v>61</v>
      </c>
      <c r="MO65">
        <v>460033</v>
      </c>
      <c r="MP65" t="s">
        <v>1625</v>
      </c>
      <c r="MQ65" s="2">
        <f t="shared" ca="1" si="141"/>
        <v>20540</v>
      </c>
      <c r="MR65" s="10">
        <f t="shared" ca="1" si="68"/>
        <v>-785932</v>
      </c>
      <c r="MS65">
        <v>61</v>
      </c>
      <c r="MT65">
        <v>469229</v>
      </c>
      <c r="MU65" t="s">
        <v>1418</v>
      </c>
      <c r="MV65" s="2">
        <f t="shared" ca="1" si="142"/>
        <v>16904</v>
      </c>
      <c r="MW65" s="10">
        <f t="shared" ca="1" si="69"/>
        <v>-794869</v>
      </c>
    </row>
    <row r="66" spans="2:361">
      <c r="B66">
        <f t="shared" si="143"/>
        <v>62</v>
      </c>
      <c r="C66">
        <v>3854</v>
      </c>
      <c r="D66" t="s">
        <v>129</v>
      </c>
      <c r="E66" s="2"/>
      <c r="G66">
        <v>62</v>
      </c>
      <c r="H66">
        <v>3854</v>
      </c>
      <c r="I66" t="s">
        <v>129</v>
      </c>
      <c r="J66" s="2">
        <f t="shared" ca="1" si="70"/>
        <v>0</v>
      </c>
      <c r="K66" s="10">
        <f t="shared" ca="1" si="194"/>
        <v>-3290</v>
      </c>
      <c r="L66">
        <v>62</v>
      </c>
      <c r="M66">
        <v>6318</v>
      </c>
      <c r="N66" t="s">
        <v>50</v>
      </c>
      <c r="O66" s="2">
        <f t="shared" ca="1" si="72"/>
        <v>0</v>
      </c>
      <c r="P66" s="10">
        <f t="shared" ca="1" si="0"/>
        <v>-12178</v>
      </c>
      <c r="Q66">
        <v>62</v>
      </c>
      <c r="R66">
        <v>8167</v>
      </c>
      <c r="S66" t="s">
        <v>536</v>
      </c>
      <c r="T66" s="2">
        <f t="shared" ca="1" si="73"/>
        <v>2178</v>
      </c>
      <c r="U66" s="10">
        <f t="shared" ca="1" si="1"/>
        <v>-11987</v>
      </c>
      <c r="V66">
        <v>62</v>
      </c>
      <c r="W66">
        <v>19230</v>
      </c>
      <c r="X66" t="s">
        <v>95</v>
      </c>
      <c r="Y66" s="2" t="str">
        <f t="shared" ca="1" si="74"/>
        <v/>
      </c>
      <c r="Z66" s="10">
        <f t="shared" ca="1" si="2"/>
        <v>-17287</v>
      </c>
      <c r="AA66">
        <v>62</v>
      </c>
      <c r="AB66">
        <v>32189</v>
      </c>
      <c r="AC66" t="s">
        <v>537</v>
      </c>
      <c r="AD66" s="2">
        <f t="shared" ca="1" si="75"/>
        <v>14390</v>
      </c>
      <c r="AE66" s="10">
        <f t="shared" ca="1" si="3"/>
        <v>-26868</v>
      </c>
      <c r="AF66">
        <v>62</v>
      </c>
      <c r="AG66">
        <v>46734</v>
      </c>
      <c r="AH66" t="s">
        <v>975</v>
      </c>
      <c r="AI66" s="2">
        <f t="shared" ca="1" si="76"/>
        <v>15984</v>
      </c>
      <c r="AJ66" s="10">
        <f t="shared" ca="1" si="4"/>
        <v>-28353</v>
      </c>
      <c r="AK66">
        <v>62</v>
      </c>
      <c r="AL66">
        <v>61227</v>
      </c>
      <c r="AM66" t="s">
        <v>349</v>
      </c>
      <c r="AN66" s="2">
        <f t="shared" ca="1" si="77"/>
        <v>16680</v>
      </c>
      <c r="AO66" s="10">
        <f t="shared" ca="1" si="5"/>
        <v>-37180</v>
      </c>
      <c r="AP66">
        <v>62</v>
      </c>
      <c r="AQ66">
        <v>77111</v>
      </c>
      <c r="AR66" t="s">
        <v>349</v>
      </c>
      <c r="AS66" s="2">
        <f t="shared" ca="1" si="78"/>
        <v>15884</v>
      </c>
      <c r="AT66" s="10">
        <f t="shared" ca="1" si="6"/>
        <v>-47116</v>
      </c>
      <c r="AU66">
        <v>62</v>
      </c>
      <c r="AV66">
        <v>90762</v>
      </c>
      <c r="AW66" t="s">
        <v>36</v>
      </c>
      <c r="AX66" s="2">
        <f t="shared" ca="1" si="79"/>
        <v>18380</v>
      </c>
      <c r="AY66" s="10">
        <f t="shared" ca="1" si="7"/>
        <v>-60965</v>
      </c>
      <c r="AZ66">
        <v>62</v>
      </c>
      <c r="BA66">
        <v>91344</v>
      </c>
      <c r="BB66" t="s">
        <v>1093</v>
      </c>
      <c r="BC66" s="2">
        <f t="shared" ca="1" si="80"/>
        <v>0</v>
      </c>
      <c r="BD66" s="10">
        <f t="shared" ca="1" si="8"/>
        <v>-65059</v>
      </c>
      <c r="BE66">
        <v>62</v>
      </c>
      <c r="BF66">
        <v>91344</v>
      </c>
      <c r="BG66" t="s">
        <v>1093</v>
      </c>
      <c r="BH66" s="2">
        <f t="shared" ca="1" si="81"/>
        <v>0</v>
      </c>
      <c r="BI66" s="10">
        <f t="shared" ca="1" si="9"/>
        <v>-73375</v>
      </c>
      <c r="BJ66">
        <v>62</v>
      </c>
      <c r="BK66">
        <v>95166</v>
      </c>
      <c r="BL66" t="s">
        <v>2672</v>
      </c>
      <c r="BM66" s="2" t="str">
        <f t="shared" ca="1" si="82"/>
        <v/>
      </c>
      <c r="BN66" s="10">
        <f t="shared" ca="1" si="10"/>
        <v>-87547</v>
      </c>
      <c r="BO66">
        <v>62</v>
      </c>
      <c r="BP66">
        <v>95166</v>
      </c>
      <c r="BQ66" t="s">
        <v>2233</v>
      </c>
      <c r="BR66" s="2" t="str">
        <f t="shared" ca="1" si="83"/>
        <v/>
      </c>
      <c r="BS66" s="10">
        <f t="shared" ca="1" si="11"/>
        <v>-97163</v>
      </c>
      <c r="BT66">
        <v>62</v>
      </c>
      <c r="BU66">
        <v>108243</v>
      </c>
      <c r="BV66" t="s">
        <v>1093</v>
      </c>
      <c r="BW66" s="2">
        <f t="shared" ca="1" si="84"/>
        <v>16899</v>
      </c>
      <c r="BX66" s="10">
        <f t="shared" ca="1" si="12"/>
        <v>-111178</v>
      </c>
      <c r="BY66">
        <v>62</v>
      </c>
      <c r="BZ66">
        <v>120910</v>
      </c>
      <c r="CA66" t="s">
        <v>2669</v>
      </c>
      <c r="CB66" s="2">
        <f t="shared" ca="1" si="85"/>
        <v>12860</v>
      </c>
      <c r="CC66" s="10">
        <f t="shared" ca="1" si="13"/>
        <v>-123821</v>
      </c>
      <c r="CD66">
        <v>62</v>
      </c>
      <c r="CE66">
        <v>131609</v>
      </c>
      <c r="CF66" t="s">
        <v>3010</v>
      </c>
      <c r="CG66" s="2">
        <f t="shared" ca="1" si="86"/>
        <v>708</v>
      </c>
      <c r="CH66" s="10">
        <f t="shared" ca="1" si="14"/>
        <v>-140867</v>
      </c>
      <c r="CI66">
        <v>62</v>
      </c>
      <c r="CJ66">
        <v>177132</v>
      </c>
      <c r="CK66" t="s">
        <v>1510</v>
      </c>
      <c r="CL66" s="2">
        <f t="shared" ca="1" si="87"/>
        <v>35539</v>
      </c>
      <c r="CM66" s="10">
        <f t="shared" ca="1" si="15"/>
        <v>-231651</v>
      </c>
      <c r="CN66">
        <v>62</v>
      </c>
      <c r="CO66">
        <v>191466</v>
      </c>
      <c r="CP66" t="s">
        <v>815</v>
      </c>
      <c r="CQ66" s="2">
        <f t="shared" ca="1" si="88"/>
        <v>-195465</v>
      </c>
      <c r="CR66" s="10">
        <f t="shared" ca="1" si="16"/>
        <v>-244167</v>
      </c>
      <c r="CS66">
        <v>62</v>
      </c>
      <c r="CT66">
        <v>203823</v>
      </c>
      <c r="CU66" t="s">
        <v>2145</v>
      </c>
      <c r="CV66" s="2">
        <f t="shared" ca="1" si="89"/>
        <v>20965</v>
      </c>
      <c r="CW66" s="10">
        <f t="shared" ca="1" si="17"/>
        <v>-262384</v>
      </c>
      <c r="CX66">
        <v>62</v>
      </c>
      <c r="CY66">
        <v>203823</v>
      </c>
      <c r="CZ66" t="s">
        <v>2145</v>
      </c>
      <c r="DA66" s="2">
        <f t="shared" ca="1" si="90"/>
        <v>0</v>
      </c>
      <c r="DB66" s="10">
        <f t="shared" ca="1" si="18"/>
        <v>-268256</v>
      </c>
      <c r="DC66">
        <v>62</v>
      </c>
      <c r="DD66">
        <v>203823</v>
      </c>
      <c r="DE66" t="s">
        <v>2145</v>
      </c>
      <c r="DF66" s="2">
        <f t="shared" ca="1" si="91"/>
        <v>0</v>
      </c>
      <c r="DG66" s="10">
        <f t="shared" ca="1" si="19"/>
        <v>-273118</v>
      </c>
      <c r="DH66">
        <v>62</v>
      </c>
      <c r="DI66">
        <v>203823</v>
      </c>
      <c r="DJ66" t="s">
        <v>2145</v>
      </c>
      <c r="DK66" s="2">
        <f t="shared" ca="1" si="92"/>
        <v>0</v>
      </c>
      <c r="DL66" s="10">
        <f t="shared" ca="1" si="20"/>
        <v>-279212</v>
      </c>
      <c r="DM66">
        <v>62</v>
      </c>
      <c r="DN66">
        <v>203823</v>
      </c>
      <c r="DO66" t="s">
        <v>2145</v>
      </c>
      <c r="DP66" s="2">
        <f t="shared" ca="1" si="93"/>
        <v>0</v>
      </c>
      <c r="DQ66" s="10">
        <f t="shared" ca="1" si="21"/>
        <v>-289364</v>
      </c>
      <c r="DR66">
        <v>62</v>
      </c>
      <c r="DS66">
        <v>203823</v>
      </c>
      <c r="DT66" t="s">
        <v>2145</v>
      </c>
      <c r="DU66" s="2">
        <f t="shared" ca="1" si="94"/>
        <v>0</v>
      </c>
      <c r="DV66" s="10">
        <f t="shared" ca="1" si="22"/>
        <v>-296966</v>
      </c>
      <c r="DW66">
        <v>62</v>
      </c>
      <c r="DX66">
        <v>213347</v>
      </c>
      <c r="DY66" t="s">
        <v>1433</v>
      </c>
      <c r="DZ66" s="2">
        <f t="shared" ca="1" si="95"/>
        <v>9004</v>
      </c>
      <c r="EA66" s="10">
        <f t="shared" ca="1" si="23"/>
        <v>-314578</v>
      </c>
      <c r="EB66">
        <v>62</v>
      </c>
      <c r="EC66">
        <v>225892</v>
      </c>
      <c r="ED66" t="s">
        <v>1510</v>
      </c>
      <c r="EE66" s="2">
        <f t="shared" ca="1" si="96"/>
        <v>16380</v>
      </c>
      <c r="EF66" s="10">
        <f t="shared" ca="1" si="24"/>
        <v>-330795</v>
      </c>
      <c r="EG66">
        <v>62</v>
      </c>
      <c r="EH66">
        <v>240494</v>
      </c>
      <c r="EI66" t="s">
        <v>815</v>
      </c>
      <c r="EJ66" s="2">
        <f t="shared" ca="1" si="97"/>
        <v>-213732</v>
      </c>
      <c r="EK66" s="10">
        <f t="shared" ca="1" si="25"/>
        <v>-344523</v>
      </c>
      <c r="EL66">
        <v>62</v>
      </c>
      <c r="EM66">
        <v>253891</v>
      </c>
      <c r="EN66" t="s">
        <v>1083</v>
      </c>
      <c r="EO66" s="2">
        <f t="shared" ca="1" si="98"/>
        <v>3351</v>
      </c>
      <c r="EP66" s="10">
        <f t="shared" ca="1" si="26"/>
        <v>-360793</v>
      </c>
      <c r="EQ66">
        <v>62</v>
      </c>
      <c r="ER66">
        <v>266335</v>
      </c>
      <c r="ES66" t="s">
        <v>486</v>
      </c>
      <c r="ET66" s="2">
        <f t="shared" ca="1" si="99"/>
        <v>-33</v>
      </c>
      <c r="EU66" s="10">
        <f t="shared" ca="1" si="27"/>
        <v>-376253</v>
      </c>
      <c r="EV66">
        <v>62</v>
      </c>
      <c r="EW66">
        <v>282041</v>
      </c>
      <c r="EX66" t="s">
        <v>0</v>
      </c>
      <c r="EY66" s="2">
        <f t="shared" ref="EY66" ca="1" si="263">IFERROR(EW66-OFFSET(ER$1,MATCH(EX66,ES:ES,0)-1,0,1,1),"")</f>
        <v>21561</v>
      </c>
      <c r="EZ66" s="10">
        <f t="shared" ref="EZ66" ca="1" si="264">EW66-OFFSET(EW$1,MATCH(EZ$1,EX:EX,0)-1,0,1,1)</f>
        <v>-391504</v>
      </c>
      <c r="FA66">
        <v>62</v>
      </c>
      <c r="FB66">
        <v>282041</v>
      </c>
      <c r="FC66" t="s">
        <v>0</v>
      </c>
      <c r="FD66" s="2">
        <f t="shared" ca="1" si="102"/>
        <v>0</v>
      </c>
      <c r="FE66" s="10">
        <f t="shared" ca="1" si="29"/>
        <v>-396960</v>
      </c>
      <c r="FF66">
        <v>62</v>
      </c>
      <c r="FG66">
        <v>282041</v>
      </c>
      <c r="FH66" t="s">
        <v>0</v>
      </c>
      <c r="FI66" s="2">
        <f t="shared" ca="1" si="103"/>
        <v>0</v>
      </c>
      <c r="FJ66" s="10">
        <f t="shared" ca="1" si="30"/>
        <v>-401978</v>
      </c>
      <c r="FK66">
        <v>62</v>
      </c>
      <c r="FL66">
        <v>282041</v>
      </c>
      <c r="FM66" t="s">
        <v>0</v>
      </c>
      <c r="FN66" s="2">
        <f t="shared" ca="1" si="104"/>
        <v>0</v>
      </c>
      <c r="FO66" s="10">
        <f t="shared" ca="1" si="31"/>
        <v>-401978</v>
      </c>
      <c r="FP66">
        <v>62</v>
      </c>
      <c r="FQ66">
        <v>282041</v>
      </c>
      <c r="FR66" t="s">
        <v>0</v>
      </c>
      <c r="FS66" s="2">
        <f t="shared" ca="1" si="105"/>
        <v>0</v>
      </c>
      <c r="FT66" s="10">
        <f t="shared" ca="1" si="32"/>
        <v>-407404</v>
      </c>
      <c r="FU66">
        <v>62</v>
      </c>
      <c r="FV66">
        <v>282041</v>
      </c>
      <c r="FW66" t="s">
        <v>0</v>
      </c>
      <c r="FX66" s="2">
        <f t="shared" ca="1" si="106"/>
        <v>0</v>
      </c>
      <c r="FY66" s="10">
        <f t="shared" ca="1" si="33"/>
        <v>-417788</v>
      </c>
      <c r="FZ66">
        <v>62</v>
      </c>
      <c r="GA66">
        <v>282733</v>
      </c>
      <c r="GB66" t="s">
        <v>0</v>
      </c>
      <c r="GC66" s="2">
        <f t="shared" ca="1" si="107"/>
        <v>692</v>
      </c>
      <c r="GD66" s="10">
        <f t="shared" ca="1" si="34"/>
        <v>-428480</v>
      </c>
      <c r="GE66">
        <v>62</v>
      </c>
      <c r="GF66">
        <v>282733</v>
      </c>
      <c r="GG66" t="s">
        <v>0</v>
      </c>
      <c r="GH66" s="2">
        <f t="shared" ca="1" si="108"/>
        <v>0</v>
      </c>
      <c r="GI66" s="10">
        <f t="shared" ca="1" si="35"/>
        <v>-439056</v>
      </c>
      <c r="GJ66">
        <v>62</v>
      </c>
      <c r="GK66">
        <v>292578</v>
      </c>
      <c r="GL66" t="s">
        <v>0</v>
      </c>
      <c r="GM66" s="2">
        <f t="shared" ca="1" si="109"/>
        <v>9845</v>
      </c>
      <c r="GN66" s="10">
        <f t="shared" ca="1" si="36"/>
        <v>-458768</v>
      </c>
      <c r="GO66">
        <v>62</v>
      </c>
      <c r="GP66">
        <v>305566</v>
      </c>
      <c r="GQ66" t="s">
        <v>1095</v>
      </c>
      <c r="GR66" s="2">
        <f t="shared" ca="1" si="110"/>
        <v>25049</v>
      </c>
      <c r="GS66" s="10">
        <f t="shared" ca="1" si="37"/>
        <v>-476860</v>
      </c>
      <c r="GT66">
        <v>62</v>
      </c>
      <c r="GU66">
        <v>305566</v>
      </c>
      <c r="GV66" t="s">
        <v>1095</v>
      </c>
      <c r="GW66" s="2">
        <f t="shared" ca="1" si="111"/>
        <v>0</v>
      </c>
      <c r="GX66" s="10">
        <f t="shared" ca="1" si="38"/>
        <v>-479368</v>
      </c>
      <c r="GY66">
        <v>62</v>
      </c>
      <c r="GZ66">
        <v>305566</v>
      </c>
      <c r="HA66" t="s">
        <v>1095</v>
      </c>
      <c r="HB66" s="2">
        <f t="shared" ca="1" si="112"/>
        <v>0</v>
      </c>
      <c r="HC66" s="10">
        <f t="shared" ca="1" si="39"/>
        <v>-490152</v>
      </c>
      <c r="HD66">
        <v>62</v>
      </c>
      <c r="HE66">
        <v>305566</v>
      </c>
      <c r="HF66" t="s">
        <v>4359</v>
      </c>
      <c r="HG66" s="2" t="str">
        <f t="shared" ca="1" si="113"/>
        <v/>
      </c>
      <c r="HH66" s="10">
        <f t="shared" ca="1" si="40"/>
        <v>-497756</v>
      </c>
      <c r="HI66">
        <v>62</v>
      </c>
      <c r="HJ66">
        <v>305566</v>
      </c>
      <c r="HK66" t="s">
        <v>1095</v>
      </c>
      <c r="HL66" s="2" t="str">
        <f t="shared" ca="1" si="114"/>
        <v/>
      </c>
      <c r="HM66" s="10">
        <f t="shared" ca="1" si="41"/>
        <v>-502596</v>
      </c>
      <c r="HN66">
        <v>62</v>
      </c>
      <c r="HO66">
        <v>305566</v>
      </c>
      <c r="HP66" t="s">
        <v>1095</v>
      </c>
      <c r="HQ66" s="2">
        <f t="shared" ca="1" si="115"/>
        <v>0</v>
      </c>
      <c r="HR66" s="10">
        <f t="shared" ca="1" si="42"/>
        <v>-512042</v>
      </c>
      <c r="HS66">
        <v>62</v>
      </c>
      <c r="HT66">
        <v>315159</v>
      </c>
      <c r="HU66" t="s">
        <v>4769</v>
      </c>
      <c r="HV66" s="2">
        <f t="shared" ca="1" si="116"/>
        <v>4691</v>
      </c>
      <c r="HW66" s="10">
        <f t="shared" ca="1" si="43"/>
        <v>-532027</v>
      </c>
      <c r="HX66">
        <v>62</v>
      </c>
      <c r="HY66">
        <v>326056</v>
      </c>
      <c r="HZ66" t="s">
        <v>1004</v>
      </c>
      <c r="IA66" s="2">
        <f t="shared" ca="1" si="117"/>
        <v>14102</v>
      </c>
      <c r="IB66" s="10">
        <f t="shared" ca="1" si="44"/>
        <v>-548545</v>
      </c>
      <c r="IC66">
        <v>62</v>
      </c>
      <c r="ID66">
        <v>340080</v>
      </c>
      <c r="IE66" t="s">
        <v>4118</v>
      </c>
      <c r="IF66" s="2">
        <f t="shared" ca="1" si="118"/>
        <v>18769</v>
      </c>
      <c r="IG66" s="10">
        <f t="shared" ca="1" si="45"/>
        <v>-563322</v>
      </c>
      <c r="IH66">
        <v>62</v>
      </c>
      <c r="II66">
        <v>358939</v>
      </c>
      <c r="IJ66" t="s">
        <v>4118</v>
      </c>
      <c r="IK66" s="2">
        <f t="shared" ca="1" si="119"/>
        <v>18859</v>
      </c>
      <c r="IL66" s="10">
        <f t="shared" ca="1" si="46"/>
        <v>-572709</v>
      </c>
      <c r="IM66">
        <v>62</v>
      </c>
      <c r="IN66">
        <v>366237</v>
      </c>
      <c r="IO66" t="s">
        <v>1430</v>
      </c>
      <c r="IP66" s="2">
        <f t="shared" ca="1" si="120"/>
        <v>23222</v>
      </c>
      <c r="IQ66" s="10">
        <f t="shared" ca="1" si="47"/>
        <v>-589279</v>
      </c>
      <c r="IR66">
        <v>62</v>
      </c>
      <c r="IS66">
        <v>378394</v>
      </c>
      <c r="IT66" t="s">
        <v>2667</v>
      </c>
      <c r="IU66" s="2">
        <f t="shared" ca="1" si="121"/>
        <v>8941</v>
      </c>
      <c r="IV66" s="10">
        <f t="shared" ca="1" si="48"/>
        <v>-604491</v>
      </c>
      <c r="IW66">
        <v>62</v>
      </c>
      <c r="IX66">
        <v>380904</v>
      </c>
      <c r="IY66" t="s">
        <v>539</v>
      </c>
      <c r="IZ66" s="2">
        <f t="shared" ca="1" si="122"/>
        <v>1156</v>
      </c>
      <c r="JA66" s="10">
        <f t="shared" ca="1" si="49"/>
        <v>-604229</v>
      </c>
      <c r="JB66">
        <v>62</v>
      </c>
      <c r="JC66">
        <v>382304</v>
      </c>
      <c r="JD66" t="s">
        <v>539</v>
      </c>
      <c r="JE66" s="2">
        <f t="shared" ca="1" si="123"/>
        <v>1400</v>
      </c>
      <c r="JF66" s="10">
        <f t="shared" ca="1" si="50"/>
        <v>-606893</v>
      </c>
      <c r="JG66">
        <v>62</v>
      </c>
      <c r="JH66">
        <v>382304</v>
      </c>
      <c r="JI66" t="s">
        <v>539</v>
      </c>
      <c r="JJ66" s="2">
        <f t="shared" ca="1" si="124"/>
        <v>0</v>
      </c>
      <c r="JK66" s="10">
        <f t="shared" ca="1" si="51"/>
        <v>-616685</v>
      </c>
      <c r="JL66">
        <v>62</v>
      </c>
      <c r="JM66">
        <v>382304</v>
      </c>
      <c r="JN66" t="s">
        <v>539</v>
      </c>
      <c r="JO66" s="2">
        <f t="shared" ca="1" si="125"/>
        <v>0</v>
      </c>
      <c r="JP66" s="10">
        <f t="shared" ca="1" si="52"/>
        <v>-626735</v>
      </c>
      <c r="JQ66">
        <v>62</v>
      </c>
      <c r="JR66">
        <v>382304</v>
      </c>
      <c r="JS66" t="s">
        <v>539</v>
      </c>
      <c r="JT66" s="2">
        <f t="shared" ca="1" si="126"/>
        <v>0</v>
      </c>
      <c r="JU66" s="10">
        <f t="shared" ca="1" si="53"/>
        <v>-636163</v>
      </c>
      <c r="JV66">
        <v>62</v>
      </c>
      <c r="JW66">
        <v>382304</v>
      </c>
      <c r="JX66" t="s">
        <v>539</v>
      </c>
      <c r="JY66" s="2">
        <f t="shared" ca="1" si="127"/>
        <v>0</v>
      </c>
      <c r="JZ66" s="10">
        <f t="shared" ca="1" si="54"/>
        <v>-645867</v>
      </c>
      <c r="KA66">
        <v>62</v>
      </c>
      <c r="KB66">
        <v>382304</v>
      </c>
      <c r="KC66" t="s">
        <v>539</v>
      </c>
      <c r="KD66" s="2">
        <f t="shared" ca="1" si="128"/>
        <v>0</v>
      </c>
      <c r="KE66" s="10">
        <f t="shared" ca="1" si="55"/>
        <v>-654785</v>
      </c>
      <c r="KF66">
        <v>62</v>
      </c>
      <c r="KG66">
        <v>382304</v>
      </c>
      <c r="KH66" t="s">
        <v>539</v>
      </c>
      <c r="KI66" s="2">
        <f t="shared" ca="1" si="129"/>
        <v>0</v>
      </c>
      <c r="KJ66" s="10">
        <f t="shared" ca="1" si="56"/>
        <v>-657897</v>
      </c>
      <c r="KK66">
        <v>62</v>
      </c>
      <c r="KL66">
        <v>394832</v>
      </c>
      <c r="KM66" t="s">
        <v>1109</v>
      </c>
      <c r="KN66" s="2">
        <f t="shared" ca="1" si="130"/>
        <v>8971</v>
      </c>
      <c r="KO66" s="10">
        <f t="shared" ca="1" si="57"/>
        <v>-670547</v>
      </c>
      <c r="KP66">
        <v>62</v>
      </c>
      <c r="KQ66">
        <v>405155</v>
      </c>
      <c r="KR66" t="s">
        <v>2672</v>
      </c>
      <c r="KS66" s="2">
        <f t="shared" ca="1" si="131"/>
        <v>0</v>
      </c>
      <c r="KT66" s="10">
        <f t="shared" ca="1" si="58"/>
        <v>-688113</v>
      </c>
      <c r="KU66">
        <v>62</v>
      </c>
      <c r="KV66">
        <v>405155</v>
      </c>
      <c r="KW66" t="s">
        <v>2672</v>
      </c>
      <c r="KX66" s="2">
        <f t="shared" ca="1" si="132"/>
        <v>0</v>
      </c>
      <c r="KY66" s="10">
        <f t="shared" ca="1" si="59"/>
        <v>-691405</v>
      </c>
      <c r="KZ66">
        <v>62</v>
      </c>
      <c r="LA66">
        <v>405155</v>
      </c>
      <c r="LB66" t="s">
        <v>2672</v>
      </c>
      <c r="LC66" s="2">
        <f t="shared" ca="1" si="133"/>
        <v>0</v>
      </c>
      <c r="LD66" s="10">
        <f t="shared" ca="1" si="60"/>
        <v>-696105</v>
      </c>
      <c r="LE66">
        <v>62</v>
      </c>
      <c r="LF66">
        <v>405155</v>
      </c>
      <c r="LG66" t="s">
        <v>2672</v>
      </c>
      <c r="LH66" s="2">
        <f t="shared" ca="1" si="134"/>
        <v>0</v>
      </c>
      <c r="LI66" s="10">
        <f t="shared" ca="1" si="61"/>
        <v>-706029</v>
      </c>
      <c r="LJ66">
        <v>62</v>
      </c>
      <c r="LK66">
        <v>405155</v>
      </c>
      <c r="LL66" t="s">
        <v>2672</v>
      </c>
      <c r="LM66" s="2">
        <f t="shared" ca="1" si="135"/>
        <v>0</v>
      </c>
      <c r="LN66" s="10">
        <f t="shared" ca="1" si="62"/>
        <v>-717285</v>
      </c>
      <c r="LO66">
        <v>62</v>
      </c>
      <c r="LP66">
        <v>405155</v>
      </c>
      <c r="LQ66" t="s">
        <v>2672</v>
      </c>
      <c r="LR66" s="2">
        <f t="shared" ca="1" si="136"/>
        <v>0</v>
      </c>
      <c r="LS66" s="10">
        <f t="shared" ca="1" si="63"/>
        <v>-724947</v>
      </c>
      <c r="LT66">
        <v>62</v>
      </c>
      <c r="LU66">
        <v>416341</v>
      </c>
      <c r="LV66" t="s">
        <v>129</v>
      </c>
      <c r="LW66" s="2">
        <f t="shared" ca="1" si="137"/>
        <v>13905</v>
      </c>
      <c r="LX66" s="10">
        <f t="shared" ca="1" si="64"/>
        <v>-740324</v>
      </c>
      <c r="LY66">
        <v>62</v>
      </c>
      <c r="LZ66">
        <v>431445</v>
      </c>
      <c r="MA66" t="s">
        <v>1614</v>
      </c>
      <c r="MB66" s="2">
        <f t="shared" ca="1" si="138"/>
        <v>19049</v>
      </c>
      <c r="MC66" s="10">
        <f t="shared" ca="1" si="65"/>
        <v>-752656</v>
      </c>
      <c r="MD66">
        <v>62</v>
      </c>
      <c r="ME66">
        <v>441054</v>
      </c>
      <c r="MF66" t="s">
        <v>89</v>
      </c>
      <c r="MG66" s="2">
        <f t="shared" ca="1" si="139"/>
        <v>0</v>
      </c>
      <c r="MH66" s="10">
        <f t="shared" ca="1" si="66"/>
        <v>-766875</v>
      </c>
      <c r="MI66">
        <v>62</v>
      </c>
      <c r="MJ66">
        <v>443870</v>
      </c>
      <c r="MK66" t="s">
        <v>1080</v>
      </c>
      <c r="ML66" s="2">
        <f t="shared" ca="1" si="140"/>
        <v>1541</v>
      </c>
      <c r="MM66" s="10">
        <f t="shared" ca="1" si="67"/>
        <v>-785253</v>
      </c>
      <c r="MN66">
        <v>62</v>
      </c>
      <c r="MO66">
        <v>456943</v>
      </c>
      <c r="MP66" t="s">
        <v>129</v>
      </c>
      <c r="MQ66" s="2">
        <f t="shared" ca="1" si="141"/>
        <v>0</v>
      </c>
      <c r="MR66" s="10">
        <f t="shared" ca="1" si="68"/>
        <v>-789022</v>
      </c>
      <c r="MS66">
        <v>62</v>
      </c>
      <c r="MT66">
        <v>468217</v>
      </c>
      <c r="MU66" t="s">
        <v>1700</v>
      </c>
      <c r="MV66" s="2" t="str">
        <f t="shared" ca="1" si="142"/>
        <v/>
      </c>
      <c r="MW66" s="10">
        <f t="shared" ca="1" si="69"/>
        <v>-795881</v>
      </c>
    </row>
    <row r="67" spans="2:361">
      <c r="B67">
        <f t="shared" si="143"/>
        <v>63</v>
      </c>
      <c r="C67">
        <v>3840</v>
      </c>
      <c r="D67" t="s">
        <v>534</v>
      </c>
      <c r="E67" s="2"/>
      <c r="G67">
        <v>63</v>
      </c>
      <c r="H67">
        <v>3840</v>
      </c>
      <c r="I67" t="s">
        <v>534</v>
      </c>
      <c r="J67" s="2">
        <f t="shared" ca="1" si="70"/>
        <v>0</v>
      </c>
      <c r="K67" s="10">
        <f t="shared" ca="1" si="194"/>
        <v>-3304</v>
      </c>
      <c r="L67">
        <v>63</v>
      </c>
      <c r="M67">
        <v>6298</v>
      </c>
      <c r="N67" t="s">
        <v>534</v>
      </c>
      <c r="O67" s="2">
        <f t="shared" ca="1" si="72"/>
        <v>2458</v>
      </c>
      <c r="P67" s="10">
        <f t="shared" ca="1" si="0"/>
        <v>-12198</v>
      </c>
      <c r="Q67">
        <v>63</v>
      </c>
      <c r="R67">
        <v>8139</v>
      </c>
      <c r="S67" t="s">
        <v>619</v>
      </c>
      <c r="T67" s="2">
        <f t="shared" ca="1" si="73"/>
        <v>2118</v>
      </c>
      <c r="U67" s="10">
        <f t="shared" ca="1" si="1"/>
        <v>-12015</v>
      </c>
      <c r="V67">
        <v>63</v>
      </c>
      <c r="W67">
        <v>19040</v>
      </c>
      <c r="X67" t="s">
        <v>1089</v>
      </c>
      <c r="Y67" s="2" t="str">
        <f t="shared" ca="1" si="74"/>
        <v/>
      </c>
      <c r="Z67" s="10">
        <f t="shared" ca="1" si="2"/>
        <v>-17477</v>
      </c>
      <c r="AA67">
        <v>63</v>
      </c>
      <c r="AB67">
        <v>31845</v>
      </c>
      <c r="AC67" t="s">
        <v>819</v>
      </c>
      <c r="AD67" s="2">
        <f t="shared" ca="1" si="75"/>
        <v>15015</v>
      </c>
      <c r="AE67" s="10">
        <f t="shared" ca="1" si="3"/>
        <v>-27212</v>
      </c>
      <c r="AF67">
        <v>63</v>
      </c>
      <c r="AG67">
        <v>45533</v>
      </c>
      <c r="AH67" t="s">
        <v>501</v>
      </c>
      <c r="AI67" s="2">
        <f t="shared" ca="1" si="76"/>
        <v>10463</v>
      </c>
      <c r="AJ67" s="10">
        <f t="shared" ca="1" si="4"/>
        <v>-29554</v>
      </c>
      <c r="AK67">
        <v>63</v>
      </c>
      <c r="AL67">
        <v>60818</v>
      </c>
      <c r="AM67" t="s">
        <v>1100</v>
      </c>
      <c r="AN67" s="2">
        <f t="shared" ca="1" si="77"/>
        <v>12480</v>
      </c>
      <c r="AO67" s="10">
        <f t="shared" ca="1" si="5"/>
        <v>-37589</v>
      </c>
      <c r="AP67">
        <v>63</v>
      </c>
      <c r="AQ67">
        <v>76768</v>
      </c>
      <c r="AR67" t="s">
        <v>1114</v>
      </c>
      <c r="AS67" s="2">
        <f t="shared" ca="1" si="78"/>
        <v>17583</v>
      </c>
      <c r="AT67" s="10">
        <f t="shared" ca="1" si="6"/>
        <v>-47459</v>
      </c>
      <c r="AU67">
        <v>63</v>
      </c>
      <c r="AV67">
        <v>90459</v>
      </c>
      <c r="AW67" t="s">
        <v>593</v>
      </c>
      <c r="AX67" s="2">
        <f t="shared" ca="1" si="79"/>
        <v>19035</v>
      </c>
      <c r="AY67" s="10">
        <f t="shared" ca="1" si="7"/>
        <v>-61268</v>
      </c>
      <c r="AZ67">
        <v>63</v>
      </c>
      <c r="BA67">
        <v>90839</v>
      </c>
      <c r="BB67" t="s">
        <v>1095</v>
      </c>
      <c r="BC67" s="2">
        <f t="shared" ca="1" si="80"/>
        <v>1938</v>
      </c>
      <c r="BD67" s="10">
        <f t="shared" ca="1" si="8"/>
        <v>-65564</v>
      </c>
      <c r="BE67">
        <v>63</v>
      </c>
      <c r="BF67">
        <v>91279</v>
      </c>
      <c r="BG67" t="s">
        <v>815</v>
      </c>
      <c r="BH67" s="2">
        <f t="shared" ca="1" si="81"/>
        <v>-52054</v>
      </c>
      <c r="BI67" s="10">
        <f t="shared" ca="1" si="9"/>
        <v>-73440</v>
      </c>
      <c r="BJ67">
        <v>63</v>
      </c>
      <c r="BK67">
        <v>94972</v>
      </c>
      <c r="BL67" t="s">
        <v>1158</v>
      </c>
      <c r="BM67" s="2">
        <f t="shared" ca="1" si="82"/>
        <v>1550</v>
      </c>
      <c r="BN67" s="10">
        <f t="shared" ca="1" si="10"/>
        <v>-87741</v>
      </c>
      <c r="BO67">
        <v>63</v>
      </c>
      <c r="BP67">
        <v>94972</v>
      </c>
      <c r="BQ67" t="s">
        <v>1158</v>
      </c>
      <c r="BR67" s="2">
        <f t="shared" ca="1" si="83"/>
        <v>0</v>
      </c>
      <c r="BS67" s="10">
        <f t="shared" ca="1" si="11"/>
        <v>-97357</v>
      </c>
      <c r="BT67">
        <v>63</v>
      </c>
      <c r="BU67">
        <v>108050</v>
      </c>
      <c r="BV67" t="s">
        <v>2669</v>
      </c>
      <c r="BW67" s="2">
        <f t="shared" ca="1" si="84"/>
        <v>10003</v>
      </c>
      <c r="BX67" s="10">
        <f t="shared" ca="1" si="12"/>
        <v>-111371</v>
      </c>
      <c r="BY67">
        <v>63</v>
      </c>
      <c r="BZ67">
        <v>120597</v>
      </c>
      <c r="CA67" t="s">
        <v>2844</v>
      </c>
      <c r="CB67" s="2">
        <f t="shared" ca="1" si="85"/>
        <v>11472</v>
      </c>
      <c r="CC67" s="10">
        <f t="shared" ca="1" si="13"/>
        <v>-124134</v>
      </c>
      <c r="CD67">
        <v>63</v>
      </c>
      <c r="CE67">
        <v>131179</v>
      </c>
      <c r="CF67" t="s">
        <v>1177</v>
      </c>
      <c r="CG67" s="2">
        <f t="shared" ca="1" si="86"/>
        <v>17156</v>
      </c>
      <c r="CH67" s="10">
        <f t="shared" ca="1" si="14"/>
        <v>-141297</v>
      </c>
      <c r="CI67">
        <v>63</v>
      </c>
      <c r="CJ67">
        <v>177060</v>
      </c>
      <c r="CK67" t="s">
        <v>58</v>
      </c>
      <c r="CL67" s="2">
        <f t="shared" ca="1" si="87"/>
        <v>60288</v>
      </c>
      <c r="CM67" s="10">
        <f t="shared" ca="1" si="15"/>
        <v>-231723</v>
      </c>
      <c r="CN67">
        <v>63</v>
      </c>
      <c r="CO67">
        <v>189506</v>
      </c>
      <c r="CP67" t="s">
        <v>1510</v>
      </c>
      <c r="CQ67" s="2">
        <f t="shared" ca="1" si="88"/>
        <v>12374</v>
      </c>
      <c r="CR67" s="10">
        <f t="shared" ca="1" si="16"/>
        <v>-246127</v>
      </c>
      <c r="CS67">
        <v>63</v>
      </c>
      <c r="CT67">
        <v>202681</v>
      </c>
      <c r="CU67" t="s">
        <v>3912</v>
      </c>
      <c r="CV67" s="2">
        <f t="shared" ca="1" si="89"/>
        <v>9251</v>
      </c>
      <c r="CW67" s="10">
        <f t="shared" ca="1" si="17"/>
        <v>-263526</v>
      </c>
      <c r="CX67">
        <v>63</v>
      </c>
      <c r="CY67">
        <v>202681</v>
      </c>
      <c r="CZ67" t="s">
        <v>3912</v>
      </c>
      <c r="DA67" s="2">
        <f t="shared" ca="1" si="90"/>
        <v>0</v>
      </c>
      <c r="DB67" s="10">
        <f t="shared" ca="1" si="18"/>
        <v>-269398</v>
      </c>
      <c r="DC67">
        <v>63</v>
      </c>
      <c r="DD67">
        <v>202681</v>
      </c>
      <c r="DE67" t="s">
        <v>3912</v>
      </c>
      <c r="DF67" s="2">
        <f t="shared" ca="1" si="91"/>
        <v>0</v>
      </c>
      <c r="DG67" s="10">
        <f t="shared" ca="1" si="19"/>
        <v>-274260</v>
      </c>
      <c r="DH67">
        <v>63</v>
      </c>
      <c r="DI67">
        <v>202681</v>
      </c>
      <c r="DJ67" t="s">
        <v>3912</v>
      </c>
      <c r="DK67" s="2">
        <f t="shared" ca="1" si="92"/>
        <v>0</v>
      </c>
      <c r="DL67" s="10">
        <f t="shared" ca="1" si="20"/>
        <v>-280354</v>
      </c>
      <c r="DM67">
        <v>63</v>
      </c>
      <c r="DN67">
        <v>202681</v>
      </c>
      <c r="DO67" t="s">
        <v>3912</v>
      </c>
      <c r="DP67" s="2">
        <f t="shared" ca="1" si="93"/>
        <v>0</v>
      </c>
      <c r="DQ67" s="10">
        <f t="shared" ca="1" si="21"/>
        <v>-290506</v>
      </c>
      <c r="DR67">
        <v>63</v>
      </c>
      <c r="DS67">
        <v>202681</v>
      </c>
      <c r="DT67" t="s">
        <v>3912</v>
      </c>
      <c r="DU67" s="2">
        <f t="shared" ca="1" si="94"/>
        <v>0</v>
      </c>
      <c r="DV67" s="10">
        <f t="shared" ca="1" si="22"/>
        <v>-298108</v>
      </c>
      <c r="DW67">
        <v>63</v>
      </c>
      <c r="DX67">
        <v>210123</v>
      </c>
      <c r="DY67" t="s">
        <v>668</v>
      </c>
      <c r="DZ67" s="2">
        <f t="shared" ca="1" si="95"/>
        <v>10605</v>
      </c>
      <c r="EA67" s="10">
        <f t="shared" ca="1" si="23"/>
        <v>-317802</v>
      </c>
      <c r="EB67">
        <v>63</v>
      </c>
      <c r="EC67">
        <v>225063</v>
      </c>
      <c r="ED67" t="s">
        <v>1197</v>
      </c>
      <c r="EE67" s="2">
        <f t="shared" ca="1" si="96"/>
        <v>23780</v>
      </c>
      <c r="EF67" s="10">
        <f t="shared" ca="1" si="24"/>
        <v>-331624</v>
      </c>
      <c r="EG67">
        <v>63</v>
      </c>
      <c r="EH67">
        <v>240220</v>
      </c>
      <c r="EI67" t="s">
        <v>1177</v>
      </c>
      <c r="EJ67" s="2">
        <f t="shared" ca="1" si="97"/>
        <v>16137</v>
      </c>
      <c r="EK67" s="10">
        <f t="shared" ca="1" si="25"/>
        <v>-344797</v>
      </c>
      <c r="EL67">
        <v>63</v>
      </c>
      <c r="EM67">
        <v>249618</v>
      </c>
      <c r="EN67" t="s">
        <v>95</v>
      </c>
      <c r="EO67" s="2">
        <f t="shared" ca="1" si="98"/>
        <v>16626</v>
      </c>
      <c r="EP67" s="10">
        <f t="shared" ca="1" si="26"/>
        <v>-365066</v>
      </c>
      <c r="EQ67">
        <v>63</v>
      </c>
      <c r="ER67">
        <v>265886</v>
      </c>
      <c r="ES67" t="s">
        <v>95</v>
      </c>
      <c r="ET67" s="2">
        <f t="shared" ca="1" si="99"/>
        <v>16268</v>
      </c>
      <c r="EU67" s="10">
        <f t="shared" ca="1" si="27"/>
        <v>-376702</v>
      </c>
      <c r="EV67">
        <v>63</v>
      </c>
      <c r="EW67">
        <v>281477</v>
      </c>
      <c r="EX67" t="s">
        <v>486</v>
      </c>
      <c r="EY67" s="2">
        <f t="shared" ref="EY67" ca="1" si="265">IFERROR(EW67-OFFSET(ER$1,MATCH(EX67,ES:ES,0)-1,0,1,1),"")</f>
        <v>15109</v>
      </c>
      <c r="EZ67" s="10">
        <f t="shared" ref="EZ67" ca="1" si="266">EW67-OFFSET(EW$1,MATCH(EZ$1,EX:EX,0)-1,0,1,1)</f>
        <v>-392068</v>
      </c>
      <c r="FA67">
        <v>63</v>
      </c>
      <c r="FB67">
        <v>281477</v>
      </c>
      <c r="FC67" t="s">
        <v>486</v>
      </c>
      <c r="FD67" s="2">
        <f t="shared" ca="1" si="102"/>
        <v>-3269</v>
      </c>
      <c r="FE67" s="10">
        <f t="shared" ca="1" si="29"/>
        <v>-397524</v>
      </c>
      <c r="FF67">
        <v>63</v>
      </c>
      <c r="FG67">
        <v>281477</v>
      </c>
      <c r="FH67" t="s">
        <v>486</v>
      </c>
      <c r="FI67" s="2">
        <f t="shared" ca="1" si="103"/>
        <v>-3269</v>
      </c>
      <c r="FJ67" s="10">
        <f t="shared" ca="1" si="30"/>
        <v>-402542</v>
      </c>
      <c r="FK67">
        <v>63</v>
      </c>
      <c r="FL67">
        <v>281477</v>
      </c>
      <c r="FM67" t="s">
        <v>486</v>
      </c>
      <c r="FN67" s="2">
        <f t="shared" ca="1" si="104"/>
        <v>-3269</v>
      </c>
      <c r="FO67" s="10">
        <f t="shared" ca="1" si="31"/>
        <v>-402542</v>
      </c>
      <c r="FP67">
        <v>63</v>
      </c>
      <c r="FQ67">
        <v>281477</v>
      </c>
      <c r="FR67" t="s">
        <v>486</v>
      </c>
      <c r="FS67" s="2">
        <f t="shared" ca="1" si="105"/>
        <v>-3269</v>
      </c>
      <c r="FT67" s="10">
        <f t="shared" ca="1" si="32"/>
        <v>-407968</v>
      </c>
      <c r="FU67">
        <v>63</v>
      </c>
      <c r="FV67">
        <v>281477</v>
      </c>
      <c r="FW67" t="s">
        <v>486</v>
      </c>
      <c r="FX67" s="2">
        <f t="shared" ca="1" si="106"/>
        <v>-3269</v>
      </c>
      <c r="FY67" s="10">
        <f t="shared" ca="1" si="33"/>
        <v>-418352</v>
      </c>
      <c r="FZ67">
        <v>63</v>
      </c>
      <c r="GA67">
        <v>281477</v>
      </c>
      <c r="GB67" t="s">
        <v>486</v>
      </c>
      <c r="GC67" s="2">
        <f t="shared" ca="1" si="107"/>
        <v>-3269</v>
      </c>
      <c r="GD67" s="10">
        <f t="shared" ca="1" si="34"/>
        <v>-429736</v>
      </c>
      <c r="GE67">
        <v>63</v>
      </c>
      <c r="GF67">
        <v>281477</v>
      </c>
      <c r="GG67" t="s">
        <v>486</v>
      </c>
      <c r="GH67" s="2">
        <f t="shared" ca="1" si="108"/>
        <v>-3269</v>
      </c>
      <c r="GI67" s="10">
        <f t="shared" ca="1" si="35"/>
        <v>-440312</v>
      </c>
      <c r="GJ67">
        <v>63</v>
      </c>
      <c r="GK67">
        <v>290711</v>
      </c>
      <c r="GL67" t="s">
        <v>95</v>
      </c>
      <c r="GM67" s="2">
        <f t="shared" ca="1" si="109"/>
        <v>12562</v>
      </c>
      <c r="GN67" s="10">
        <f t="shared" ca="1" si="36"/>
        <v>-460635</v>
      </c>
      <c r="GO67">
        <v>63</v>
      </c>
      <c r="GP67">
        <v>305044</v>
      </c>
      <c r="GQ67" t="s">
        <v>50</v>
      </c>
      <c r="GR67" s="2">
        <f t="shared" ca="1" si="110"/>
        <v>19581</v>
      </c>
      <c r="GS67" s="10">
        <f t="shared" ca="1" si="37"/>
        <v>-477382</v>
      </c>
      <c r="GT67">
        <v>63</v>
      </c>
      <c r="GU67">
        <v>305044</v>
      </c>
      <c r="GV67" t="s">
        <v>50</v>
      </c>
      <c r="GW67" s="2">
        <f t="shared" ca="1" si="111"/>
        <v>0</v>
      </c>
      <c r="GX67" s="10">
        <f t="shared" ca="1" si="38"/>
        <v>-479890</v>
      </c>
      <c r="GY67">
        <v>63</v>
      </c>
      <c r="GZ67">
        <v>305044</v>
      </c>
      <c r="HA67" t="s">
        <v>50</v>
      </c>
      <c r="HB67" s="2">
        <f t="shared" ca="1" si="112"/>
        <v>0</v>
      </c>
      <c r="HC67" s="10">
        <f t="shared" ca="1" si="39"/>
        <v>-490674</v>
      </c>
      <c r="HD67">
        <v>63</v>
      </c>
      <c r="HE67">
        <v>305044</v>
      </c>
      <c r="HF67" t="s">
        <v>50</v>
      </c>
      <c r="HG67" s="2">
        <f t="shared" ca="1" si="113"/>
        <v>0</v>
      </c>
      <c r="HH67" s="10">
        <f t="shared" ca="1" si="40"/>
        <v>-498278</v>
      </c>
      <c r="HI67">
        <v>63</v>
      </c>
      <c r="HJ67">
        <v>305044</v>
      </c>
      <c r="HK67" t="s">
        <v>50</v>
      </c>
      <c r="HL67" s="2">
        <f t="shared" ca="1" si="114"/>
        <v>0</v>
      </c>
      <c r="HM67" s="10">
        <f t="shared" ca="1" si="41"/>
        <v>-503118</v>
      </c>
      <c r="HN67">
        <v>63</v>
      </c>
      <c r="HO67">
        <v>305044</v>
      </c>
      <c r="HP67" t="s">
        <v>50</v>
      </c>
      <c r="HQ67" s="2">
        <f t="shared" ca="1" si="115"/>
        <v>0</v>
      </c>
      <c r="HR67" s="10">
        <f t="shared" ca="1" si="42"/>
        <v>-512564</v>
      </c>
      <c r="HS67">
        <v>63</v>
      </c>
      <c r="HT67">
        <v>314445</v>
      </c>
      <c r="HU67" t="s">
        <v>4556</v>
      </c>
      <c r="HV67" s="2">
        <f t="shared" ca="1" si="116"/>
        <v>19139</v>
      </c>
      <c r="HW67" s="10">
        <f t="shared" ca="1" si="43"/>
        <v>-532741</v>
      </c>
      <c r="HX67">
        <v>63</v>
      </c>
      <c r="HY67">
        <v>325619</v>
      </c>
      <c r="HZ67" t="s">
        <v>2674</v>
      </c>
      <c r="IA67" s="2">
        <f t="shared" ca="1" si="117"/>
        <v>18675</v>
      </c>
      <c r="IB67" s="10">
        <f t="shared" ca="1" si="44"/>
        <v>-548982</v>
      </c>
      <c r="IC67">
        <v>63</v>
      </c>
      <c r="ID67">
        <v>340047</v>
      </c>
      <c r="IE67" t="s">
        <v>4767</v>
      </c>
      <c r="IF67" s="2">
        <f t="shared" ca="1" si="118"/>
        <v>0</v>
      </c>
      <c r="IG67" s="10">
        <f t="shared" ca="1" si="45"/>
        <v>-563355</v>
      </c>
      <c r="IH67">
        <v>63</v>
      </c>
      <c r="II67">
        <v>357085</v>
      </c>
      <c r="IJ67" t="s">
        <v>1688</v>
      </c>
      <c r="IK67" s="2">
        <f t="shared" ca="1" si="119"/>
        <v>17470</v>
      </c>
      <c r="IL67" s="10">
        <f t="shared" ca="1" si="46"/>
        <v>-574563</v>
      </c>
      <c r="IM67">
        <v>63</v>
      </c>
      <c r="IN67">
        <v>364563</v>
      </c>
      <c r="IO67" t="s">
        <v>129</v>
      </c>
      <c r="IP67" s="2">
        <f t="shared" ca="1" si="120"/>
        <v>20615</v>
      </c>
      <c r="IQ67" s="10">
        <f t="shared" ca="1" si="47"/>
        <v>-590953</v>
      </c>
      <c r="IR67">
        <v>63</v>
      </c>
      <c r="IS67">
        <v>377701</v>
      </c>
      <c r="IT67" t="s">
        <v>1106</v>
      </c>
      <c r="IU67" s="2">
        <f t="shared" ca="1" si="121"/>
        <v>18853</v>
      </c>
      <c r="IV67" s="10">
        <f t="shared" ca="1" si="48"/>
        <v>-605184</v>
      </c>
      <c r="IW67">
        <v>63</v>
      </c>
      <c r="IX67">
        <v>377701</v>
      </c>
      <c r="IY67" t="s">
        <v>1106</v>
      </c>
      <c r="IZ67" s="2">
        <f t="shared" ca="1" si="122"/>
        <v>0</v>
      </c>
      <c r="JA67" s="10">
        <f t="shared" ca="1" si="49"/>
        <v>-607432</v>
      </c>
      <c r="JB67">
        <v>63</v>
      </c>
      <c r="JC67">
        <v>377701</v>
      </c>
      <c r="JD67" t="s">
        <v>1106</v>
      </c>
      <c r="JE67" s="2">
        <f t="shared" ca="1" si="123"/>
        <v>0</v>
      </c>
      <c r="JF67" s="10">
        <f t="shared" ca="1" si="50"/>
        <v>-611496</v>
      </c>
      <c r="JG67">
        <v>63</v>
      </c>
      <c r="JH67">
        <v>377701</v>
      </c>
      <c r="JI67" t="s">
        <v>1106</v>
      </c>
      <c r="JJ67" s="2">
        <f t="shared" ca="1" si="124"/>
        <v>0</v>
      </c>
      <c r="JK67" s="10">
        <f t="shared" ca="1" si="51"/>
        <v>-621288</v>
      </c>
      <c r="JL67">
        <v>63</v>
      </c>
      <c r="JM67">
        <v>377701</v>
      </c>
      <c r="JN67" t="s">
        <v>1106</v>
      </c>
      <c r="JO67" s="2">
        <f t="shared" ca="1" si="125"/>
        <v>0</v>
      </c>
      <c r="JP67" s="10">
        <f t="shared" ca="1" si="52"/>
        <v>-631338</v>
      </c>
      <c r="JQ67">
        <v>63</v>
      </c>
      <c r="JR67">
        <v>377701</v>
      </c>
      <c r="JS67" t="s">
        <v>1106</v>
      </c>
      <c r="JT67" s="2">
        <f t="shared" ca="1" si="126"/>
        <v>0</v>
      </c>
      <c r="JU67" s="10">
        <f t="shared" ca="1" si="53"/>
        <v>-640766</v>
      </c>
      <c r="JV67">
        <v>63</v>
      </c>
      <c r="JW67">
        <v>377701</v>
      </c>
      <c r="JX67" t="s">
        <v>1106</v>
      </c>
      <c r="JY67" s="2">
        <f t="shared" ca="1" si="127"/>
        <v>0</v>
      </c>
      <c r="JZ67" s="10">
        <f t="shared" ca="1" si="54"/>
        <v>-650470</v>
      </c>
      <c r="KA67">
        <v>63</v>
      </c>
      <c r="KB67">
        <v>377701</v>
      </c>
      <c r="KC67" t="s">
        <v>1106</v>
      </c>
      <c r="KD67" s="2">
        <f t="shared" ca="1" si="128"/>
        <v>0</v>
      </c>
      <c r="KE67" s="10">
        <f t="shared" ca="1" si="55"/>
        <v>-659388</v>
      </c>
      <c r="KF67">
        <v>63</v>
      </c>
      <c r="KG67">
        <v>377733</v>
      </c>
      <c r="KH67" t="s">
        <v>842</v>
      </c>
      <c r="KI67" s="2">
        <f t="shared" ca="1" si="129"/>
        <v>656</v>
      </c>
      <c r="KJ67" s="10">
        <f t="shared" ca="1" si="56"/>
        <v>-662468</v>
      </c>
      <c r="KK67">
        <v>63</v>
      </c>
      <c r="KL67">
        <v>394694</v>
      </c>
      <c r="KM67" t="s">
        <v>1106</v>
      </c>
      <c r="KN67" s="2">
        <f t="shared" ca="1" si="130"/>
        <v>16993</v>
      </c>
      <c r="KO67" s="10">
        <f t="shared" ca="1" si="57"/>
        <v>-670685</v>
      </c>
      <c r="KP67">
        <v>63</v>
      </c>
      <c r="KQ67">
        <v>403075</v>
      </c>
      <c r="KR67" t="s">
        <v>1093</v>
      </c>
      <c r="KS67" s="2">
        <f t="shared" ca="1" si="131"/>
        <v>6873</v>
      </c>
      <c r="KT67" s="10">
        <f t="shared" ca="1" si="58"/>
        <v>-690193</v>
      </c>
      <c r="KU67">
        <v>63</v>
      </c>
      <c r="KV67">
        <v>403075</v>
      </c>
      <c r="KW67" t="s">
        <v>1093</v>
      </c>
      <c r="KX67" s="2">
        <f t="shared" ca="1" si="132"/>
        <v>0</v>
      </c>
      <c r="KY67" s="10">
        <f t="shared" ca="1" si="59"/>
        <v>-693485</v>
      </c>
      <c r="KZ67">
        <v>63</v>
      </c>
      <c r="LA67">
        <v>403075</v>
      </c>
      <c r="LB67" t="s">
        <v>1093</v>
      </c>
      <c r="LC67" s="2">
        <f t="shared" ca="1" si="133"/>
        <v>0</v>
      </c>
      <c r="LD67" s="10">
        <f t="shared" ca="1" si="60"/>
        <v>-698185</v>
      </c>
      <c r="LE67">
        <v>63</v>
      </c>
      <c r="LF67">
        <v>403075</v>
      </c>
      <c r="LG67" t="s">
        <v>1093</v>
      </c>
      <c r="LH67" s="2">
        <f t="shared" ca="1" si="134"/>
        <v>0</v>
      </c>
      <c r="LI67" s="10">
        <f t="shared" ca="1" si="61"/>
        <v>-708109</v>
      </c>
      <c r="LJ67">
        <v>63</v>
      </c>
      <c r="LK67">
        <v>403075</v>
      </c>
      <c r="LL67" t="s">
        <v>1093</v>
      </c>
      <c r="LM67" s="2">
        <f t="shared" ca="1" si="135"/>
        <v>0</v>
      </c>
      <c r="LN67" s="10">
        <f t="shared" ca="1" si="62"/>
        <v>-719365</v>
      </c>
      <c r="LO67">
        <v>63</v>
      </c>
      <c r="LP67">
        <v>403075</v>
      </c>
      <c r="LQ67" t="s">
        <v>1093</v>
      </c>
      <c r="LR67" s="2">
        <f t="shared" ca="1" si="136"/>
        <v>0</v>
      </c>
      <c r="LS67" s="10">
        <f t="shared" ca="1" si="63"/>
        <v>-727027</v>
      </c>
      <c r="LT67">
        <v>63</v>
      </c>
      <c r="LU67">
        <v>416215</v>
      </c>
      <c r="LV67" t="s">
        <v>6645</v>
      </c>
      <c r="LW67" s="2">
        <f t="shared" ca="1" si="137"/>
        <v>0</v>
      </c>
      <c r="LX67" s="10">
        <f t="shared" ca="1" si="64"/>
        <v>-740450</v>
      </c>
      <c r="LY67">
        <v>63</v>
      </c>
      <c r="LZ67">
        <v>431141</v>
      </c>
      <c r="MA67" t="s">
        <v>842</v>
      </c>
      <c r="MB67" s="2">
        <f t="shared" ca="1" si="138"/>
        <v>6505</v>
      </c>
      <c r="MC67" s="10">
        <f t="shared" ca="1" si="65"/>
        <v>-752960</v>
      </c>
      <c r="MD67">
        <v>63</v>
      </c>
      <c r="ME67">
        <v>440689</v>
      </c>
      <c r="MF67" t="s">
        <v>6820</v>
      </c>
      <c r="MG67" s="2">
        <f t="shared" ca="1" si="139"/>
        <v>10334</v>
      </c>
      <c r="MH67" s="10">
        <f t="shared" ca="1" si="66"/>
        <v>-767240</v>
      </c>
      <c r="MI67">
        <v>63</v>
      </c>
      <c r="MJ67">
        <v>441054</v>
      </c>
      <c r="MK67" t="s">
        <v>89</v>
      </c>
      <c r="ML67" s="2">
        <f t="shared" ca="1" si="140"/>
        <v>0</v>
      </c>
      <c r="MM67" s="10">
        <f t="shared" ca="1" si="67"/>
        <v>-788069</v>
      </c>
      <c r="MN67">
        <v>63</v>
      </c>
      <c r="MO67">
        <v>453063</v>
      </c>
      <c r="MP67" t="s">
        <v>7124</v>
      </c>
      <c r="MQ67" s="2">
        <f t="shared" ca="1" si="141"/>
        <v>17149</v>
      </c>
      <c r="MR67" s="10">
        <f t="shared" ca="1" si="68"/>
        <v>-792902</v>
      </c>
      <c r="MS67">
        <v>63</v>
      </c>
      <c r="MT67">
        <v>462051</v>
      </c>
      <c r="MU67" t="s">
        <v>354</v>
      </c>
      <c r="MV67" s="2">
        <f t="shared" ca="1" si="142"/>
        <v>0</v>
      </c>
      <c r="MW67" s="10">
        <f t="shared" ca="1" si="69"/>
        <v>-802047</v>
      </c>
    </row>
    <row r="68" spans="2:361">
      <c r="B68">
        <f t="shared" si="143"/>
        <v>64</v>
      </c>
      <c r="C68">
        <v>3822</v>
      </c>
      <c r="D68" t="s">
        <v>532</v>
      </c>
      <c r="E68" s="2"/>
      <c r="G68">
        <v>64</v>
      </c>
      <c r="H68">
        <v>3822</v>
      </c>
      <c r="I68" t="s">
        <v>532</v>
      </c>
      <c r="J68" s="2">
        <f t="shared" ca="1" si="70"/>
        <v>-168</v>
      </c>
      <c r="K68" s="10">
        <f t="shared" ca="1" si="194"/>
        <v>-3322</v>
      </c>
      <c r="L68">
        <v>64</v>
      </c>
      <c r="M68">
        <v>6218</v>
      </c>
      <c r="N68" t="s">
        <v>602</v>
      </c>
      <c r="O68" s="2">
        <f t="shared" ca="1" si="72"/>
        <v>3828</v>
      </c>
      <c r="P68" s="10">
        <f t="shared" ca="1" si="0"/>
        <v>-12278</v>
      </c>
      <c r="Q68">
        <v>64</v>
      </c>
      <c r="R68">
        <v>7930</v>
      </c>
      <c r="S68" t="s">
        <v>495</v>
      </c>
      <c r="T68" s="2">
        <f t="shared" ca="1" si="73"/>
        <v>0</v>
      </c>
      <c r="U68" s="10">
        <f t="shared" ca="1" si="1"/>
        <v>-12224</v>
      </c>
      <c r="V68">
        <v>64</v>
      </c>
      <c r="W68">
        <v>19019</v>
      </c>
      <c r="X68" t="s">
        <v>1090</v>
      </c>
      <c r="Y68" s="2" t="str">
        <f t="shared" ca="1" si="74"/>
        <v/>
      </c>
      <c r="Z68" s="10">
        <f t="shared" ca="1" si="2"/>
        <v>-17498</v>
      </c>
      <c r="AA68">
        <v>64</v>
      </c>
      <c r="AB68">
        <v>31534</v>
      </c>
      <c r="AC68" t="s">
        <v>829</v>
      </c>
      <c r="AD68" s="2">
        <f t="shared" ca="1" si="75"/>
        <v>11973</v>
      </c>
      <c r="AE68" s="10">
        <f t="shared" ca="1" si="3"/>
        <v>-27523</v>
      </c>
      <c r="AF68">
        <v>64</v>
      </c>
      <c r="AG68">
        <v>45499</v>
      </c>
      <c r="AH68" t="s">
        <v>1130</v>
      </c>
      <c r="AI68" s="2">
        <f t="shared" ca="1" si="76"/>
        <v>16457</v>
      </c>
      <c r="AJ68" s="10">
        <f t="shared" ca="1" si="4"/>
        <v>-29588</v>
      </c>
      <c r="AK68">
        <v>64</v>
      </c>
      <c r="AL68">
        <v>60691</v>
      </c>
      <c r="AM68" t="s">
        <v>975</v>
      </c>
      <c r="AN68" s="2">
        <f t="shared" ca="1" si="77"/>
        <v>13957</v>
      </c>
      <c r="AO68" s="10">
        <f t="shared" ca="1" si="5"/>
        <v>-37716</v>
      </c>
      <c r="AP68">
        <v>64</v>
      </c>
      <c r="AQ68">
        <v>75633</v>
      </c>
      <c r="AR68" t="s">
        <v>1100</v>
      </c>
      <c r="AS68" s="2">
        <f t="shared" ca="1" si="78"/>
        <v>14815</v>
      </c>
      <c r="AT68" s="10">
        <f t="shared" ca="1" si="6"/>
        <v>-48594</v>
      </c>
      <c r="AU68">
        <v>64</v>
      </c>
      <c r="AV68">
        <v>89994</v>
      </c>
      <c r="AW68" t="s">
        <v>1103</v>
      </c>
      <c r="AX68" s="2">
        <f t="shared" ca="1" si="79"/>
        <v>15684</v>
      </c>
      <c r="AY68" s="10">
        <f t="shared" ca="1" si="7"/>
        <v>-61733</v>
      </c>
      <c r="AZ68">
        <v>64</v>
      </c>
      <c r="BA68">
        <v>90762</v>
      </c>
      <c r="BB68" t="s">
        <v>36</v>
      </c>
      <c r="BC68" s="2">
        <f t="shared" ca="1" si="80"/>
        <v>0</v>
      </c>
      <c r="BD68" s="10">
        <f t="shared" ca="1" si="8"/>
        <v>-65641</v>
      </c>
      <c r="BE68">
        <v>64</v>
      </c>
      <c r="BF68">
        <v>90839</v>
      </c>
      <c r="BG68" t="s">
        <v>1095</v>
      </c>
      <c r="BH68" s="2">
        <f t="shared" ca="1" si="81"/>
        <v>0</v>
      </c>
      <c r="BI68" s="10">
        <f t="shared" ca="1" si="9"/>
        <v>-73880</v>
      </c>
      <c r="BJ68">
        <v>64</v>
      </c>
      <c r="BK68">
        <v>94514</v>
      </c>
      <c r="BL68" t="s">
        <v>1089</v>
      </c>
      <c r="BM68" s="2">
        <f t="shared" ca="1" si="82"/>
        <v>0</v>
      </c>
      <c r="BN68" s="10">
        <f t="shared" ca="1" si="10"/>
        <v>-88199</v>
      </c>
      <c r="BO68">
        <v>64</v>
      </c>
      <c r="BP68">
        <v>94514</v>
      </c>
      <c r="BQ68" t="s">
        <v>2844</v>
      </c>
      <c r="BR68" s="2" t="str">
        <f t="shared" ca="1" si="83"/>
        <v/>
      </c>
      <c r="BS68" s="10">
        <f t="shared" ca="1" si="11"/>
        <v>-97815</v>
      </c>
      <c r="BT68">
        <v>64</v>
      </c>
      <c r="BU68">
        <v>106699</v>
      </c>
      <c r="BV68" t="s">
        <v>498</v>
      </c>
      <c r="BW68" s="2">
        <f t="shared" ca="1" si="84"/>
        <v>5768</v>
      </c>
      <c r="BX68" s="10">
        <f t="shared" ca="1" si="12"/>
        <v>-112722</v>
      </c>
      <c r="BY68">
        <v>64</v>
      </c>
      <c r="BZ68">
        <v>120377</v>
      </c>
      <c r="CA68" t="s">
        <v>842</v>
      </c>
      <c r="CB68" s="2">
        <f t="shared" ca="1" si="85"/>
        <v>9703</v>
      </c>
      <c r="CC68" s="10">
        <f t="shared" ca="1" si="13"/>
        <v>-124354</v>
      </c>
      <c r="CD68">
        <v>64</v>
      </c>
      <c r="CE68">
        <v>130777</v>
      </c>
      <c r="CF68" t="s">
        <v>521</v>
      </c>
      <c r="CG68" s="2">
        <f t="shared" ca="1" si="86"/>
        <v>5971</v>
      </c>
      <c r="CH68" s="10">
        <f t="shared" ca="1" si="14"/>
        <v>-141699</v>
      </c>
      <c r="CI68">
        <v>64</v>
      </c>
      <c r="CJ68">
        <v>176242</v>
      </c>
      <c r="CK68" t="s">
        <v>3076</v>
      </c>
      <c r="CL68" s="2">
        <f t="shared" ca="1" si="87"/>
        <v>57366</v>
      </c>
      <c r="CM68" s="10">
        <f t="shared" ca="1" si="15"/>
        <v>-232541</v>
      </c>
      <c r="CN68">
        <v>64</v>
      </c>
      <c r="CO68">
        <v>187359</v>
      </c>
      <c r="CP68" t="s">
        <v>2670</v>
      </c>
      <c r="CQ68" s="2">
        <f t="shared" ca="1" si="88"/>
        <v>9090</v>
      </c>
      <c r="CR68" s="10">
        <f t="shared" ca="1" si="16"/>
        <v>-248274</v>
      </c>
      <c r="CS68">
        <v>64</v>
      </c>
      <c r="CT68">
        <v>200912</v>
      </c>
      <c r="CU68" t="s">
        <v>511</v>
      </c>
      <c r="CV68" s="2">
        <f t="shared" ca="1" si="89"/>
        <v>16401</v>
      </c>
      <c r="CW68" s="10">
        <f t="shared" ca="1" si="17"/>
        <v>-265295</v>
      </c>
      <c r="CX68">
        <v>64</v>
      </c>
      <c r="CY68">
        <v>200912</v>
      </c>
      <c r="CZ68" t="s">
        <v>511</v>
      </c>
      <c r="DA68" s="2">
        <f t="shared" ca="1" si="90"/>
        <v>0</v>
      </c>
      <c r="DB68" s="10">
        <f t="shared" ca="1" si="18"/>
        <v>-271167</v>
      </c>
      <c r="DC68">
        <v>64</v>
      </c>
      <c r="DD68">
        <v>200912</v>
      </c>
      <c r="DE68" t="s">
        <v>511</v>
      </c>
      <c r="DF68" s="2">
        <f t="shared" ca="1" si="91"/>
        <v>0</v>
      </c>
      <c r="DG68" s="10">
        <f t="shared" ca="1" si="19"/>
        <v>-276029</v>
      </c>
      <c r="DH68">
        <v>64</v>
      </c>
      <c r="DI68">
        <v>200912</v>
      </c>
      <c r="DJ68" t="s">
        <v>511</v>
      </c>
      <c r="DK68" s="2">
        <f t="shared" ca="1" si="92"/>
        <v>0</v>
      </c>
      <c r="DL68" s="10">
        <f t="shared" ca="1" si="20"/>
        <v>-282123</v>
      </c>
      <c r="DM68">
        <v>64</v>
      </c>
      <c r="DN68">
        <v>200912</v>
      </c>
      <c r="DO68" t="s">
        <v>511</v>
      </c>
      <c r="DP68" s="2">
        <f t="shared" ca="1" si="93"/>
        <v>0</v>
      </c>
      <c r="DQ68" s="10">
        <f t="shared" ca="1" si="21"/>
        <v>-292275</v>
      </c>
      <c r="DR68">
        <v>64</v>
      </c>
      <c r="DS68">
        <v>200912</v>
      </c>
      <c r="DT68" t="s">
        <v>511</v>
      </c>
      <c r="DU68" s="2">
        <f t="shared" ca="1" si="94"/>
        <v>0</v>
      </c>
      <c r="DV68" s="10">
        <f t="shared" ca="1" si="22"/>
        <v>-299877</v>
      </c>
      <c r="DW68">
        <v>64</v>
      </c>
      <c r="DX68">
        <v>209512</v>
      </c>
      <c r="DY68" t="s">
        <v>1510</v>
      </c>
      <c r="DZ68" s="2">
        <f t="shared" ca="1" si="95"/>
        <v>15897</v>
      </c>
      <c r="EA68" s="10">
        <f t="shared" ca="1" si="23"/>
        <v>-318413</v>
      </c>
      <c r="EB68">
        <v>64</v>
      </c>
      <c r="EC68">
        <v>224883</v>
      </c>
      <c r="ED68" t="s">
        <v>4426</v>
      </c>
      <c r="EE68" s="2">
        <f t="shared" ca="1" si="96"/>
        <v>2341</v>
      </c>
      <c r="EF68" s="10">
        <f t="shared" ca="1" si="24"/>
        <v>-331804</v>
      </c>
      <c r="EG68">
        <v>64</v>
      </c>
      <c r="EH68">
        <v>238294</v>
      </c>
      <c r="EI68" t="s">
        <v>58</v>
      </c>
      <c r="EJ68" s="2">
        <f t="shared" ca="1" si="97"/>
        <v>18478</v>
      </c>
      <c r="EK68" s="10">
        <f t="shared" ca="1" si="25"/>
        <v>-346723</v>
      </c>
      <c r="EL68">
        <v>64</v>
      </c>
      <c r="EM68">
        <v>249550</v>
      </c>
      <c r="EN68" t="s">
        <v>120</v>
      </c>
      <c r="EO68" s="2">
        <f t="shared" ca="1" si="98"/>
        <v>20593</v>
      </c>
      <c r="EP68" s="10">
        <f t="shared" ca="1" si="26"/>
        <v>-365134</v>
      </c>
      <c r="EQ68">
        <v>64</v>
      </c>
      <c r="ER68">
        <v>265278</v>
      </c>
      <c r="ES68" t="s">
        <v>558</v>
      </c>
      <c r="ET68" s="2">
        <f t="shared" ca="1" si="99"/>
        <v>16583</v>
      </c>
      <c r="EU68" s="10">
        <f t="shared" ca="1" si="27"/>
        <v>-377310</v>
      </c>
      <c r="EV68">
        <v>64</v>
      </c>
      <c r="EW68">
        <v>278149</v>
      </c>
      <c r="EX68" t="s">
        <v>95</v>
      </c>
      <c r="EY68" s="2">
        <f t="shared" ref="EY68" ca="1" si="267">IFERROR(EW68-OFFSET(ER$1,MATCH(EX68,ES:ES,0)-1,0,1,1),"")</f>
        <v>12263</v>
      </c>
      <c r="EZ68" s="10">
        <f t="shared" ref="EZ68" ca="1" si="268">EW68-OFFSET(EW$1,MATCH(EZ$1,EX:EX,0)-1,0,1,1)</f>
        <v>-395396</v>
      </c>
      <c r="FA68">
        <v>64</v>
      </c>
      <c r="FB68">
        <v>278149</v>
      </c>
      <c r="FC68" t="s">
        <v>95</v>
      </c>
      <c r="FD68" s="2">
        <f t="shared" ca="1" si="102"/>
        <v>0</v>
      </c>
      <c r="FE68" s="10">
        <f t="shared" ca="1" si="29"/>
        <v>-400852</v>
      </c>
      <c r="FF68">
        <v>64</v>
      </c>
      <c r="FG68">
        <v>278149</v>
      </c>
      <c r="FH68" t="s">
        <v>95</v>
      </c>
      <c r="FI68" s="2">
        <f t="shared" ca="1" si="103"/>
        <v>0</v>
      </c>
      <c r="FJ68" s="10">
        <f t="shared" ca="1" si="30"/>
        <v>-405870</v>
      </c>
      <c r="FK68">
        <v>64</v>
      </c>
      <c r="FL68">
        <v>278149</v>
      </c>
      <c r="FM68" t="s">
        <v>95</v>
      </c>
      <c r="FN68" s="2">
        <f t="shared" ca="1" si="104"/>
        <v>0</v>
      </c>
      <c r="FO68" s="10">
        <f t="shared" ca="1" si="31"/>
        <v>-405870</v>
      </c>
      <c r="FP68">
        <v>64</v>
      </c>
      <c r="FQ68">
        <v>280116</v>
      </c>
      <c r="FR68" t="s">
        <v>2667</v>
      </c>
      <c r="FS68" s="2">
        <f t="shared" ca="1" si="105"/>
        <v>3542</v>
      </c>
      <c r="FT68" s="10">
        <f t="shared" ca="1" si="32"/>
        <v>-409329</v>
      </c>
      <c r="FU68">
        <v>64</v>
      </c>
      <c r="FV68">
        <v>280116</v>
      </c>
      <c r="FW68" t="s">
        <v>2667</v>
      </c>
      <c r="FX68" s="2">
        <f t="shared" ca="1" si="106"/>
        <v>0</v>
      </c>
      <c r="FY68" s="10">
        <f t="shared" ca="1" si="33"/>
        <v>-419713</v>
      </c>
      <c r="FZ68">
        <v>64</v>
      </c>
      <c r="GA68">
        <v>280116</v>
      </c>
      <c r="GB68" t="s">
        <v>2667</v>
      </c>
      <c r="GC68" s="2">
        <f t="shared" ca="1" si="107"/>
        <v>0</v>
      </c>
      <c r="GD68" s="10">
        <f t="shared" ca="1" si="34"/>
        <v>-431097</v>
      </c>
      <c r="GE68">
        <v>64</v>
      </c>
      <c r="GF68">
        <v>280116</v>
      </c>
      <c r="GG68" t="s">
        <v>2667</v>
      </c>
      <c r="GH68" s="2">
        <f t="shared" ca="1" si="108"/>
        <v>0</v>
      </c>
      <c r="GI68" s="10">
        <f t="shared" ca="1" si="35"/>
        <v>-441673</v>
      </c>
      <c r="GJ68">
        <v>64</v>
      </c>
      <c r="GK68">
        <v>290462</v>
      </c>
      <c r="GL68" t="s">
        <v>3912</v>
      </c>
      <c r="GM68" s="2">
        <f t="shared" ca="1" si="109"/>
        <v>17381</v>
      </c>
      <c r="GN68" s="10">
        <f t="shared" ca="1" si="36"/>
        <v>-460884</v>
      </c>
      <c r="GO68">
        <v>64</v>
      </c>
      <c r="GP68">
        <v>303928</v>
      </c>
      <c r="GQ68" t="s">
        <v>3014</v>
      </c>
      <c r="GR68" s="2">
        <f t="shared" ca="1" si="110"/>
        <v>20285</v>
      </c>
      <c r="GS68" s="10">
        <f t="shared" ca="1" si="37"/>
        <v>-478498</v>
      </c>
      <c r="GT68">
        <v>64</v>
      </c>
      <c r="GU68">
        <v>303928</v>
      </c>
      <c r="GV68" t="s">
        <v>5680</v>
      </c>
      <c r="GW68" s="2" t="str">
        <f t="shared" ca="1" si="111"/>
        <v/>
      </c>
      <c r="GX68" s="10">
        <f t="shared" ca="1" si="38"/>
        <v>-481006</v>
      </c>
      <c r="GY68">
        <v>64</v>
      </c>
      <c r="GZ68">
        <v>303928</v>
      </c>
      <c r="HA68" t="s">
        <v>5680</v>
      </c>
      <c r="HB68" s="2">
        <f t="shared" ca="1" si="112"/>
        <v>0</v>
      </c>
      <c r="HC68" s="10">
        <f t="shared" ca="1" si="39"/>
        <v>-491790</v>
      </c>
      <c r="HD68">
        <v>64</v>
      </c>
      <c r="HE68">
        <v>303928</v>
      </c>
      <c r="HF68" t="s">
        <v>5680</v>
      </c>
      <c r="HG68" s="2">
        <f t="shared" ca="1" si="113"/>
        <v>0</v>
      </c>
      <c r="HH68" s="10">
        <f t="shared" ca="1" si="40"/>
        <v>-499394</v>
      </c>
      <c r="HI68">
        <v>64</v>
      </c>
      <c r="HJ68">
        <v>303928</v>
      </c>
      <c r="HK68" t="s">
        <v>5680</v>
      </c>
      <c r="HL68" s="2">
        <f t="shared" ca="1" si="114"/>
        <v>0</v>
      </c>
      <c r="HM68" s="10">
        <f t="shared" ca="1" si="41"/>
        <v>-504234</v>
      </c>
      <c r="HN68">
        <v>64</v>
      </c>
      <c r="HO68">
        <v>303928</v>
      </c>
      <c r="HP68" t="s">
        <v>5680</v>
      </c>
      <c r="HQ68" s="2">
        <f t="shared" ca="1" si="115"/>
        <v>0</v>
      </c>
      <c r="HR68" s="10">
        <f t="shared" ca="1" si="42"/>
        <v>-513680</v>
      </c>
      <c r="HS68">
        <v>64</v>
      </c>
      <c r="HT68">
        <v>312596</v>
      </c>
      <c r="HU68" t="s">
        <v>819</v>
      </c>
      <c r="HV68" s="2">
        <f t="shared" ca="1" si="116"/>
        <v>802</v>
      </c>
      <c r="HW68" s="10">
        <f t="shared" ca="1" si="43"/>
        <v>-534590</v>
      </c>
      <c r="HX68">
        <v>64</v>
      </c>
      <c r="HY68">
        <v>324759</v>
      </c>
      <c r="HZ68" t="s">
        <v>486</v>
      </c>
      <c r="IA68" s="2">
        <f t="shared" ca="1" si="117"/>
        <v>5376</v>
      </c>
      <c r="IB68" s="10">
        <f t="shared" ca="1" si="44"/>
        <v>-549842</v>
      </c>
      <c r="IC68">
        <v>64</v>
      </c>
      <c r="ID68">
        <v>339615</v>
      </c>
      <c r="IE68" t="s">
        <v>1688</v>
      </c>
      <c r="IF68" s="2">
        <f t="shared" ca="1" si="118"/>
        <v>16638</v>
      </c>
      <c r="IG68" s="10">
        <f t="shared" ca="1" si="45"/>
        <v>-563787</v>
      </c>
      <c r="IH68">
        <v>64</v>
      </c>
      <c r="II68">
        <v>343948</v>
      </c>
      <c r="IJ68" t="s">
        <v>129</v>
      </c>
      <c r="IK68" s="2">
        <f t="shared" ca="1" si="119"/>
        <v>20630</v>
      </c>
      <c r="IL68" s="10">
        <f t="shared" ca="1" si="46"/>
        <v>-587700</v>
      </c>
      <c r="IM68">
        <v>64</v>
      </c>
      <c r="IN68">
        <v>363636</v>
      </c>
      <c r="IO68" t="s">
        <v>6243</v>
      </c>
      <c r="IP68" s="2" t="str">
        <f t="shared" ca="1" si="120"/>
        <v/>
      </c>
      <c r="IQ68" s="10">
        <f t="shared" ca="1" si="47"/>
        <v>-591880</v>
      </c>
      <c r="IR68">
        <v>64</v>
      </c>
      <c r="IS68">
        <v>377246</v>
      </c>
      <c r="IT68" t="s">
        <v>1340</v>
      </c>
      <c r="IU68" s="2">
        <f t="shared" ca="1" si="121"/>
        <v>23767</v>
      </c>
      <c r="IV68" s="10">
        <f t="shared" ca="1" si="48"/>
        <v>-605639</v>
      </c>
      <c r="IW68">
        <v>64</v>
      </c>
      <c r="IX68">
        <v>377246</v>
      </c>
      <c r="IY68" t="s">
        <v>1340</v>
      </c>
      <c r="IZ68" s="2">
        <f t="shared" ca="1" si="122"/>
        <v>0</v>
      </c>
      <c r="JA68" s="10">
        <f t="shared" ca="1" si="49"/>
        <v>-607887</v>
      </c>
      <c r="JB68">
        <v>64</v>
      </c>
      <c r="JC68">
        <v>377246</v>
      </c>
      <c r="JD68" t="s">
        <v>1340</v>
      </c>
      <c r="JE68" s="2">
        <f t="shared" ca="1" si="123"/>
        <v>0</v>
      </c>
      <c r="JF68" s="10">
        <f t="shared" ca="1" si="50"/>
        <v>-611951</v>
      </c>
      <c r="JG68">
        <v>64</v>
      </c>
      <c r="JH68">
        <v>377246</v>
      </c>
      <c r="JI68" t="s">
        <v>1340</v>
      </c>
      <c r="JJ68" s="2">
        <f t="shared" ca="1" si="124"/>
        <v>0</v>
      </c>
      <c r="JK68" s="10">
        <f t="shared" ca="1" si="51"/>
        <v>-621743</v>
      </c>
      <c r="JL68">
        <v>64</v>
      </c>
      <c r="JM68">
        <v>377246</v>
      </c>
      <c r="JN68" t="s">
        <v>1340</v>
      </c>
      <c r="JO68" s="2">
        <f t="shared" ca="1" si="125"/>
        <v>0</v>
      </c>
      <c r="JP68" s="10">
        <f t="shared" ca="1" si="52"/>
        <v>-631793</v>
      </c>
      <c r="JQ68">
        <v>64</v>
      </c>
      <c r="JR68">
        <v>377246</v>
      </c>
      <c r="JS68" t="s">
        <v>1340</v>
      </c>
      <c r="JT68" s="2">
        <f t="shared" ca="1" si="126"/>
        <v>0</v>
      </c>
      <c r="JU68" s="10">
        <f t="shared" ca="1" si="53"/>
        <v>-641221</v>
      </c>
      <c r="JV68">
        <v>64</v>
      </c>
      <c r="JW68">
        <v>377246</v>
      </c>
      <c r="JX68" t="s">
        <v>1340</v>
      </c>
      <c r="JY68" s="2">
        <f t="shared" ca="1" si="127"/>
        <v>0</v>
      </c>
      <c r="JZ68" s="10">
        <f t="shared" ca="1" si="54"/>
        <v>-650925</v>
      </c>
      <c r="KA68">
        <v>64</v>
      </c>
      <c r="KB68">
        <v>377246</v>
      </c>
      <c r="KC68" t="s">
        <v>1340</v>
      </c>
      <c r="KD68" s="2">
        <f t="shared" ca="1" si="128"/>
        <v>0</v>
      </c>
      <c r="KE68" s="10">
        <f t="shared" ca="1" si="55"/>
        <v>-659843</v>
      </c>
      <c r="KF68">
        <v>64</v>
      </c>
      <c r="KG68">
        <v>377701</v>
      </c>
      <c r="KH68" t="s">
        <v>1106</v>
      </c>
      <c r="KI68" s="2">
        <f t="shared" ca="1" si="129"/>
        <v>0</v>
      </c>
      <c r="KJ68" s="10">
        <f t="shared" ca="1" si="56"/>
        <v>-662500</v>
      </c>
      <c r="KK68">
        <v>64</v>
      </c>
      <c r="KL68">
        <v>388494</v>
      </c>
      <c r="KM68" t="s">
        <v>129</v>
      </c>
      <c r="KN68" s="2">
        <f t="shared" ca="1" si="130"/>
        <v>17761</v>
      </c>
      <c r="KO68" s="10">
        <f t="shared" ca="1" si="57"/>
        <v>-676885</v>
      </c>
      <c r="KP68">
        <v>64</v>
      </c>
      <c r="KQ68">
        <v>401377</v>
      </c>
      <c r="KR68" t="s">
        <v>1613</v>
      </c>
      <c r="KS68" s="2">
        <f t="shared" ca="1" si="131"/>
        <v>21421</v>
      </c>
      <c r="KT68" s="10">
        <f t="shared" ca="1" si="58"/>
        <v>-691891</v>
      </c>
      <c r="KU68">
        <v>64</v>
      </c>
      <c r="KV68">
        <v>401377</v>
      </c>
      <c r="KW68" t="s">
        <v>1613</v>
      </c>
      <c r="KX68" s="2">
        <f t="shared" ca="1" si="132"/>
        <v>0</v>
      </c>
      <c r="KY68" s="10">
        <f t="shared" ca="1" si="59"/>
        <v>-695183</v>
      </c>
      <c r="KZ68">
        <v>64</v>
      </c>
      <c r="LA68">
        <v>401377</v>
      </c>
      <c r="LB68" t="s">
        <v>1613</v>
      </c>
      <c r="LC68" s="2">
        <f t="shared" ca="1" si="133"/>
        <v>0</v>
      </c>
      <c r="LD68" s="10">
        <f t="shared" ca="1" si="60"/>
        <v>-699883</v>
      </c>
      <c r="LE68">
        <v>64</v>
      </c>
      <c r="LF68">
        <v>401377</v>
      </c>
      <c r="LG68" t="s">
        <v>1613</v>
      </c>
      <c r="LH68" s="2">
        <f t="shared" ca="1" si="134"/>
        <v>0</v>
      </c>
      <c r="LI68" s="10">
        <f t="shared" ca="1" si="61"/>
        <v>-709807</v>
      </c>
      <c r="LJ68">
        <v>64</v>
      </c>
      <c r="LK68">
        <v>401377</v>
      </c>
      <c r="LL68" t="s">
        <v>1613</v>
      </c>
      <c r="LM68" s="2">
        <f t="shared" ca="1" si="135"/>
        <v>0</v>
      </c>
      <c r="LN68" s="10">
        <f t="shared" ca="1" si="62"/>
        <v>-721063</v>
      </c>
      <c r="LO68">
        <v>64</v>
      </c>
      <c r="LP68">
        <v>402436</v>
      </c>
      <c r="LQ68" t="s">
        <v>129</v>
      </c>
      <c r="LR68" s="2">
        <f t="shared" ca="1" si="136"/>
        <v>1174</v>
      </c>
      <c r="LS68" s="10">
        <f t="shared" ca="1" si="63"/>
        <v>-727666</v>
      </c>
      <c r="LT68">
        <v>64</v>
      </c>
      <c r="LU68">
        <v>416086</v>
      </c>
      <c r="LV68" t="s">
        <v>539</v>
      </c>
      <c r="LW68" s="2">
        <f t="shared" ca="1" si="137"/>
        <v>22149</v>
      </c>
      <c r="LX68" s="10">
        <f t="shared" ca="1" si="64"/>
        <v>-740579</v>
      </c>
      <c r="LY68">
        <v>64</v>
      </c>
      <c r="LZ68">
        <v>430355</v>
      </c>
      <c r="MA68" t="s">
        <v>6820</v>
      </c>
      <c r="MB68" s="2">
        <f t="shared" ca="1" si="138"/>
        <v>0</v>
      </c>
      <c r="MC68" s="10">
        <f t="shared" ca="1" si="65"/>
        <v>-753746</v>
      </c>
      <c r="MD68">
        <v>64</v>
      </c>
      <c r="ME68">
        <v>431141</v>
      </c>
      <c r="MF68" t="s">
        <v>842</v>
      </c>
      <c r="MG68" s="2">
        <f t="shared" ca="1" si="139"/>
        <v>0</v>
      </c>
      <c r="MH68" s="10">
        <f t="shared" ca="1" si="66"/>
        <v>-776788</v>
      </c>
      <c r="MI68">
        <v>64</v>
      </c>
      <c r="MJ68">
        <v>440991</v>
      </c>
      <c r="MK68" t="s">
        <v>1418</v>
      </c>
      <c r="ML68" s="2">
        <f t="shared" ca="1" si="140"/>
        <v>11094</v>
      </c>
      <c r="MM68" s="10">
        <f t="shared" ca="1" si="67"/>
        <v>-788132</v>
      </c>
      <c r="MN68">
        <v>64</v>
      </c>
      <c r="MO68">
        <v>452325</v>
      </c>
      <c r="MP68" t="s">
        <v>1418</v>
      </c>
      <c r="MQ68" s="2">
        <f t="shared" ca="1" si="141"/>
        <v>11334</v>
      </c>
      <c r="MR68" s="10">
        <f t="shared" ca="1" si="68"/>
        <v>-793640</v>
      </c>
      <c r="MS68">
        <v>64</v>
      </c>
      <c r="MT68">
        <v>458319</v>
      </c>
      <c r="MU68" t="s">
        <v>8006</v>
      </c>
      <c r="MV68" s="2" t="str">
        <f t="shared" ca="1" si="142"/>
        <v/>
      </c>
      <c r="MW68" s="10">
        <f t="shared" ca="1" si="69"/>
        <v>-805779</v>
      </c>
    </row>
    <row r="69" spans="2:361">
      <c r="B69">
        <f t="shared" si="143"/>
        <v>65</v>
      </c>
      <c r="C69">
        <v>3773</v>
      </c>
      <c r="D69" t="s">
        <v>535</v>
      </c>
      <c r="E69" s="2"/>
      <c r="G69">
        <v>65</v>
      </c>
      <c r="H69">
        <v>3773</v>
      </c>
      <c r="I69" t="s">
        <v>535</v>
      </c>
      <c r="J69" s="2">
        <f t="shared" ca="1" si="70"/>
        <v>0</v>
      </c>
      <c r="K69" s="10">
        <f t="shared" ca="1" si="194"/>
        <v>-3371</v>
      </c>
      <c r="L69">
        <v>65</v>
      </c>
      <c r="M69">
        <v>6143</v>
      </c>
      <c r="N69" t="s">
        <v>558</v>
      </c>
      <c r="O69" s="2">
        <f t="shared" ca="1" si="72"/>
        <v>2925</v>
      </c>
      <c r="P69" s="10">
        <f t="shared" ref="P69:P132" ca="1" si="269">M69-OFFSET(M$1,MATCH(P$1,N:N,0)-1,0,1,1)</f>
        <v>-12353</v>
      </c>
      <c r="Q69">
        <v>65</v>
      </c>
      <c r="R69">
        <v>7794</v>
      </c>
      <c r="S69" t="s">
        <v>556</v>
      </c>
      <c r="T69" s="2">
        <f t="shared" ca="1" si="73"/>
        <v>1256</v>
      </c>
      <c r="U69" s="10">
        <f t="shared" ref="U69:U132" ca="1" si="270">R69-OFFSET(R$1,MATCH(U$1,S:S,0)-1,0,1,1)</f>
        <v>-12360</v>
      </c>
      <c r="V69">
        <v>65</v>
      </c>
      <c r="W69">
        <v>18962</v>
      </c>
      <c r="X69" t="s">
        <v>554</v>
      </c>
      <c r="Y69" s="2">
        <f t="shared" ca="1" si="74"/>
        <v>13414</v>
      </c>
      <c r="Z69" s="10">
        <f t="shared" ref="Z69:Z132" ca="1" si="271">W69-OFFSET(W$1,MATCH(Z$1,X:X,0)-1,0,1,1)</f>
        <v>-17555</v>
      </c>
      <c r="AA69">
        <v>65</v>
      </c>
      <c r="AB69">
        <v>31514</v>
      </c>
      <c r="AC69" t="s">
        <v>1093</v>
      </c>
      <c r="AD69" s="2">
        <f t="shared" ca="1" si="75"/>
        <v>14188</v>
      </c>
      <c r="AE69" s="10">
        <f t="shared" ref="AE69:AE132" ca="1" si="272">AB69-OFFSET(AB$1,MATCH(AE$1,AC:AC,0)-1,0,1,1)</f>
        <v>-27543</v>
      </c>
      <c r="AF69">
        <v>65</v>
      </c>
      <c r="AG69">
        <v>45156</v>
      </c>
      <c r="AH69" t="s">
        <v>1105</v>
      </c>
      <c r="AI69" s="2">
        <f t="shared" ca="1" si="76"/>
        <v>15392</v>
      </c>
      <c r="AJ69" s="10">
        <f t="shared" ref="AJ69:AJ132" ca="1" si="273">AG69-OFFSET(AG$1,MATCH(AJ$1,AH:AH,0)-1,0,1,1)</f>
        <v>-29931</v>
      </c>
      <c r="AK69">
        <v>65</v>
      </c>
      <c r="AL69">
        <v>60207</v>
      </c>
      <c r="AM69" t="s">
        <v>129</v>
      </c>
      <c r="AN69" s="2">
        <f t="shared" ca="1" si="77"/>
        <v>16338</v>
      </c>
      <c r="AO69" s="10">
        <f t="shared" ref="AO69:AO132" ca="1" si="274">AL69-OFFSET(AL$1,MATCH(AO$1,AM:AM,0)-1,0,1,1)</f>
        <v>-38200</v>
      </c>
      <c r="AP69">
        <v>65</v>
      </c>
      <c r="AQ69">
        <v>75017</v>
      </c>
      <c r="AR69" t="s">
        <v>488</v>
      </c>
      <c r="AS69" s="2">
        <f t="shared" ca="1" si="78"/>
        <v>792</v>
      </c>
      <c r="AT69" s="10">
        <f t="shared" ref="AT69:AT132" ca="1" si="275">AQ69-OFFSET(AQ$1,MATCH(AT$1,AR:AR,0)-1,0,1,1)</f>
        <v>-49210</v>
      </c>
      <c r="AU69">
        <v>65</v>
      </c>
      <c r="AV69">
        <v>89048</v>
      </c>
      <c r="AW69" t="s">
        <v>975</v>
      </c>
      <c r="AX69" s="2">
        <f t="shared" ca="1" si="79"/>
        <v>15066</v>
      </c>
      <c r="AY69" s="10">
        <f t="shared" ref="AY69:AY132" ca="1" si="276">AV69-OFFSET(AV$1,MATCH(AY$1,AW:AW,0)-1,0,1,1)</f>
        <v>-62679</v>
      </c>
      <c r="AZ69">
        <v>65</v>
      </c>
      <c r="BA69">
        <v>90459</v>
      </c>
      <c r="BB69" t="s">
        <v>593</v>
      </c>
      <c r="BC69" s="2">
        <f t="shared" ca="1" si="80"/>
        <v>0</v>
      </c>
      <c r="BD69" s="10">
        <f t="shared" ref="BD69:BD132" ca="1" si="277">BA69-OFFSET(BA$1,MATCH(BD$1,BB:BB,0)-1,0,1,1)</f>
        <v>-65944</v>
      </c>
      <c r="BE69">
        <v>65</v>
      </c>
      <c r="BF69">
        <v>90762</v>
      </c>
      <c r="BG69" t="s">
        <v>36</v>
      </c>
      <c r="BH69" s="2">
        <f t="shared" ca="1" si="81"/>
        <v>0</v>
      </c>
      <c r="BI69" s="10">
        <f t="shared" ref="BI69:BI132" ca="1" si="278">BF69-OFFSET(BF$1,MATCH(BI$1,BG:BG,0)-1,0,1,1)</f>
        <v>-73957</v>
      </c>
      <c r="BJ69">
        <v>65</v>
      </c>
      <c r="BK69">
        <v>93713</v>
      </c>
      <c r="BL69" t="s">
        <v>1100</v>
      </c>
      <c r="BM69" s="2">
        <f t="shared" ca="1" si="82"/>
        <v>744</v>
      </c>
      <c r="BN69" s="10">
        <f t="shared" ref="BN69:BN132" ca="1" si="279">BK69-OFFSET(BK$1,MATCH(BN$1,BL:BL,0)-1,0,1,1)</f>
        <v>-89000</v>
      </c>
      <c r="BO69">
        <v>65</v>
      </c>
      <c r="BP69">
        <v>93713</v>
      </c>
      <c r="BQ69" t="s">
        <v>1100</v>
      </c>
      <c r="BR69" s="2">
        <f t="shared" ca="1" si="83"/>
        <v>0</v>
      </c>
      <c r="BS69" s="10">
        <f t="shared" ref="BS69:BS132" ca="1" si="280">BP69-OFFSET(BP$1,MATCH(BS$1,BQ:BQ,0)-1,0,1,1)</f>
        <v>-98616</v>
      </c>
      <c r="BT69">
        <v>65</v>
      </c>
      <c r="BU69">
        <v>105063</v>
      </c>
      <c r="BV69" t="s">
        <v>1004</v>
      </c>
      <c r="BW69" s="2">
        <f t="shared" ca="1" si="84"/>
        <v>0</v>
      </c>
      <c r="BX69" s="10">
        <f t="shared" ref="BX69:BX132" ca="1" si="281">BU69-OFFSET(BU$1,MATCH(BX$1,BV:BV,0)-1,0,1,1)</f>
        <v>-114358</v>
      </c>
      <c r="BY69">
        <v>65</v>
      </c>
      <c r="BZ69">
        <v>119573</v>
      </c>
      <c r="CA69" t="s">
        <v>1103</v>
      </c>
      <c r="CB69" s="2">
        <f t="shared" ca="1" si="85"/>
        <v>14953</v>
      </c>
      <c r="CC69" s="10">
        <f t="shared" ref="CC69:CC132" ca="1" si="282">BZ69-OFFSET(BZ$1,MATCH(CC$1,CA:CA,0)-1,0,1,1)</f>
        <v>-125158</v>
      </c>
      <c r="CD69">
        <v>65</v>
      </c>
      <c r="CE69">
        <v>130618</v>
      </c>
      <c r="CF69" t="s">
        <v>537</v>
      </c>
      <c r="CG69" s="2">
        <f t="shared" ca="1" si="86"/>
        <v>7420</v>
      </c>
      <c r="CH69" s="10">
        <f t="shared" ref="CH69:CH132" ca="1" si="283">CE69-OFFSET(CE$1,MATCH(CH$1,CF:CF,0)-1,0,1,1)</f>
        <v>-141858</v>
      </c>
      <c r="CI69">
        <v>65</v>
      </c>
      <c r="CJ69">
        <v>175908</v>
      </c>
      <c r="CK69" t="s">
        <v>1093</v>
      </c>
      <c r="CL69" s="2">
        <f t="shared" ca="1" si="87"/>
        <v>37381</v>
      </c>
      <c r="CM69" s="10">
        <f t="shared" ref="CM69:CM132" ca="1" si="284">CJ69-OFFSET(CJ$1,MATCH(CM$1,CK:CK,0)-1,0,1,1)</f>
        <v>-232875</v>
      </c>
      <c r="CN69">
        <v>65</v>
      </c>
      <c r="CO69">
        <v>186295</v>
      </c>
      <c r="CP69" t="s">
        <v>593</v>
      </c>
      <c r="CQ69" s="2">
        <f t="shared" ca="1" si="88"/>
        <v>14518</v>
      </c>
      <c r="CR69" s="10">
        <f t="shared" ref="CR69:CR132" ca="1" si="285">CO69-OFFSET(CO$1,MATCH(CR$1,CP:CP,0)-1,0,1,1)</f>
        <v>-249338</v>
      </c>
      <c r="CS69">
        <v>65</v>
      </c>
      <c r="CT69">
        <v>200557</v>
      </c>
      <c r="CU69" t="s">
        <v>593</v>
      </c>
      <c r="CV69" s="2">
        <f t="shared" ca="1" si="89"/>
        <v>14262</v>
      </c>
      <c r="CW69" s="10">
        <f t="shared" ref="CW69:CW132" ca="1" si="286">CT69-OFFSET(CT$1,MATCH(CW$1,CU:CU,0)-1,0,1,1)</f>
        <v>-265650</v>
      </c>
      <c r="CX69">
        <v>65</v>
      </c>
      <c r="CY69">
        <v>200557</v>
      </c>
      <c r="CZ69" t="s">
        <v>593</v>
      </c>
      <c r="DA69" s="2">
        <f t="shared" ca="1" si="90"/>
        <v>0</v>
      </c>
      <c r="DB69" s="10">
        <f t="shared" ref="DB69:DB132" ca="1" si="287">CY69-OFFSET(CY$1,MATCH(DB$1,CZ:CZ,0)-1,0,1,1)</f>
        <v>-271522</v>
      </c>
      <c r="DC69">
        <v>65</v>
      </c>
      <c r="DD69">
        <v>200557</v>
      </c>
      <c r="DE69" t="s">
        <v>593</v>
      </c>
      <c r="DF69" s="2">
        <f t="shared" ca="1" si="91"/>
        <v>0</v>
      </c>
      <c r="DG69" s="10">
        <f t="shared" ref="DG69:DG132" ca="1" si="288">DD69-OFFSET(DD$1,MATCH(DG$1,DE:DE,0)-1,0,1,1)</f>
        <v>-276384</v>
      </c>
      <c r="DH69">
        <v>65</v>
      </c>
      <c r="DI69">
        <v>200557</v>
      </c>
      <c r="DJ69" t="s">
        <v>593</v>
      </c>
      <c r="DK69" s="2">
        <f t="shared" ca="1" si="92"/>
        <v>0</v>
      </c>
      <c r="DL69" s="10">
        <f t="shared" ref="DL69:DL132" ca="1" si="289">DI69-OFFSET(DI$1,MATCH(DL$1,DJ:DJ,0)-1,0,1,1)</f>
        <v>-282478</v>
      </c>
      <c r="DM69">
        <v>65</v>
      </c>
      <c r="DN69">
        <v>200557</v>
      </c>
      <c r="DO69" t="s">
        <v>593</v>
      </c>
      <c r="DP69" s="2">
        <f t="shared" ca="1" si="93"/>
        <v>0</v>
      </c>
      <c r="DQ69" s="10">
        <f t="shared" ref="DQ69:DQ132" ca="1" si="290">DN69-OFFSET(DN$1,MATCH(DQ$1,DO:DO,0)-1,0,1,1)</f>
        <v>-292630</v>
      </c>
      <c r="DR69">
        <v>65</v>
      </c>
      <c r="DS69">
        <v>200799</v>
      </c>
      <c r="DT69" t="s">
        <v>521</v>
      </c>
      <c r="DU69" s="2">
        <f t="shared" ca="1" si="94"/>
        <v>3055</v>
      </c>
      <c r="DV69" s="10">
        <f t="shared" ref="DV69:DV132" ca="1" si="291">DS69-OFFSET(DS$1,MATCH(DV$1,DT:DT,0)-1,0,1,1)</f>
        <v>-299990</v>
      </c>
      <c r="DW69">
        <v>65</v>
      </c>
      <c r="DX69">
        <v>208522</v>
      </c>
      <c r="DY69" t="s">
        <v>58</v>
      </c>
      <c r="DZ69" s="2">
        <f t="shared" ca="1" si="95"/>
        <v>16122</v>
      </c>
      <c r="EA69" s="10">
        <f t="shared" ref="EA69:EA132" ca="1" si="292">DX69-OFFSET(DX$1,MATCH(EA$1,DY:DY,0)-1,0,1,1)</f>
        <v>-319403</v>
      </c>
      <c r="EB69">
        <v>65</v>
      </c>
      <c r="EC69">
        <v>224083</v>
      </c>
      <c r="ED69" t="s">
        <v>1177</v>
      </c>
      <c r="EE69" s="2">
        <f t="shared" ca="1" si="96"/>
        <v>19141</v>
      </c>
      <c r="EF69" s="10">
        <f t="shared" ref="EF69:EF132" ca="1" si="293">EC69-OFFSET(EC$1,MATCH(EF$1,ED:ED,0)-1,0,1,1)</f>
        <v>-332604</v>
      </c>
      <c r="EG69">
        <v>65</v>
      </c>
      <c r="EH69">
        <v>237139</v>
      </c>
      <c r="EI69" t="s">
        <v>4427</v>
      </c>
      <c r="EJ69" s="2">
        <f t="shared" ca="1" si="97"/>
        <v>16551</v>
      </c>
      <c r="EK69" s="10">
        <f t="shared" ref="EK69:EK132" ca="1" si="294">EH69-OFFSET(EH$1,MATCH(EK$1,EI:EI,0)-1,0,1,1)</f>
        <v>-347878</v>
      </c>
      <c r="EL69">
        <v>65</v>
      </c>
      <c r="EM69">
        <v>248695</v>
      </c>
      <c r="EN69" t="s">
        <v>558</v>
      </c>
      <c r="EO69" s="2" t="str">
        <f t="shared" ca="1" si="98"/>
        <v/>
      </c>
      <c r="EP69" s="10">
        <f t="shared" ref="EP69:EP132" ca="1" si="295">EM69-OFFSET(EM$1,MATCH(EP$1,EN:EN,0)-1,0,1,1)</f>
        <v>-365989</v>
      </c>
      <c r="EQ69">
        <v>65</v>
      </c>
      <c r="ER69">
        <v>265020</v>
      </c>
      <c r="ES69" t="s">
        <v>109</v>
      </c>
      <c r="ET69" s="2">
        <f t="shared" ca="1" si="99"/>
        <v>18999</v>
      </c>
      <c r="EU69" s="10">
        <f t="shared" ref="EU69:EU132" ca="1" si="296">ER69-OFFSET(ER$1,MATCH(EU$1,ES:ES,0)-1,0,1,1)</f>
        <v>-377568</v>
      </c>
      <c r="EV69">
        <v>65</v>
      </c>
      <c r="EW69">
        <v>276896</v>
      </c>
      <c r="EX69" t="s">
        <v>355</v>
      </c>
      <c r="EY69" s="2">
        <f t="shared" ref="EY69" ca="1" si="297">IFERROR(EW69-OFFSET(ER$1,MATCH(EX69,ES:ES,0)-1,0,1,1),"")</f>
        <v>0</v>
      </c>
      <c r="EZ69" s="10">
        <f t="shared" ref="EZ69" ca="1" si="298">EW69-OFFSET(EW$1,MATCH(EZ$1,EX:EX,0)-1,0,1,1)</f>
        <v>-396649</v>
      </c>
      <c r="FA69">
        <v>65</v>
      </c>
      <c r="FB69">
        <v>276896</v>
      </c>
      <c r="FC69" t="s">
        <v>355</v>
      </c>
      <c r="FD69" s="2">
        <f t="shared" ca="1" si="102"/>
        <v>0</v>
      </c>
      <c r="FE69" s="10">
        <f t="shared" ref="FE69:FE132" ca="1" si="299">FB69-OFFSET(FB$1,MATCH(FE$1,FC:FC,0)-1,0,1,1)</f>
        <v>-402105</v>
      </c>
      <c r="FF69">
        <v>65</v>
      </c>
      <c r="FG69">
        <v>276896</v>
      </c>
      <c r="FH69" t="s">
        <v>355</v>
      </c>
      <c r="FI69" s="2">
        <f t="shared" ca="1" si="103"/>
        <v>0</v>
      </c>
      <c r="FJ69" s="10">
        <f t="shared" ref="FJ69:FJ132" ca="1" si="300">FG69-OFFSET(FG$1,MATCH(FJ$1,FH:FH,0)-1,0,1,1)</f>
        <v>-407123</v>
      </c>
      <c r="FK69">
        <v>65</v>
      </c>
      <c r="FL69">
        <v>276896</v>
      </c>
      <c r="FM69" t="s">
        <v>355</v>
      </c>
      <c r="FN69" s="2">
        <f t="shared" ca="1" si="104"/>
        <v>0</v>
      </c>
      <c r="FO69" s="10">
        <f t="shared" ref="FO69:FO132" ca="1" si="301">FL69-OFFSET(FL$1,MATCH(FO$1,FM:FM,0)-1,0,1,1)</f>
        <v>-407123</v>
      </c>
      <c r="FP69">
        <v>65</v>
      </c>
      <c r="FQ69">
        <v>278149</v>
      </c>
      <c r="FR69" t="s">
        <v>95</v>
      </c>
      <c r="FS69" s="2">
        <f t="shared" ca="1" si="105"/>
        <v>0</v>
      </c>
      <c r="FT69" s="10">
        <f t="shared" ref="FT69:FT132" ca="1" si="302">FQ69-OFFSET(FQ$1,MATCH(FT$1,FR:FR,0)-1,0,1,1)</f>
        <v>-411296</v>
      </c>
      <c r="FU69">
        <v>65</v>
      </c>
      <c r="FV69">
        <v>278149</v>
      </c>
      <c r="FW69" t="s">
        <v>95</v>
      </c>
      <c r="FX69" s="2">
        <f t="shared" ca="1" si="106"/>
        <v>0</v>
      </c>
      <c r="FY69" s="10">
        <f t="shared" ref="FY69:FY132" ca="1" si="303">FV69-OFFSET(FV$1,MATCH(FY$1,FW:FW,0)-1,0,1,1)</f>
        <v>-421680</v>
      </c>
      <c r="FZ69">
        <v>65</v>
      </c>
      <c r="GA69">
        <v>278149</v>
      </c>
      <c r="GB69" t="s">
        <v>95</v>
      </c>
      <c r="GC69" s="2">
        <f t="shared" ca="1" si="107"/>
        <v>0</v>
      </c>
      <c r="GD69" s="10">
        <f t="shared" ref="GD69:GD132" ca="1" si="304">GA69-OFFSET(GA$1,MATCH(GD$1,GB:GB,0)-1,0,1,1)</f>
        <v>-433064</v>
      </c>
      <c r="GE69">
        <v>65</v>
      </c>
      <c r="GF69">
        <v>278149</v>
      </c>
      <c r="GG69" t="s">
        <v>95</v>
      </c>
      <c r="GH69" s="2">
        <f t="shared" ca="1" si="108"/>
        <v>0</v>
      </c>
      <c r="GI69" s="10">
        <f t="shared" ref="GI69:GI132" ca="1" si="305">GF69-OFFSET(GF$1,MATCH(GI$1,GG:GG,0)-1,0,1,1)</f>
        <v>-443640</v>
      </c>
      <c r="GJ69">
        <v>65</v>
      </c>
      <c r="GK69">
        <v>290094</v>
      </c>
      <c r="GL69" t="s">
        <v>1177</v>
      </c>
      <c r="GM69" s="2">
        <f t="shared" ca="1" si="109"/>
        <v>4094</v>
      </c>
      <c r="GN69" s="10">
        <f t="shared" ref="GN69:GN132" ca="1" si="306">GK69-OFFSET(GK$1,MATCH(GN$1,GL:GL,0)-1,0,1,1)</f>
        <v>-461252</v>
      </c>
      <c r="GO69">
        <v>65</v>
      </c>
      <c r="GP69">
        <v>302019</v>
      </c>
      <c r="GQ69" t="s">
        <v>1607</v>
      </c>
      <c r="GR69" s="2">
        <f t="shared" ca="1" si="110"/>
        <v>0</v>
      </c>
      <c r="GS69" s="10">
        <f t="shared" ref="GS69:GS132" ca="1" si="307">GP69-OFFSET(GP$1,MATCH(GS$1,GQ:GQ,0)-1,0,1,1)</f>
        <v>-480407</v>
      </c>
      <c r="GT69">
        <v>65</v>
      </c>
      <c r="GU69">
        <v>302019</v>
      </c>
      <c r="GV69" t="s">
        <v>1607</v>
      </c>
      <c r="GW69" s="2">
        <f t="shared" ca="1" si="111"/>
        <v>0</v>
      </c>
      <c r="GX69" s="10">
        <f t="shared" ref="GX69:GX132" ca="1" si="308">GU69-OFFSET(GU$1,MATCH(GX$1,GV:GV,0)-1,0,1,1)</f>
        <v>-482915</v>
      </c>
      <c r="GY69">
        <v>65</v>
      </c>
      <c r="GZ69">
        <v>302019</v>
      </c>
      <c r="HA69" t="s">
        <v>1607</v>
      </c>
      <c r="HB69" s="2">
        <f t="shared" ca="1" si="112"/>
        <v>0</v>
      </c>
      <c r="HC69" s="10">
        <f t="shared" ref="HC69:HC132" ca="1" si="309">GZ69-OFFSET(GZ$1,MATCH(HC$1,HA:HA,0)-1,0,1,1)</f>
        <v>-493699</v>
      </c>
      <c r="HD69">
        <v>65</v>
      </c>
      <c r="HE69">
        <v>302019</v>
      </c>
      <c r="HF69" t="s">
        <v>1607</v>
      </c>
      <c r="HG69" s="2">
        <f t="shared" ca="1" si="113"/>
        <v>0</v>
      </c>
      <c r="HH69" s="10">
        <f t="shared" ref="HH69:HH132" ca="1" si="310">HE69-OFFSET(HE$1,MATCH(HH$1,HF:HF,0)-1,0,1,1)</f>
        <v>-501303</v>
      </c>
      <c r="HI69">
        <v>65</v>
      </c>
      <c r="HJ69">
        <v>302019</v>
      </c>
      <c r="HK69" t="s">
        <v>1607</v>
      </c>
      <c r="HL69" s="2">
        <f t="shared" ca="1" si="114"/>
        <v>0</v>
      </c>
      <c r="HM69" s="10">
        <f t="shared" ref="HM69:HM132" ca="1" si="311">HJ69-OFFSET(HJ$1,MATCH(HM$1,HK:HK,0)-1,0,1,1)</f>
        <v>-506143</v>
      </c>
      <c r="HN69">
        <v>65</v>
      </c>
      <c r="HO69">
        <v>302019</v>
      </c>
      <c r="HP69" t="s">
        <v>1607</v>
      </c>
      <c r="HQ69" s="2">
        <f t="shared" ca="1" si="115"/>
        <v>0</v>
      </c>
      <c r="HR69" s="10">
        <f t="shared" ref="HR69:HR132" ca="1" si="312">HO69-OFFSET(HO$1,MATCH(HR$1,HP:HP,0)-1,0,1,1)</f>
        <v>-515589</v>
      </c>
      <c r="HS69">
        <v>65</v>
      </c>
      <c r="HT69">
        <v>311954</v>
      </c>
      <c r="HU69" t="s">
        <v>1004</v>
      </c>
      <c r="HV69" s="2">
        <f t="shared" ca="1" si="116"/>
        <v>19922</v>
      </c>
      <c r="HW69" s="10">
        <f t="shared" ref="HW69:HW132" ca="1" si="313">HT69-OFFSET(HT$1,MATCH(HW$1,HU:HU,0)-1,0,1,1)</f>
        <v>-535232</v>
      </c>
      <c r="HX69">
        <v>65</v>
      </c>
      <c r="HY69">
        <v>323755</v>
      </c>
      <c r="HZ69" t="s">
        <v>350</v>
      </c>
      <c r="IA69" s="2">
        <f t="shared" ca="1" si="117"/>
        <v>0</v>
      </c>
      <c r="IB69" s="10">
        <f t="shared" ref="IB69:IB132" ca="1" si="314">HY69-OFFSET(HY$1,MATCH(IB$1,HZ:HZ,0)-1,0,1,1)</f>
        <v>-550846</v>
      </c>
      <c r="IC69">
        <v>65</v>
      </c>
      <c r="ID69">
        <v>330066</v>
      </c>
      <c r="IE69" t="s">
        <v>5572</v>
      </c>
      <c r="IF69" s="2">
        <f t="shared" ca="1" si="118"/>
        <v>0</v>
      </c>
      <c r="IG69" s="10">
        <f t="shared" ref="IG69:IG132" ca="1" si="315">ID69-OFFSET(ID$1,MATCH(IG$1,IE:IE,0)-1,0,1,1)</f>
        <v>-573336</v>
      </c>
      <c r="IH69">
        <v>65</v>
      </c>
      <c r="II69">
        <v>343015</v>
      </c>
      <c r="IJ69" t="s">
        <v>1430</v>
      </c>
      <c r="IK69" s="2">
        <f t="shared" ca="1" si="119"/>
        <v>21312</v>
      </c>
      <c r="IL69" s="10">
        <f t="shared" ref="IL69:IL132" ca="1" si="316">II69-OFFSET(II$1,MATCH(IL$1,IJ:IJ,0)-1,0,1,1)</f>
        <v>-588633</v>
      </c>
      <c r="IM69">
        <v>65</v>
      </c>
      <c r="IN69">
        <v>363636</v>
      </c>
      <c r="IO69" t="s">
        <v>6244</v>
      </c>
      <c r="IP69" s="2" t="str">
        <f t="shared" ca="1" si="120"/>
        <v/>
      </c>
      <c r="IQ69" s="10">
        <f t="shared" ref="IQ69:IQ132" ca="1" si="317">IN69-OFFSET(IN$1,MATCH(IQ$1,IO:IO,0)-1,0,1,1)</f>
        <v>-591880</v>
      </c>
      <c r="IR69">
        <v>65</v>
      </c>
      <c r="IS69">
        <v>374301</v>
      </c>
      <c r="IT69" t="s">
        <v>992</v>
      </c>
      <c r="IU69" s="2">
        <f t="shared" ca="1" si="121"/>
        <v>20496</v>
      </c>
      <c r="IV69" s="10">
        <f t="shared" ref="IV69:IV132" ca="1" si="318">IS69-OFFSET(IS$1,MATCH(IV$1,IT:IT,0)-1,0,1,1)</f>
        <v>-608584</v>
      </c>
      <c r="IW69">
        <v>65</v>
      </c>
      <c r="IX69">
        <v>374301</v>
      </c>
      <c r="IY69" t="s">
        <v>6647</v>
      </c>
      <c r="IZ69" s="2" t="str">
        <f t="shared" ca="1" si="122"/>
        <v/>
      </c>
      <c r="JA69" s="10">
        <f t="shared" ref="JA69:JA132" ca="1" si="319">IX69-OFFSET(IX$1,MATCH(JA$1,IY:IY,0)-1,0,1,1)</f>
        <v>-610832</v>
      </c>
      <c r="JB69">
        <v>65</v>
      </c>
      <c r="JC69">
        <v>374301</v>
      </c>
      <c r="JD69" t="s">
        <v>6647</v>
      </c>
      <c r="JE69" s="2">
        <f t="shared" ca="1" si="123"/>
        <v>0</v>
      </c>
      <c r="JF69" s="10">
        <f t="shared" ref="JF69:JF132" ca="1" si="320">JC69-OFFSET(JC$1,MATCH(JF$1,JD:JD,0)-1,0,1,1)</f>
        <v>-614896</v>
      </c>
      <c r="JG69">
        <v>65</v>
      </c>
      <c r="JH69">
        <v>374301</v>
      </c>
      <c r="JI69" t="s">
        <v>6647</v>
      </c>
      <c r="JJ69" s="2">
        <f t="shared" ca="1" si="124"/>
        <v>0</v>
      </c>
      <c r="JK69" s="10">
        <f t="shared" ref="JK69:JK132" ca="1" si="321">JH69-OFFSET(JH$1,MATCH(JK$1,JI:JI,0)-1,0,1,1)</f>
        <v>-624688</v>
      </c>
      <c r="JL69">
        <v>65</v>
      </c>
      <c r="JM69">
        <v>374301</v>
      </c>
      <c r="JN69" t="s">
        <v>6647</v>
      </c>
      <c r="JO69" s="2">
        <f t="shared" ca="1" si="125"/>
        <v>0</v>
      </c>
      <c r="JP69" s="10">
        <f t="shared" ref="JP69:JP132" ca="1" si="322">JM69-OFFSET(JM$1,MATCH(JP$1,JN:JN,0)-1,0,1,1)</f>
        <v>-634738</v>
      </c>
      <c r="JQ69">
        <v>65</v>
      </c>
      <c r="JR69">
        <v>374301</v>
      </c>
      <c r="JS69" t="s">
        <v>6647</v>
      </c>
      <c r="JT69" s="2">
        <f t="shared" ca="1" si="126"/>
        <v>0</v>
      </c>
      <c r="JU69" s="10">
        <f t="shared" ref="JU69:JU132" ca="1" si="323">JR69-OFFSET(JR$1,MATCH(JU$1,JS:JS,0)-1,0,1,1)</f>
        <v>-644166</v>
      </c>
      <c r="JV69">
        <v>65</v>
      </c>
      <c r="JW69">
        <v>374301</v>
      </c>
      <c r="JX69" t="s">
        <v>6647</v>
      </c>
      <c r="JY69" s="2">
        <f t="shared" ca="1" si="127"/>
        <v>0</v>
      </c>
      <c r="JZ69" s="10">
        <f t="shared" ref="JZ69:JZ132" ca="1" si="324">JW69-OFFSET(JW$1,MATCH(JZ$1,JX:JX,0)-1,0,1,1)</f>
        <v>-653870</v>
      </c>
      <c r="KA69">
        <v>65</v>
      </c>
      <c r="KB69">
        <v>377077</v>
      </c>
      <c r="KC69" t="s">
        <v>842</v>
      </c>
      <c r="KD69" s="2">
        <f t="shared" ca="1" si="128"/>
        <v>3912</v>
      </c>
      <c r="KE69" s="10">
        <f t="shared" ref="KE69:KE132" ca="1" si="325">KB69-OFFSET(KB$1,MATCH(KE$1,KC:KC,0)-1,0,1,1)</f>
        <v>-660012</v>
      </c>
      <c r="KF69">
        <v>65</v>
      </c>
      <c r="KG69">
        <v>377246</v>
      </c>
      <c r="KH69" t="s">
        <v>1340</v>
      </c>
      <c r="KI69" s="2">
        <f t="shared" ca="1" si="129"/>
        <v>0</v>
      </c>
      <c r="KJ69" s="10">
        <f t="shared" ref="KJ69:KJ132" ca="1" si="326">KG69-OFFSET(KG$1,MATCH(KJ$1,KH:KH,0)-1,0,1,1)</f>
        <v>-662955</v>
      </c>
      <c r="KK69">
        <v>65</v>
      </c>
      <c r="KL69">
        <v>387336</v>
      </c>
      <c r="KM69" t="s">
        <v>6727</v>
      </c>
      <c r="KN69" s="2">
        <f t="shared" ca="1" si="130"/>
        <v>16147</v>
      </c>
      <c r="KO69" s="10">
        <f t="shared" ref="KO69:KO132" ca="1" si="327">KL69-OFFSET(KL$1,MATCH(KO$1,KM:KM,0)-1,0,1,1)</f>
        <v>-678043</v>
      </c>
      <c r="KP69">
        <v>65</v>
      </c>
      <c r="KQ69">
        <v>401262</v>
      </c>
      <c r="KR69" t="s">
        <v>129</v>
      </c>
      <c r="KS69" s="2">
        <f t="shared" ca="1" si="131"/>
        <v>12768</v>
      </c>
      <c r="KT69" s="10">
        <f t="shared" ref="KT69:KT132" ca="1" si="328">KQ69-OFFSET(KQ$1,MATCH(KT$1,KR:KR,0)-1,0,1,1)</f>
        <v>-692006</v>
      </c>
      <c r="KU69">
        <v>65</v>
      </c>
      <c r="KV69">
        <v>401262</v>
      </c>
      <c r="KW69" t="s">
        <v>129</v>
      </c>
      <c r="KX69" s="2">
        <f t="shared" ca="1" si="132"/>
        <v>0</v>
      </c>
      <c r="KY69" s="10">
        <f t="shared" ref="KY69:KY132" ca="1" si="329">KV69-OFFSET(KV$1,MATCH(KY$1,KW:KW,0)-1,0,1,1)</f>
        <v>-695298</v>
      </c>
      <c r="KZ69">
        <v>65</v>
      </c>
      <c r="LA69">
        <v>401262</v>
      </c>
      <c r="LB69" t="s">
        <v>129</v>
      </c>
      <c r="LC69" s="2">
        <f t="shared" ca="1" si="133"/>
        <v>0</v>
      </c>
      <c r="LD69" s="10">
        <f t="shared" ref="LD69:LD132" ca="1" si="330">LA69-OFFSET(LA$1,MATCH(LD$1,LB:LB,0)-1,0,1,1)</f>
        <v>-699998</v>
      </c>
      <c r="LE69">
        <v>65</v>
      </c>
      <c r="LF69">
        <v>401262</v>
      </c>
      <c r="LG69" t="s">
        <v>129</v>
      </c>
      <c r="LH69" s="2">
        <f t="shared" ca="1" si="134"/>
        <v>0</v>
      </c>
      <c r="LI69" s="10">
        <f t="shared" ref="LI69:LI132" ca="1" si="331">LF69-OFFSET(LF$1,MATCH(LI$1,LG:LG,0)-1,0,1,1)</f>
        <v>-709922</v>
      </c>
      <c r="LJ69">
        <v>65</v>
      </c>
      <c r="LK69">
        <v>401262</v>
      </c>
      <c r="LL69" t="s">
        <v>129</v>
      </c>
      <c r="LM69" s="2">
        <f t="shared" ca="1" si="135"/>
        <v>0</v>
      </c>
      <c r="LN69" s="10">
        <f t="shared" ref="LN69:LN132" ca="1" si="332">LK69-OFFSET(LK$1,MATCH(LN$1,LL:LL,0)-1,0,1,1)</f>
        <v>-721178</v>
      </c>
      <c r="LO69">
        <v>65</v>
      </c>
      <c r="LP69">
        <v>401377</v>
      </c>
      <c r="LQ69" t="s">
        <v>1613</v>
      </c>
      <c r="LR69" s="2">
        <f t="shared" ca="1" si="136"/>
        <v>0</v>
      </c>
      <c r="LS69" s="10">
        <f t="shared" ref="LS69:LS132" ca="1" si="333">LP69-OFFSET(LP$1,MATCH(LS$1,LQ:LQ,0)-1,0,1,1)</f>
        <v>-728725</v>
      </c>
      <c r="LT69">
        <v>65</v>
      </c>
      <c r="LU69">
        <v>415259</v>
      </c>
      <c r="LV69" t="s">
        <v>7124</v>
      </c>
      <c r="LW69" s="2">
        <f t="shared" ca="1" si="137"/>
        <v>4084</v>
      </c>
      <c r="LX69" s="10">
        <f t="shared" ref="LX69:LX132" ca="1" si="334">LU69-OFFSET(LU$1,MATCH(LX$1,LV:LV,0)-1,0,1,1)</f>
        <v>-741406</v>
      </c>
      <c r="LY69">
        <v>65</v>
      </c>
      <c r="LZ69">
        <v>430030</v>
      </c>
      <c r="MA69" t="s">
        <v>1093</v>
      </c>
      <c r="MB69" s="2">
        <f t="shared" ca="1" si="138"/>
        <v>8171</v>
      </c>
      <c r="MC69" s="10">
        <f t="shared" ref="MC69:MC132" ca="1" si="335">LZ69-OFFSET(LZ$1,MATCH(MC$1,MA:MA,0)-1,0,1,1)</f>
        <v>-754071</v>
      </c>
      <c r="MD69">
        <v>65</v>
      </c>
      <c r="ME69">
        <v>430279</v>
      </c>
      <c r="MF69" t="s">
        <v>7124</v>
      </c>
      <c r="MG69" s="2">
        <f t="shared" ca="1" si="139"/>
        <v>6099</v>
      </c>
      <c r="MH69" s="10">
        <f t="shared" ref="MH69:MH132" ca="1" si="336">ME69-OFFSET(ME$1,MATCH(MH$1,MF:MF,0)-1,0,1,1)</f>
        <v>-777650</v>
      </c>
      <c r="MI69">
        <v>65</v>
      </c>
      <c r="MJ69">
        <v>440689</v>
      </c>
      <c r="MK69" t="s">
        <v>6820</v>
      </c>
      <c r="ML69" s="2">
        <f t="shared" ca="1" si="140"/>
        <v>0</v>
      </c>
      <c r="MM69" s="10">
        <f t="shared" ref="MM69:MM132" ca="1" si="337">MJ69-OFFSET(MJ$1,MATCH(MM$1,MK:MK,0)-1,0,1,1)</f>
        <v>-788434</v>
      </c>
      <c r="MN69">
        <v>65</v>
      </c>
      <c r="MO69">
        <v>446164</v>
      </c>
      <c r="MP69" t="s">
        <v>1080</v>
      </c>
      <c r="MQ69" s="2">
        <f t="shared" ca="1" si="141"/>
        <v>2294</v>
      </c>
      <c r="MR69" s="10">
        <f t="shared" ref="MR69:MR132" ca="1" si="338">MO69-OFFSET(MO$1,MATCH(MR$1,MP:MP,0)-1,0,1,1)</f>
        <v>-799801</v>
      </c>
      <c r="MS69">
        <v>65</v>
      </c>
      <c r="MT69">
        <v>456943</v>
      </c>
      <c r="MU69" t="s">
        <v>129</v>
      </c>
      <c r="MV69" s="2">
        <f t="shared" ca="1" si="142"/>
        <v>0</v>
      </c>
      <c r="MW69" s="10">
        <f t="shared" ref="MW69:MW132" ca="1" si="339">MT69-OFFSET(MT$1,MATCH(MW$1,MU:MU,0)-1,0,1,1)</f>
        <v>-807155</v>
      </c>
    </row>
    <row r="70" spans="2:361">
      <c r="B70">
        <f t="shared" si="143"/>
        <v>66</v>
      </c>
      <c r="C70">
        <v>3743</v>
      </c>
      <c r="D70" t="s">
        <v>536</v>
      </c>
      <c r="E70" s="2"/>
      <c r="G70">
        <v>66</v>
      </c>
      <c r="H70">
        <v>3743</v>
      </c>
      <c r="I70" t="s">
        <v>536</v>
      </c>
      <c r="J70" s="2">
        <f t="shared" ref="J70:J133" ca="1" si="340">IFERROR(H70-OFFSET(C$1,MATCH(I70,D:D,0)-1,0,1,1),"")</f>
        <v>0</v>
      </c>
      <c r="K70" s="10">
        <f t="shared" ref="K70:K133" ca="1" si="341">H70-OFFSET(H$1,MATCH(K$1,I:I,0)-1,0,1,1)</f>
        <v>-3401</v>
      </c>
      <c r="L70">
        <v>66</v>
      </c>
      <c r="M70">
        <v>6039</v>
      </c>
      <c r="N70" t="s">
        <v>553</v>
      </c>
      <c r="O70" s="2">
        <f t="shared" ref="O70:O133" ca="1" si="342">IFERROR(M70-OFFSET(H$1,MATCH(N70,I:I,0)-1,0,1,1),"")</f>
        <v>2733</v>
      </c>
      <c r="P70" s="10">
        <f t="shared" ca="1" si="269"/>
        <v>-12457</v>
      </c>
      <c r="Q70">
        <v>66</v>
      </c>
      <c r="R70">
        <v>7718</v>
      </c>
      <c r="S70" t="s">
        <v>817</v>
      </c>
      <c r="T70" s="2">
        <f t="shared" ref="T70:T133" ca="1" si="343">IFERROR(R70-OFFSET(M$1,MATCH(S70,N:N,0)-1,0,1,1),"")</f>
        <v>2524</v>
      </c>
      <c r="U70" s="10">
        <f t="shared" ca="1" si="270"/>
        <v>-12436</v>
      </c>
      <c r="V70">
        <v>66</v>
      </c>
      <c r="W70">
        <v>18886</v>
      </c>
      <c r="X70" t="s">
        <v>355</v>
      </c>
      <c r="Y70" s="2" t="str">
        <f t="shared" ref="Y70:Y133" ca="1" si="344">IFERROR(W70-OFFSET(R$1,MATCH(X70,S:S,0)-1,0,1,1),"")</f>
        <v/>
      </c>
      <c r="Z70" s="10">
        <f t="shared" ca="1" si="271"/>
        <v>-17631</v>
      </c>
      <c r="AA70">
        <v>66</v>
      </c>
      <c r="AB70">
        <v>31431</v>
      </c>
      <c r="AC70" t="s">
        <v>1090</v>
      </c>
      <c r="AD70" s="2">
        <f t="shared" ref="AD70:AD133" ca="1" si="345">IFERROR(AB70-OFFSET(W$1,MATCH(AC70,X:X,0)-1,0,1,1),"")</f>
        <v>12412</v>
      </c>
      <c r="AE70" s="10">
        <f t="shared" ca="1" si="272"/>
        <v>-27626</v>
      </c>
      <c r="AF70">
        <v>66</v>
      </c>
      <c r="AG70">
        <v>44681</v>
      </c>
      <c r="AH70" t="s">
        <v>829</v>
      </c>
      <c r="AI70" s="2">
        <f t="shared" ref="AI70:AI133" ca="1" si="346">IFERROR(AG70-OFFSET(AB$1,MATCH(AH70,AC:AC,0)-1,0,1,1),"")</f>
        <v>13147</v>
      </c>
      <c r="AJ70" s="10">
        <f t="shared" ca="1" si="273"/>
        <v>-30406</v>
      </c>
      <c r="AK70">
        <v>66</v>
      </c>
      <c r="AL70">
        <v>59970</v>
      </c>
      <c r="AM70" t="s">
        <v>28</v>
      </c>
      <c r="AN70" s="2">
        <f t="shared" ref="AN70:AN133" ca="1" si="347">IFERROR(AL70-OFFSET(AG$1,MATCH(AM70,AH:AH,0)-1,0,1,1),"")</f>
        <v>16411</v>
      </c>
      <c r="AO70" s="10">
        <f t="shared" ca="1" si="274"/>
        <v>-38437</v>
      </c>
      <c r="AP70">
        <v>66</v>
      </c>
      <c r="AQ70">
        <v>74310</v>
      </c>
      <c r="AR70" t="s">
        <v>1103</v>
      </c>
      <c r="AS70" s="2">
        <f t="shared" ref="AS70:AS133" ca="1" si="348">IFERROR(AQ70-OFFSET(AL$1,MATCH(AR70,AM:AM,0)-1,0,1,1),"")</f>
        <v>12984</v>
      </c>
      <c r="AT70" s="10">
        <f t="shared" ca="1" si="275"/>
        <v>-49917</v>
      </c>
      <c r="AU70">
        <v>66</v>
      </c>
      <c r="AV70">
        <v>88901</v>
      </c>
      <c r="AW70" t="s">
        <v>1095</v>
      </c>
      <c r="AX70" s="2">
        <f t="shared" ref="AX70:AX133" ca="1" si="349">IFERROR(AV70-OFFSET(AQ$1,MATCH(AW70,AR:AR,0)-1,0,1,1),"")</f>
        <v>1875</v>
      </c>
      <c r="AY70" s="10">
        <f t="shared" ca="1" si="276"/>
        <v>-62826</v>
      </c>
      <c r="AZ70">
        <v>66</v>
      </c>
      <c r="BA70">
        <v>90183</v>
      </c>
      <c r="BB70" t="s">
        <v>1103</v>
      </c>
      <c r="BC70" s="2">
        <f t="shared" ref="BC70:BC133" ca="1" si="350">IFERROR(BA70-OFFSET(AV$1,MATCH(BB70,AW:AW,0)-1,0,1,1),"")</f>
        <v>189</v>
      </c>
      <c r="BD70" s="10">
        <f t="shared" ca="1" si="277"/>
        <v>-66220</v>
      </c>
      <c r="BE70">
        <v>66</v>
      </c>
      <c r="BF70">
        <v>90459</v>
      </c>
      <c r="BG70" t="s">
        <v>593</v>
      </c>
      <c r="BH70" s="2">
        <f t="shared" ref="BH70:BH133" ca="1" si="351">IFERROR(BF70-OFFSET(BA$1,MATCH(BG70,BB:BB,0)-1,0,1,1),"")</f>
        <v>0</v>
      </c>
      <c r="BI70" s="10">
        <f t="shared" ca="1" si="278"/>
        <v>-74260</v>
      </c>
      <c r="BJ70">
        <v>66</v>
      </c>
      <c r="BK70">
        <v>93701</v>
      </c>
      <c r="BL70" t="s">
        <v>2145</v>
      </c>
      <c r="BM70" s="2">
        <f t="shared" ref="BM70:BM133" ca="1" si="352">IFERROR(BK70-OFFSET(BF$1,MATCH(BL70,BG:BG,0)-1,0,1,1),"")</f>
        <v>0</v>
      </c>
      <c r="BN70" s="10">
        <f t="shared" ca="1" si="279"/>
        <v>-89012</v>
      </c>
      <c r="BO70">
        <v>66</v>
      </c>
      <c r="BP70">
        <v>93701</v>
      </c>
      <c r="BQ70" t="s">
        <v>2145</v>
      </c>
      <c r="BR70" s="2">
        <f t="shared" ref="BR70:BR133" ca="1" si="353">IFERROR(BP70-OFFSET(BK$1,MATCH(BQ70,BL:BL,0)-1,0,1,1),"")</f>
        <v>0</v>
      </c>
      <c r="BS70" s="10">
        <f t="shared" ca="1" si="280"/>
        <v>-98628</v>
      </c>
      <c r="BT70">
        <v>66</v>
      </c>
      <c r="BU70">
        <v>104952</v>
      </c>
      <c r="BV70" t="s">
        <v>537</v>
      </c>
      <c r="BW70" s="2">
        <f t="shared" ref="BW70:BW133" ca="1" si="354">IFERROR(BU70-OFFSET(BP$1,MATCH(BV70,BQ:BQ,0)-1,0,1,1),"")</f>
        <v>14356</v>
      </c>
      <c r="BX70" s="10">
        <f t="shared" ca="1" si="281"/>
        <v>-114469</v>
      </c>
      <c r="BY70">
        <v>66</v>
      </c>
      <c r="BZ70">
        <v>119328</v>
      </c>
      <c r="CA70" t="s">
        <v>2961</v>
      </c>
      <c r="CB70" s="2">
        <f t="shared" ref="CB70:CB133" ca="1" si="355">IFERROR(BZ70-OFFSET(BU$1,MATCH(CA70,BV:BV,0)-1,0,1,1),"")</f>
        <v>16627</v>
      </c>
      <c r="CC70" s="10">
        <f t="shared" ca="1" si="282"/>
        <v>-125403</v>
      </c>
      <c r="CD70">
        <v>66</v>
      </c>
      <c r="CE70">
        <v>130577</v>
      </c>
      <c r="CF70" t="s">
        <v>1293</v>
      </c>
      <c r="CG70" s="2">
        <f t="shared" ref="CG70:CG133" ca="1" si="356">IFERROR(CE70-OFFSET(BZ$1,MATCH(CF70,CA:CA,0)-1,0,1,1),"")</f>
        <v>17180</v>
      </c>
      <c r="CH70" s="10">
        <f t="shared" ca="1" si="283"/>
        <v>-141899</v>
      </c>
      <c r="CI70">
        <v>66</v>
      </c>
      <c r="CJ70">
        <v>175144</v>
      </c>
      <c r="CK70" t="s">
        <v>95</v>
      </c>
      <c r="CL70" s="2">
        <f t="shared" ref="CL70:CL133" ca="1" si="357">IFERROR(CJ70-OFFSET(CE$1,MATCH(CK70,CF:CF,0)-1,0,1,1),"")</f>
        <v>32043</v>
      </c>
      <c r="CM70" s="10">
        <f t="shared" ca="1" si="284"/>
        <v>-233639</v>
      </c>
      <c r="CN70">
        <v>66</v>
      </c>
      <c r="CO70">
        <v>185846</v>
      </c>
      <c r="CP70" t="s">
        <v>1177</v>
      </c>
      <c r="CQ70" s="2">
        <f t="shared" ref="CQ70:CQ133" ca="1" si="358">IFERROR(CO70-OFFSET(CJ$1,MATCH(CP70,CK:CK,0)-1,0,1,1),"")</f>
        <v>14377</v>
      </c>
      <c r="CR70" s="10">
        <f t="shared" ca="1" si="285"/>
        <v>-249787</v>
      </c>
      <c r="CS70">
        <v>66</v>
      </c>
      <c r="CT70">
        <v>198403</v>
      </c>
      <c r="CU70" t="s">
        <v>1177</v>
      </c>
      <c r="CV70" s="2">
        <f t="shared" ref="CV70:CV133" ca="1" si="359">IFERROR(CT70-OFFSET(CO$1,MATCH(CU70,CP:CP,0)-1,0,1,1),"")</f>
        <v>12557</v>
      </c>
      <c r="CW70" s="10">
        <f t="shared" ca="1" si="286"/>
        <v>-267804</v>
      </c>
      <c r="CX70">
        <v>66</v>
      </c>
      <c r="CY70">
        <v>198403</v>
      </c>
      <c r="CZ70" t="s">
        <v>1177</v>
      </c>
      <c r="DA70" s="2">
        <f t="shared" ref="DA70:DA133" ca="1" si="360">IFERROR(CY70-OFFSET(CT$1,MATCH(CZ70,CU:CU,0)-1,0,1,1),"")</f>
        <v>0</v>
      </c>
      <c r="DB70" s="10">
        <f t="shared" ca="1" si="287"/>
        <v>-273676</v>
      </c>
      <c r="DC70">
        <v>66</v>
      </c>
      <c r="DD70">
        <v>198403</v>
      </c>
      <c r="DE70" t="s">
        <v>1177</v>
      </c>
      <c r="DF70" s="2">
        <f t="shared" ref="DF70:DF133" ca="1" si="361">IFERROR(DD70-OFFSET(CY$1,MATCH(DE70,CZ:CZ,0)-1,0,1,1),"")</f>
        <v>0</v>
      </c>
      <c r="DG70" s="10">
        <f t="shared" ca="1" si="288"/>
        <v>-278538</v>
      </c>
      <c r="DH70">
        <v>66</v>
      </c>
      <c r="DI70">
        <v>198403</v>
      </c>
      <c r="DJ70" t="s">
        <v>1177</v>
      </c>
      <c r="DK70" s="2">
        <f t="shared" ref="DK70:DK133" ca="1" si="362">IFERROR(DI70-OFFSET(DD$1,MATCH(DJ70,DE:DE,0)-1,0,1,1),"")</f>
        <v>0</v>
      </c>
      <c r="DL70" s="10">
        <f t="shared" ca="1" si="289"/>
        <v>-284632</v>
      </c>
      <c r="DM70">
        <v>66</v>
      </c>
      <c r="DN70">
        <v>198403</v>
      </c>
      <c r="DO70" t="s">
        <v>1177</v>
      </c>
      <c r="DP70" s="2">
        <f t="shared" ref="DP70:DP133" ca="1" si="363">IFERROR(DN70-OFFSET(DI$1,MATCH(DO70,DJ:DJ,0)-1,0,1,1),"")</f>
        <v>0</v>
      </c>
      <c r="DQ70" s="10">
        <f t="shared" ca="1" si="290"/>
        <v>-294784</v>
      </c>
      <c r="DR70">
        <v>66</v>
      </c>
      <c r="DS70">
        <v>200557</v>
      </c>
      <c r="DT70" t="s">
        <v>593</v>
      </c>
      <c r="DU70" s="2">
        <f t="shared" ref="DU70:DU133" ca="1" si="364">IFERROR(DS70-OFFSET(DN$1,MATCH(DT70,DO:DO,0)-1,0,1,1),"")</f>
        <v>0</v>
      </c>
      <c r="DV70" s="10">
        <f t="shared" ca="1" si="291"/>
        <v>-300232</v>
      </c>
      <c r="DW70">
        <v>66</v>
      </c>
      <c r="DX70">
        <v>206692</v>
      </c>
      <c r="DY70" t="s">
        <v>521</v>
      </c>
      <c r="DZ70" s="2">
        <f t="shared" ref="DZ70:DZ133" ca="1" si="365">IFERROR(DX70-OFFSET(DS$1,MATCH(DY70,DT:DT,0)-1,0,1,1),"")</f>
        <v>5893</v>
      </c>
      <c r="EA70" s="10">
        <f t="shared" ca="1" si="292"/>
        <v>-321233</v>
      </c>
      <c r="EB70">
        <v>66</v>
      </c>
      <c r="EC70">
        <v>220588</v>
      </c>
      <c r="ED70" t="s">
        <v>4427</v>
      </c>
      <c r="EE70" s="2">
        <f t="shared" ref="EE70:EE133" ca="1" si="366">IFERROR(EC70-OFFSET(DX$1,MATCH(ED70,DY:DY,0)-1,0,1,1),"")</f>
        <v>15908</v>
      </c>
      <c r="EF70" s="10">
        <f t="shared" ca="1" si="293"/>
        <v>-336099</v>
      </c>
      <c r="EG70">
        <v>66</v>
      </c>
      <c r="EH70">
        <v>232992</v>
      </c>
      <c r="EI70" t="s">
        <v>95</v>
      </c>
      <c r="EJ70" s="2">
        <f t="shared" ref="EJ70:EJ133" ca="1" si="367">IFERROR(EH70-OFFSET(EC$1,MATCH(EI70,ED:ED,0)-1,0,1,1),"")</f>
        <v>14999</v>
      </c>
      <c r="EK70" s="10">
        <f t="shared" ca="1" si="294"/>
        <v>-352025</v>
      </c>
      <c r="EL70">
        <v>66</v>
      </c>
      <c r="EM70">
        <v>248004</v>
      </c>
      <c r="EN70" t="s">
        <v>4427</v>
      </c>
      <c r="EO70" s="2">
        <f t="shared" ref="EO70:EO133" ca="1" si="368">IFERROR(EM70-OFFSET(EH$1,MATCH(EN70,EI:EI,0)-1,0,1,1),"")</f>
        <v>10865</v>
      </c>
      <c r="EP70" s="10">
        <f t="shared" ca="1" si="295"/>
        <v>-366680</v>
      </c>
      <c r="EQ70">
        <v>66</v>
      </c>
      <c r="ER70">
        <v>260480</v>
      </c>
      <c r="ES70" t="s">
        <v>0</v>
      </c>
      <c r="ET70" s="2">
        <f t="shared" ref="ET70:ET133" ca="1" si="369">IFERROR(ER70-OFFSET(EM$1,MATCH(ES70,EN:EN,0)-1,0,1,1),"")</f>
        <v>13059</v>
      </c>
      <c r="EU70" s="10">
        <f t="shared" ca="1" si="296"/>
        <v>-382108</v>
      </c>
      <c r="EV70">
        <v>66</v>
      </c>
      <c r="EW70">
        <v>276574</v>
      </c>
      <c r="EX70" t="s">
        <v>2667</v>
      </c>
      <c r="EY70" s="2">
        <f t="shared" ref="EY70" ca="1" si="370">IFERROR(EW70-OFFSET(ER$1,MATCH(EX70,ES:ES,0)-1,0,1,1),"")</f>
        <v>6929</v>
      </c>
      <c r="EZ70" s="10">
        <f t="shared" ref="EZ70" ca="1" si="371">EW70-OFFSET(EW$1,MATCH(EZ$1,EX:EX,0)-1,0,1,1)</f>
        <v>-396971</v>
      </c>
      <c r="FA70">
        <v>66</v>
      </c>
      <c r="FB70">
        <v>276574</v>
      </c>
      <c r="FC70" t="s">
        <v>2667</v>
      </c>
      <c r="FD70" s="2">
        <f t="shared" ref="FD70:FD133" ca="1" si="372">IFERROR(FB70-OFFSET(EW$1,MATCH(FC70,EX:EX,0)-1,0,1,1),"")</f>
        <v>0</v>
      </c>
      <c r="FE70" s="10">
        <f t="shared" ca="1" si="299"/>
        <v>-402427</v>
      </c>
      <c r="FF70">
        <v>66</v>
      </c>
      <c r="FG70">
        <v>276574</v>
      </c>
      <c r="FH70" t="s">
        <v>2667</v>
      </c>
      <c r="FI70" s="2">
        <f t="shared" ref="FI70:FI133" ca="1" si="373">IFERROR(FG70-OFFSET(FB$1,MATCH(FH70,FC:FC,0)-1,0,1,1),"")</f>
        <v>0</v>
      </c>
      <c r="FJ70" s="10">
        <f t="shared" ca="1" si="300"/>
        <v>-407445</v>
      </c>
      <c r="FK70">
        <v>66</v>
      </c>
      <c r="FL70">
        <v>276574</v>
      </c>
      <c r="FM70" t="s">
        <v>2667</v>
      </c>
      <c r="FN70" s="2">
        <f t="shared" ref="FN70:FN133" ca="1" si="374">IFERROR(FL70-OFFSET(FG$1,MATCH(FM70,FH:FH,0)-1,0,1,1),"")</f>
        <v>0</v>
      </c>
      <c r="FO70" s="10">
        <f t="shared" ca="1" si="301"/>
        <v>-407445</v>
      </c>
      <c r="FP70">
        <v>66</v>
      </c>
      <c r="FQ70">
        <v>276896</v>
      </c>
      <c r="FR70" t="s">
        <v>355</v>
      </c>
      <c r="FS70" s="2">
        <f t="shared" ref="FS70:FS133" ca="1" si="375">IFERROR(FQ70-OFFSET(FL$1,MATCH(FR70,FM:FM,0)-1,0,1,1),"")</f>
        <v>0</v>
      </c>
      <c r="FT70" s="10">
        <f t="shared" ca="1" si="302"/>
        <v>-412549</v>
      </c>
      <c r="FU70">
        <v>66</v>
      </c>
      <c r="FV70">
        <v>276896</v>
      </c>
      <c r="FW70" t="s">
        <v>355</v>
      </c>
      <c r="FX70" s="2">
        <f t="shared" ref="FX70:FX133" ca="1" si="376">IFERROR(FV70-OFFSET(FQ$1,MATCH(FW70,FR:FR,0)-1,0,1,1),"")</f>
        <v>0</v>
      </c>
      <c r="FY70" s="10">
        <f t="shared" ca="1" si="303"/>
        <v>-422933</v>
      </c>
      <c r="FZ70">
        <v>66</v>
      </c>
      <c r="GA70">
        <v>276896</v>
      </c>
      <c r="GB70" t="s">
        <v>355</v>
      </c>
      <c r="GC70" s="2">
        <f t="shared" ref="GC70:GC133" ca="1" si="377">IFERROR(GA70-OFFSET(FV$1,MATCH(GB70,FW:FW,0)-1,0,1,1),"")</f>
        <v>0</v>
      </c>
      <c r="GD70" s="10">
        <f t="shared" ca="1" si="304"/>
        <v>-434317</v>
      </c>
      <c r="GE70">
        <v>66</v>
      </c>
      <c r="GF70">
        <v>276896</v>
      </c>
      <c r="GG70" t="s">
        <v>355</v>
      </c>
      <c r="GH70" s="2">
        <f t="shared" ref="GH70:GH133" ca="1" si="378">IFERROR(GF70-OFFSET(GA$1,MATCH(GG70,GB:GB,0)-1,0,1,1),"")</f>
        <v>0</v>
      </c>
      <c r="GI70" s="10">
        <f t="shared" ca="1" si="305"/>
        <v>-444893</v>
      </c>
      <c r="GJ70">
        <v>66</v>
      </c>
      <c r="GK70">
        <v>288793</v>
      </c>
      <c r="GL70" t="s">
        <v>4626</v>
      </c>
      <c r="GM70" s="2">
        <f t="shared" ref="GM70:GM133" ca="1" si="379">IFERROR(GK70-OFFSET(GF$1,MATCH(GL70,GG:GG,0)-1,0,1,1),"")</f>
        <v>18460</v>
      </c>
      <c r="GN70" s="10">
        <f t="shared" ca="1" si="306"/>
        <v>-462553</v>
      </c>
      <c r="GO70">
        <v>66</v>
      </c>
      <c r="GP70">
        <v>301618</v>
      </c>
      <c r="GQ70" t="s">
        <v>1177</v>
      </c>
      <c r="GR70" s="2">
        <f t="shared" ref="GR70:GR133" ca="1" si="380">IFERROR(GP70-OFFSET(GK$1,MATCH(GQ70,GL:GL,0)-1,0,1,1),"")</f>
        <v>11524</v>
      </c>
      <c r="GS70" s="10">
        <f t="shared" ca="1" si="307"/>
        <v>-480808</v>
      </c>
      <c r="GT70">
        <v>66</v>
      </c>
      <c r="GU70">
        <v>301618</v>
      </c>
      <c r="GV70" t="s">
        <v>1177</v>
      </c>
      <c r="GW70" s="2">
        <f t="shared" ref="GW70:GW133" ca="1" si="381">IFERROR(GU70-OFFSET(GP$1,MATCH(GV70,GQ:GQ,0)-1,0,1,1),"")</f>
        <v>0</v>
      </c>
      <c r="GX70" s="10">
        <f t="shared" ca="1" si="308"/>
        <v>-483316</v>
      </c>
      <c r="GY70">
        <v>66</v>
      </c>
      <c r="GZ70">
        <v>301618</v>
      </c>
      <c r="HA70" t="s">
        <v>1177</v>
      </c>
      <c r="HB70" s="2">
        <f t="shared" ref="HB70:HB133" ca="1" si="382">IFERROR(GZ70-OFFSET(GU$1,MATCH(HA70,GV:GV,0)-1,0,1,1),"")</f>
        <v>0</v>
      </c>
      <c r="HC70" s="10">
        <f t="shared" ca="1" si="309"/>
        <v>-494100</v>
      </c>
      <c r="HD70">
        <v>66</v>
      </c>
      <c r="HE70">
        <v>301618</v>
      </c>
      <c r="HF70" t="s">
        <v>1177</v>
      </c>
      <c r="HG70" s="2">
        <f t="shared" ref="HG70:HG133" ca="1" si="383">IFERROR(HE70-OFFSET(GZ$1,MATCH(HF70,HA:HA,0)-1,0,1,1),"")</f>
        <v>0</v>
      </c>
      <c r="HH70" s="10">
        <f t="shared" ca="1" si="310"/>
        <v>-501704</v>
      </c>
      <c r="HI70">
        <v>66</v>
      </c>
      <c r="HJ70">
        <v>301618</v>
      </c>
      <c r="HK70" t="s">
        <v>1177</v>
      </c>
      <c r="HL70" s="2">
        <f t="shared" ref="HL70:HL133" ca="1" si="384">IFERROR(HJ70-OFFSET(HE$1,MATCH(HK70,HF:HF,0)-1,0,1,1),"")</f>
        <v>0</v>
      </c>
      <c r="HM70" s="10">
        <f t="shared" ca="1" si="311"/>
        <v>-506544</v>
      </c>
      <c r="HN70">
        <v>66</v>
      </c>
      <c r="HO70">
        <v>301618</v>
      </c>
      <c r="HP70" t="s">
        <v>1177</v>
      </c>
      <c r="HQ70" s="2">
        <f t="shared" ref="HQ70:HQ133" ca="1" si="385">IFERROR(HO70-OFFSET(HJ$1,MATCH(HP70,HK:HK,0)-1,0,1,1),"")</f>
        <v>0</v>
      </c>
      <c r="HR70" s="10">
        <f t="shared" ca="1" si="312"/>
        <v>-515990</v>
      </c>
      <c r="HS70">
        <v>66</v>
      </c>
      <c r="HT70">
        <v>309934</v>
      </c>
      <c r="HU70" t="s">
        <v>4359</v>
      </c>
      <c r="HV70" s="2" t="str">
        <f t="shared" ref="HV70:HV133" ca="1" si="386">IFERROR(HT70-OFFSET(HO$1,MATCH(HU70,HP:HP,0)-1,0,1,1),"")</f>
        <v/>
      </c>
      <c r="HW70" s="10">
        <f t="shared" ca="1" si="313"/>
        <v>-537252</v>
      </c>
      <c r="HX70">
        <v>66</v>
      </c>
      <c r="HY70">
        <v>322977</v>
      </c>
      <c r="HZ70" t="s">
        <v>1688</v>
      </c>
      <c r="IA70" s="2">
        <f t="shared" ref="IA70:IA133" ca="1" si="387">IFERROR(HY70-OFFSET(HT$1,MATCH(HZ70,HU:HU,0)-1,0,1,1),"")</f>
        <v>18543</v>
      </c>
      <c r="IB70" s="10">
        <f t="shared" ca="1" si="314"/>
        <v>-551624</v>
      </c>
      <c r="IC70">
        <v>66</v>
      </c>
      <c r="ID70">
        <v>329954</v>
      </c>
      <c r="IE70" t="s">
        <v>350</v>
      </c>
      <c r="IF70" s="2">
        <f t="shared" ref="IF70:IF133" ca="1" si="388">IFERROR(ID70-OFFSET(HY$1,MATCH(IE70,HZ:HZ,0)-1,0,1,1),"")</f>
        <v>6199</v>
      </c>
      <c r="IG70" s="10">
        <f t="shared" ca="1" si="315"/>
        <v>-573448</v>
      </c>
      <c r="IH70">
        <v>66</v>
      </c>
      <c r="II70">
        <v>340047</v>
      </c>
      <c r="IJ70" t="s">
        <v>4767</v>
      </c>
      <c r="IK70" s="2">
        <f t="shared" ref="IK70:IK133" ca="1" si="389">IFERROR(II70-OFFSET(ID$1,MATCH(IJ70,IE:IE,0)-1,0,1,1),"")</f>
        <v>0</v>
      </c>
      <c r="IL70" s="10">
        <f t="shared" ca="1" si="316"/>
        <v>-591601</v>
      </c>
      <c r="IM70">
        <v>66</v>
      </c>
      <c r="IN70">
        <v>359680</v>
      </c>
      <c r="IO70" t="s">
        <v>539</v>
      </c>
      <c r="IP70" s="2">
        <f t="shared" ref="IP70:IP133" ca="1" si="390">IFERROR(IN70-OFFSET(II$1,MATCH(IO70,IJ:IJ,0)-1,0,1,1),"")</f>
        <v>20057</v>
      </c>
      <c r="IQ70" s="10">
        <f t="shared" ca="1" si="317"/>
        <v>-595836</v>
      </c>
      <c r="IR70">
        <v>66</v>
      </c>
      <c r="IS70">
        <v>372121</v>
      </c>
      <c r="IT70" t="s">
        <v>842</v>
      </c>
      <c r="IU70" s="2">
        <f t="shared" ref="IU70:IU133" ca="1" si="391">IFERROR(IS70-OFFSET(IN$1,MATCH(IT70,IO:IO,0)-1,0,1,1),"")</f>
        <v>0</v>
      </c>
      <c r="IV70" s="10">
        <f t="shared" ca="1" si="318"/>
        <v>-610764</v>
      </c>
      <c r="IW70">
        <v>66</v>
      </c>
      <c r="IX70">
        <v>372121</v>
      </c>
      <c r="IY70" t="s">
        <v>842</v>
      </c>
      <c r="IZ70" s="2">
        <f t="shared" ref="IZ70:IZ133" ca="1" si="392">IFERROR(IX70-OFFSET(IS$1,MATCH(IY70,IT:IT,0)-1,0,1,1),"")</f>
        <v>0</v>
      </c>
      <c r="JA70" s="10">
        <f t="shared" ca="1" si="319"/>
        <v>-613012</v>
      </c>
      <c r="JB70">
        <v>66</v>
      </c>
      <c r="JC70">
        <v>372121</v>
      </c>
      <c r="JD70" t="s">
        <v>842</v>
      </c>
      <c r="JE70" s="2">
        <f t="shared" ref="JE70:JE133" ca="1" si="393">IFERROR(JC70-OFFSET(IX$1,MATCH(JD70,IY:IY,0)-1,0,1,1),"")</f>
        <v>0</v>
      </c>
      <c r="JF70" s="10">
        <f t="shared" ca="1" si="320"/>
        <v>-617076</v>
      </c>
      <c r="JG70">
        <v>66</v>
      </c>
      <c r="JH70">
        <v>372121</v>
      </c>
      <c r="JI70" t="s">
        <v>842</v>
      </c>
      <c r="JJ70" s="2">
        <f t="shared" ref="JJ70:JJ133" ca="1" si="394">IFERROR(JH70-OFFSET(JC$1,MATCH(JI70,JD:JD,0)-1,0,1,1),"")</f>
        <v>0</v>
      </c>
      <c r="JK70" s="10">
        <f t="shared" ca="1" si="321"/>
        <v>-626868</v>
      </c>
      <c r="JL70">
        <v>66</v>
      </c>
      <c r="JM70">
        <v>372121</v>
      </c>
      <c r="JN70" t="s">
        <v>842</v>
      </c>
      <c r="JO70" s="2">
        <f t="shared" ref="JO70:JO133" ca="1" si="395">IFERROR(JM70-OFFSET(JH$1,MATCH(JN70,JI:JI,0)-1,0,1,1),"")</f>
        <v>0</v>
      </c>
      <c r="JP70" s="10">
        <f t="shared" ca="1" si="322"/>
        <v>-636918</v>
      </c>
      <c r="JQ70">
        <v>66</v>
      </c>
      <c r="JR70">
        <v>372121</v>
      </c>
      <c r="JS70" t="s">
        <v>842</v>
      </c>
      <c r="JT70" s="2">
        <f t="shared" ref="JT70:JT133" ca="1" si="396">IFERROR(JR70-OFFSET(JM$1,MATCH(JS70,JN:JN,0)-1,0,1,1),"")</f>
        <v>0</v>
      </c>
      <c r="JU70" s="10">
        <f t="shared" ca="1" si="323"/>
        <v>-646346</v>
      </c>
      <c r="JV70">
        <v>66</v>
      </c>
      <c r="JW70">
        <v>373165</v>
      </c>
      <c r="JX70" t="s">
        <v>842</v>
      </c>
      <c r="JY70" s="2">
        <f t="shared" ref="JY70:JY133" ca="1" si="397">IFERROR(JW70-OFFSET(JR$1,MATCH(JX70,JS:JS,0)-1,0,1,1),"")</f>
        <v>1044</v>
      </c>
      <c r="JZ70" s="10">
        <f t="shared" ca="1" si="324"/>
        <v>-655006</v>
      </c>
      <c r="KA70">
        <v>66</v>
      </c>
      <c r="KB70">
        <v>374301</v>
      </c>
      <c r="KC70" t="s">
        <v>6647</v>
      </c>
      <c r="KD70" s="2">
        <f t="shared" ref="KD70:KD133" ca="1" si="398">IFERROR(KB70-OFFSET(JW$1,MATCH(KC70,JX:JX,0)-1,0,1,1),"")</f>
        <v>0</v>
      </c>
      <c r="KE70" s="10">
        <f t="shared" ca="1" si="325"/>
        <v>-662788</v>
      </c>
      <c r="KF70">
        <v>66</v>
      </c>
      <c r="KG70">
        <v>374301</v>
      </c>
      <c r="KH70" t="s">
        <v>6647</v>
      </c>
      <c r="KI70" s="2">
        <f t="shared" ref="KI70:KI133" ca="1" si="399">IFERROR(KG70-OFFSET(KB$1,MATCH(KH70,KC:KC,0)-1,0,1,1),"")</f>
        <v>0</v>
      </c>
      <c r="KJ70" s="10">
        <f t="shared" ca="1" si="326"/>
        <v>-665900</v>
      </c>
      <c r="KK70">
        <v>66</v>
      </c>
      <c r="KL70">
        <v>382304</v>
      </c>
      <c r="KM70" t="s">
        <v>539</v>
      </c>
      <c r="KN70" s="2">
        <f t="shared" ref="KN70:KN133" ca="1" si="400">IFERROR(KL70-OFFSET(KG$1,MATCH(KM70,KH:KH,0)-1,0,1,1),"")</f>
        <v>0</v>
      </c>
      <c r="KO70" s="10">
        <f t="shared" ca="1" si="327"/>
        <v>-683075</v>
      </c>
      <c r="KP70">
        <v>66</v>
      </c>
      <c r="KQ70">
        <v>401175</v>
      </c>
      <c r="KR70" t="s">
        <v>3078</v>
      </c>
      <c r="KS70" s="2">
        <f t="shared" ref="KS70:KS133" ca="1" si="401">IFERROR(KQ70-OFFSET(KL$1,MATCH(KR70,KM:KM,0)-1,0,1,1),"")</f>
        <v>23865</v>
      </c>
      <c r="KT70" s="10">
        <f t="shared" ca="1" si="328"/>
        <v>-692093</v>
      </c>
      <c r="KU70">
        <v>66</v>
      </c>
      <c r="KV70">
        <v>401175</v>
      </c>
      <c r="KW70" t="s">
        <v>3078</v>
      </c>
      <c r="KX70" s="2">
        <f t="shared" ref="KX70:KX133" ca="1" si="402">IFERROR(KV70-OFFSET(KQ$1,MATCH(KW70,KR:KR,0)-1,0,1,1),"")</f>
        <v>0</v>
      </c>
      <c r="KY70" s="10">
        <f t="shared" ca="1" si="329"/>
        <v>-695385</v>
      </c>
      <c r="KZ70">
        <v>66</v>
      </c>
      <c r="LA70">
        <v>401175</v>
      </c>
      <c r="LB70" t="s">
        <v>3078</v>
      </c>
      <c r="LC70" s="2">
        <f t="shared" ref="LC70:LC133" ca="1" si="403">IFERROR(LA70-OFFSET(KV$1,MATCH(LB70,KW:KW,0)-1,0,1,1),"")</f>
        <v>0</v>
      </c>
      <c r="LD70" s="10">
        <f t="shared" ca="1" si="330"/>
        <v>-700085</v>
      </c>
      <c r="LE70">
        <v>66</v>
      </c>
      <c r="LF70">
        <v>401175</v>
      </c>
      <c r="LG70" t="s">
        <v>3078</v>
      </c>
      <c r="LH70" s="2">
        <f t="shared" ref="LH70:LH133" ca="1" si="404">IFERROR(LF70-OFFSET(LA$1,MATCH(LG70,LB:LB,0)-1,0,1,1),"")</f>
        <v>0</v>
      </c>
      <c r="LI70" s="10">
        <f t="shared" ca="1" si="331"/>
        <v>-710009</v>
      </c>
      <c r="LJ70">
        <v>66</v>
      </c>
      <c r="LK70">
        <v>401175</v>
      </c>
      <c r="LL70" t="s">
        <v>3078</v>
      </c>
      <c r="LM70" s="2">
        <f t="shared" ref="LM70:LM133" ca="1" si="405">IFERROR(LK70-OFFSET(LF$1,MATCH(LL70,LG:LG,0)-1,0,1,1),"")</f>
        <v>0</v>
      </c>
      <c r="LN70" s="10">
        <f t="shared" ca="1" si="332"/>
        <v>-721265</v>
      </c>
      <c r="LO70">
        <v>66</v>
      </c>
      <c r="LP70">
        <v>401175</v>
      </c>
      <c r="LQ70" t="s">
        <v>3078</v>
      </c>
      <c r="LR70" s="2">
        <f t="shared" ref="LR70:LR133" ca="1" si="406">IFERROR(LP70-OFFSET(LK$1,MATCH(LQ70,LL:LL,0)-1,0,1,1),"")</f>
        <v>0</v>
      </c>
      <c r="LS70" s="10">
        <f t="shared" ca="1" si="333"/>
        <v>-728927</v>
      </c>
      <c r="LT70">
        <v>66</v>
      </c>
      <c r="LU70">
        <v>412396</v>
      </c>
      <c r="LV70" t="s">
        <v>1614</v>
      </c>
      <c r="LW70" s="2">
        <f t="shared" ref="LW70:LW133" ca="1" si="407">IFERROR(LU70-OFFSET(LP$1,MATCH(LV70,LQ:LQ,0)-1,0,1,1),"")</f>
        <v>18791</v>
      </c>
      <c r="LX70" s="10">
        <f t="shared" ca="1" si="334"/>
        <v>-744269</v>
      </c>
      <c r="LY70">
        <v>66</v>
      </c>
      <c r="LZ70">
        <v>424180</v>
      </c>
      <c r="MA70" t="s">
        <v>7124</v>
      </c>
      <c r="MB70" s="2">
        <f t="shared" ref="MB70:MB133" ca="1" si="408">IFERROR(LZ70-OFFSET(LU$1,MATCH(MA70,LV:LV,0)-1,0,1,1),"")</f>
        <v>8921</v>
      </c>
      <c r="MC70" s="10">
        <f t="shared" ca="1" si="335"/>
        <v>-759921</v>
      </c>
      <c r="MD70">
        <v>66</v>
      </c>
      <c r="ME70">
        <v>430030</v>
      </c>
      <c r="MF70" t="s">
        <v>1093</v>
      </c>
      <c r="MG70" s="2">
        <f t="shared" ref="MG70:MG133" ca="1" si="409">IFERROR(ME70-OFFSET(LZ$1,MATCH(MF70,MA:MA,0)-1,0,1,1),"")</f>
        <v>0</v>
      </c>
      <c r="MH70" s="10">
        <f t="shared" ca="1" si="336"/>
        <v>-777899</v>
      </c>
      <c r="MI70">
        <v>66</v>
      </c>
      <c r="MJ70">
        <v>439493</v>
      </c>
      <c r="MK70" t="s">
        <v>1625</v>
      </c>
      <c r="ML70" s="2">
        <f t="shared" ref="ML70:ML133" ca="1" si="410">IFERROR(MJ70-OFFSET(ME$1,MATCH(MK70,MF:MF,0)-1,0,1,1),"")</f>
        <v>22930</v>
      </c>
      <c r="MM70" s="10">
        <f t="shared" ca="1" si="337"/>
        <v>-789630</v>
      </c>
      <c r="MN70">
        <v>66</v>
      </c>
      <c r="MO70">
        <v>443717</v>
      </c>
      <c r="MP70" t="s">
        <v>6645</v>
      </c>
      <c r="MQ70" s="2">
        <f t="shared" ref="MQ70:MQ133" ca="1" si="411">IFERROR(MO70-OFFSET(MJ$1,MATCH(MP70,MK:MK,0)-1,0,1,1),"")</f>
        <v>7622</v>
      </c>
      <c r="MR70" s="10">
        <f t="shared" ca="1" si="338"/>
        <v>-802248</v>
      </c>
      <c r="MS70">
        <v>66</v>
      </c>
      <c r="MT70">
        <v>448727</v>
      </c>
      <c r="MU70" t="s">
        <v>1080</v>
      </c>
      <c r="MV70" s="2">
        <f t="shared" ref="MV70:MV133" ca="1" si="412">IFERROR(MT70-OFFSET(MO$1,MATCH(MU70,MP:MP,0)-1,0,1,1),"")</f>
        <v>2563</v>
      </c>
      <c r="MW70" s="10">
        <f t="shared" ca="1" si="339"/>
        <v>-815371</v>
      </c>
    </row>
    <row r="71" spans="2:361">
      <c r="B71">
        <f t="shared" ref="B71:B134" si="413">B70+1</f>
        <v>67</v>
      </c>
      <c r="C71">
        <v>3725</v>
      </c>
      <c r="D71" t="s">
        <v>361</v>
      </c>
      <c r="E71" s="2"/>
      <c r="G71">
        <v>67</v>
      </c>
      <c r="H71">
        <v>3725</v>
      </c>
      <c r="I71" t="s">
        <v>361</v>
      </c>
      <c r="J71" s="2">
        <f t="shared" ca="1" si="340"/>
        <v>0</v>
      </c>
      <c r="K71" s="10">
        <f t="shared" ca="1" si="341"/>
        <v>-3419</v>
      </c>
      <c r="L71">
        <v>67</v>
      </c>
      <c r="M71">
        <v>6030</v>
      </c>
      <c r="N71" t="s">
        <v>551</v>
      </c>
      <c r="O71" s="2">
        <f t="shared" ca="1" si="342"/>
        <v>2664</v>
      </c>
      <c r="P71" s="10">
        <f t="shared" ca="1" si="269"/>
        <v>-12466</v>
      </c>
      <c r="Q71">
        <v>67</v>
      </c>
      <c r="R71">
        <v>7647</v>
      </c>
      <c r="S71" t="s">
        <v>558</v>
      </c>
      <c r="T71" s="2">
        <f t="shared" ca="1" si="343"/>
        <v>1504</v>
      </c>
      <c r="U71" s="10">
        <f t="shared" ca="1" si="270"/>
        <v>-12507</v>
      </c>
      <c r="V71">
        <v>67</v>
      </c>
      <c r="W71">
        <v>18759</v>
      </c>
      <c r="X71" t="s">
        <v>1091</v>
      </c>
      <c r="Y71" s="2" t="str">
        <f t="shared" ca="1" si="344"/>
        <v/>
      </c>
      <c r="Z71" s="10">
        <f t="shared" ca="1" si="271"/>
        <v>-17758</v>
      </c>
      <c r="AA71">
        <v>67</v>
      </c>
      <c r="AB71">
        <v>31057</v>
      </c>
      <c r="AC71" t="s">
        <v>364</v>
      </c>
      <c r="AD71" s="2">
        <f t="shared" ca="1" si="345"/>
        <v>15079</v>
      </c>
      <c r="AE71" s="10">
        <f t="shared" ca="1" si="272"/>
        <v>-28000</v>
      </c>
      <c r="AF71">
        <v>67</v>
      </c>
      <c r="AG71">
        <v>44547</v>
      </c>
      <c r="AH71" t="s">
        <v>349</v>
      </c>
      <c r="AI71" s="2">
        <f t="shared" ca="1" si="346"/>
        <v>17609</v>
      </c>
      <c r="AJ71" s="10">
        <f t="shared" ca="1" si="273"/>
        <v>-30540</v>
      </c>
      <c r="AK71">
        <v>67</v>
      </c>
      <c r="AL71">
        <v>59694</v>
      </c>
      <c r="AM71" t="s">
        <v>968</v>
      </c>
      <c r="AN71" s="2">
        <f t="shared" ca="1" si="347"/>
        <v>23516</v>
      </c>
      <c r="AO71" s="10">
        <f t="shared" ca="1" si="274"/>
        <v>-38713</v>
      </c>
      <c r="AP71">
        <v>67</v>
      </c>
      <c r="AQ71">
        <v>74161</v>
      </c>
      <c r="AR71" t="s">
        <v>815</v>
      </c>
      <c r="AS71" s="2">
        <f t="shared" ca="1" si="348"/>
        <v>-24132</v>
      </c>
      <c r="AT71" s="10">
        <f t="shared" ca="1" si="275"/>
        <v>-50066</v>
      </c>
      <c r="AU71">
        <v>67</v>
      </c>
      <c r="AV71">
        <v>87849</v>
      </c>
      <c r="AW71" t="s">
        <v>1109</v>
      </c>
      <c r="AX71" s="2">
        <f t="shared" ca="1" si="349"/>
        <v>14807</v>
      </c>
      <c r="AY71" s="10">
        <f t="shared" ca="1" si="276"/>
        <v>-63878</v>
      </c>
      <c r="AZ71">
        <v>67</v>
      </c>
      <c r="BA71">
        <v>90058</v>
      </c>
      <c r="BB71" t="s">
        <v>975</v>
      </c>
      <c r="BC71" s="2">
        <f t="shared" ca="1" si="350"/>
        <v>1010</v>
      </c>
      <c r="BD71" s="10">
        <f t="shared" ca="1" si="277"/>
        <v>-66345</v>
      </c>
      <c r="BE71">
        <v>67</v>
      </c>
      <c r="BF71">
        <v>90432</v>
      </c>
      <c r="BG71" t="s">
        <v>893</v>
      </c>
      <c r="BH71" s="2">
        <f t="shared" ca="1" si="351"/>
        <v>412</v>
      </c>
      <c r="BI71" s="10">
        <f t="shared" ca="1" si="278"/>
        <v>-74287</v>
      </c>
      <c r="BJ71">
        <v>67</v>
      </c>
      <c r="BK71">
        <v>93544</v>
      </c>
      <c r="BL71" t="s">
        <v>1679</v>
      </c>
      <c r="BM71" s="2">
        <f t="shared" ca="1" si="352"/>
        <v>0</v>
      </c>
      <c r="BN71" s="10">
        <f t="shared" ca="1" si="279"/>
        <v>-89169</v>
      </c>
      <c r="BO71">
        <v>67</v>
      </c>
      <c r="BP71">
        <v>93544</v>
      </c>
      <c r="BQ71" t="s">
        <v>1679</v>
      </c>
      <c r="BR71" s="2">
        <f t="shared" ca="1" si="353"/>
        <v>0</v>
      </c>
      <c r="BS71" s="10">
        <f t="shared" ca="1" si="280"/>
        <v>-98785</v>
      </c>
      <c r="BT71">
        <v>67</v>
      </c>
      <c r="BU71">
        <v>104701</v>
      </c>
      <c r="BV71" t="s">
        <v>593</v>
      </c>
      <c r="BW71" s="2">
        <f t="shared" ca="1" si="354"/>
        <v>11896</v>
      </c>
      <c r="BX71" s="10">
        <f t="shared" ca="1" si="281"/>
        <v>-114720</v>
      </c>
      <c r="BY71">
        <v>67</v>
      </c>
      <c r="BZ71">
        <v>118107</v>
      </c>
      <c r="CA71" t="s">
        <v>593</v>
      </c>
      <c r="CB71" s="2">
        <f t="shared" ca="1" si="355"/>
        <v>13406</v>
      </c>
      <c r="CC71" s="10">
        <f t="shared" ca="1" si="282"/>
        <v>-126624</v>
      </c>
      <c r="CD71">
        <v>67</v>
      </c>
      <c r="CE71">
        <v>128944</v>
      </c>
      <c r="CF71" t="s">
        <v>584</v>
      </c>
      <c r="CG71" s="2">
        <f t="shared" ca="1" si="356"/>
        <v>7384</v>
      </c>
      <c r="CH71" s="10">
        <f t="shared" ca="1" si="283"/>
        <v>-143532</v>
      </c>
      <c r="CI71">
        <v>67</v>
      </c>
      <c r="CJ71">
        <v>174328</v>
      </c>
      <c r="CK71" t="s">
        <v>521</v>
      </c>
      <c r="CL71" s="2">
        <f t="shared" ca="1" si="357"/>
        <v>43551</v>
      </c>
      <c r="CM71" s="10">
        <f t="shared" ca="1" si="284"/>
        <v>-234455</v>
      </c>
      <c r="CN71">
        <v>67</v>
      </c>
      <c r="CO71">
        <v>184511</v>
      </c>
      <c r="CP71" t="s">
        <v>511</v>
      </c>
      <c r="CQ71" s="2">
        <f t="shared" ca="1" si="358"/>
        <v>12008</v>
      </c>
      <c r="CR71" s="10">
        <f t="shared" ca="1" si="285"/>
        <v>-251122</v>
      </c>
      <c r="CS71">
        <v>67</v>
      </c>
      <c r="CT71">
        <v>197767</v>
      </c>
      <c r="CU71" t="s">
        <v>2670</v>
      </c>
      <c r="CV71" s="2">
        <f t="shared" ca="1" si="359"/>
        <v>10408</v>
      </c>
      <c r="CW71" s="10">
        <f t="shared" ca="1" si="286"/>
        <v>-268440</v>
      </c>
      <c r="CX71">
        <v>67</v>
      </c>
      <c r="CY71">
        <v>197767</v>
      </c>
      <c r="CZ71" t="s">
        <v>2670</v>
      </c>
      <c r="DA71" s="2">
        <f t="shared" ca="1" si="360"/>
        <v>0</v>
      </c>
      <c r="DB71" s="10">
        <f t="shared" ca="1" si="287"/>
        <v>-274312</v>
      </c>
      <c r="DC71">
        <v>67</v>
      </c>
      <c r="DD71">
        <v>197767</v>
      </c>
      <c r="DE71" t="s">
        <v>2670</v>
      </c>
      <c r="DF71" s="2">
        <f t="shared" ca="1" si="361"/>
        <v>0</v>
      </c>
      <c r="DG71" s="10">
        <f t="shared" ca="1" si="288"/>
        <v>-279174</v>
      </c>
      <c r="DH71">
        <v>67</v>
      </c>
      <c r="DI71">
        <v>197767</v>
      </c>
      <c r="DJ71" t="s">
        <v>2670</v>
      </c>
      <c r="DK71" s="2">
        <f t="shared" ca="1" si="362"/>
        <v>0</v>
      </c>
      <c r="DL71" s="10">
        <f t="shared" ca="1" si="289"/>
        <v>-285268</v>
      </c>
      <c r="DM71">
        <v>67</v>
      </c>
      <c r="DN71">
        <v>197767</v>
      </c>
      <c r="DO71" t="s">
        <v>2670</v>
      </c>
      <c r="DP71" s="2">
        <f t="shared" ca="1" si="363"/>
        <v>0</v>
      </c>
      <c r="DQ71" s="10">
        <f t="shared" ca="1" si="290"/>
        <v>-295420</v>
      </c>
      <c r="DR71">
        <v>67</v>
      </c>
      <c r="DS71">
        <v>199518</v>
      </c>
      <c r="DT71" t="s">
        <v>668</v>
      </c>
      <c r="DU71" s="2">
        <f t="shared" ca="1" si="364"/>
        <v>4786</v>
      </c>
      <c r="DV71" s="10">
        <f t="shared" ca="1" si="291"/>
        <v>-301271</v>
      </c>
      <c r="DW71">
        <v>67</v>
      </c>
      <c r="DX71">
        <v>205585</v>
      </c>
      <c r="DY71" t="s">
        <v>593</v>
      </c>
      <c r="DZ71" s="2">
        <f t="shared" ca="1" si="365"/>
        <v>5028</v>
      </c>
      <c r="EA71" s="10">
        <f t="shared" ca="1" si="292"/>
        <v>-322340</v>
      </c>
      <c r="EB71">
        <v>67</v>
      </c>
      <c r="EC71">
        <v>219816</v>
      </c>
      <c r="ED71" t="s">
        <v>58</v>
      </c>
      <c r="EE71" s="2">
        <f t="shared" ca="1" si="366"/>
        <v>11294</v>
      </c>
      <c r="EF71" s="10">
        <f t="shared" ca="1" si="293"/>
        <v>-336871</v>
      </c>
      <c r="EG71">
        <v>67</v>
      </c>
      <c r="EH71">
        <v>232533</v>
      </c>
      <c r="EI71" t="s">
        <v>4426</v>
      </c>
      <c r="EJ71" s="2">
        <f t="shared" ca="1" si="367"/>
        <v>7650</v>
      </c>
      <c r="EK71" s="10">
        <f t="shared" ca="1" si="294"/>
        <v>-352484</v>
      </c>
      <c r="EL71">
        <v>67</v>
      </c>
      <c r="EM71">
        <v>247421</v>
      </c>
      <c r="EN71" t="s">
        <v>0</v>
      </c>
      <c r="EO71" s="2">
        <f t="shared" ca="1" si="368"/>
        <v>1622</v>
      </c>
      <c r="EP71" s="10">
        <f t="shared" ca="1" si="295"/>
        <v>-367263</v>
      </c>
      <c r="EQ71">
        <v>67</v>
      </c>
      <c r="ER71">
        <v>256097</v>
      </c>
      <c r="ES71" t="s">
        <v>537</v>
      </c>
      <c r="ET71" s="2">
        <f t="shared" ca="1" si="369"/>
        <v>17144</v>
      </c>
      <c r="EU71" s="10">
        <f t="shared" ca="1" si="296"/>
        <v>-386491</v>
      </c>
      <c r="EV71">
        <v>67</v>
      </c>
      <c r="EW71">
        <v>273081</v>
      </c>
      <c r="EX71" t="s">
        <v>3912</v>
      </c>
      <c r="EY71" s="2">
        <f t="shared" ref="EY71" ca="1" si="414">IFERROR(EW71-OFFSET(ER$1,MATCH(EX71,ES:ES,0)-1,0,1,1),"")</f>
        <v>20439</v>
      </c>
      <c r="EZ71" s="10">
        <f t="shared" ref="EZ71" ca="1" si="415">EW71-OFFSET(EW$1,MATCH(EZ$1,EX:EX,0)-1,0,1,1)</f>
        <v>-400464</v>
      </c>
      <c r="FA71">
        <v>67</v>
      </c>
      <c r="FB71">
        <v>273081</v>
      </c>
      <c r="FC71" t="s">
        <v>3912</v>
      </c>
      <c r="FD71" s="2">
        <f t="shared" ca="1" si="372"/>
        <v>0</v>
      </c>
      <c r="FE71" s="10">
        <f t="shared" ca="1" si="299"/>
        <v>-405920</v>
      </c>
      <c r="FF71">
        <v>67</v>
      </c>
      <c r="FG71">
        <v>273081</v>
      </c>
      <c r="FH71" t="s">
        <v>3912</v>
      </c>
      <c r="FI71" s="2">
        <f t="shared" ca="1" si="373"/>
        <v>0</v>
      </c>
      <c r="FJ71" s="10">
        <f t="shared" ca="1" si="300"/>
        <v>-410938</v>
      </c>
      <c r="FK71">
        <v>67</v>
      </c>
      <c r="FL71">
        <v>273081</v>
      </c>
      <c r="FM71" t="s">
        <v>3912</v>
      </c>
      <c r="FN71" s="2">
        <f t="shared" ca="1" si="374"/>
        <v>0</v>
      </c>
      <c r="FO71" s="10">
        <f t="shared" ca="1" si="301"/>
        <v>-410938</v>
      </c>
      <c r="FP71">
        <v>67</v>
      </c>
      <c r="FQ71">
        <v>273081</v>
      </c>
      <c r="FR71" t="s">
        <v>3912</v>
      </c>
      <c r="FS71" s="2">
        <f t="shared" ca="1" si="375"/>
        <v>0</v>
      </c>
      <c r="FT71" s="10">
        <f t="shared" ca="1" si="302"/>
        <v>-416364</v>
      </c>
      <c r="FU71">
        <v>67</v>
      </c>
      <c r="FV71">
        <v>273081</v>
      </c>
      <c r="FW71" t="s">
        <v>3912</v>
      </c>
      <c r="FX71" s="2">
        <f t="shared" ca="1" si="376"/>
        <v>0</v>
      </c>
      <c r="FY71" s="10">
        <f t="shared" ca="1" si="303"/>
        <v>-426748</v>
      </c>
      <c r="FZ71">
        <v>67</v>
      </c>
      <c r="GA71">
        <v>273081</v>
      </c>
      <c r="GB71" t="s">
        <v>3912</v>
      </c>
      <c r="GC71" s="2">
        <f t="shared" ca="1" si="377"/>
        <v>0</v>
      </c>
      <c r="GD71" s="10">
        <f t="shared" ca="1" si="304"/>
        <v>-438132</v>
      </c>
      <c r="GE71">
        <v>67</v>
      </c>
      <c r="GF71">
        <v>273081</v>
      </c>
      <c r="GG71" t="s">
        <v>3912</v>
      </c>
      <c r="GH71" s="2">
        <f t="shared" ca="1" si="378"/>
        <v>0</v>
      </c>
      <c r="GI71" s="10">
        <f t="shared" ca="1" si="305"/>
        <v>-448708</v>
      </c>
      <c r="GJ71">
        <v>67</v>
      </c>
      <c r="GK71">
        <v>286960</v>
      </c>
      <c r="GL71" t="s">
        <v>539</v>
      </c>
      <c r="GM71" s="2">
        <f t="shared" ca="1" si="379"/>
        <v>0</v>
      </c>
      <c r="GN71" s="10">
        <f t="shared" ca="1" si="306"/>
        <v>-464386</v>
      </c>
      <c r="GO71">
        <v>67</v>
      </c>
      <c r="GP71">
        <v>297796</v>
      </c>
      <c r="GQ71" t="s">
        <v>486</v>
      </c>
      <c r="GR71" s="2">
        <f t="shared" ca="1" si="380"/>
        <v>3057</v>
      </c>
      <c r="GS71" s="10">
        <f t="shared" ca="1" si="307"/>
        <v>-484630</v>
      </c>
      <c r="GT71">
        <v>67</v>
      </c>
      <c r="GU71">
        <v>298564</v>
      </c>
      <c r="GV71" t="s">
        <v>486</v>
      </c>
      <c r="GW71" s="2">
        <f t="shared" ca="1" si="381"/>
        <v>768</v>
      </c>
      <c r="GX71" s="10">
        <f t="shared" ca="1" si="308"/>
        <v>-486370</v>
      </c>
      <c r="GY71">
        <v>67</v>
      </c>
      <c r="GZ71">
        <v>298564</v>
      </c>
      <c r="HA71" t="s">
        <v>486</v>
      </c>
      <c r="HB71" s="2">
        <f t="shared" ca="1" si="382"/>
        <v>0</v>
      </c>
      <c r="HC71" s="10">
        <f t="shared" ca="1" si="309"/>
        <v>-497154</v>
      </c>
      <c r="HD71">
        <v>67</v>
      </c>
      <c r="HE71">
        <v>298564</v>
      </c>
      <c r="HF71" t="s">
        <v>486</v>
      </c>
      <c r="HG71" s="2">
        <f t="shared" ca="1" si="383"/>
        <v>0</v>
      </c>
      <c r="HH71" s="10">
        <f t="shared" ca="1" si="310"/>
        <v>-504758</v>
      </c>
      <c r="HI71">
        <v>67</v>
      </c>
      <c r="HJ71">
        <v>298564</v>
      </c>
      <c r="HK71" t="s">
        <v>486</v>
      </c>
      <c r="HL71" s="2">
        <f t="shared" ca="1" si="384"/>
        <v>0</v>
      </c>
      <c r="HM71" s="10">
        <f t="shared" ca="1" si="311"/>
        <v>-509598</v>
      </c>
      <c r="HN71">
        <v>67</v>
      </c>
      <c r="HO71">
        <v>298564</v>
      </c>
      <c r="HP71" t="s">
        <v>486</v>
      </c>
      <c r="HQ71" s="2">
        <f t="shared" ca="1" si="385"/>
        <v>0</v>
      </c>
      <c r="HR71" s="10">
        <f t="shared" ca="1" si="312"/>
        <v>-519044</v>
      </c>
      <c r="HS71">
        <v>67</v>
      </c>
      <c r="HT71">
        <v>308563</v>
      </c>
      <c r="HU71" t="s">
        <v>0</v>
      </c>
      <c r="HV71" s="2">
        <f t="shared" ca="1" si="386"/>
        <v>15145</v>
      </c>
      <c r="HW71" s="10">
        <f t="shared" ca="1" si="313"/>
        <v>-538623</v>
      </c>
      <c r="HX71">
        <v>67</v>
      </c>
      <c r="HY71">
        <v>321311</v>
      </c>
      <c r="HZ71" t="s">
        <v>4118</v>
      </c>
      <c r="IA71" s="2">
        <f t="shared" ca="1" si="387"/>
        <v>17084</v>
      </c>
      <c r="IB71" s="10">
        <f t="shared" ca="1" si="314"/>
        <v>-553290</v>
      </c>
      <c r="IC71">
        <v>67</v>
      </c>
      <c r="ID71">
        <v>329038</v>
      </c>
      <c r="IE71" t="s">
        <v>5680</v>
      </c>
      <c r="IF71" s="2" t="str">
        <f t="shared" ca="1" si="388"/>
        <v/>
      </c>
      <c r="IG71" s="10">
        <f t="shared" ca="1" si="315"/>
        <v>-574364</v>
      </c>
      <c r="IH71">
        <v>67</v>
      </c>
      <c r="II71">
        <v>339623</v>
      </c>
      <c r="IJ71" t="s">
        <v>539</v>
      </c>
      <c r="IK71" s="2">
        <f t="shared" ca="1" si="389"/>
        <v>16167</v>
      </c>
      <c r="IL71" s="10">
        <f t="shared" ca="1" si="316"/>
        <v>-592025</v>
      </c>
      <c r="IM71">
        <v>67</v>
      </c>
      <c r="IN71">
        <v>358848</v>
      </c>
      <c r="IO71" t="s">
        <v>1106</v>
      </c>
      <c r="IP71" s="2">
        <f t="shared" ca="1" si="390"/>
        <v>19434</v>
      </c>
      <c r="IQ71" s="10">
        <f t="shared" ca="1" si="317"/>
        <v>-596668</v>
      </c>
      <c r="IR71">
        <v>67</v>
      </c>
      <c r="IS71">
        <v>371189</v>
      </c>
      <c r="IT71" t="s">
        <v>5579</v>
      </c>
      <c r="IU71" s="2">
        <f t="shared" ca="1" si="391"/>
        <v>17180</v>
      </c>
      <c r="IV71" s="10">
        <f t="shared" ca="1" si="318"/>
        <v>-611696</v>
      </c>
      <c r="IW71">
        <v>67</v>
      </c>
      <c r="IX71">
        <v>371189</v>
      </c>
      <c r="IY71" t="s">
        <v>5579</v>
      </c>
      <c r="IZ71" s="2">
        <f t="shared" ca="1" si="392"/>
        <v>0</v>
      </c>
      <c r="JA71" s="10">
        <f t="shared" ca="1" si="319"/>
        <v>-613944</v>
      </c>
      <c r="JB71">
        <v>67</v>
      </c>
      <c r="JC71">
        <v>371189</v>
      </c>
      <c r="JD71" t="s">
        <v>6727</v>
      </c>
      <c r="JE71" s="2" t="str">
        <f t="shared" ca="1" si="393"/>
        <v/>
      </c>
      <c r="JF71" s="10">
        <f t="shared" ca="1" si="320"/>
        <v>-618008</v>
      </c>
      <c r="JG71">
        <v>67</v>
      </c>
      <c r="JH71">
        <v>371189</v>
      </c>
      <c r="JI71" t="s">
        <v>6727</v>
      </c>
      <c r="JJ71" s="2">
        <f t="shared" ca="1" si="394"/>
        <v>0</v>
      </c>
      <c r="JK71" s="10">
        <f t="shared" ca="1" si="321"/>
        <v>-627800</v>
      </c>
      <c r="JL71">
        <v>67</v>
      </c>
      <c r="JM71">
        <v>371189</v>
      </c>
      <c r="JN71" t="s">
        <v>6727</v>
      </c>
      <c r="JO71" s="2">
        <f t="shared" ca="1" si="395"/>
        <v>0</v>
      </c>
      <c r="JP71" s="10">
        <f t="shared" ca="1" si="322"/>
        <v>-637850</v>
      </c>
      <c r="JQ71">
        <v>67</v>
      </c>
      <c r="JR71">
        <v>371189</v>
      </c>
      <c r="JS71" t="s">
        <v>6727</v>
      </c>
      <c r="JT71" s="2">
        <f t="shared" ca="1" si="396"/>
        <v>0</v>
      </c>
      <c r="JU71" s="10">
        <f t="shared" ca="1" si="323"/>
        <v>-647278</v>
      </c>
      <c r="JV71">
        <v>67</v>
      </c>
      <c r="JW71">
        <v>371189</v>
      </c>
      <c r="JX71" t="s">
        <v>6727</v>
      </c>
      <c r="JY71" s="2">
        <f t="shared" ca="1" si="397"/>
        <v>0</v>
      </c>
      <c r="JZ71" s="10">
        <f t="shared" ca="1" si="324"/>
        <v>-656982</v>
      </c>
      <c r="KA71">
        <v>67</v>
      </c>
      <c r="KB71">
        <v>371189</v>
      </c>
      <c r="KC71" t="s">
        <v>6727</v>
      </c>
      <c r="KD71" s="2">
        <f t="shared" ca="1" si="398"/>
        <v>0</v>
      </c>
      <c r="KE71" s="10">
        <f t="shared" ca="1" si="325"/>
        <v>-665900</v>
      </c>
      <c r="KF71">
        <v>67</v>
      </c>
      <c r="KG71">
        <v>371189</v>
      </c>
      <c r="KH71" t="s">
        <v>6727</v>
      </c>
      <c r="KI71" s="2">
        <f t="shared" ca="1" si="399"/>
        <v>0</v>
      </c>
      <c r="KJ71" s="10">
        <f t="shared" ca="1" si="326"/>
        <v>-669012</v>
      </c>
      <c r="KK71">
        <v>67</v>
      </c>
      <c r="KL71">
        <v>382284</v>
      </c>
      <c r="KM71" t="s">
        <v>1340</v>
      </c>
      <c r="KN71" s="2">
        <f t="shared" ca="1" si="400"/>
        <v>5038</v>
      </c>
      <c r="KO71" s="10">
        <f t="shared" ca="1" si="327"/>
        <v>-683095</v>
      </c>
      <c r="KP71">
        <v>67</v>
      </c>
      <c r="KQ71">
        <v>399994</v>
      </c>
      <c r="KR71" t="s">
        <v>7125</v>
      </c>
      <c r="KS71" s="2">
        <f t="shared" ca="1" si="401"/>
        <v>0</v>
      </c>
      <c r="KT71" s="10">
        <f t="shared" ca="1" si="328"/>
        <v>-693274</v>
      </c>
      <c r="KU71">
        <v>67</v>
      </c>
      <c r="KV71">
        <v>399994</v>
      </c>
      <c r="KW71" t="s">
        <v>7125</v>
      </c>
      <c r="KX71" s="2">
        <f t="shared" ca="1" si="402"/>
        <v>0</v>
      </c>
      <c r="KY71" s="10">
        <f t="shared" ca="1" si="329"/>
        <v>-696566</v>
      </c>
      <c r="KZ71">
        <v>67</v>
      </c>
      <c r="LA71">
        <v>399994</v>
      </c>
      <c r="LB71" t="s">
        <v>7125</v>
      </c>
      <c r="LC71" s="2">
        <f t="shared" ca="1" si="403"/>
        <v>0</v>
      </c>
      <c r="LD71" s="10">
        <f t="shared" ca="1" si="330"/>
        <v>-701266</v>
      </c>
      <c r="LE71">
        <v>67</v>
      </c>
      <c r="LF71">
        <v>399994</v>
      </c>
      <c r="LG71" t="s">
        <v>7125</v>
      </c>
      <c r="LH71" s="2">
        <f t="shared" ca="1" si="404"/>
        <v>0</v>
      </c>
      <c r="LI71" s="10">
        <f t="shared" ca="1" si="331"/>
        <v>-711190</v>
      </c>
      <c r="LJ71">
        <v>67</v>
      </c>
      <c r="LK71">
        <v>399994</v>
      </c>
      <c r="LL71" t="s">
        <v>7125</v>
      </c>
      <c r="LM71" s="2">
        <f t="shared" ca="1" si="405"/>
        <v>0</v>
      </c>
      <c r="LN71" s="10">
        <f t="shared" ca="1" si="332"/>
        <v>-722446</v>
      </c>
      <c r="LO71">
        <v>67</v>
      </c>
      <c r="LP71">
        <v>399994</v>
      </c>
      <c r="LQ71" t="s">
        <v>7125</v>
      </c>
      <c r="LR71" s="2">
        <f t="shared" ca="1" si="406"/>
        <v>0</v>
      </c>
      <c r="LS71" s="10">
        <f t="shared" ca="1" si="333"/>
        <v>-730108</v>
      </c>
      <c r="LT71">
        <v>67</v>
      </c>
      <c r="LU71">
        <v>411659</v>
      </c>
      <c r="LV71" t="s">
        <v>1433</v>
      </c>
      <c r="LW71" s="2">
        <f t="shared" ca="1" si="407"/>
        <v>16181</v>
      </c>
      <c r="LX71" s="10">
        <f t="shared" ca="1" si="334"/>
        <v>-745006</v>
      </c>
      <c r="LY71">
        <v>67</v>
      </c>
      <c r="LZ71">
        <v>416215</v>
      </c>
      <c r="MA71" t="s">
        <v>6645</v>
      </c>
      <c r="MB71" s="2">
        <f t="shared" ca="1" si="408"/>
        <v>0</v>
      </c>
      <c r="MC71" s="10">
        <f t="shared" ca="1" si="335"/>
        <v>-767886</v>
      </c>
      <c r="MD71">
        <v>67</v>
      </c>
      <c r="ME71">
        <v>429947</v>
      </c>
      <c r="MF71" t="s">
        <v>6647</v>
      </c>
      <c r="MG71" s="2">
        <f t="shared" ca="1" si="409"/>
        <v>17760</v>
      </c>
      <c r="MH71" s="10">
        <f t="shared" ca="1" si="336"/>
        <v>-777982</v>
      </c>
      <c r="MI71">
        <v>67</v>
      </c>
      <c r="MJ71">
        <v>437725</v>
      </c>
      <c r="MK71" t="s">
        <v>1093</v>
      </c>
      <c r="ML71" s="2">
        <f t="shared" ca="1" si="410"/>
        <v>7695</v>
      </c>
      <c r="MM71" s="10">
        <f t="shared" ca="1" si="337"/>
        <v>-791398</v>
      </c>
      <c r="MN71">
        <v>67</v>
      </c>
      <c r="MO71">
        <v>443410</v>
      </c>
      <c r="MP71" t="s">
        <v>7475</v>
      </c>
      <c r="MQ71" s="2">
        <f t="shared" ca="1" si="411"/>
        <v>28728</v>
      </c>
      <c r="MR71" s="10">
        <f t="shared" ca="1" si="338"/>
        <v>-802555</v>
      </c>
      <c r="MS71">
        <v>67</v>
      </c>
      <c r="MT71">
        <v>444512</v>
      </c>
      <c r="MU71" t="s">
        <v>827</v>
      </c>
      <c r="MV71" s="2">
        <f t="shared" ca="1" si="412"/>
        <v>13958</v>
      </c>
      <c r="MW71" s="10">
        <f t="shared" ca="1" si="339"/>
        <v>-819586</v>
      </c>
    </row>
    <row r="72" spans="2:361">
      <c r="B72">
        <f t="shared" si="413"/>
        <v>68</v>
      </c>
      <c r="C72">
        <v>3725</v>
      </c>
      <c r="D72" t="s">
        <v>537</v>
      </c>
      <c r="E72" s="2"/>
      <c r="G72">
        <v>68</v>
      </c>
      <c r="H72">
        <v>3725</v>
      </c>
      <c r="I72" t="s">
        <v>537</v>
      </c>
      <c r="J72" s="2">
        <f t="shared" ca="1" si="340"/>
        <v>0</v>
      </c>
      <c r="K72" s="10">
        <f t="shared" ca="1" si="341"/>
        <v>-3419</v>
      </c>
      <c r="L72">
        <v>68</v>
      </c>
      <c r="M72">
        <v>6027</v>
      </c>
      <c r="N72" t="s">
        <v>501</v>
      </c>
      <c r="O72" s="2">
        <f t="shared" ca="1" si="342"/>
        <v>670</v>
      </c>
      <c r="P72" s="10">
        <f t="shared" ca="1" si="269"/>
        <v>-12469</v>
      </c>
      <c r="Q72">
        <v>68</v>
      </c>
      <c r="R72">
        <v>7465</v>
      </c>
      <c r="S72" t="s">
        <v>565</v>
      </c>
      <c r="T72" s="2">
        <f t="shared" ca="1" si="343"/>
        <v>0</v>
      </c>
      <c r="U72" s="10">
        <f t="shared" ca="1" si="270"/>
        <v>-12689</v>
      </c>
      <c r="V72">
        <v>68</v>
      </c>
      <c r="W72">
        <v>18740</v>
      </c>
      <c r="X72" t="s">
        <v>541</v>
      </c>
      <c r="Y72" s="2">
        <f t="shared" ca="1" si="344"/>
        <v>7610</v>
      </c>
      <c r="Z72" s="10">
        <f t="shared" ca="1" si="271"/>
        <v>-17777</v>
      </c>
      <c r="AA72">
        <v>68</v>
      </c>
      <c r="AB72">
        <v>30922</v>
      </c>
      <c r="AC72" t="s">
        <v>1097</v>
      </c>
      <c r="AD72" s="2">
        <f t="shared" ca="1" si="345"/>
        <v>14621</v>
      </c>
      <c r="AE72" s="10">
        <f t="shared" ca="1" si="272"/>
        <v>-28135</v>
      </c>
      <c r="AF72">
        <v>68</v>
      </c>
      <c r="AG72">
        <v>44308</v>
      </c>
      <c r="AH72" t="s">
        <v>1177</v>
      </c>
      <c r="AI72" s="2">
        <f t="shared" ca="1" si="346"/>
        <v>18200</v>
      </c>
      <c r="AJ72" s="10">
        <f t="shared" ca="1" si="273"/>
        <v>-30779</v>
      </c>
      <c r="AK72">
        <v>68</v>
      </c>
      <c r="AL72">
        <v>59545</v>
      </c>
      <c r="AM72" t="s">
        <v>842</v>
      </c>
      <c r="AN72" s="2">
        <f t="shared" ca="1" si="347"/>
        <v>21115</v>
      </c>
      <c r="AO72" s="10">
        <f t="shared" ca="1" si="274"/>
        <v>-38862</v>
      </c>
      <c r="AP72">
        <v>68</v>
      </c>
      <c r="AQ72">
        <v>73982</v>
      </c>
      <c r="AR72" t="s">
        <v>975</v>
      </c>
      <c r="AS72" s="2">
        <f t="shared" ca="1" si="348"/>
        <v>13291</v>
      </c>
      <c r="AT72" s="10">
        <f t="shared" ca="1" si="275"/>
        <v>-50245</v>
      </c>
      <c r="AU72">
        <v>68</v>
      </c>
      <c r="AV72">
        <v>87519</v>
      </c>
      <c r="AW72" t="s">
        <v>819</v>
      </c>
      <c r="AX72" s="2">
        <f t="shared" ca="1" si="349"/>
        <v>6960</v>
      </c>
      <c r="AY72" s="10">
        <f t="shared" ca="1" si="276"/>
        <v>-64208</v>
      </c>
      <c r="AZ72">
        <v>68</v>
      </c>
      <c r="BA72">
        <v>90020</v>
      </c>
      <c r="BB72" t="s">
        <v>893</v>
      </c>
      <c r="BC72" s="2">
        <f t="shared" ca="1" si="350"/>
        <v>11314</v>
      </c>
      <c r="BD72" s="10">
        <f t="shared" ca="1" si="277"/>
        <v>-66383</v>
      </c>
      <c r="BE72">
        <v>68</v>
      </c>
      <c r="BF72">
        <v>90183</v>
      </c>
      <c r="BG72" t="s">
        <v>1103</v>
      </c>
      <c r="BH72" s="2">
        <f t="shared" ca="1" si="351"/>
        <v>0</v>
      </c>
      <c r="BI72" s="10">
        <f t="shared" ca="1" si="278"/>
        <v>-74536</v>
      </c>
      <c r="BJ72">
        <v>68</v>
      </c>
      <c r="BK72">
        <v>93252</v>
      </c>
      <c r="BL72" t="s">
        <v>2147</v>
      </c>
      <c r="BM72" s="2">
        <f t="shared" ca="1" si="352"/>
        <v>748</v>
      </c>
      <c r="BN72" s="10">
        <f t="shared" ca="1" si="279"/>
        <v>-89461</v>
      </c>
      <c r="BO72">
        <v>68</v>
      </c>
      <c r="BP72">
        <v>93252</v>
      </c>
      <c r="BQ72" t="s">
        <v>2147</v>
      </c>
      <c r="BR72" s="2">
        <f t="shared" ca="1" si="353"/>
        <v>0</v>
      </c>
      <c r="BS72" s="10">
        <f t="shared" ca="1" si="280"/>
        <v>-99077</v>
      </c>
      <c r="BT72">
        <v>68</v>
      </c>
      <c r="BU72">
        <v>104642</v>
      </c>
      <c r="BV72" t="s">
        <v>558</v>
      </c>
      <c r="BW72" s="2">
        <f t="shared" ca="1" si="354"/>
        <v>17217</v>
      </c>
      <c r="BX72" s="10">
        <f t="shared" ca="1" si="281"/>
        <v>-114779</v>
      </c>
      <c r="BY72">
        <v>68</v>
      </c>
      <c r="BZ72">
        <v>116979</v>
      </c>
      <c r="CA72" t="s">
        <v>819</v>
      </c>
      <c r="CB72" s="2">
        <f t="shared" ca="1" si="355"/>
        <v>14630</v>
      </c>
      <c r="CC72" s="10">
        <f t="shared" ca="1" si="282"/>
        <v>-127752</v>
      </c>
      <c r="CD72">
        <v>68</v>
      </c>
      <c r="CE72">
        <v>127837</v>
      </c>
      <c r="CF72" t="s">
        <v>1158</v>
      </c>
      <c r="CG72" s="2">
        <f t="shared" ca="1" si="356"/>
        <v>20463</v>
      </c>
      <c r="CH72" s="10">
        <f t="shared" ca="1" si="283"/>
        <v>-144639</v>
      </c>
      <c r="CI72">
        <v>68</v>
      </c>
      <c r="CJ72">
        <v>172503</v>
      </c>
      <c r="CK72" t="s">
        <v>511</v>
      </c>
      <c r="CL72" s="2">
        <f t="shared" ca="1" si="357"/>
        <v>23687</v>
      </c>
      <c r="CM72" s="10">
        <f t="shared" ca="1" si="284"/>
        <v>-236280</v>
      </c>
      <c r="CN72">
        <v>68</v>
      </c>
      <c r="CO72">
        <v>182865</v>
      </c>
      <c r="CP72" t="s">
        <v>58</v>
      </c>
      <c r="CQ72" s="2">
        <f t="shared" ca="1" si="358"/>
        <v>5805</v>
      </c>
      <c r="CR72" s="10">
        <f t="shared" ca="1" si="285"/>
        <v>-252768</v>
      </c>
      <c r="CS72">
        <v>68</v>
      </c>
      <c r="CT72">
        <v>195038</v>
      </c>
      <c r="CU72" t="s">
        <v>992</v>
      </c>
      <c r="CV72" s="2">
        <f t="shared" ca="1" si="359"/>
        <v>16660</v>
      </c>
      <c r="CW72" s="10">
        <f t="shared" ca="1" si="286"/>
        <v>-271169</v>
      </c>
      <c r="CX72">
        <v>68</v>
      </c>
      <c r="CY72">
        <v>195038</v>
      </c>
      <c r="CZ72" t="s">
        <v>992</v>
      </c>
      <c r="DA72" s="2">
        <f t="shared" ca="1" si="360"/>
        <v>0</v>
      </c>
      <c r="DB72" s="10">
        <f t="shared" ca="1" si="287"/>
        <v>-277041</v>
      </c>
      <c r="DC72">
        <v>68</v>
      </c>
      <c r="DD72">
        <v>195438</v>
      </c>
      <c r="DE72" t="s">
        <v>992</v>
      </c>
      <c r="DF72" s="2">
        <f t="shared" ca="1" si="361"/>
        <v>400</v>
      </c>
      <c r="DG72" s="10">
        <f t="shared" ca="1" si="288"/>
        <v>-281503</v>
      </c>
      <c r="DH72">
        <v>68</v>
      </c>
      <c r="DI72">
        <v>195438</v>
      </c>
      <c r="DJ72" t="s">
        <v>992</v>
      </c>
      <c r="DK72" s="2">
        <f t="shared" ca="1" si="362"/>
        <v>0</v>
      </c>
      <c r="DL72" s="10">
        <f t="shared" ca="1" si="289"/>
        <v>-287597</v>
      </c>
      <c r="DM72">
        <v>68</v>
      </c>
      <c r="DN72">
        <v>197744</v>
      </c>
      <c r="DO72" t="s">
        <v>521</v>
      </c>
      <c r="DP72" s="2">
        <f t="shared" ca="1" si="363"/>
        <v>5020</v>
      </c>
      <c r="DQ72" s="10">
        <f t="shared" ca="1" si="290"/>
        <v>-295443</v>
      </c>
      <c r="DR72">
        <v>68</v>
      </c>
      <c r="DS72">
        <v>198403</v>
      </c>
      <c r="DT72" t="s">
        <v>1177</v>
      </c>
      <c r="DU72" s="2">
        <f t="shared" ca="1" si="364"/>
        <v>0</v>
      </c>
      <c r="DV72" s="10">
        <f t="shared" ca="1" si="291"/>
        <v>-302386</v>
      </c>
      <c r="DW72">
        <v>68</v>
      </c>
      <c r="DX72">
        <v>205138</v>
      </c>
      <c r="DY72" t="s">
        <v>3912</v>
      </c>
      <c r="DZ72" s="2">
        <f t="shared" ca="1" si="365"/>
        <v>2457</v>
      </c>
      <c r="EA72" s="10">
        <f t="shared" ca="1" si="292"/>
        <v>-322787</v>
      </c>
      <c r="EB72">
        <v>68</v>
      </c>
      <c r="EC72">
        <v>219668</v>
      </c>
      <c r="ED72" t="s">
        <v>593</v>
      </c>
      <c r="EE72" s="2">
        <f t="shared" ca="1" si="366"/>
        <v>14083</v>
      </c>
      <c r="EF72" s="10">
        <f t="shared" ca="1" si="293"/>
        <v>-337019</v>
      </c>
      <c r="EG72">
        <v>68</v>
      </c>
      <c r="EH72">
        <v>229234</v>
      </c>
      <c r="EI72" t="s">
        <v>537</v>
      </c>
      <c r="EJ72" s="2">
        <f t="shared" ca="1" si="367"/>
        <v>13344</v>
      </c>
      <c r="EK72" s="10">
        <f t="shared" ca="1" si="294"/>
        <v>-355783</v>
      </c>
      <c r="EL72">
        <v>68</v>
      </c>
      <c r="EM72">
        <v>246021</v>
      </c>
      <c r="EN72" t="s">
        <v>109</v>
      </c>
      <c r="EO72" s="2">
        <f t="shared" ca="1" si="368"/>
        <v>23065</v>
      </c>
      <c r="EP72" s="10">
        <f t="shared" ca="1" si="295"/>
        <v>-368663</v>
      </c>
      <c r="EQ72">
        <v>68</v>
      </c>
      <c r="ER72">
        <v>255673</v>
      </c>
      <c r="ES72" t="s">
        <v>524</v>
      </c>
      <c r="ET72" s="2">
        <f t="shared" ca="1" si="369"/>
        <v>15645</v>
      </c>
      <c r="EU72" s="10">
        <f t="shared" ca="1" si="296"/>
        <v>-386915</v>
      </c>
      <c r="EV72">
        <v>68</v>
      </c>
      <c r="EW72">
        <v>271258</v>
      </c>
      <c r="EX72" t="s">
        <v>524</v>
      </c>
      <c r="EY72" s="2">
        <f t="shared" ref="EY72" ca="1" si="416">IFERROR(EW72-OFFSET(ER$1,MATCH(EX72,ES:ES,0)-1,0,1,1),"")</f>
        <v>15585</v>
      </c>
      <c r="EZ72" s="10">
        <f t="shared" ref="EZ72" ca="1" si="417">EW72-OFFSET(EW$1,MATCH(EZ$1,EX:EX,0)-1,0,1,1)</f>
        <v>-402287</v>
      </c>
      <c r="FA72">
        <v>68</v>
      </c>
      <c r="FB72">
        <v>271258</v>
      </c>
      <c r="FC72" t="s">
        <v>524</v>
      </c>
      <c r="FD72" s="2">
        <f t="shared" ca="1" si="372"/>
        <v>0</v>
      </c>
      <c r="FE72" s="10">
        <f t="shared" ca="1" si="299"/>
        <v>-407743</v>
      </c>
      <c r="FF72">
        <v>68</v>
      </c>
      <c r="FG72">
        <v>271258</v>
      </c>
      <c r="FH72" t="s">
        <v>524</v>
      </c>
      <c r="FI72" s="2">
        <f t="shared" ca="1" si="373"/>
        <v>0</v>
      </c>
      <c r="FJ72" s="10">
        <f t="shared" ca="1" si="300"/>
        <v>-412761</v>
      </c>
      <c r="FK72">
        <v>68</v>
      </c>
      <c r="FL72">
        <v>271258</v>
      </c>
      <c r="FM72" t="s">
        <v>524</v>
      </c>
      <c r="FN72" s="2">
        <f t="shared" ca="1" si="374"/>
        <v>0</v>
      </c>
      <c r="FO72" s="10">
        <f t="shared" ca="1" si="301"/>
        <v>-412761</v>
      </c>
      <c r="FP72">
        <v>68</v>
      </c>
      <c r="FQ72">
        <v>271258</v>
      </c>
      <c r="FR72" t="s">
        <v>524</v>
      </c>
      <c r="FS72" s="2">
        <f t="shared" ca="1" si="375"/>
        <v>0</v>
      </c>
      <c r="FT72" s="10">
        <f t="shared" ca="1" si="302"/>
        <v>-418187</v>
      </c>
      <c r="FU72">
        <v>68</v>
      </c>
      <c r="FV72">
        <v>271258</v>
      </c>
      <c r="FW72" t="s">
        <v>524</v>
      </c>
      <c r="FX72" s="2">
        <f t="shared" ca="1" si="376"/>
        <v>0</v>
      </c>
      <c r="FY72" s="10">
        <f t="shared" ca="1" si="303"/>
        <v>-428571</v>
      </c>
      <c r="FZ72">
        <v>68</v>
      </c>
      <c r="GA72">
        <v>271258</v>
      </c>
      <c r="GB72" t="s">
        <v>524</v>
      </c>
      <c r="GC72" s="2">
        <f t="shared" ca="1" si="377"/>
        <v>0</v>
      </c>
      <c r="GD72" s="10">
        <f t="shared" ca="1" si="304"/>
        <v>-439955</v>
      </c>
      <c r="GE72">
        <v>68</v>
      </c>
      <c r="GF72">
        <v>271803</v>
      </c>
      <c r="GG72" t="s">
        <v>524</v>
      </c>
      <c r="GH72" s="2">
        <f t="shared" ca="1" si="378"/>
        <v>545</v>
      </c>
      <c r="GI72" s="10">
        <f t="shared" ca="1" si="305"/>
        <v>-449986</v>
      </c>
      <c r="GJ72">
        <v>68</v>
      </c>
      <c r="GK72">
        <v>285463</v>
      </c>
      <c r="GL72" t="s">
        <v>50</v>
      </c>
      <c r="GM72" s="2">
        <f t="shared" ca="1" si="379"/>
        <v>18463</v>
      </c>
      <c r="GN72" s="10">
        <f t="shared" ca="1" si="306"/>
        <v>-465883</v>
      </c>
      <c r="GO72">
        <v>68</v>
      </c>
      <c r="GP72">
        <v>296790</v>
      </c>
      <c r="GQ72" t="s">
        <v>1084</v>
      </c>
      <c r="GR72" s="2">
        <f t="shared" ca="1" si="380"/>
        <v>16954</v>
      </c>
      <c r="GS72" s="10">
        <f t="shared" ca="1" si="307"/>
        <v>-485636</v>
      </c>
      <c r="GT72">
        <v>68</v>
      </c>
      <c r="GU72">
        <v>297577</v>
      </c>
      <c r="GV72" t="s">
        <v>1084</v>
      </c>
      <c r="GW72" s="2">
        <f t="shared" ca="1" si="381"/>
        <v>787</v>
      </c>
      <c r="GX72" s="10">
        <f t="shared" ca="1" si="308"/>
        <v>-487357</v>
      </c>
      <c r="GY72">
        <v>68</v>
      </c>
      <c r="GZ72">
        <v>297577</v>
      </c>
      <c r="HA72" t="s">
        <v>1084</v>
      </c>
      <c r="HB72" s="2">
        <f t="shared" ca="1" si="382"/>
        <v>0</v>
      </c>
      <c r="HC72" s="10">
        <f t="shared" ca="1" si="309"/>
        <v>-498141</v>
      </c>
      <c r="HD72">
        <v>68</v>
      </c>
      <c r="HE72">
        <v>297577</v>
      </c>
      <c r="HF72" t="s">
        <v>1084</v>
      </c>
      <c r="HG72" s="2">
        <f t="shared" ca="1" si="383"/>
        <v>0</v>
      </c>
      <c r="HH72" s="10">
        <f t="shared" ca="1" si="310"/>
        <v>-505745</v>
      </c>
      <c r="HI72">
        <v>68</v>
      </c>
      <c r="HJ72">
        <v>297577</v>
      </c>
      <c r="HK72" t="s">
        <v>1084</v>
      </c>
      <c r="HL72" s="2">
        <f t="shared" ca="1" si="384"/>
        <v>0</v>
      </c>
      <c r="HM72" s="10">
        <f t="shared" ca="1" si="311"/>
        <v>-510585</v>
      </c>
      <c r="HN72">
        <v>68</v>
      </c>
      <c r="HO72">
        <v>297577</v>
      </c>
      <c r="HP72" t="s">
        <v>1084</v>
      </c>
      <c r="HQ72" s="2">
        <f t="shared" ca="1" si="385"/>
        <v>0</v>
      </c>
      <c r="HR72" s="10">
        <f t="shared" ca="1" si="312"/>
        <v>-520031</v>
      </c>
      <c r="HS72">
        <v>68</v>
      </c>
      <c r="HT72">
        <v>306944</v>
      </c>
      <c r="HU72" t="s">
        <v>2674</v>
      </c>
      <c r="HV72" s="2">
        <f t="shared" ca="1" si="386"/>
        <v>14162</v>
      </c>
      <c r="HW72" s="10">
        <f t="shared" ca="1" si="313"/>
        <v>-540242</v>
      </c>
      <c r="HX72">
        <v>68</v>
      </c>
      <c r="HY72">
        <v>316627</v>
      </c>
      <c r="HZ72" t="s">
        <v>4769</v>
      </c>
      <c r="IA72" s="2">
        <f t="shared" ca="1" si="387"/>
        <v>1468</v>
      </c>
      <c r="IB72" s="10">
        <f t="shared" ca="1" si="314"/>
        <v>-557974</v>
      </c>
      <c r="IC72">
        <v>68</v>
      </c>
      <c r="ID72">
        <v>326941</v>
      </c>
      <c r="IE72" t="s">
        <v>6052</v>
      </c>
      <c r="IF72" s="2">
        <f t="shared" ca="1" si="388"/>
        <v>0</v>
      </c>
      <c r="IG72" s="10">
        <f t="shared" ca="1" si="315"/>
        <v>-576461</v>
      </c>
      <c r="IH72">
        <v>68</v>
      </c>
      <c r="II72">
        <v>339414</v>
      </c>
      <c r="IJ72" t="s">
        <v>1106</v>
      </c>
      <c r="IK72" s="2">
        <f t="shared" ca="1" si="389"/>
        <v>14361</v>
      </c>
      <c r="IL72" s="10">
        <f t="shared" ca="1" si="316"/>
        <v>-592234</v>
      </c>
      <c r="IM72">
        <v>68</v>
      </c>
      <c r="IN72">
        <v>354445</v>
      </c>
      <c r="IO72" t="s">
        <v>5857</v>
      </c>
      <c r="IP72" s="2">
        <f t="shared" ca="1" si="390"/>
        <v>17438</v>
      </c>
      <c r="IQ72" s="10">
        <f t="shared" ca="1" si="317"/>
        <v>-601071</v>
      </c>
      <c r="IR72">
        <v>68</v>
      </c>
      <c r="IS72">
        <v>370533</v>
      </c>
      <c r="IT72" t="s">
        <v>129</v>
      </c>
      <c r="IU72" s="2">
        <f t="shared" ca="1" si="391"/>
        <v>5970</v>
      </c>
      <c r="IV72" s="10">
        <f t="shared" ca="1" si="318"/>
        <v>-612352</v>
      </c>
      <c r="IW72">
        <v>68</v>
      </c>
      <c r="IX72">
        <v>370533</v>
      </c>
      <c r="IY72" t="s">
        <v>129</v>
      </c>
      <c r="IZ72" s="2">
        <f t="shared" ca="1" si="392"/>
        <v>0</v>
      </c>
      <c r="JA72" s="10">
        <f t="shared" ca="1" si="319"/>
        <v>-614600</v>
      </c>
      <c r="JB72">
        <v>68</v>
      </c>
      <c r="JC72">
        <v>370533</v>
      </c>
      <c r="JD72" t="s">
        <v>129</v>
      </c>
      <c r="JE72" s="2">
        <f t="shared" ca="1" si="393"/>
        <v>0</v>
      </c>
      <c r="JF72" s="10">
        <f t="shared" ca="1" si="320"/>
        <v>-618664</v>
      </c>
      <c r="JG72">
        <v>68</v>
      </c>
      <c r="JH72">
        <v>370533</v>
      </c>
      <c r="JI72" t="s">
        <v>129</v>
      </c>
      <c r="JJ72" s="2">
        <f t="shared" ca="1" si="394"/>
        <v>0</v>
      </c>
      <c r="JK72" s="10">
        <f t="shared" ca="1" si="321"/>
        <v>-628456</v>
      </c>
      <c r="JL72">
        <v>68</v>
      </c>
      <c r="JM72">
        <v>370533</v>
      </c>
      <c r="JN72" t="s">
        <v>129</v>
      </c>
      <c r="JO72" s="2">
        <f t="shared" ca="1" si="395"/>
        <v>0</v>
      </c>
      <c r="JP72" s="10">
        <f t="shared" ca="1" si="322"/>
        <v>-638506</v>
      </c>
      <c r="JQ72">
        <v>68</v>
      </c>
      <c r="JR72">
        <v>370533</v>
      </c>
      <c r="JS72" t="s">
        <v>129</v>
      </c>
      <c r="JT72" s="2">
        <f t="shared" ca="1" si="396"/>
        <v>0</v>
      </c>
      <c r="JU72" s="10">
        <f t="shared" ca="1" si="323"/>
        <v>-647934</v>
      </c>
      <c r="JV72">
        <v>68</v>
      </c>
      <c r="JW72">
        <v>370533</v>
      </c>
      <c r="JX72" t="s">
        <v>129</v>
      </c>
      <c r="JY72" s="2">
        <f t="shared" ca="1" si="397"/>
        <v>0</v>
      </c>
      <c r="JZ72" s="10">
        <f t="shared" ca="1" si="324"/>
        <v>-657638</v>
      </c>
      <c r="KA72">
        <v>68</v>
      </c>
      <c r="KB72">
        <v>370533</v>
      </c>
      <c r="KC72" t="s">
        <v>129</v>
      </c>
      <c r="KD72" s="2">
        <f t="shared" ca="1" si="398"/>
        <v>0</v>
      </c>
      <c r="KE72" s="10">
        <f t="shared" ca="1" si="325"/>
        <v>-666556</v>
      </c>
      <c r="KF72">
        <v>68</v>
      </c>
      <c r="KG72">
        <v>370733</v>
      </c>
      <c r="KH72" t="s">
        <v>129</v>
      </c>
      <c r="KI72" s="2">
        <f t="shared" ca="1" si="399"/>
        <v>200</v>
      </c>
      <c r="KJ72" s="10">
        <f t="shared" ca="1" si="326"/>
        <v>-669468</v>
      </c>
      <c r="KK72">
        <v>68</v>
      </c>
      <c r="KL72">
        <v>379956</v>
      </c>
      <c r="KM72" t="s">
        <v>1613</v>
      </c>
      <c r="KN72" s="2">
        <f t="shared" ca="1" si="400"/>
        <v>20072</v>
      </c>
      <c r="KO72" s="10">
        <f t="shared" ca="1" si="327"/>
        <v>-685423</v>
      </c>
      <c r="KP72">
        <v>68</v>
      </c>
      <c r="KQ72">
        <v>397137</v>
      </c>
      <c r="KR72" t="s">
        <v>1418</v>
      </c>
      <c r="KS72" s="2">
        <f t="shared" ca="1" si="401"/>
        <v>18233</v>
      </c>
      <c r="KT72" s="10">
        <f t="shared" ca="1" si="328"/>
        <v>-696131</v>
      </c>
      <c r="KU72">
        <v>68</v>
      </c>
      <c r="KV72">
        <v>397137</v>
      </c>
      <c r="KW72" t="s">
        <v>1418</v>
      </c>
      <c r="KX72" s="2">
        <f t="shared" ca="1" si="402"/>
        <v>0</v>
      </c>
      <c r="KY72" s="10">
        <f t="shared" ca="1" si="329"/>
        <v>-699423</v>
      </c>
      <c r="KZ72">
        <v>68</v>
      </c>
      <c r="LA72">
        <v>397137</v>
      </c>
      <c r="LB72" t="s">
        <v>1418</v>
      </c>
      <c r="LC72" s="2">
        <f t="shared" ca="1" si="403"/>
        <v>0</v>
      </c>
      <c r="LD72" s="10">
        <f t="shared" ca="1" si="330"/>
        <v>-704123</v>
      </c>
      <c r="LE72">
        <v>68</v>
      </c>
      <c r="LF72">
        <v>397137</v>
      </c>
      <c r="LG72" t="s">
        <v>1418</v>
      </c>
      <c r="LH72" s="2">
        <f t="shared" ca="1" si="404"/>
        <v>0</v>
      </c>
      <c r="LI72" s="10">
        <f t="shared" ca="1" si="331"/>
        <v>-714047</v>
      </c>
      <c r="LJ72">
        <v>68</v>
      </c>
      <c r="LK72">
        <v>397137</v>
      </c>
      <c r="LL72" t="s">
        <v>1418</v>
      </c>
      <c r="LM72" s="2">
        <f t="shared" ca="1" si="405"/>
        <v>0</v>
      </c>
      <c r="LN72" s="10">
        <f t="shared" ca="1" si="332"/>
        <v>-725303</v>
      </c>
      <c r="LO72">
        <v>68</v>
      </c>
      <c r="LP72">
        <v>397137</v>
      </c>
      <c r="LQ72" t="s">
        <v>1418</v>
      </c>
      <c r="LR72" s="2">
        <f t="shared" ca="1" si="406"/>
        <v>0</v>
      </c>
      <c r="LS72" s="10">
        <f t="shared" ca="1" si="333"/>
        <v>-732965</v>
      </c>
      <c r="LT72">
        <v>68</v>
      </c>
      <c r="LU72">
        <v>408742</v>
      </c>
      <c r="LV72" t="s">
        <v>1418</v>
      </c>
      <c r="LW72" s="2">
        <f t="shared" ca="1" si="407"/>
        <v>11605</v>
      </c>
      <c r="LX72" s="10">
        <f t="shared" ca="1" si="334"/>
        <v>-747923</v>
      </c>
      <c r="LY72">
        <v>68</v>
      </c>
      <c r="LZ72">
        <v>415650</v>
      </c>
      <c r="MA72" t="s">
        <v>1418</v>
      </c>
      <c r="MB72" s="2">
        <f t="shared" ca="1" si="408"/>
        <v>6908</v>
      </c>
      <c r="MC72" s="10">
        <f t="shared" ca="1" si="335"/>
        <v>-768451</v>
      </c>
      <c r="MD72">
        <v>68</v>
      </c>
      <c r="ME72">
        <v>429897</v>
      </c>
      <c r="MF72" t="s">
        <v>1418</v>
      </c>
      <c r="MG72" s="2">
        <f t="shared" ca="1" si="409"/>
        <v>14247</v>
      </c>
      <c r="MH72" s="10">
        <f t="shared" ca="1" si="336"/>
        <v>-778032</v>
      </c>
      <c r="MI72">
        <v>68</v>
      </c>
      <c r="MJ72">
        <v>436095</v>
      </c>
      <c r="MK72" t="s">
        <v>6645</v>
      </c>
      <c r="ML72" s="2">
        <f t="shared" ca="1" si="410"/>
        <v>19880</v>
      </c>
      <c r="MM72" s="10">
        <f t="shared" ca="1" si="337"/>
        <v>-793028</v>
      </c>
      <c r="MN72">
        <v>68</v>
      </c>
      <c r="MO72">
        <v>441054</v>
      </c>
      <c r="MP72" t="s">
        <v>89</v>
      </c>
      <c r="MQ72" s="2">
        <f t="shared" ca="1" si="411"/>
        <v>0</v>
      </c>
      <c r="MR72" s="10">
        <f t="shared" ca="1" si="338"/>
        <v>-804911</v>
      </c>
      <c r="MS72">
        <v>68</v>
      </c>
      <c r="MT72">
        <v>443717</v>
      </c>
      <c r="MU72" t="s">
        <v>6645</v>
      </c>
      <c r="MV72" s="2">
        <f t="shared" ca="1" si="412"/>
        <v>0</v>
      </c>
      <c r="MW72" s="10">
        <f t="shared" ca="1" si="339"/>
        <v>-820381</v>
      </c>
    </row>
    <row r="73" spans="2:361">
      <c r="B73">
        <f t="shared" si="413"/>
        <v>69</v>
      </c>
      <c r="C73">
        <v>3712</v>
      </c>
      <c r="D73" t="s">
        <v>538</v>
      </c>
      <c r="E73" s="2"/>
      <c r="G73">
        <v>69</v>
      </c>
      <c r="H73">
        <v>3712</v>
      </c>
      <c r="I73" t="s">
        <v>538</v>
      </c>
      <c r="J73" s="2">
        <f t="shared" ca="1" si="340"/>
        <v>0</v>
      </c>
      <c r="K73" s="10">
        <f t="shared" ca="1" si="341"/>
        <v>-3432</v>
      </c>
      <c r="L73">
        <v>69</v>
      </c>
      <c r="M73">
        <v>6021</v>
      </c>
      <c r="N73" t="s">
        <v>619</v>
      </c>
      <c r="O73" s="2">
        <f t="shared" ca="1" si="342"/>
        <v>3797</v>
      </c>
      <c r="P73" s="10">
        <f t="shared" ca="1" si="269"/>
        <v>-12475</v>
      </c>
      <c r="Q73">
        <v>69</v>
      </c>
      <c r="R73">
        <v>7400</v>
      </c>
      <c r="S73" t="s">
        <v>492</v>
      </c>
      <c r="T73" s="2">
        <f t="shared" ca="1" si="343"/>
        <v>0</v>
      </c>
      <c r="U73" s="10">
        <f t="shared" ca="1" si="270"/>
        <v>-12754</v>
      </c>
      <c r="V73">
        <v>69</v>
      </c>
      <c r="W73">
        <v>18061</v>
      </c>
      <c r="X73" t="s">
        <v>685</v>
      </c>
      <c r="Y73" s="2" t="str">
        <f t="shared" ca="1" si="344"/>
        <v/>
      </c>
      <c r="Z73" s="10">
        <f t="shared" ca="1" si="271"/>
        <v>-18456</v>
      </c>
      <c r="AA73">
        <v>69</v>
      </c>
      <c r="AB73">
        <v>30750</v>
      </c>
      <c r="AC73" t="s">
        <v>975</v>
      </c>
      <c r="AD73" s="2">
        <f t="shared" ca="1" si="345"/>
        <v>15436</v>
      </c>
      <c r="AE73" s="10">
        <f t="shared" ca="1" si="272"/>
        <v>-28307</v>
      </c>
      <c r="AF73">
        <v>69</v>
      </c>
      <c r="AG73">
        <v>44153</v>
      </c>
      <c r="AH73" t="s">
        <v>537</v>
      </c>
      <c r="AI73" s="2">
        <f t="shared" ca="1" si="346"/>
        <v>11242</v>
      </c>
      <c r="AJ73" s="10">
        <f t="shared" ca="1" si="273"/>
        <v>-30934</v>
      </c>
      <c r="AK73">
        <v>69</v>
      </c>
      <c r="AL73">
        <v>59185</v>
      </c>
      <c r="AM73" t="s">
        <v>1114</v>
      </c>
      <c r="AN73" s="2">
        <f t="shared" ca="1" si="347"/>
        <v>18085</v>
      </c>
      <c r="AO73" s="10">
        <f t="shared" ca="1" si="274"/>
        <v>-39222</v>
      </c>
      <c r="AP73">
        <v>69</v>
      </c>
      <c r="AQ73">
        <v>73109</v>
      </c>
      <c r="AR73" t="s">
        <v>537</v>
      </c>
      <c r="AS73" s="2">
        <f t="shared" ca="1" si="348"/>
        <v>16060</v>
      </c>
      <c r="AT73" s="10">
        <f t="shared" ca="1" si="275"/>
        <v>-51118</v>
      </c>
      <c r="AU73">
        <v>69</v>
      </c>
      <c r="AV73">
        <v>87394</v>
      </c>
      <c r="AW73" t="s">
        <v>815</v>
      </c>
      <c r="AX73" s="2">
        <f t="shared" ca="1" si="349"/>
        <v>-32263</v>
      </c>
      <c r="AY73" s="10">
        <f t="shared" ca="1" si="276"/>
        <v>-64333</v>
      </c>
      <c r="AZ73">
        <v>69</v>
      </c>
      <c r="BA73">
        <v>88394</v>
      </c>
      <c r="BB73" t="s">
        <v>815</v>
      </c>
      <c r="BC73" s="2">
        <f t="shared" ca="1" si="350"/>
        <v>-54412</v>
      </c>
      <c r="BD73" s="10">
        <f t="shared" ca="1" si="277"/>
        <v>-68009</v>
      </c>
      <c r="BE73">
        <v>69</v>
      </c>
      <c r="BF73">
        <v>90058</v>
      </c>
      <c r="BG73" t="s">
        <v>975</v>
      </c>
      <c r="BH73" s="2">
        <f t="shared" ca="1" si="351"/>
        <v>0</v>
      </c>
      <c r="BI73" s="10">
        <f t="shared" ca="1" si="278"/>
        <v>-74661</v>
      </c>
      <c r="BJ73">
        <v>69</v>
      </c>
      <c r="BK73">
        <v>92920</v>
      </c>
      <c r="BL73" t="s">
        <v>349</v>
      </c>
      <c r="BM73" s="2">
        <f t="shared" ca="1" si="352"/>
        <v>0</v>
      </c>
      <c r="BN73" s="10">
        <f t="shared" ca="1" si="279"/>
        <v>-89793</v>
      </c>
      <c r="BO73">
        <v>69</v>
      </c>
      <c r="BP73">
        <v>92920</v>
      </c>
      <c r="BQ73" t="s">
        <v>349</v>
      </c>
      <c r="BR73" s="2">
        <f t="shared" ca="1" si="353"/>
        <v>0</v>
      </c>
      <c r="BS73" s="10">
        <f t="shared" ca="1" si="280"/>
        <v>-99409</v>
      </c>
      <c r="BT73">
        <v>69</v>
      </c>
      <c r="BU73">
        <v>104620</v>
      </c>
      <c r="BV73" t="s">
        <v>1103</v>
      </c>
      <c r="BW73" s="2">
        <f t="shared" ca="1" si="354"/>
        <v>14437</v>
      </c>
      <c r="BX73" s="10">
        <f t="shared" ca="1" si="281"/>
        <v>-114801</v>
      </c>
      <c r="BY73">
        <v>69</v>
      </c>
      <c r="BZ73">
        <v>115104</v>
      </c>
      <c r="CA73" t="s">
        <v>1088</v>
      </c>
      <c r="CB73" s="2">
        <f t="shared" ca="1" si="355"/>
        <v>19250</v>
      </c>
      <c r="CC73" s="10">
        <f t="shared" ca="1" si="282"/>
        <v>-129627</v>
      </c>
      <c r="CD73">
        <v>69</v>
      </c>
      <c r="CE73">
        <v>127599</v>
      </c>
      <c r="CF73" t="s">
        <v>1109</v>
      </c>
      <c r="CG73" s="2">
        <f t="shared" ca="1" si="356"/>
        <v>15369</v>
      </c>
      <c r="CH73" s="10">
        <f t="shared" ca="1" si="283"/>
        <v>-144877</v>
      </c>
      <c r="CI73">
        <v>69</v>
      </c>
      <c r="CJ73">
        <v>171777</v>
      </c>
      <c r="CK73" t="s">
        <v>593</v>
      </c>
      <c r="CL73" s="2">
        <f t="shared" ca="1" si="357"/>
        <v>50246</v>
      </c>
      <c r="CM73" s="10">
        <f t="shared" ca="1" si="284"/>
        <v>-237006</v>
      </c>
      <c r="CN73">
        <v>69</v>
      </c>
      <c r="CO73">
        <v>182858</v>
      </c>
      <c r="CP73" t="s">
        <v>2145</v>
      </c>
      <c r="CQ73" s="2">
        <f t="shared" ca="1" si="358"/>
        <v>18821</v>
      </c>
      <c r="CR73" s="10">
        <f t="shared" ca="1" si="285"/>
        <v>-252775</v>
      </c>
      <c r="CS73">
        <v>69</v>
      </c>
      <c r="CT73">
        <v>193615</v>
      </c>
      <c r="CU73" t="s">
        <v>1510</v>
      </c>
      <c r="CV73" s="2">
        <f t="shared" ca="1" si="359"/>
        <v>4109</v>
      </c>
      <c r="CW73" s="10">
        <f t="shared" ca="1" si="286"/>
        <v>-272592</v>
      </c>
      <c r="CX73">
        <v>69</v>
      </c>
      <c r="CY73">
        <v>194021</v>
      </c>
      <c r="CZ73" t="s">
        <v>2148</v>
      </c>
      <c r="DA73" s="2">
        <f t="shared" ca="1" si="360"/>
        <v>763</v>
      </c>
      <c r="DB73" s="10">
        <f t="shared" ca="1" si="287"/>
        <v>-278058</v>
      </c>
      <c r="DC73">
        <v>69</v>
      </c>
      <c r="DD73">
        <v>194209</v>
      </c>
      <c r="DE73" t="s">
        <v>2148</v>
      </c>
      <c r="DF73" s="2">
        <f t="shared" ca="1" si="361"/>
        <v>188</v>
      </c>
      <c r="DG73" s="10">
        <f t="shared" ca="1" si="288"/>
        <v>-282732</v>
      </c>
      <c r="DH73">
        <v>69</v>
      </c>
      <c r="DI73">
        <v>194931</v>
      </c>
      <c r="DJ73" t="s">
        <v>2148</v>
      </c>
      <c r="DK73" s="2">
        <f t="shared" ca="1" si="362"/>
        <v>722</v>
      </c>
      <c r="DL73" s="10">
        <f t="shared" ca="1" si="289"/>
        <v>-288104</v>
      </c>
      <c r="DM73">
        <v>69</v>
      </c>
      <c r="DN73">
        <v>195438</v>
      </c>
      <c r="DO73" t="s">
        <v>992</v>
      </c>
      <c r="DP73" s="2">
        <f t="shared" ca="1" si="363"/>
        <v>0</v>
      </c>
      <c r="DQ73" s="10">
        <f t="shared" ca="1" si="290"/>
        <v>-297749</v>
      </c>
      <c r="DR73">
        <v>69</v>
      </c>
      <c r="DS73">
        <v>197767</v>
      </c>
      <c r="DT73" t="s">
        <v>2670</v>
      </c>
      <c r="DU73" s="2">
        <f t="shared" ca="1" si="364"/>
        <v>0</v>
      </c>
      <c r="DV73" s="10">
        <f t="shared" ca="1" si="291"/>
        <v>-303022</v>
      </c>
      <c r="DW73">
        <v>69</v>
      </c>
      <c r="DX73">
        <v>204942</v>
      </c>
      <c r="DY73" t="s">
        <v>1177</v>
      </c>
      <c r="DZ73" s="2">
        <f t="shared" ca="1" si="365"/>
        <v>6539</v>
      </c>
      <c r="EA73" s="10">
        <f t="shared" ca="1" si="292"/>
        <v>-322983</v>
      </c>
      <c r="EB73">
        <v>69</v>
      </c>
      <c r="EC73">
        <v>217993</v>
      </c>
      <c r="ED73" t="s">
        <v>95</v>
      </c>
      <c r="EE73" s="2">
        <f t="shared" ca="1" si="366"/>
        <v>17497</v>
      </c>
      <c r="EF73" s="10">
        <f t="shared" ca="1" si="293"/>
        <v>-338694</v>
      </c>
      <c r="EG73">
        <v>69</v>
      </c>
      <c r="EH73">
        <v>229216</v>
      </c>
      <c r="EI73" t="s">
        <v>3014</v>
      </c>
      <c r="EJ73" s="2">
        <f t="shared" ca="1" si="367"/>
        <v>17746</v>
      </c>
      <c r="EK73" s="10">
        <f t="shared" ca="1" si="294"/>
        <v>-355801</v>
      </c>
      <c r="EL73">
        <v>69</v>
      </c>
      <c r="EM73">
        <v>242186</v>
      </c>
      <c r="EN73" t="s">
        <v>53</v>
      </c>
      <c r="EO73" s="2">
        <f t="shared" ca="1" si="368"/>
        <v>0</v>
      </c>
      <c r="EP73" s="10">
        <f t="shared" ca="1" si="295"/>
        <v>-372498</v>
      </c>
      <c r="EQ73">
        <v>69</v>
      </c>
      <c r="ER73">
        <v>255425</v>
      </c>
      <c r="ES73" t="s">
        <v>349</v>
      </c>
      <c r="ET73" s="2">
        <f t="shared" ca="1" si="369"/>
        <v>19692</v>
      </c>
      <c r="EU73" s="10">
        <f t="shared" ca="1" si="296"/>
        <v>-387163</v>
      </c>
      <c r="EV73">
        <v>69</v>
      </c>
      <c r="EW73">
        <v>270333</v>
      </c>
      <c r="EX73" t="s">
        <v>4626</v>
      </c>
      <c r="EY73" s="2">
        <f t="shared" ref="EY73" ca="1" si="418">IFERROR(EW73-OFFSET(ER$1,MATCH(EX73,ES:ES,0)-1,0,1,1),"")</f>
        <v>18884</v>
      </c>
      <c r="EZ73" s="10">
        <f t="shared" ref="EZ73" ca="1" si="419">EW73-OFFSET(EW$1,MATCH(EZ$1,EX:EX,0)-1,0,1,1)</f>
        <v>-403212</v>
      </c>
      <c r="FA73">
        <v>69</v>
      </c>
      <c r="FB73">
        <v>270333</v>
      </c>
      <c r="FC73" t="s">
        <v>4626</v>
      </c>
      <c r="FD73" s="2">
        <f t="shared" ca="1" si="372"/>
        <v>0</v>
      </c>
      <c r="FE73" s="10">
        <f t="shared" ca="1" si="299"/>
        <v>-408668</v>
      </c>
      <c r="FF73">
        <v>69</v>
      </c>
      <c r="FG73">
        <v>270333</v>
      </c>
      <c r="FH73" t="s">
        <v>4626</v>
      </c>
      <c r="FI73" s="2">
        <f t="shared" ca="1" si="373"/>
        <v>0</v>
      </c>
      <c r="FJ73" s="10">
        <f t="shared" ca="1" si="300"/>
        <v>-413686</v>
      </c>
      <c r="FK73">
        <v>69</v>
      </c>
      <c r="FL73">
        <v>270333</v>
      </c>
      <c r="FM73" t="s">
        <v>4981</v>
      </c>
      <c r="FN73" s="2" t="str">
        <f t="shared" ca="1" si="374"/>
        <v/>
      </c>
      <c r="FO73" s="10">
        <f t="shared" ca="1" si="301"/>
        <v>-413686</v>
      </c>
      <c r="FP73">
        <v>69</v>
      </c>
      <c r="FQ73">
        <v>270333</v>
      </c>
      <c r="FR73" t="s">
        <v>4626</v>
      </c>
      <c r="FS73" s="2" t="str">
        <f t="shared" ca="1" si="375"/>
        <v/>
      </c>
      <c r="FT73" s="10">
        <f t="shared" ca="1" si="302"/>
        <v>-419112</v>
      </c>
      <c r="FU73">
        <v>69</v>
      </c>
      <c r="FV73">
        <v>270333</v>
      </c>
      <c r="FW73" t="s">
        <v>4626</v>
      </c>
      <c r="FX73" s="2">
        <f t="shared" ca="1" si="376"/>
        <v>0</v>
      </c>
      <c r="FY73" s="10">
        <f t="shared" ca="1" si="303"/>
        <v>-429496</v>
      </c>
      <c r="FZ73">
        <v>69</v>
      </c>
      <c r="GA73">
        <v>270333</v>
      </c>
      <c r="GB73" t="s">
        <v>4626</v>
      </c>
      <c r="GC73" s="2">
        <f t="shared" ca="1" si="377"/>
        <v>0</v>
      </c>
      <c r="GD73" s="10">
        <f t="shared" ca="1" si="304"/>
        <v>-440880</v>
      </c>
      <c r="GE73">
        <v>69</v>
      </c>
      <c r="GF73">
        <v>270333</v>
      </c>
      <c r="GG73" t="s">
        <v>4626</v>
      </c>
      <c r="GH73" s="2">
        <f t="shared" ca="1" si="378"/>
        <v>0</v>
      </c>
      <c r="GI73" s="10">
        <f t="shared" ca="1" si="305"/>
        <v>-451456</v>
      </c>
      <c r="GJ73">
        <v>69</v>
      </c>
      <c r="GK73">
        <v>283643</v>
      </c>
      <c r="GL73" t="s">
        <v>3014</v>
      </c>
      <c r="GM73" s="2">
        <f t="shared" ca="1" si="379"/>
        <v>21406</v>
      </c>
      <c r="GN73" s="10">
        <f t="shared" ca="1" si="306"/>
        <v>-467703</v>
      </c>
      <c r="GO73">
        <v>69</v>
      </c>
      <c r="GP73">
        <v>294543</v>
      </c>
      <c r="GQ73" t="s">
        <v>4556</v>
      </c>
      <c r="GR73" s="2">
        <f t="shared" ca="1" si="380"/>
        <v>0</v>
      </c>
      <c r="GS73" s="10">
        <f t="shared" ca="1" si="307"/>
        <v>-487883</v>
      </c>
      <c r="GT73">
        <v>69</v>
      </c>
      <c r="GU73">
        <v>294543</v>
      </c>
      <c r="GV73" t="s">
        <v>4556</v>
      </c>
      <c r="GW73" s="2">
        <f t="shared" ca="1" si="381"/>
        <v>0</v>
      </c>
      <c r="GX73" s="10">
        <f t="shared" ca="1" si="308"/>
        <v>-490391</v>
      </c>
      <c r="GY73">
        <v>69</v>
      </c>
      <c r="GZ73">
        <v>295306</v>
      </c>
      <c r="HA73" t="s">
        <v>4556</v>
      </c>
      <c r="HB73" s="2">
        <f t="shared" ca="1" si="382"/>
        <v>763</v>
      </c>
      <c r="HC73" s="10">
        <f t="shared" ca="1" si="309"/>
        <v>-500412</v>
      </c>
      <c r="HD73">
        <v>69</v>
      </c>
      <c r="HE73">
        <v>295306</v>
      </c>
      <c r="HF73" t="s">
        <v>4556</v>
      </c>
      <c r="HG73" s="2">
        <f t="shared" ca="1" si="383"/>
        <v>0</v>
      </c>
      <c r="HH73" s="10">
        <f t="shared" ca="1" si="310"/>
        <v>-508016</v>
      </c>
      <c r="HI73">
        <v>69</v>
      </c>
      <c r="HJ73">
        <v>295306</v>
      </c>
      <c r="HK73" t="s">
        <v>4556</v>
      </c>
      <c r="HL73" s="2">
        <f t="shared" ca="1" si="384"/>
        <v>0</v>
      </c>
      <c r="HM73" s="10">
        <f t="shared" ca="1" si="311"/>
        <v>-512856</v>
      </c>
      <c r="HN73">
        <v>69</v>
      </c>
      <c r="HO73">
        <v>295306</v>
      </c>
      <c r="HP73" t="s">
        <v>4556</v>
      </c>
      <c r="HQ73" s="2">
        <f t="shared" ca="1" si="385"/>
        <v>0</v>
      </c>
      <c r="HR73" s="10">
        <f t="shared" ca="1" si="312"/>
        <v>-522302</v>
      </c>
      <c r="HS73">
        <v>69</v>
      </c>
      <c r="HT73">
        <v>306060</v>
      </c>
      <c r="HU73" t="s">
        <v>1106</v>
      </c>
      <c r="HV73" s="2">
        <f t="shared" ca="1" si="386"/>
        <v>14699</v>
      </c>
      <c r="HW73" s="10">
        <f t="shared" ca="1" si="313"/>
        <v>-541126</v>
      </c>
      <c r="HX73">
        <v>69</v>
      </c>
      <c r="HY73">
        <v>313172</v>
      </c>
      <c r="HZ73" t="s">
        <v>6053</v>
      </c>
      <c r="IA73" s="2" t="str">
        <f t="shared" ca="1" si="387"/>
        <v/>
      </c>
      <c r="IB73" s="10">
        <f t="shared" ca="1" si="314"/>
        <v>-561429</v>
      </c>
      <c r="IC73">
        <v>69</v>
      </c>
      <c r="ID73">
        <v>325053</v>
      </c>
      <c r="IE73" t="s">
        <v>1106</v>
      </c>
      <c r="IF73" s="2">
        <f t="shared" ca="1" si="388"/>
        <v>12073</v>
      </c>
      <c r="IG73" s="10">
        <f t="shared" ca="1" si="315"/>
        <v>-578349</v>
      </c>
      <c r="IH73">
        <v>69</v>
      </c>
      <c r="II73">
        <v>338856</v>
      </c>
      <c r="IJ73" t="s">
        <v>607</v>
      </c>
      <c r="IK73" s="2">
        <f t="shared" ca="1" si="389"/>
        <v>14219</v>
      </c>
      <c r="IL73" s="10">
        <f t="shared" ca="1" si="316"/>
        <v>-592792</v>
      </c>
      <c r="IM73">
        <v>69</v>
      </c>
      <c r="IN73">
        <v>354009</v>
      </c>
      <c r="IO73" t="s">
        <v>5579</v>
      </c>
      <c r="IP73" s="2">
        <f t="shared" ca="1" si="390"/>
        <v>16653</v>
      </c>
      <c r="IQ73" s="10">
        <f t="shared" ca="1" si="317"/>
        <v>-601507</v>
      </c>
      <c r="IR73">
        <v>69</v>
      </c>
      <c r="IS73">
        <v>364611</v>
      </c>
      <c r="IT73" t="s">
        <v>3078</v>
      </c>
      <c r="IU73" s="2">
        <f t="shared" ca="1" si="391"/>
        <v>20586</v>
      </c>
      <c r="IV73" s="10">
        <f t="shared" ca="1" si="318"/>
        <v>-618274</v>
      </c>
      <c r="IW73">
        <v>69</v>
      </c>
      <c r="IX73">
        <v>364611</v>
      </c>
      <c r="IY73" t="s">
        <v>3078</v>
      </c>
      <c r="IZ73" s="2">
        <f t="shared" ca="1" si="392"/>
        <v>0</v>
      </c>
      <c r="JA73" s="10">
        <f t="shared" ca="1" si="319"/>
        <v>-620522</v>
      </c>
      <c r="JB73">
        <v>69</v>
      </c>
      <c r="JC73">
        <v>364611</v>
      </c>
      <c r="JD73" t="s">
        <v>3078</v>
      </c>
      <c r="JE73" s="2">
        <f t="shared" ca="1" si="393"/>
        <v>0</v>
      </c>
      <c r="JF73" s="10">
        <f t="shared" ca="1" si="320"/>
        <v>-624586</v>
      </c>
      <c r="JG73">
        <v>69</v>
      </c>
      <c r="JH73">
        <v>364611</v>
      </c>
      <c r="JI73" t="s">
        <v>3078</v>
      </c>
      <c r="JJ73" s="2">
        <f t="shared" ca="1" si="394"/>
        <v>0</v>
      </c>
      <c r="JK73" s="10">
        <f t="shared" ca="1" si="321"/>
        <v>-634378</v>
      </c>
      <c r="JL73">
        <v>69</v>
      </c>
      <c r="JM73">
        <v>364611</v>
      </c>
      <c r="JN73" t="s">
        <v>3078</v>
      </c>
      <c r="JO73" s="2">
        <f t="shared" ca="1" si="395"/>
        <v>0</v>
      </c>
      <c r="JP73" s="10">
        <f t="shared" ca="1" si="322"/>
        <v>-644428</v>
      </c>
      <c r="JQ73">
        <v>69</v>
      </c>
      <c r="JR73">
        <v>364611</v>
      </c>
      <c r="JS73" t="s">
        <v>3078</v>
      </c>
      <c r="JT73" s="2">
        <f t="shared" ca="1" si="396"/>
        <v>0</v>
      </c>
      <c r="JU73" s="10">
        <f t="shared" ca="1" si="323"/>
        <v>-653856</v>
      </c>
      <c r="JV73">
        <v>69</v>
      </c>
      <c r="JW73">
        <v>364611</v>
      </c>
      <c r="JX73" t="s">
        <v>3078</v>
      </c>
      <c r="JY73" s="2">
        <f t="shared" ca="1" si="397"/>
        <v>0</v>
      </c>
      <c r="JZ73" s="10">
        <f t="shared" ca="1" si="324"/>
        <v>-663560</v>
      </c>
      <c r="KA73">
        <v>69</v>
      </c>
      <c r="KB73">
        <v>364611</v>
      </c>
      <c r="KC73" t="s">
        <v>3078</v>
      </c>
      <c r="KD73" s="2">
        <f t="shared" ca="1" si="398"/>
        <v>0</v>
      </c>
      <c r="KE73" s="10">
        <f t="shared" ca="1" si="325"/>
        <v>-672478</v>
      </c>
      <c r="KF73">
        <v>69</v>
      </c>
      <c r="KG73">
        <v>364611</v>
      </c>
      <c r="KH73" t="s">
        <v>3078</v>
      </c>
      <c r="KI73" s="2">
        <f t="shared" ca="1" si="399"/>
        <v>0</v>
      </c>
      <c r="KJ73" s="10">
        <f t="shared" ca="1" si="326"/>
        <v>-675590</v>
      </c>
      <c r="KK73">
        <v>69</v>
      </c>
      <c r="KL73">
        <v>378904</v>
      </c>
      <c r="KM73" t="s">
        <v>1418</v>
      </c>
      <c r="KN73" s="2">
        <f t="shared" ca="1" si="400"/>
        <v>14678</v>
      </c>
      <c r="KO73" s="10">
        <f t="shared" ca="1" si="327"/>
        <v>-686475</v>
      </c>
      <c r="KP73">
        <v>69</v>
      </c>
      <c r="KQ73">
        <v>393751</v>
      </c>
      <c r="KR73" t="s">
        <v>1084</v>
      </c>
      <c r="KS73" s="2">
        <f t="shared" ca="1" si="401"/>
        <v>15024</v>
      </c>
      <c r="KT73" s="10">
        <f t="shared" ca="1" si="328"/>
        <v>-699517</v>
      </c>
      <c r="KU73">
        <v>69</v>
      </c>
      <c r="KV73">
        <v>393751</v>
      </c>
      <c r="KW73" t="s">
        <v>1084</v>
      </c>
      <c r="KX73" s="2">
        <f t="shared" ca="1" si="402"/>
        <v>0</v>
      </c>
      <c r="KY73" s="10">
        <f t="shared" ca="1" si="329"/>
        <v>-702809</v>
      </c>
      <c r="KZ73">
        <v>69</v>
      </c>
      <c r="LA73">
        <v>393751</v>
      </c>
      <c r="LB73" t="s">
        <v>4885</v>
      </c>
      <c r="LC73" s="2" t="str">
        <f t="shared" ca="1" si="403"/>
        <v/>
      </c>
      <c r="LD73" s="10">
        <f t="shared" ca="1" si="330"/>
        <v>-707509</v>
      </c>
      <c r="LE73">
        <v>69</v>
      </c>
      <c r="LF73">
        <v>393751</v>
      </c>
      <c r="LG73" t="s">
        <v>4885</v>
      </c>
      <c r="LH73" s="2">
        <f t="shared" ca="1" si="404"/>
        <v>0</v>
      </c>
      <c r="LI73" s="10">
        <f t="shared" ca="1" si="331"/>
        <v>-717433</v>
      </c>
      <c r="LJ73">
        <v>69</v>
      </c>
      <c r="LK73">
        <v>395478</v>
      </c>
      <c r="LL73" t="s">
        <v>1433</v>
      </c>
      <c r="LM73" s="2">
        <f t="shared" ca="1" si="405"/>
        <v>2724</v>
      </c>
      <c r="LN73" s="10">
        <f t="shared" ca="1" si="332"/>
        <v>-726962</v>
      </c>
      <c r="LO73">
        <v>69</v>
      </c>
      <c r="LP73">
        <v>395478</v>
      </c>
      <c r="LQ73" t="s">
        <v>1433</v>
      </c>
      <c r="LR73" s="2">
        <f t="shared" ca="1" si="406"/>
        <v>0</v>
      </c>
      <c r="LS73" s="10">
        <f t="shared" ca="1" si="333"/>
        <v>-734624</v>
      </c>
      <c r="LT73">
        <v>69</v>
      </c>
      <c r="LU73">
        <v>408730</v>
      </c>
      <c r="LV73" t="s">
        <v>1109</v>
      </c>
      <c r="LW73" s="2">
        <f t="shared" ca="1" si="407"/>
        <v>0</v>
      </c>
      <c r="LX73" s="10">
        <f t="shared" ca="1" si="334"/>
        <v>-747935</v>
      </c>
      <c r="LY73">
        <v>69</v>
      </c>
      <c r="LZ73">
        <v>413577</v>
      </c>
      <c r="MA73" t="s">
        <v>1109</v>
      </c>
      <c r="MB73" s="2">
        <f t="shared" ca="1" si="408"/>
        <v>4847</v>
      </c>
      <c r="MC73" s="10">
        <f t="shared" ca="1" si="335"/>
        <v>-770524</v>
      </c>
      <c r="MD73">
        <v>69</v>
      </c>
      <c r="ME73">
        <v>424562</v>
      </c>
      <c r="MF73" t="s">
        <v>1454</v>
      </c>
      <c r="MG73" s="2">
        <f t="shared" ca="1" si="409"/>
        <v>12294</v>
      </c>
      <c r="MH73" s="10">
        <f t="shared" ca="1" si="336"/>
        <v>-783367</v>
      </c>
      <c r="MI73">
        <v>69</v>
      </c>
      <c r="MJ73">
        <v>435914</v>
      </c>
      <c r="MK73" t="s">
        <v>7124</v>
      </c>
      <c r="ML73" s="2">
        <f t="shared" ca="1" si="410"/>
        <v>5635</v>
      </c>
      <c r="MM73" s="10">
        <f t="shared" ca="1" si="337"/>
        <v>-793209</v>
      </c>
      <c r="MN73">
        <v>69</v>
      </c>
      <c r="MO73">
        <v>440689</v>
      </c>
      <c r="MP73" t="s">
        <v>6820</v>
      </c>
      <c r="MQ73" s="2">
        <f t="shared" ca="1" si="411"/>
        <v>0</v>
      </c>
      <c r="MR73" s="10">
        <f t="shared" ca="1" si="338"/>
        <v>-805276</v>
      </c>
      <c r="MS73">
        <v>69</v>
      </c>
      <c r="MT73">
        <v>442126</v>
      </c>
      <c r="MU73" t="s">
        <v>2162</v>
      </c>
      <c r="MV73" s="2">
        <f t="shared" ca="1" si="412"/>
        <v>21522</v>
      </c>
      <c r="MW73" s="10">
        <f t="shared" ca="1" si="339"/>
        <v>-821972</v>
      </c>
    </row>
    <row r="74" spans="2:361">
      <c r="B74">
        <f t="shared" si="413"/>
        <v>70</v>
      </c>
      <c r="C74">
        <v>3704</v>
      </c>
      <c r="D74" t="s">
        <v>539</v>
      </c>
      <c r="E74" s="2"/>
      <c r="G74">
        <v>70</v>
      </c>
      <c r="H74">
        <v>3704</v>
      </c>
      <c r="I74" t="s">
        <v>539</v>
      </c>
      <c r="J74" s="2">
        <f t="shared" ca="1" si="340"/>
        <v>0</v>
      </c>
      <c r="K74" s="10">
        <f t="shared" ca="1" si="341"/>
        <v>-3440</v>
      </c>
      <c r="L74">
        <v>70</v>
      </c>
      <c r="M74">
        <v>5989</v>
      </c>
      <c r="N74" t="s">
        <v>536</v>
      </c>
      <c r="O74" s="2">
        <f t="shared" ca="1" si="342"/>
        <v>2246</v>
      </c>
      <c r="P74" s="10">
        <f t="shared" ca="1" si="269"/>
        <v>-12507</v>
      </c>
      <c r="Q74">
        <v>70</v>
      </c>
      <c r="R74">
        <v>7389</v>
      </c>
      <c r="S74" t="s">
        <v>535</v>
      </c>
      <c r="T74" s="2">
        <f t="shared" ca="1" si="343"/>
        <v>334</v>
      </c>
      <c r="U74" s="10">
        <f t="shared" ca="1" si="270"/>
        <v>-12765</v>
      </c>
      <c r="V74">
        <v>70</v>
      </c>
      <c r="W74">
        <v>18043</v>
      </c>
      <c r="X74" t="s">
        <v>311</v>
      </c>
      <c r="Y74" s="2" t="str">
        <f t="shared" ca="1" si="344"/>
        <v/>
      </c>
      <c r="Z74" s="10">
        <f t="shared" ca="1" si="271"/>
        <v>-18474</v>
      </c>
      <c r="AA74">
        <v>70</v>
      </c>
      <c r="AB74">
        <v>30745</v>
      </c>
      <c r="AC74" t="s">
        <v>129</v>
      </c>
      <c r="AD74" s="2">
        <f t="shared" ca="1" si="345"/>
        <v>8281</v>
      </c>
      <c r="AE74" s="10">
        <f t="shared" ca="1" si="272"/>
        <v>-28312</v>
      </c>
      <c r="AF74">
        <v>70</v>
      </c>
      <c r="AG74">
        <v>43869</v>
      </c>
      <c r="AH74" t="s">
        <v>129</v>
      </c>
      <c r="AI74" s="2">
        <f t="shared" ca="1" si="346"/>
        <v>13124</v>
      </c>
      <c r="AJ74" s="10">
        <f t="shared" ca="1" si="273"/>
        <v>-31218</v>
      </c>
      <c r="AK74">
        <v>70</v>
      </c>
      <c r="AL74">
        <v>57535</v>
      </c>
      <c r="AM74" t="s">
        <v>829</v>
      </c>
      <c r="AN74" s="2">
        <f t="shared" ca="1" si="347"/>
        <v>12854</v>
      </c>
      <c r="AO74" s="10">
        <f t="shared" ca="1" si="274"/>
        <v>-40872</v>
      </c>
      <c r="AP74">
        <v>70</v>
      </c>
      <c r="AQ74">
        <v>73042</v>
      </c>
      <c r="AR74" t="s">
        <v>1109</v>
      </c>
      <c r="AS74" s="2">
        <f t="shared" ca="1" si="348"/>
        <v>17179</v>
      </c>
      <c r="AT74" s="10">
        <f t="shared" ca="1" si="275"/>
        <v>-51185</v>
      </c>
      <c r="AU74">
        <v>70</v>
      </c>
      <c r="AV74">
        <v>85178</v>
      </c>
      <c r="AW74" t="s">
        <v>607</v>
      </c>
      <c r="AX74" s="2" t="str">
        <f t="shared" ca="1" si="349"/>
        <v/>
      </c>
      <c r="AY74" s="10">
        <f t="shared" ca="1" si="276"/>
        <v>-66549</v>
      </c>
      <c r="AZ74">
        <v>70</v>
      </c>
      <c r="BA74">
        <v>87849</v>
      </c>
      <c r="BB74" t="s">
        <v>1109</v>
      </c>
      <c r="BC74" s="2">
        <f t="shared" ca="1" si="350"/>
        <v>0</v>
      </c>
      <c r="BD74" s="10">
        <f t="shared" ca="1" si="277"/>
        <v>-68554</v>
      </c>
      <c r="BE74">
        <v>70</v>
      </c>
      <c r="BF74">
        <v>89919</v>
      </c>
      <c r="BG74" t="s">
        <v>829</v>
      </c>
      <c r="BH74" s="2">
        <f t="shared" ca="1" si="351"/>
        <v>4046</v>
      </c>
      <c r="BI74" s="10">
        <f t="shared" ca="1" si="278"/>
        <v>-74800</v>
      </c>
      <c r="BJ74">
        <v>70</v>
      </c>
      <c r="BK74">
        <v>92805</v>
      </c>
      <c r="BL74" t="s">
        <v>593</v>
      </c>
      <c r="BM74" s="2">
        <f t="shared" ca="1" si="352"/>
        <v>2346</v>
      </c>
      <c r="BN74" s="10">
        <f t="shared" ca="1" si="279"/>
        <v>-89908</v>
      </c>
      <c r="BO74">
        <v>70</v>
      </c>
      <c r="BP74">
        <v>92805</v>
      </c>
      <c r="BQ74" t="s">
        <v>593</v>
      </c>
      <c r="BR74" s="2">
        <f t="shared" ca="1" si="353"/>
        <v>0</v>
      </c>
      <c r="BS74" s="10">
        <f t="shared" ca="1" si="280"/>
        <v>-99524</v>
      </c>
      <c r="BT74">
        <v>70</v>
      </c>
      <c r="BU74">
        <v>102701</v>
      </c>
      <c r="BV74" t="s">
        <v>2961</v>
      </c>
      <c r="BW74" s="2" t="str">
        <f t="shared" ca="1" si="354"/>
        <v/>
      </c>
      <c r="BX74" s="10">
        <f t="shared" ca="1" si="281"/>
        <v>-116720</v>
      </c>
      <c r="BY74">
        <v>70</v>
      </c>
      <c r="BZ74">
        <v>114023</v>
      </c>
      <c r="CA74" t="s">
        <v>1177</v>
      </c>
      <c r="CB74" s="2">
        <f t="shared" ca="1" si="355"/>
        <v>17887</v>
      </c>
      <c r="CC74" s="10">
        <f t="shared" ca="1" si="282"/>
        <v>-130708</v>
      </c>
      <c r="CD74">
        <v>70</v>
      </c>
      <c r="CE74">
        <v>125945</v>
      </c>
      <c r="CF74" t="s">
        <v>620</v>
      </c>
      <c r="CG74" s="2">
        <f t="shared" ca="1" si="356"/>
        <v>20300</v>
      </c>
      <c r="CH74" s="10">
        <f t="shared" ca="1" si="283"/>
        <v>-146531</v>
      </c>
      <c r="CI74">
        <v>70</v>
      </c>
      <c r="CJ74">
        <v>171469</v>
      </c>
      <c r="CK74" t="s">
        <v>1177</v>
      </c>
      <c r="CL74" s="2">
        <f t="shared" ca="1" si="357"/>
        <v>40290</v>
      </c>
      <c r="CM74" s="10">
        <f t="shared" ca="1" si="284"/>
        <v>-237314</v>
      </c>
      <c r="CN74">
        <v>70</v>
      </c>
      <c r="CO74">
        <v>182721</v>
      </c>
      <c r="CP74" t="s">
        <v>2148</v>
      </c>
      <c r="CQ74" s="2">
        <f t="shared" ca="1" si="358"/>
        <v>18705</v>
      </c>
      <c r="CR74" s="10">
        <f t="shared" ca="1" si="285"/>
        <v>-252912</v>
      </c>
      <c r="CS74">
        <v>70</v>
      </c>
      <c r="CT74">
        <v>193258</v>
      </c>
      <c r="CU74" t="s">
        <v>2148</v>
      </c>
      <c r="CV74" s="2">
        <f t="shared" ca="1" si="359"/>
        <v>10537</v>
      </c>
      <c r="CW74" s="10">
        <f t="shared" ca="1" si="286"/>
        <v>-272949</v>
      </c>
      <c r="CX74">
        <v>70</v>
      </c>
      <c r="CY74">
        <v>193615</v>
      </c>
      <c r="CZ74" t="s">
        <v>1510</v>
      </c>
      <c r="DA74" s="2">
        <f t="shared" ca="1" si="360"/>
        <v>0</v>
      </c>
      <c r="DB74" s="10">
        <f t="shared" ca="1" si="287"/>
        <v>-278464</v>
      </c>
      <c r="DC74">
        <v>70</v>
      </c>
      <c r="DD74">
        <v>193615</v>
      </c>
      <c r="DE74" t="s">
        <v>1510</v>
      </c>
      <c r="DF74" s="2">
        <f t="shared" ca="1" si="361"/>
        <v>0</v>
      </c>
      <c r="DG74" s="10">
        <f t="shared" ca="1" si="288"/>
        <v>-283326</v>
      </c>
      <c r="DH74">
        <v>70</v>
      </c>
      <c r="DI74">
        <v>193615</v>
      </c>
      <c r="DJ74" t="s">
        <v>1510</v>
      </c>
      <c r="DK74" s="2">
        <f t="shared" ca="1" si="362"/>
        <v>0</v>
      </c>
      <c r="DL74" s="10">
        <f t="shared" ca="1" si="289"/>
        <v>-289420</v>
      </c>
      <c r="DM74">
        <v>70</v>
      </c>
      <c r="DN74">
        <v>194931</v>
      </c>
      <c r="DO74" t="s">
        <v>537</v>
      </c>
      <c r="DP74" s="2" t="str">
        <f t="shared" ca="1" si="363"/>
        <v/>
      </c>
      <c r="DQ74" s="10">
        <f t="shared" ca="1" si="290"/>
        <v>-298256</v>
      </c>
      <c r="DR74">
        <v>70</v>
      </c>
      <c r="DS74">
        <v>195438</v>
      </c>
      <c r="DT74" t="s">
        <v>992</v>
      </c>
      <c r="DU74" s="2">
        <f t="shared" ca="1" si="364"/>
        <v>0</v>
      </c>
      <c r="DV74" s="10">
        <f t="shared" ca="1" si="291"/>
        <v>-305351</v>
      </c>
      <c r="DW74">
        <v>70</v>
      </c>
      <c r="DX74">
        <v>204680</v>
      </c>
      <c r="DY74" t="s">
        <v>4427</v>
      </c>
      <c r="DZ74" s="2" t="str">
        <f t="shared" ca="1" si="365"/>
        <v/>
      </c>
      <c r="EA74" s="10">
        <f t="shared" ca="1" si="292"/>
        <v>-323245</v>
      </c>
      <c r="EB74">
        <v>70</v>
      </c>
      <c r="EC74">
        <v>215890</v>
      </c>
      <c r="ED74" t="s">
        <v>537</v>
      </c>
      <c r="EE74" s="2">
        <f t="shared" ca="1" si="366"/>
        <v>17897</v>
      </c>
      <c r="EF74" s="10">
        <f t="shared" ca="1" si="293"/>
        <v>-340797</v>
      </c>
      <c r="EG74">
        <v>70</v>
      </c>
      <c r="EH74">
        <v>228957</v>
      </c>
      <c r="EI74" t="s">
        <v>120</v>
      </c>
      <c r="EJ74" s="2">
        <f t="shared" ca="1" si="367"/>
        <v>20022</v>
      </c>
      <c r="EK74" s="10">
        <f t="shared" ca="1" si="294"/>
        <v>-356060</v>
      </c>
      <c r="EL74">
        <v>70</v>
      </c>
      <c r="EM74">
        <v>240028</v>
      </c>
      <c r="EN74" t="s">
        <v>524</v>
      </c>
      <c r="EO74" s="2">
        <f t="shared" ca="1" si="368"/>
        <v>13916</v>
      </c>
      <c r="EP74" s="10">
        <f t="shared" ca="1" si="295"/>
        <v>-374656</v>
      </c>
      <c r="EQ74">
        <v>70</v>
      </c>
      <c r="ER74">
        <v>253973</v>
      </c>
      <c r="ES74" t="s">
        <v>1095</v>
      </c>
      <c r="ET74" s="2">
        <f t="shared" ca="1" si="369"/>
        <v>15340</v>
      </c>
      <c r="EU74" s="10">
        <f t="shared" ca="1" si="296"/>
        <v>-388615</v>
      </c>
      <c r="EV74">
        <v>70</v>
      </c>
      <c r="EW74">
        <v>266386</v>
      </c>
      <c r="EX74" t="s">
        <v>1084</v>
      </c>
      <c r="EY74" s="2">
        <f t="shared" ref="EY74" ca="1" si="420">IFERROR(EW74-OFFSET(ER$1,MATCH(EX74,ES:ES,0)-1,0,1,1),"")</f>
        <v>22714</v>
      </c>
      <c r="EZ74" s="10">
        <f t="shared" ref="EZ74" ca="1" si="421">EW74-OFFSET(EW$1,MATCH(EZ$1,EX:EX,0)-1,0,1,1)</f>
        <v>-407159</v>
      </c>
      <c r="FA74">
        <v>70</v>
      </c>
      <c r="FB74">
        <v>267000</v>
      </c>
      <c r="FC74" t="s">
        <v>50</v>
      </c>
      <c r="FD74" s="2">
        <f t="shared" ca="1" si="372"/>
        <v>792</v>
      </c>
      <c r="FE74" s="10">
        <f t="shared" ca="1" si="299"/>
        <v>-412001</v>
      </c>
      <c r="FF74">
        <v>70</v>
      </c>
      <c r="FG74">
        <v>267000</v>
      </c>
      <c r="FH74" t="s">
        <v>50</v>
      </c>
      <c r="FI74" s="2">
        <f t="shared" ca="1" si="373"/>
        <v>0</v>
      </c>
      <c r="FJ74" s="10">
        <f t="shared" ca="1" si="300"/>
        <v>-417019</v>
      </c>
      <c r="FK74">
        <v>70</v>
      </c>
      <c r="FL74">
        <v>267000</v>
      </c>
      <c r="FM74" t="s">
        <v>50</v>
      </c>
      <c r="FN74" s="2">
        <f t="shared" ca="1" si="374"/>
        <v>0</v>
      </c>
      <c r="FO74" s="10">
        <f t="shared" ca="1" si="301"/>
        <v>-417019</v>
      </c>
      <c r="FP74">
        <v>70</v>
      </c>
      <c r="FQ74">
        <v>267000</v>
      </c>
      <c r="FR74" t="s">
        <v>50</v>
      </c>
      <c r="FS74" s="2">
        <f t="shared" ca="1" si="375"/>
        <v>0</v>
      </c>
      <c r="FT74" s="10">
        <f t="shared" ca="1" si="302"/>
        <v>-422445</v>
      </c>
      <c r="FU74">
        <v>70</v>
      </c>
      <c r="FV74">
        <v>267000</v>
      </c>
      <c r="FW74" t="s">
        <v>50</v>
      </c>
      <c r="FX74" s="2">
        <f t="shared" ca="1" si="376"/>
        <v>0</v>
      </c>
      <c r="FY74" s="10">
        <f t="shared" ca="1" si="303"/>
        <v>-432829</v>
      </c>
      <c r="FZ74">
        <v>70</v>
      </c>
      <c r="GA74">
        <v>267000</v>
      </c>
      <c r="GB74" t="s">
        <v>50</v>
      </c>
      <c r="GC74" s="2">
        <f t="shared" ca="1" si="377"/>
        <v>0</v>
      </c>
      <c r="GD74" s="10">
        <f t="shared" ca="1" si="304"/>
        <v>-444213</v>
      </c>
      <c r="GE74">
        <v>70</v>
      </c>
      <c r="GF74">
        <v>267000</v>
      </c>
      <c r="GG74" t="s">
        <v>50</v>
      </c>
      <c r="GH74" s="2">
        <f t="shared" ca="1" si="378"/>
        <v>0</v>
      </c>
      <c r="GI74" s="10">
        <f t="shared" ca="1" si="305"/>
        <v>-454789</v>
      </c>
      <c r="GJ74">
        <v>70</v>
      </c>
      <c r="GK74">
        <v>281477</v>
      </c>
      <c r="GL74" t="s">
        <v>486</v>
      </c>
      <c r="GM74" s="2">
        <f t="shared" ca="1" si="379"/>
        <v>-3269</v>
      </c>
      <c r="GN74" s="10">
        <f t="shared" ca="1" si="306"/>
        <v>-469869</v>
      </c>
      <c r="GO74">
        <v>70</v>
      </c>
      <c r="GP74">
        <v>292782</v>
      </c>
      <c r="GQ74" t="s">
        <v>2674</v>
      </c>
      <c r="GR74" s="2">
        <f t="shared" ca="1" si="380"/>
        <v>22238</v>
      </c>
      <c r="GS74" s="10">
        <f t="shared" ca="1" si="307"/>
        <v>-489644</v>
      </c>
      <c r="GT74">
        <v>70</v>
      </c>
      <c r="GU74">
        <v>292782</v>
      </c>
      <c r="GV74" t="s">
        <v>2674</v>
      </c>
      <c r="GW74" s="2">
        <f t="shared" ca="1" si="381"/>
        <v>0</v>
      </c>
      <c r="GX74" s="10">
        <f t="shared" ca="1" si="308"/>
        <v>-492152</v>
      </c>
      <c r="GY74">
        <v>70</v>
      </c>
      <c r="GZ74">
        <v>293418</v>
      </c>
      <c r="HA74" t="s">
        <v>0</v>
      </c>
      <c r="HB74" s="2">
        <f t="shared" ca="1" si="382"/>
        <v>840</v>
      </c>
      <c r="HC74" s="10">
        <f t="shared" ca="1" si="309"/>
        <v>-502300</v>
      </c>
      <c r="HD74">
        <v>70</v>
      </c>
      <c r="HE74">
        <v>293418</v>
      </c>
      <c r="HF74" t="s">
        <v>0</v>
      </c>
      <c r="HG74" s="2">
        <f t="shared" ca="1" si="383"/>
        <v>0</v>
      </c>
      <c r="HH74" s="10">
        <f t="shared" ca="1" si="310"/>
        <v>-509904</v>
      </c>
      <c r="HI74">
        <v>70</v>
      </c>
      <c r="HJ74">
        <v>293418</v>
      </c>
      <c r="HK74" t="s">
        <v>0</v>
      </c>
      <c r="HL74" s="2">
        <f t="shared" ca="1" si="384"/>
        <v>0</v>
      </c>
      <c r="HM74" s="10">
        <f t="shared" ca="1" si="311"/>
        <v>-514744</v>
      </c>
      <c r="HN74">
        <v>70</v>
      </c>
      <c r="HO74">
        <v>293418</v>
      </c>
      <c r="HP74" t="s">
        <v>0</v>
      </c>
      <c r="HQ74" s="2">
        <f t="shared" ca="1" si="385"/>
        <v>0</v>
      </c>
      <c r="HR74" s="10">
        <f t="shared" ca="1" si="312"/>
        <v>-524190</v>
      </c>
      <c r="HS74">
        <v>70</v>
      </c>
      <c r="HT74">
        <v>304666</v>
      </c>
      <c r="HU74" t="s">
        <v>827</v>
      </c>
      <c r="HV74" s="2">
        <f t="shared" ca="1" si="386"/>
        <v>15848</v>
      </c>
      <c r="HW74" s="10">
        <f t="shared" ca="1" si="313"/>
        <v>-542520</v>
      </c>
      <c r="HX74">
        <v>70</v>
      </c>
      <c r="HY74">
        <v>312980</v>
      </c>
      <c r="HZ74" t="s">
        <v>1106</v>
      </c>
      <c r="IA74" s="2">
        <f t="shared" ca="1" si="387"/>
        <v>6920</v>
      </c>
      <c r="IB74" s="10">
        <f t="shared" ca="1" si="314"/>
        <v>-561621</v>
      </c>
      <c r="IC74">
        <v>70</v>
      </c>
      <c r="ID74">
        <v>324637</v>
      </c>
      <c r="IE74" t="s">
        <v>607</v>
      </c>
      <c r="IF74" s="2">
        <f t="shared" ca="1" si="388"/>
        <v>15782</v>
      </c>
      <c r="IG74" s="10">
        <f t="shared" ca="1" si="315"/>
        <v>-578765</v>
      </c>
      <c r="IH74">
        <v>70</v>
      </c>
      <c r="II74">
        <v>337356</v>
      </c>
      <c r="IJ74" t="s">
        <v>5579</v>
      </c>
      <c r="IK74" s="2">
        <f t="shared" ca="1" si="389"/>
        <v>19551</v>
      </c>
      <c r="IL74" s="10">
        <f t="shared" ca="1" si="316"/>
        <v>-594292</v>
      </c>
      <c r="IM74">
        <v>70</v>
      </c>
      <c r="IN74">
        <v>353805</v>
      </c>
      <c r="IO74" t="s">
        <v>992</v>
      </c>
      <c r="IP74" s="2">
        <f t="shared" ca="1" si="390"/>
        <v>17950</v>
      </c>
      <c r="IQ74" s="10">
        <f t="shared" ca="1" si="317"/>
        <v>-601711</v>
      </c>
      <c r="IR74">
        <v>70</v>
      </c>
      <c r="IS74">
        <v>364124</v>
      </c>
      <c r="IT74" t="s">
        <v>1084</v>
      </c>
      <c r="IU74" s="2">
        <f t="shared" ca="1" si="391"/>
        <v>21641</v>
      </c>
      <c r="IV74" s="10">
        <f t="shared" ca="1" si="318"/>
        <v>-618761</v>
      </c>
      <c r="IW74">
        <v>70</v>
      </c>
      <c r="IX74">
        <v>364124</v>
      </c>
      <c r="IY74" t="s">
        <v>1084</v>
      </c>
      <c r="IZ74" s="2">
        <f t="shared" ca="1" si="392"/>
        <v>0</v>
      </c>
      <c r="JA74" s="10">
        <f t="shared" ca="1" si="319"/>
        <v>-621009</v>
      </c>
      <c r="JB74">
        <v>70</v>
      </c>
      <c r="JC74">
        <v>364124</v>
      </c>
      <c r="JD74" t="s">
        <v>1084</v>
      </c>
      <c r="JE74" s="2">
        <f t="shared" ca="1" si="393"/>
        <v>0</v>
      </c>
      <c r="JF74" s="10">
        <f t="shared" ca="1" si="320"/>
        <v>-625073</v>
      </c>
      <c r="JG74">
        <v>70</v>
      </c>
      <c r="JH74">
        <v>364124</v>
      </c>
      <c r="JI74" t="s">
        <v>1084</v>
      </c>
      <c r="JJ74" s="2">
        <f t="shared" ca="1" si="394"/>
        <v>0</v>
      </c>
      <c r="JK74" s="10">
        <f t="shared" ca="1" si="321"/>
        <v>-634865</v>
      </c>
      <c r="JL74">
        <v>70</v>
      </c>
      <c r="JM74">
        <v>364124</v>
      </c>
      <c r="JN74" t="s">
        <v>1084</v>
      </c>
      <c r="JO74" s="2">
        <f t="shared" ca="1" si="395"/>
        <v>0</v>
      </c>
      <c r="JP74" s="10">
        <f t="shared" ca="1" si="322"/>
        <v>-644915</v>
      </c>
      <c r="JQ74">
        <v>70</v>
      </c>
      <c r="JR74">
        <v>364124</v>
      </c>
      <c r="JS74" t="s">
        <v>1084</v>
      </c>
      <c r="JT74" s="2">
        <f t="shared" ca="1" si="396"/>
        <v>0</v>
      </c>
      <c r="JU74" s="10">
        <f t="shared" ca="1" si="323"/>
        <v>-654343</v>
      </c>
      <c r="JV74">
        <v>70</v>
      </c>
      <c r="JW74">
        <v>364124</v>
      </c>
      <c r="JX74" t="s">
        <v>1084</v>
      </c>
      <c r="JY74" s="2">
        <f t="shared" ca="1" si="397"/>
        <v>0</v>
      </c>
      <c r="JZ74" s="10">
        <f t="shared" ca="1" si="324"/>
        <v>-664047</v>
      </c>
      <c r="KA74">
        <v>70</v>
      </c>
      <c r="KB74">
        <v>364124</v>
      </c>
      <c r="KC74" t="s">
        <v>1084</v>
      </c>
      <c r="KD74" s="2">
        <f t="shared" ca="1" si="398"/>
        <v>0</v>
      </c>
      <c r="KE74" s="10">
        <f t="shared" ca="1" si="325"/>
        <v>-672965</v>
      </c>
      <c r="KF74">
        <v>70</v>
      </c>
      <c r="KG74">
        <v>364226</v>
      </c>
      <c r="KH74" t="s">
        <v>1418</v>
      </c>
      <c r="KI74" s="2">
        <f t="shared" ca="1" si="399"/>
        <v>204</v>
      </c>
      <c r="KJ74" s="10">
        <f t="shared" ca="1" si="326"/>
        <v>-675975</v>
      </c>
      <c r="KK74">
        <v>70</v>
      </c>
      <c r="KL74">
        <v>378727</v>
      </c>
      <c r="KM74" t="s">
        <v>1084</v>
      </c>
      <c r="KN74" s="2">
        <f t="shared" ca="1" si="400"/>
        <v>14603</v>
      </c>
      <c r="KO74" s="10">
        <f t="shared" ca="1" si="327"/>
        <v>-686652</v>
      </c>
      <c r="KP74">
        <v>70</v>
      </c>
      <c r="KQ74">
        <v>393605</v>
      </c>
      <c r="KR74" t="s">
        <v>1614</v>
      </c>
      <c r="KS74" s="2">
        <f t="shared" ca="1" si="401"/>
        <v>23432</v>
      </c>
      <c r="KT74" s="10">
        <f t="shared" ca="1" si="328"/>
        <v>-699663</v>
      </c>
      <c r="KU74">
        <v>70</v>
      </c>
      <c r="KV74">
        <v>393605</v>
      </c>
      <c r="KW74" t="s">
        <v>1614</v>
      </c>
      <c r="KX74" s="2">
        <f t="shared" ca="1" si="402"/>
        <v>0</v>
      </c>
      <c r="KY74" s="10">
        <f t="shared" ca="1" si="329"/>
        <v>-702955</v>
      </c>
      <c r="KZ74">
        <v>70</v>
      </c>
      <c r="LA74">
        <v>393605</v>
      </c>
      <c r="LB74" t="s">
        <v>1614</v>
      </c>
      <c r="LC74" s="2">
        <f t="shared" ca="1" si="403"/>
        <v>0</v>
      </c>
      <c r="LD74" s="10">
        <f t="shared" ca="1" si="330"/>
        <v>-707655</v>
      </c>
      <c r="LE74">
        <v>70</v>
      </c>
      <c r="LF74">
        <v>393605</v>
      </c>
      <c r="LG74" t="s">
        <v>1614</v>
      </c>
      <c r="LH74" s="2">
        <f t="shared" ca="1" si="404"/>
        <v>0</v>
      </c>
      <c r="LI74" s="10">
        <f t="shared" ca="1" si="331"/>
        <v>-717579</v>
      </c>
      <c r="LJ74">
        <v>70</v>
      </c>
      <c r="LK74">
        <v>393751</v>
      </c>
      <c r="LL74" t="s">
        <v>4885</v>
      </c>
      <c r="LM74" s="2">
        <f t="shared" ca="1" si="405"/>
        <v>0</v>
      </c>
      <c r="LN74" s="10">
        <f t="shared" ca="1" si="332"/>
        <v>-728689</v>
      </c>
      <c r="LO74">
        <v>70</v>
      </c>
      <c r="LP74">
        <v>393937</v>
      </c>
      <c r="LQ74" t="s">
        <v>539</v>
      </c>
      <c r="LR74" s="2">
        <f t="shared" ca="1" si="406"/>
        <v>1184</v>
      </c>
      <c r="LS74" s="10">
        <f t="shared" ca="1" si="333"/>
        <v>-736165</v>
      </c>
      <c r="LT74">
        <v>70</v>
      </c>
      <c r="LU74">
        <v>405155</v>
      </c>
      <c r="LV74" t="s">
        <v>2672</v>
      </c>
      <c r="LW74" s="2">
        <f t="shared" ca="1" si="407"/>
        <v>0</v>
      </c>
      <c r="LX74" s="10">
        <f t="shared" ca="1" si="334"/>
        <v>-751510</v>
      </c>
      <c r="LY74">
        <v>70</v>
      </c>
      <c r="LZ74">
        <v>412268</v>
      </c>
      <c r="MA74" t="s">
        <v>1454</v>
      </c>
      <c r="MB74" s="2">
        <f t="shared" ca="1" si="408"/>
        <v>8716</v>
      </c>
      <c r="MC74" s="10">
        <f t="shared" ca="1" si="335"/>
        <v>-771833</v>
      </c>
      <c r="MD74">
        <v>70</v>
      </c>
      <c r="ME74">
        <v>416563</v>
      </c>
      <c r="MF74" t="s">
        <v>1625</v>
      </c>
      <c r="MG74" s="2">
        <f t="shared" ca="1" si="409"/>
        <v>21795</v>
      </c>
      <c r="MH74" s="10">
        <f t="shared" ca="1" si="336"/>
        <v>-791366</v>
      </c>
      <c r="MI74">
        <v>70</v>
      </c>
      <c r="MJ74">
        <v>435188</v>
      </c>
      <c r="MK74" t="s">
        <v>1454</v>
      </c>
      <c r="ML74" s="2">
        <f t="shared" ca="1" si="410"/>
        <v>10626</v>
      </c>
      <c r="MM74" s="10">
        <f t="shared" ca="1" si="337"/>
        <v>-793935</v>
      </c>
      <c r="MN74">
        <v>70</v>
      </c>
      <c r="MO74">
        <v>440084</v>
      </c>
      <c r="MP74" t="s">
        <v>7995</v>
      </c>
      <c r="MQ74" s="2" t="str">
        <f t="shared" ca="1" si="411"/>
        <v/>
      </c>
      <c r="MR74" s="10">
        <f t="shared" ca="1" si="338"/>
        <v>-805881</v>
      </c>
      <c r="MS74">
        <v>70</v>
      </c>
      <c r="MT74">
        <v>441054</v>
      </c>
      <c r="MU74" t="s">
        <v>89</v>
      </c>
      <c r="MV74" s="2">
        <f t="shared" ca="1" si="412"/>
        <v>0</v>
      </c>
      <c r="MW74" s="10">
        <f t="shared" ca="1" si="339"/>
        <v>-823044</v>
      </c>
    </row>
    <row r="75" spans="2:361">
      <c r="B75">
        <f t="shared" si="413"/>
        <v>71</v>
      </c>
      <c r="C75">
        <v>3672</v>
      </c>
      <c r="D75" t="s">
        <v>540</v>
      </c>
      <c r="E75" s="2"/>
      <c r="G75">
        <v>71</v>
      </c>
      <c r="H75">
        <v>3672</v>
      </c>
      <c r="I75" t="s">
        <v>540</v>
      </c>
      <c r="J75" s="2">
        <f t="shared" ca="1" si="340"/>
        <v>0</v>
      </c>
      <c r="K75" s="10">
        <f t="shared" ca="1" si="341"/>
        <v>-3472</v>
      </c>
      <c r="L75">
        <v>71</v>
      </c>
      <c r="M75">
        <v>5955</v>
      </c>
      <c r="N75" t="s">
        <v>560</v>
      </c>
      <c r="O75" s="2">
        <f t="shared" ca="1" si="342"/>
        <v>2826</v>
      </c>
      <c r="P75" s="10">
        <f t="shared" ca="1" si="269"/>
        <v>-12541</v>
      </c>
      <c r="Q75">
        <v>71</v>
      </c>
      <c r="R75">
        <v>7370</v>
      </c>
      <c r="S75" t="s">
        <v>819</v>
      </c>
      <c r="T75" s="2">
        <f t="shared" ca="1" si="343"/>
        <v>2250</v>
      </c>
      <c r="U75" s="10">
        <f t="shared" ca="1" si="270"/>
        <v>-12784</v>
      </c>
      <c r="V75">
        <v>71</v>
      </c>
      <c r="W75">
        <v>17799</v>
      </c>
      <c r="X75" t="s">
        <v>537</v>
      </c>
      <c r="Y75" s="2">
        <f t="shared" ca="1" si="344"/>
        <v>9221</v>
      </c>
      <c r="Z75" s="10">
        <f t="shared" ca="1" si="271"/>
        <v>-18718</v>
      </c>
      <c r="AA75">
        <v>71</v>
      </c>
      <c r="AB75">
        <v>30626</v>
      </c>
      <c r="AC75" t="s">
        <v>869</v>
      </c>
      <c r="AD75" s="2">
        <f t="shared" ca="1" si="345"/>
        <v>14855</v>
      </c>
      <c r="AE75" s="10">
        <f t="shared" ca="1" si="272"/>
        <v>-28431</v>
      </c>
      <c r="AF75">
        <v>71</v>
      </c>
      <c r="AG75">
        <v>43823</v>
      </c>
      <c r="AH75" t="s">
        <v>1090</v>
      </c>
      <c r="AI75" s="2">
        <f t="shared" ca="1" si="346"/>
        <v>12392</v>
      </c>
      <c r="AJ75" s="10">
        <f t="shared" ca="1" si="273"/>
        <v>-31264</v>
      </c>
      <c r="AK75">
        <v>71</v>
      </c>
      <c r="AL75">
        <v>57310</v>
      </c>
      <c r="AM75" t="s">
        <v>500</v>
      </c>
      <c r="AN75" s="2">
        <f t="shared" ca="1" si="347"/>
        <v>9975</v>
      </c>
      <c r="AO75" s="10">
        <f t="shared" ca="1" si="274"/>
        <v>-41097</v>
      </c>
      <c r="AP75">
        <v>71</v>
      </c>
      <c r="AQ75">
        <v>72820</v>
      </c>
      <c r="AR75" t="s">
        <v>554</v>
      </c>
      <c r="AS75" s="2">
        <f t="shared" ca="1" si="348"/>
        <v>16757</v>
      </c>
      <c r="AT75" s="10">
        <f t="shared" ca="1" si="275"/>
        <v>-51407</v>
      </c>
      <c r="AU75">
        <v>71</v>
      </c>
      <c r="AV75">
        <v>84259</v>
      </c>
      <c r="AW75" t="s">
        <v>1608</v>
      </c>
      <c r="AX75" s="2">
        <f t="shared" ca="1" si="349"/>
        <v>0</v>
      </c>
      <c r="AY75" s="10">
        <f t="shared" ca="1" si="276"/>
        <v>-67468</v>
      </c>
      <c r="AZ75">
        <v>71</v>
      </c>
      <c r="BA75">
        <v>87519</v>
      </c>
      <c r="BB75" t="s">
        <v>819</v>
      </c>
      <c r="BC75" s="2">
        <f t="shared" ca="1" si="350"/>
        <v>0</v>
      </c>
      <c r="BD75" s="10">
        <f t="shared" ca="1" si="277"/>
        <v>-68884</v>
      </c>
      <c r="BE75">
        <v>71</v>
      </c>
      <c r="BF75">
        <v>87849</v>
      </c>
      <c r="BG75" t="s">
        <v>1109</v>
      </c>
      <c r="BH75" s="2">
        <f t="shared" ca="1" si="351"/>
        <v>0</v>
      </c>
      <c r="BI75" s="10">
        <f t="shared" ca="1" si="278"/>
        <v>-76870</v>
      </c>
      <c r="BJ75">
        <v>71</v>
      </c>
      <c r="BK75">
        <v>92050</v>
      </c>
      <c r="BL75" t="s">
        <v>975</v>
      </c>
      <c r="BM75" s="2">
        <f t="shared" ca="1" si="352"/>
        <v>1992</v>
      </c>
      <c r="BN75" s="10">
        <f t="shared" ca="1" si="279"/>
        <v>-90663</v>
      </c>
      <c r="BO75">
        <v>71</v>
      </c>
      <c r="BP75">
        <v>92050</v>
      </c>
      <c r="BQ75" t="s">
        <v>975</v>
      </c>
      <c r="BR75" s="2">
        <f t="shared" ca="1" si="353"/>
        <v>0</v>
      </c>
      <c r="BS75" s="10">
        <f t="shared" ca="1" si="280"/>
        <v>-100279</v>
      </c>
      <c r="BT75">
        <v>71</v>
      </c>
      <c r="BU75">
        <v>102349</v>
      </c>
      <c r="BV75" t="s">
        <v>819</v>
      </c>
      <c r="BW75" s="2">
        <f t="shared" ca="1" si="354"/>
        <v>14830</v>
      </c>
      <c r="BX75" s="10">
        <f t="shared" ca="1" si="281"/>
        <v>-117072</v>
      </c>
      <c r="BY75">
        <v>71</v>
      </c>
      <c r="BZ75">
        <v>113397</v>
      </c>
      <c r="CA75" t="s">
        <v>1293</v>
      </c>
      <c r="CB75" s="2">
        <f t="shared" ca="1" si="355"/>
        <v>17823</v>
      </c>
      <c r="CC75" s="10">
        <f t="shared" ca="1" si="282"/>
        <v>-131334</v>
      </c>
      <c r="CD75">
        <v>71</v>
      </c>
      <c r="CE75">
        <v>125896</v>
      </c>
      <c r="CF75" t="s">
        <v>607</v>
      </c>
      <c r="CG75" s="2">
        <f t="shared" ca="1" si="356"/>
        <v>13039</v>
      </c>
      <c r="CH75" s="10">
        <f t="shared" ca="1" si="283"/>
        <v>-146580</v>
      </c>
      <c r="CI75">
        <v>71</v>
      </c>
      <c r="CJ75">
        <v>171255</v>
      </c>
      <c r="CK75" t="s">
        <v>1197</v>
      </c>
      <c r="CL75" s="2">
        <f t="shared" ca="1" si="357"/>
        <v>47298</v>
      </c>
      <c r="CM75" s="10">
        <f t="shared" ca="1" si="284"/>
        <v>-237528</v>
      </c>
      <c r="CN75">
        <v>71</v>
      </c>
      <c r="CO75">
        <v>181255</v>
      </c>
      <c r="CP75" t="s">
        <v>521</v>
      </c>
      <c r="CQ75" s="2">
        <f t="shared" ca="1" si="358"/>
        <v>6927</v>
      </c>
      <c r="CR75" s="10">
        <f t="shared" ca="1" si="285"/>
        <v>-254378</v>
      </c>
      <c r="CS75">
        <v>71</v>
      </c>
      <c r="CT75">
        <v>192400</v>
      </c>
      <c r="CU75" t="s">
        <v>58</v>
      </c>
      <c r="CV75" s="2">
        <f t="shared" ca="1" si="359"/>
        <v>9535</v>
      </c>
      <c r="CW75" s="10">
        <f t="shared" ca="1" si="286"/>
        <v>-273807</v>
      </c>
      <c r="CX75">
        <v>71</v>
      </c>
      <c r="CY75">
        <v>192400</v>
      </c>
      <c r="CZ75" t="s">
        <v>58</v>
      </c>
      <c r="DA75" s="2">
        <f t="shared" ca="1" si="360"/>
        <v>0</v>
      </c>
      <c r="DB75" s="10">
        <f t="shared" ca="1" si="287"/>
        <v>-279679</v>
      </c>
      <c r="DC75">
        <v>71</v>
      </c>
      <c r="DD75">
        <v>192400</v>
      </c>
      <c r="DE75" t="s">
        <v>58</v>
      </c>
      <c r="DF75" s="2">
        <f t="shared" ca="1" si="361"/>
        <v>0</v>
      </c>
      <c r="DG75" s="10">
        <f t="shared" ca="1" si="288"/>
        <v>-284541</v>
      </c>
      <c r="DH75">
        <v>71</v>
      </c>
      <c r="DI75">
        <v>192724</v>
      </c>
      <c r="DJ75" t="s">
        <v>521</v>
      </c>
      <c r="DK75" s="2">
        <f t="shared" ca="1" si="362"/>
        <v>4235</v>
      </c>
      <c r="DL75" s="10">
        <f t="shared" ca="1" si="289"/>
        <v>-290311</v>
      </c>
      <c r="DM75">
        <v>71</v>
      </c>
      <c r="DN75">
        <v>194732</v>
      </c>
      <c r="DO75" t="s">
        <v>668</v>
      </c>
      <c r="DP75" s="2">
        <f t="shared" ca="1" si="363"/>
        <v>3500</v>
      </c>
      <c r="DQ75" s="10">
        <f t="shared" ca="1" si="290"/>
        <v>-298455</v>
      </c>
      <c r="DR75">
        <v>71</v>
      </c>
      <c r="DS75">
        <v>194931</v>
      </c>
      <c r="DT75" t="s">
        <v>537</v>
      </c>
      <c r="DU75" s="2">
        <f t="shared" ca="1" si="364"/>
        <v>0</v>
      </c>
      <c r="DV75" s="10">
        <f t="shared" ca="1" si="291"/>
        <v>-305858</v>
      </c>
      <c r="DW75">
        <v>71</v>
      </c>
      <c r="DX75">
        <v>203430</v>
      </c>
      <c r="DY75" t="s">
        <v>524</v>
      </c>
      <c r="DZ75" s="2">
        <f t="shared" ca="1" si="365"/>
        <v>11992</v>
      </c>
      <c r="EA75" s="10">
        <f t="shared" ca="1" si="292"/>
        <v>-324495</v>
      </c>
      <c r="EB75">
        <v>71</v>
      </c>
      <c r="EC75">
        <v>215276</v>
      </c>
      <c r="ED75" t="s">
        <v>996</v>
      </c>
      <c r="EE75" s="2">
        <f t="shared" ca="1" si="366"/>
        <v>0</v>
      </c>
      <c r="EF75" s="10">
        <f t="shared" ca="1" si="293"/>
        <v>-341411</v>
      </c>
      <c r="EG75">
        <v>71</v>
      </c>
      <c r="EH75">
        <v>226112</v>
      </c>
      <c r="EI75" t="s">
        <v>524</v>
      </c>
      <c r="EJ75" s="2">
        <f t="shared" ca="1" si="367"/>
        <v>14019</v>
      </c>
      <c r="EK75" s="10">
        <f t="shared" ca="1" si="294"/>
        <v>-358905</v>
      </c>
      <c r="EL75">
        <v>71</v>
      </c>
      <c r="EM75">
        <v>238953</v>
      </c>
      <c r="EN75" t="s">
        <v>537</v>
      </c>
      <c r="EO75" s="2">
        <f t="shared" ca="1" si="368"/>
        <v>9719</v>
      </c>
      <c r="EP75" s="10">
        <f t="shared" ca="1" si="295"/>
        <v>-375731</v>
      </c>
      <c r="EQ75">
        <v>71</v>
      </c>
      <c r="ER75">
        <v>253891</v>
      </c>
      <c r="ES75" t="s">
        <v>1083</v>
      </c>
      <c r="ET75" s="2">
        <f t="shared" ca="1" si="369"/>
        <v>0</v>
      </c>
      <c r="EU75" s="10">
        <f t="shared" ca="1" si="296"/>
        <v>-388697</v>
      </c>
      <c r="EV75">
        <v>71</v>
      </c>
      <c r="EW75">
        <v>266208</v>
      </c>
      <c r="EX75" t="s">
        <v>50</v>
      </c>
      <c r="EY75" s="2">
        <f t="shared" ref="EY75" ca="1" si="422">IFERROR(EW75-OFFSET(ER$1,MATCH(EX75,ES:ES,0)-1,0,1,1),"")</f>
        <v>17311</v>
      </c>
      <c r="EZ75" s="10">
        <f t="shared" ref="EZ75" ca="1" si="423">EW75-OFFSET(EW$1,MATCH(EZ$1,EX:EX,0)-1,0,1,1)</f>
        <v>-407337</v>
      </c>
      <c r="FA75">
        <v>71</v>
      </c>
      <c r="FB75">
        <v>266386</v>
      </c>
      <c r="FC75" t="s">
        <v>4885</v>
      </c>
      <c r="FD75" s="2" t="str">
        <f t="shared" ca="1" si="372"/>
        <v/>
      </c>
      <c r="FE75" s="10">
        <f t="shared" ca="1" si="299"/>
        <v>-412615</v>
      </c>
      <c r="FF75">
        <v>71</v>
      </c>
      <c r="FG75">
        <v>266386</v>
      </c>
      <c r="FH75" t="s">
        <v>4885</v>
      </c>
      <c r="FI75" s="2">
        <f t="shared" ca="1" si="373"/>
        <v>0</v>
      </c>
      <c r="FJ75" s="10">
        <f t="shared" ca="1" si="300"/>
        <v>-417633</v>
      </c>
      <c r="FK75">
        <v>71</v>
      </c>
      <c r="FL75">
        <v>266386</v>
      </c>
      <c r="FM75" t="s">
        <v>4885</v>
      </c>
      <c r="FN75" s="2">
        <f t="shared" ca="1" si="374"/>
        <v>0</v>
      </c>
      <c r="FO75" s="10">
        <f t="shared" ca="1" si="301"/>
        <v>-417633</v>
      </c>
      <c r="FP75">
        <v>71</v>
      </c>
      <c r="FQ75">
        <v>266386</v>
      </c>
      <c r="FR75" t="s">
        <v>5281</v>
      </c>
      <c r="FS75" s="2" t="str">
        <f t="shared" ca="1" si="375"/>
        <v/>
      </c>
      <c r="FT75" s="10">
        <f t="shared" ca="1" si="302"/>
        <v>-423059</v>
      </c>
      <c r="FU75">
        <v>71</v>
      </c>
      <c r="FV75">
        <v>266386</v>
      </c>
      <c r="FW75" t="s">
        <v>5281</v>
      </c>
      <c r="FX75" s="2">
        <f t="shared" ca="1" si="376"/>
        <v>0</v>
      </c>
      <c r="FY75" s="10">
        <f t="shared" ca="1" si="303"/>
        <v>-433443</v>
      </c>
      <c r="FZ75">
        <v>71</v>
      </c>
      <c r="GA75">
        <v>266386</v>
      </c>
      <c r="GB75" t="s">
        <v>5410</v>
      </c>
      <c r="GC75" s="2" t="str">
        <f t="shared" ca="1" si="377"/>
        <v/>
      </c>
      <c r="GD75" s="10">
        <f t="shared" ca="1" si="304"/>
        <v>-444827</v>
      </c>
      <c r="GE75">
        <v>71</v>
      </c>
      <c r="GF75">
        <v>266386</v>
      </c>
      <c r="GG75" t="s">
        <v>1084</v>
      </c>
      <c r="GH75" s="2" t="str">
        <f t="shared" ca="1" si="378"/>
        <v/>
      </c>
      <c r="GI75" s="10">
        <f t="shared" ca="1" si="305"/>
        <v>-455403</v>
      </c>
      <c r="GJ75">
        <v>71</v>
      </c>
      <c r="GK75">
        <v>280517</v>
      </c>
      <c r="GL75" t="s">
        <v>1095</v>
      </c>
      <c r="GM75" s="2">
        <f t="shared" ca="1" si="379"/>
        <v>22546</v>
      </c>
      <c r="GN75" s="10">
        <f t="shared" ca="1" si="306"/>
        <v>-470829</v>
      </c>
      <c r="GO75">
        <v>71</v>
      </c>
      <c r="GP75">
        <v>292578</v>
      </c>
      <c r="GQ75" t="s">
        <v>0</v>
      </c>
      <c r="GR75" s="2">
        <f t="shared" ca="1" si="380"/>
        <v>0</v>
      </c>
      <c r="GS75" s="10">
        <f t="shared" ca="1" si="307"/>
        <v>-489848</v>
      </c>
      <c r="GT75">
        <v>71</v>
      </c>
      <c r="GU75">
        <v>292578</v>
      </c>
      <c r="GV75" t="s">
        <v>0</v>
      </c>
      <c r="GW75" s="2">
        <f t="shared" ca="1" si="381"/>
        <v>0</v>
      </c>
      <c r="GX75" s="10">
        <f t="shared" ca="1" si="308"/>
        <v>-492356</v>
      </c>
      <c r="GY75">
        <v>71</v>
      </c>
      <c r="GZ75">
        <v>292782</v>
      </c>
      <c r="HA75" t="s">
        <v>2674</v>
      </c>
      <c r="HB75" s="2">
        <f t="shared" ca="1" si="382"/>
        <v>0</v>
      </c>
      <c r="HC75" s="10">
        <f t="shared" ca="1" si="309"/>
        <v>-502936</v>
      </c>
      <c r="HD75">
        <v>71</v>
      </c>
      <c r="HE75">
        <v>292782</v>
      </c>
      <c r="HF75" t="s">
        <v>2674</v>
      </c>
      <c r="HG75" s="2">
        <f t="shared" ca="1" si="383"/>
        <v>0</v>
      </c>
      <c r="HH75" s="10">
        <f t="shared" ca="1" si="310"/>
        <v>-510540</v>
      </c>
      <c r="HI75">
        <v>71</v>
      </c>
      <c r="HJ75">
        <v>292782</v>
      </c>
      <c r="HK75" t="s">
        <v>2674</v>
      </c>
      <c r="HL75" s="2">
        <f t="shared" ca="1" si="384"/>
        <v>0</v>
      </c>
      <c r="HM75" s="10">
        <f t="shared" ca="1" si="311"/>
        <v>-515380</v>
      </c>
      <c r="HN75">
        <v>71</v>
      </c>
      <c r="HO75">
        <v>292782</v>
      </c>
      <c r="HP75" t="s">
        <v>2674</v>
      </c>
      <c r="HQ75" s="2">
        <f t="shared" ca="1" si="385"/>
        <v>0</v>
      </c>
      <c r="HR75" s="10">
        <f t="shared" ca="1" si="312"/>
        <v>-524826</v>
      </c>
      <c r="HS75">
        <v>71</v>
      </c>
      <c r="HT75">
        <v>304434</v>
      </c>
      <c r="HU75" t="s">
        <v>1688</v>
      </c>
      <c r="HV75" s="2">
        <f t="shared" ca="1" si="386"/>
        <v>21205</v>
      </c>
      <c r="HW75" s="10">
        <f t="shared" ca="1" si="313"/>
        <v>-542752</v>
      </c>
      <c r="HX75">
        <v>71</v>
      </c>
      <c r="HY75">
        <v>312596</v>
      </c>
      <c r="HZ75" t="s">
        <v>819</v>
      </c>
      <c r="IA75" s="2">
        <f t="shared" ca="1" si="387"/>
        <v>0</v>
      </c>
      <c r="IB75" s="10">
        <f t="shared" ca="1" si="314"/>
        <v>-562005</v>
      </c>
      <c r="IC75">
        <v>71</v>
      </c>
      <c r="ID75">
        <v>323456</v>
      </c>
      <c r="IE75" t="s">
        <v>539</v>
      </c>
      <c r="IF75" s="2">
        <f t="shared" ca="1" si="388"/>
        <v>11886</v>
      </c>
      <c r="IG75" s="10">
        <f t="shared" ca="1" si="315"/>
        <v>-579946</v>
      </c>
      <c r="IH75">
        <v>71</v>
      </c>
      <c r="II75">
        <v>337007</v>
      </c>
      <c r="IJ75" t="s">
        <v>5857</v>
      </c>
      <c r="IK75" s="2">
        <f t="shared" ca="1" si="389"/>
        <v>14292</v>
      </c>
      <c r="IL75" s="10">
        <f t="shared" ca="1" si="316"/>
        <v>-594641</v>
      </c>
      <c r="IM75">
        <v>71</v>
      </c>
      <c r="IN75">
        <v>353479</v>
      </c>
      <c r="IO75" t="s">
        <v>1340</v>
      </c>
      <c r="IP75" s="2">
        <f t="shared" ca="1" si="390"/>
        <v>21611</v>
      </c>
      <c r="IQ75" s="10">
        <f t="shared" ca="1" si="317"/>
        <v>-602037</v>
      </c>
      <c r="IR75">
        <v>71</v>
      </c>
      <c r="IS75">
        <v>364022</v>
      </c>
      <c r="IT75" t="s">
        <v>1418</v>
      </c>
      <c r="IU75" s="2">
        <f t="shared" ca="1" si="391"/>
        <v>18862</v>
      </c>
      <c r="IV75" s="10">
        <f t="shared" ca="1" si="318"/>
        <v>-618863</v>
      </c>
      <c r="IW75">
        <v>71</v>
      </c>
      <c r="IX75">
        <v>364022</v>
      </c>
      <c r="IY75" t="s">
        <v>1418</v>
      </c>
      <c r="IZ75" s="2">
        <f t="shared" ca="1" si="392"/>
        <v>0</v>
      </c>
      <c r="JA75" s="10">
        <f t="shared" ca="1" si="319"/>
        <v>-621111</v>
      </c>
      <c r="JB75">
        <v>71</v>
      </c>
      <c r="JC75">
        <v>364022</v>
      </c>
      <c r="JD75" t="s">
        <v>1418</v>
      </c>
      <c r="JE75" s="2">
        <f t="shared" ca="1" si="393"/>
        <v>0</v>
      </c>
      <c r="JF75" s="10">
        <f t="shared" ca="1" si="320"/>
        <v>-625175</v>
      </c>
      <c r="JG75">
        <v>71</v>
      </c>
      <c r="JH75">
        <v>364022</v>
      </c>
      <c r="JI75" t="s">
        <v>1418</v>
      </c>
      <c r="JJ75" s="2">
        <f t="shared" ca="1" si="394"/>
        <v>0</v>
      </c>
      <c r="JK75" s="10">
        <f t="shared" ca="1" si="321"/>
        <v>-634967</v>
      </c>
      <c r="JL75">
        <v>71</v>
      </c>
      <c r="JM75">
        <v>364022</v>
      </c>
      <c r="JN75" t="s">
        <v>1418</v>
      </c>
      <c r="JO75" s="2">
        <f t="shared" ca="1" si="395"/>
        <v>0</v>
      </c>
      <c r="JP75" s="10">
        <f t="shared" ca="1" si="322"/>
        <v>-645017</v>
      </c>
      <c r="JQ75">
        <v>71</v>
      </c>
      <c r="JR75">
        <v>364022</v>
      </c>
      <c r="JS75" t="s">
        <v>1418</v>
      </c>
      <c r="JT75" s="2">
        <f t="shared" ca="1" si="396"/>
        <v>0</v>
      </c>
      <c r="JU75" s="10">
        <f t="shared" ca="1" si="323"/>
        <v>-654445</v>
      </c>
      <c r="JV75">
        <v>71</v>
      </c>
      <c r="JW75">
        <v>364022</v>
      </c>
      <c r="JX75" t="s">
        <v>1418</v>
      </c>
      <c r="JY75" s="2">
        <f t="shared" ca="1" si="397"/>
        <v>0</v>
      </c>
      <c r="JZ75" s="10">
        <f t="shared" ca="1" si="324"/>
        <v>-664149</v>
      </c>
      <c r="KA75">
        <v>71</v>
      </c>
      <c r="KB75">
        <v>364022</v>
      </c>
      <c r="KC75" t="s">
        <v>1418</v>
      </c>
      <c r="KD75" s="2">
        <f t="shared" ca="1" si="398"/>
        <v>0</v>
      </c>
      <c r="KE75" s="10">
        <f t="shared" ca="1" si="325"/>
        <v>-673067</v>
      </c>
      <c r="KF75">
        <v>71</v>
      </c>
      <c r="KG75">
        <v>364124</v>
      </c>
      <c r="KH75" t="s">
        <v>1084</v>
      </c>
      <c r="KI75" s="2">
        <f t="shared" ca="1" si="399"/>
        <v>0</v>
      </c>
      <c r="KJ75" s="10">
        <f t="shared" ca="1" si="326"/>
        <v>-676077</v>
      </c>
      <c r="KK75">
        <v>71</v>
      </c>
      <c r="KL75">
        <v>377310</v>
      </c>
      <c r="KM75" t="s">
        <v>3078</v>
      </c>
      <c r="KN75" s="2">
        <f t="shared" ca="1" si="400"/>
        <v>12699</v>
      </c>
      <c r="KO75" s="10">
        <f t="shared" ca="1" si="327"/>
        <v>-688069</v>
      </c>
      <c r="KP75">
        <v>71</v>
      </c>
      <c r="KQ75">
        <v>392591</v>
      </c>
      <c r="KR75" t="s">
        <v>1340</v>
      </c>
      <c r="KS75" s="2">
        <f t="shared" ca="1" si="401"/>
        <v>10307</v>
      </c>
      <c r="KT75" s="10">
        <f t="shared" ca="1" si="328"/>
        <v>-700677</v>
      </c>
      <c r="KU75">
        <v>71</v>
      </c>
      <c r="KV75">
        <v>393378</v>
      </c>
      <c r="KW75" t="s">
        <v>1340</v>
      </c>
      <c r="KX75" s="2">
        <f t="shared" ca="1" si="402"/>
        <v>787</v>
      </c>
      <c r="KY75" s="10">
        <f t="shared" ca="1" si="329"/>
        <v>-703182</v>
      </c>
      <c r="KZ75">
        <v>71</v>
      </c>
      <c r="LA75">
        <v>393378</v>
      </c>
      <c r="LB75" t="s">
        <v>1340</v>
      </c>
      <c r="LC75" s="2">
        <f t="shared" ca="1" si="403"/>
        <v>0</v>
      </c>
      <c r="LD75" s="10">
        <f t="shared" ca="1" si="330"/>
        <v>-707882</v>
      </c>
      <c r="LE75">
        <v>71</v>
      </c>
      <c r="LF75">
        <v>393378</v>
      </c>
      <c r="LG75" t="s">
        <v>1340</v>
      </c>
      <c r="LH75" s="2">
        <f t="shared" ca="1" si="404"/>
        <v>0</v>
      </c>
      <c r="LI75" s="10">
        <f t="shared" ca="1" si="331"/>
        <v>-717806</v>
      </c>
      <c r="LJ75">
        <v>71</v>
      </c>
      <c r="LK75">
        <v>393605</v>
      </c>
      <c r="LL75" t="s">
        <v>1614</v>
      </c>
      <c r="LM75" s="2">
        <f t="shared" ca="1" si="405"/>
        <v>0</v>
      </c>
      <c r="LN75" s="10">
        <f t="shared" ca="1" si="332"/>
        <v>-728835</v>
      </c>
      <c r="LO75">
        <v>71</v>
      </c>
      <c r="LP75">
        <v>393751</v>
      </c>
      <c r="LQ75" t="s">
        <v>4885</v>
      </c>
      <c r="LR75" s="2">
        <f t="shared" ca="1" si="406"/>
        <v>0</v>
      </c>
      <c r="LS75" s="10">
        <f t="shared" ca="1" si="333"/>
        <v>-736351</v>
      </c>
      <c r="LT75">
        <v>71</v>
      </c>
      <c r="LU75">
        <v>403552</v>
      </c>
      <c r="LV75" t="s">
        <v>1454</v>
      </c>
      <c r="LW75" s="2">
        <f t="shared" ca="1" si="407"/>
        <v>13935</v>
      </c>
      <c r="LX75" s="10">
        <f t="shared" ca="1" si="334"/>
        <v>-753113</v>
      </c>
      <c r="LY75">
        <v>71</v>
      </c>
      <c r="LZ75">
        <v>412187</v>
      </c>
      <c r="MA75" t="s">
        <v>6647</v>
      </c>
      <c r="MB75" s="2">
        <f t="shared" ca="1" si="408"/>
        <v>16090</v>
      </c>
      <c r="MC75" s="10">
        <f t="shared" ca="1" si="335"/>
        <v>-771914</v>
      </c>
      <c r="MD75">
        <v>71</v>
      </c>
      <c r="ME75">
        <v>416215</v>
      </c>
      <c r="MF75" t="s">
        <v>6645</v>
      </c>
      <c r="MG75" s="2">
        <f t="shared" ca="1" si="409"/>
        <v>0</v>
      </c>
      <c r="MH75" s="10">
        <f t="shared" ca="1" si="336"/>
        <v>-791714</v>
      </c>
      <c r="MI75">
        <v>71</v>
      </c>
      <c r="MJ75">
        <v>431141</v>
      </c>
      <c r="MK75" t="s">
        <v>842</v>
      </c>
      <c r="ML75" s="2">
        <f t="shared" ca="1" si="410"/>
        <v>0</v>
      </c>
      <c r="MM75" s="10">
        <f t="shared" ca="1" si="337"/>
        <v>-797982</v>
      </c>
      <c r="MN75">
        <v>71</v>
      </c>
      <c r="MO75">
        <v>438502</v>
      </c>
      <c r="MP75" t="s">
        <v>1093</v>
      </c>
      <c r="MQ75" s="2">
        <f t="shared" ca="1" si="411"/>
        <v>777</v>
      </c>
      <c r="MR75" s="10">
        <f t="shared" ca="1" si="338"/>
        <v>-807463</v>
      </c>
      <c r="MS75">
        <v>71</v>
      </c>
      <c r="MT75">
        <v>440689</v>
      </c>
      <c r="MU75" t="s">
        <v>6820</v>
      </c>
      <c r="MV75" s="2">
        <f t="shared" ca="1" si="412"/>
        <v>0</v>
      </c>
      <c r="MW75" s="10">
        <f t="shared" ca="1" si="339"/>
        <v>-823409</v>
      </c>
    </row>
    <row r="76" spans="2:361">
      <c r="B76">
        <f t="shared" si="413"/>
        <v>72</v>
      </c>
      <c r="C76">
        <v>3661</v>
      </c>
      <c r="D76" t="s">
        <v>541</v>
      </c>
      <c r="E76" s="2"/>
      <c r="G76">
        <v>72</v>
      </c>
      <c r="H76">
        <v>3661</v>
      </c>
      <c r="I76" t="s">
        <v>541</v>
      </c>
      <c r="J76" s="2">
        <f t="shared" ca="1" si="340"/>
        <v>0</v>
      </c>
      <c r="K76" s="10">
        <f t="shared" ca="1" si="341"/>
        <v>-3483</v>
      </c>
      <c r="L76">
        <v>72</v>
      </c>
      <c r="M76">
        <v>5890</v>
      </c>
      <c r="N76" t="s">
        <v>504</v>
      </c>
      <c r="O76" s="2">
        <f t="shared" ca="1" si="342"/>
        <v>898</v>
      </c>
      <c r="P76" s="10">
        <f t="shared" ca="1" si="269"/>
        <v>-12606</v>
      </c>
      <c r="Q76">
        <v>72</v>
      </c>
      <c r="R76">
        <v>7134</v>
      </c>
      <c r="S76" t="s">
        <v>533</v>
      </c>
      <c r="T76" s="2">
        <f t="shared" ca="1" si="343"/>
        <v>286</v>
      </c>
      <c r="U76" s="10">
        <f t="shared" ca="1" si="270"/>
        <v>-13020</v>
      </c>
      <c r="V76">
        <v>72</v>
      </c>
      <c r="W76">
        <v>17687</v>
      </c>
      <c r="X76" t="s">
        <v>1004</v>
      </c>
      <c r="Y76" s="2">
        <f t="shared" ca="1" si="344"/>
        <v>14604</v>
      </c>
      <c r="Z76" s="10">
        <f t="shared" ca="1" si="271"/>
        <v>-18830</v>
      </c>
      <c r="AA76">
        <v>72</v>
      </c>
      <c r="AB76">
        <v>30620</v>
      </c>
      <c r="AC76" t="s">
        <v>820</v>
      </c>
      <c r="AD76" s="2">
        <f t="shared" ca="1" si="345"/>
        <v>13737</v>
      </c>
      <c r="AE76" s="10">
        <f t="shared" ca="1" si="272"/>
        <v>-28437</v>
      </c>
      <c r="AF76">
        <v>72</v>
      </c>
      <c r="AG76">
        <v>43559</v>
      </c>
      <c r="AH76" t="s">
        <v>28</v>
      </c>
      <c r="AI76" s="2">
        <f t="shared" ca="1" si="346"/>
        <v>15982</v>
      </c>
      <c r="AJ76" s="10">
        <f t="shared" ca="1" si="273"/>
        <v>-31528</v>
      </c>
      <c r="AK76">
        <v>72</v>
      </c>
      <c r="AL76">
        <v>57143</v>
      </c>
      <c r="AM76" t="s">
        <v>1177</v>
      </c>
      <c r="AN76" s="2">
        <f t="shared" ca="1" si="347"/>
        <v>12835</v>
      </c>
      <c r="AO76" s="10">
        <f t="shared" ca="1" si="274"/>
        <v>-41264</v>
      </c>
      <c r="AP76">
        <v>72</v>
      </c>
      <c r="AQ76">
        <v>72382</v>
      </c>
      <c r="AR76" t="s">
        <v>36</v>
      </c>
      <c r="AS76" s="2">
        <f t="shared" ca="1" si="348"/>
        <v>18410</v>
      </c>
      <c r="AT76" s="10">
        <f t="shared" ca="1" si="275"/>
        <v>-51845</v>
      </c>
      <c r="AU76">
        <v>72</v>
      </c>
      <c r="AV76">
        <v>84004</v>
      </c>
      <c r="AW76" t="s">
        <v>79</v>
      </c>
      <c r="AX76" s="2">
        <f t="shared" ca="1" si="349"/>
        <v>21733</v>
      </c>
      <c r="AY76" s="10">
        <f t="shared" ca="1" si="276"/>
        <v>-67723</v>
      </c>
      <c r="AZ76">
        <v>72</v>
      </c>
      <c r="BA76">
        <v>85873</v>
      </c>
      <c r="BB76" t="s">
        <v>829</v>
      </c>
      <c r="BC76" s="2">
        <f t="shared" ca="1" si="350"/>
        <v>2403</v>
      </c>
      <c r="BD76" s="10">
        <f t="shared" ca="1" si="277"/>
        <v>-70530</v>
      </c>
      <c r="BE76">
        <v>72</v>
      </c>
      <c r="BF76">
        <v>87519</v>
      </c>
      <c r="BG76" t="s">
        <v>819</v>
      </c>
      <c r="BH76" s="2">
        <f t="shared" ca="1" si="351"/>
        <v>0</v>
      </c>
      <c r="BI76" s="10">
        <f t="shared" ca="1" si="278"/>
        <v>-77200</v>
      </c>
      <c r="BJ76">
        <v>72</v>
      </c>
      <c r="BK76">
        <v>91344</v>
      </c>
      <c r="BL76" t="s">
        <v>1093</v>
      </c>
      <c r="BM76" s="2">
        <f t="shared" ca="1" si="352"/>
        <v>0</v>
      </c>
      <c r="BN76" s="10">
        <f t="shared" ca="1" si="279"/>
        <v>-91369</v>
      </c>
      <c r="BO76">
        <v>72</v>
      </c>
      <c r="BP76">
        <v>91344</v>
      </c>
      <c r="BQ76" t="s">
        <v>1093</v>
      </c>
      <c r="BR76" s="2">
        <f t="shared" ca="1" si="353"/>
        <v>0</v>
      </c>
      <c r="BS76" s="10">
        <f t="shared" ca="1" si="280"/>
        <v>-100985</v>
      </c>
      <c r="BT76">
        <v>72</v>
      </c>
      <c r="BU76">
        <v>101556</v>
      </c>
      <c r="BV76" t="s">
        <v>602</v>
      </c>
      <c r="BW76" s="2">
        <f t="shared" ca="1" si="354"/>
        <v>16351</v>
      </c>
      <c r="BX76" s="10">
        <f t="shared" ca="1" si="281"/>
        <v>-117865</v>
      </c>
      <c r="BY76">
        <v>72</v>
      </c>
      <c r="BZ76">
        <v>113112</v>
      </c>
      <c r="CA76" t="s">
        <v>498</v>
      </c>
      <c r="CB76" s="2">
        <f t="shared" ca="1" si="355"/>
        <v>6413</v>
      </c>
      <c r="CC76" s="10">
        <f t="shared" ca="1" si="282"/>
        <v>-131619</v>
      </c>
      <c r="CD76">
        <v>72</v>
      </c>
      <c r="CE76">
        <v>125443</v>
      </c>
      <c r="CF76" t="s">
        <v>349</v>
      </c>
      <c r="CG76" s="2">
        <f t="shared" ca="1" si="356"/>
        <v>18670</v>
      </c>
      <c r="CH76" s="10">
        <f t="shared" ca="1" si="283"/>
        <v>-147033</v>
      </c>
      <c r="CI76">
        <v>72</v>
      </c>
      <c r="CJ76">
        <v>169291</v>
      </c>
      <c r="CK76" t="s">
        <v>975</v>
      </c>
      <c r="CL76" s="2">
        <f t="shared" ca="1" si="357"/>
        <v>51393</v>
      </c>
      <c r="CM76" s="10">
        <f t="shared" ca="1" si="284"/>
        <v>-239492</v>
      </c>
      <c r="CN76">
        <v>72</v>
      </c>
      <c r="CO76">
        <v>180782</v>
      </c>
      <c r="CP76" t="s">
        <v>1197</v>
      </c>
      <c r="CQ76" s="2">
        <f t="shared" ca="1" si="358"/>
        <v>9527</v>
      </c>
      <c r="CR76" s="10">
        <f t="shared" ca="1" si="285"/>
        <v>-254851</v>
      </c>
      <c r="CS76">
        <v>72</v>
      </c>
      <c r="CT76">
        <v>187906</v>
      </c>
      <c r="CU76" t="s">
        <v>521</v>
      </c>
      <c r="CV76" s="2">
        <f t="shared" ca="1" si="359"/>
        <v>6651</v>
      </c>
      <c r="CW76" s="10">
        <f t="shared" ca="1" si="286"/>
        <v>-278301</v>
      </c>
      <c r="CX76">
        <v>72</v>
      </c>
      <c r="CY76">
        <v>188489</v>
      </c>
      <c r="CZ76" t="s">
        <v>521</v>
      </c>
      <c r="DA76" s="2">
        <f t="shared" ca="1" si="360"/>
        <v>583</v>
      </c>
      <c r="DB76" s="10">
        <f t="shared" ca="1" si="287"/>
        <v>-283590</v>
      </c>
      <c r="DC76">
        <v>72</v>
      </c>
      <c r="DD76">
        <v>189524</v>
      </c>
      <c r="DE76" t="s">
        <v>668</v>
      </c>
      <c r="DF76" s="2">
        <f t="shared" ca="1" si="361"/>
        <v>2090</v>
      </c>
      <c r="DG76" s="10">
        <f t="shared" ca="1" si="288"/>
        <v>-287417</v>
      </c>
      <c r="DH76">
        <v>72</v>
      </c>
      <c r="DI76">
        <v>192400</v>
      </c>
      <c r="DJ76" t="s">
        <v>58</v>
      </c>
      <c r="DK76" s="2">
        <f t="shared" ca="1" si="362"/>
        <v>0</v>
      </c>
      <c r="DL76" s="10">
        <f t="shared" ca="1" si="289"/>
        <v>-290635</v>
      </c>
      <c r="DM76">
        <v>72</v>
      </c>
      <c r="DN76">
        <v>193615</v>
      </c>
      <c r="DO76" t="s">
        <v>1510</v>
      </c>
      <c r="DP76" s="2">
        <f t="shared" ca="1" si="363"/>
        <v>0</v>
      </c>
      <c r="DQ76" s="10">
        <f t="shared" ca="1" si="290"/>
        <v>-299572</v>
      </c>
      <c r="DR76">
        <v>72</v>
      </c>
      <c r="DS76">
        <v>193615</v>
      </c>
      <c r="DT76" t="s">
        <v>1510</v>
      </c>
      <c r="DU76" s="2">
        <f t="shared" ca="1" si="364"/>
        <v>0</v>
      </c>
      <c r="DV76" s="10">
        <f t="shared" ca="1" si="291"/>
        <v>-307174</v>
      </c>
      <c r="DW76">
        <v>72</v>
      </c>
      <c r="DX76">
        <v>201283</v>
      </c>
      <c r="DY76" t="s">
        <v>1197</v>
      </c>
      <c r="DZ76" s="2">
        <f t="shared" ca="1" si="365"/>
        <v>18586</v>
      </c>
      <c r="EA76" s="10">
        <f t="shared" ca="1" si="292"/>
        <v>-326642</v>
      </c>
      <c r="EB76">
        <v>72</v>
      </c>
      <c r="EC76">
        <v>212863</v>
      </c>
      <c r="ED76" t="s">
        <v>521</v>
      </c>
      <c r="EE76" s="2">
        <f t="shared" ca="1" si="366"/>
        <v>6171</v>
      </c>
      <c r="EF76" s="10">
        <f t="shared" ca="1" si="293"/>
        <v>-343824</v>
      </c>
      <c r="EG76">
        <v>72</v>
      </c>
      <c r="EH76">
        <v>225965</v>
      </c>
      <c r="EI76" t="s">
        <v>4359</v>
      </c>
      <c r="EJ76" s="2">
        <f t="shared" ca="1" si="367"/>
        <v>0</v>
      </c>
      <c r="EK76" s="10">
        <f t="shared" ca="1" si="294"/>
        <v>-359052</v>
      </c>
      <c r="EL76">
        <v>72</v>
      </c>
      <c r="EM76">
        <v>238774</v>
      </c>
      <c r="EN76" t="s">
        <v>4626</v>
      </c>
      <c r="EO76" s="2" t="str">
        <f t="shared" ca="1" si="368"/>
        <v/>
      </c>
      <c r="EP76" s="10">
        <f t="shared" ca="1" si="295"/>
        <v>-375910</v>
      </c>
      <c r="EQ76">
        <v>72</v>
      </c>
      <c r="ER76">
        <v>252642</v>
      </c>
      <c r="ES76" t="s">
        <v>3912</v>
      </c>
      <c r="ET76" s="2">
        <f t="shared" ca="1" si="369"/>
        <v>15985</v>
      </c>
      <c r="EU76" s="10">
        <f t="shared" ca="1" si="296"/>
        <v>-389946</v>
      </c>
      <c r="EV76">
        <v>72</v>
      </c>
      <c r="EW76">
        <v>265502</v>
      </c>
      <c r="EX76" t="s">
        <v>537</v>
      </c>
      <c r="EY76" s="2">
        <f t="shared" ref="EY76" ca="1" si="424">IFERROR(EW76-OFFSET(ER$1,MATCH(EX76,ES:ES,0)-1,0,1,1),"")</f>
        <v>9405</v>
      </c>
      <c r="EZ76" s="10">
        <f t="shared" ref="EZ76" ca="1" si="425">EW76-OFFSET(EW$1,MATCH(EZ$1,EX:EX,0)-1,0,1,1)</f>
        <v>-408043</v>
      </c>
      <c r="FA76">
        <v>72</v>
      </c>
      <c r="FB76">
        <v>265502</v>
      </c>
      <c r="FC76" t="s">
        <v>4886</v>
      </c>
      <c r="FD76" s="2" t="str">
        <f t="shared" ca="1" si="372"/>
        <v/>
      </c>
      <c r="FE76" s="10">
        <f t="shared" ca="1" si="299"/>
        <v>-413499</v>
      </c>
      <c r="FF76">
        <v>72</v>
      </c>
      <c r="FG76">
        <v>265502</v>
      </c>
      <c r="FH76" t="s">
        <v>4982</v>
      </c>
      <c r="FI76" s="2" t="str">
        <f t="shared" ca="1" si="373"/>
        <v/>
      </c>
      <c r="FJ76" s="10">
        <f t="shared" ca="1" si="300"/>
        <v>-418517</v>
      </c>
      <c r="FK76">
        <v>72</v>
      </c>
      <c r="FL76">
        <v>265502</v>
      </c>
      <c r="FM76" t="s">
        <v>4982</v>
      </c>
      <c r="FN76" s="2">
        <f t="shared" ca="1" si="374"/>
        <v>0</v>
      </c>
      <c r="FO76" s="10">
        <f t="shared" ca="1" si="301"/>
        <v>-418517</v>
      </c>
      <c r="FP76">
        <v>72</v>
      </c>
      <c r="FQ76">
        <v>265502</v>
      </c>
      <c r="FR76" t="s">
        <v>2148</v>
      </c>
      <c r="FS76" s="2" t="str">
        <f t="shared" ca="1" si="375"/>
        <v/>
      </c>
      <c r="FT76" s="10">
        <f t="shared" ca="1" si="302"/>
        <v>-423943</v>
      </c>
      <c r="FU76">
        <v>72</v>
      </c>
      <c r="FV76">
        <v>265502</v>
      </c>
      <c r="FW76" t="s">
        <v>2148</v>
      </c>
      <c r="FX76" s="2">
        <f t="shared" ca="1" si="376"/>
        <v>0</v>
      </c>
      <c r="FY76" s="10">
        <f t="shared" ca="1" si="303"/>
        <v>-434327</v>
      </c>
      <c r="FZ76">
        <v>72</v>
      </c>
      <c r="GA76">
        <v>265502</v>
      </c>
      <c r="GB76" t="s">
        <v>2148</v>
      </c>
      <c r="GC76" s="2">
        <f t="shared" ca="1" si="377"/>
        <v>0</v>
      </c>
      <c r="GD76" s="10">
        <f t="shared" ca="1" si="304"/>
        <v>-445711</v>
      </c>
      <c r="GE76">
        <v>72</v>
      </c>
      <c r="GF76">
        <v>265502</v>
      </c>
      <c r="GG76" t="s">
        <v>2148</v>
      </c>
      <c r="GH76" s="2">
        <f t="shared" ca="1" si="378"/>
        <v>0</v>
      </c>
      <c r="GI76" s="10">
        <f t="shared" ca="1" si="305"/>
        <v>-456287</v>
      </c>
      <c r="GJ76">
        <v>72</v>
      </c>
      <c r="GK76">
        <v>279836</v>
      </c>
      <c r="GL76" t="s">
        <v>1084</v>
      </c>
      <c r="GM76" s="2">
        <f t="shared" ca="1" si="379"/>
        <v>13450</v>
      </c>
      <c r="GN76" s="10">
        <f t="shared" ca="1" si="306"/>
        <v>-471510</v>
      </c>
      <c r="GO76">
        <v>72</v>
      </c>
      <c r="GP76">
        <v>292032</v>
      </c>
      <c r="GQ76" t="s">
        <v>1004</v>
      </c>
      <c r="GR76" s="2">
        <f t="shared" ca="1" si="380"/>
        <v>20485</v>
      </c>
      <c r="GS76" s="10">
        <f t="shared" ca="1" si="307"/>
        <v>-490394</v>
      </c>
      <c r="GT76">
        <v>72</v>
      </c>
      <c r="GU76">
        <v>292032</v>
      </c>
      <c r="GV76" t="s">
        <v>1004</v>
      </c>
      <c r="GW76" s="2">
        <f t="shared" ca="1" si="381"/>
        <v>0</v>
      </c>
      <c r="GX76" s="10">
        <f t="shared" ca="1" si="308"/>
        <v>-492902</v>
      </c>
      <c r="GY76">
        <v>72</v>
      </c>
      <c r="GZ76">
        <v>292032</v>
      </c>
      <c r="HA76" t="s">
        <v>1004</v>
      </c>
      <c r="HB76" s="2">
        <f t="shared" ca="1" si="382"/>
        <v>0</v>
      </c>
      <c r="HC76" s="10">
        <f t="shared" ca="1" si="309"/>
        <v>-503686</v>
      </c>
      <c r="HD76">
        <v>72</v>
      </c>
      <c r="HE76">
        <v>292032</v>
      </c>
      <c r="HF76" t="s">
        <v>1004</v>
      </c>
      <c r="HG76" s="2">
        <f t="shared" ca="1" si="383"/>
        <v>0</v>
      </c>
      <c r="HH76" s="10">
        <f t="shared" ca="1" si="310"/>
        <v>-511290</v>
      </c>
      <c r="HI76">
        <v>72</v>
      </c>
      <c r="HJ76">
        <v>292032</v>
      </c>
      <c r="HK76" t="s">
        <v>1004</v>
      </c>
      <c r="HL76" s="2">
        <f t="shared" ca="1" si="384"/>
        <v>0</v>
      </c>
      <c r="HM76" s="10">
        <f t="shared" ca="1" si="311"/>
        <v>-516130</v>
      </c>
      <c r="HN76">
        <v>72</v>
      </c>
      <c r="HO76">
        <v>292032</v>
      </c>
      <c r="HP76" t="s">
        <v>1004</v>
      </c>
      <c r="HQ76" s="2">
        <f t="shared" ca="1" si="385"/>
        <v>0</v>
      </c>
      <c r="HR76" s="10">
        <f t="shared" ca="1" si="312"/>
        <v>-525576</v>
      </c>
      <c r="HS76">
        <v>72</v>
      </c>
      <c r="HT76">
        <v>304227</v>
      </c>
      <c r="HU76" t="s">
        <v>4118</v>
      </c>
      <c r="HV76" s="2">
        <f t="shared" ca="1" si="386"/>
        <v>18207</v>
      </c>
      <c r="HW76" s="10">
        <f t="shared" ca="1" si="313"/>
        <v>-542959</v>
      </c>
      <c r="HX76">
        <v>72</v>
      </c>
      <c r="HY76">
        <v>312223</v>
      </c>
      <c r="HZ76" t="s">
        <v>5857</v>
      </c>
      <c r="IA76" s="2">
        <f t="shared" ca="1" si="387"/>
        <v>16356</v>
      </c>
      <c r="IB76" s="10">
        <f t="shared" ca="1" si="314"/>
        <v>-562378</v>
      </c>
      <c r="IC76">
        <v>72</v>
      </c>
      <c r="ID76">
        <v>323318</v>
      </c>
      <c r="IE76" t="s">
        <v>129</v>
      </c>
      <c r="IF76" s="2">
        <f t="shared" ca="1" si="388"/>
        <v>17321</v>
      </c>
      <c r="IG76" s="10">
        <f t="shared" ca="1" si="315"/>
        <v>-580084</v>
      </c>
      <c r="IH76">
        <v>72</v>
      </c>
      <c r="II76">
        <v>336743</v>
      </c>
      <c r="IJ76" t="s">
        <v>5572</v>
      </c>
      <c r="IK76" s="2">
        <f t="shared" ca="1" si="389"/>
        <v>6677</v>
      </c>
      <c r="IL76" s="10">
        <f t="shared" ca="1" si="316"/>
        <v>-594905</v>
      </c>
      <c r="IM76">
        <v>72</v>
      </c>
      <c r="IN76">
        <v>349889</v>
      </c>
      <c r="IO76" t="s">
        <v>607</v>
      </c>
      <c r="IP76" s="2">
        <f t="shared" ca="1" si="390"/>
        <v>11033</v>
      </c>
      <c r="IQ76" s="10">
        <f t="shared" ca="1" si="317"/>
        <v>-605627</v>
      </c>
      <c r="IR76">
        <v>72</v>
      </c>
      <c r="IS76">
        <v>363636</v>
      </c>
      <c r="IT76" t="s">
        <v>6243</v>
      </c>
      <c r="IU76" s="2">
        <f t="shared" ca="1" si="391"/>
        <v>0</v>
      </c>
      <c r="IV76" s="10">
        <f t="shared" ca="1" si="318"/>
        <v>-619249</v>
      </c>
      <c r="IW76">
        <v>72</v>
      </c>
      <c r="IX76">
        <v>363636</v>
      </c>
      <c r="IY76" t="s">
        <v>6243</v>
      </c>
      <c r="IZ76" s="2">
        <f t="shared" ca="1" si="392"/>
        <v>0</v>
      </c>
      <c r="JA76" s="10">
        <f t="shared" ca="1" si="319"/>
        <v>-621497</v>
      </c>
      <c r="JB76">
        <v>72</v>
      </c>
      <c r="JC76">
        <v>363636</v>
      </c>
      <c r="JD76" t="s">
        <v>6243</v>
      </c>
      <c r="JE76" s="2">
        <f t="shared" ca="1" si="393"/>
        <v>0</v>
      </c>
      <c r="JF76" s="10">
        <f t="shared" ca="1" si="320"/>
        <v>-625561</v>
      </c>
      <c r="JG76">
        <v>72</v>
      </c>
      <c r="JH76">
        <v>363636</v>
      </c>
      <c r="JI76" t="s">
        <v>6243</v>
      </c>
      <c r="JJ76" s="2">
        <f t="shared" ca="1" si="394"/>
        <v>0</v>
      </c>
      <c r="JK76" s="10">
        <f t="shared" ca="1" si="321"/>
        <v>-635353</v>
      </c>
      <c r="JL76">
        <v>72</v>
      </c>
      <c r="JM76">
        <v>363636</v>
      </c>
      <c r="JN76" t="s">
        <v>6243</v>
      </c>
      <c r="JO76" s="2">
        <f t="shared" ca="1" si="395"/>
        <v>0</v>
      </c>
      <c r="JP76" s="10">
        <f t="shared" ca="1" si="322"/>
        <v>-645403</v>
      </c>
      <c r="JQ76">
        <v>72</v>
      </c>
      <c r="JR76">
        <v>363636</v>
      </c>
      <c r="JS76" t="s">
        <v>6243</v>
      </c>
      <c r="JT76" s="2">
        <f t="shared" ca="1" si="396"/>
        <v>0</v>
      </c>
      <c r="JU76" s="10">
        <f t="shared" ca="1" si="323"/>
        <v>-654831</v>
      </c>
      <c r="JV76">
        <v>72</v>
      </c>
      <c r="JW76">
        <v>363636</v>
      </c>
      <c r="JX76" t="s">
        <v>6243</v>
      </c>
      <c r="JY76" s="2">
        <f t="shared" ca="1" si="397"/>
        <v>0</v>
      </c>
      <c r="JZ76" s="10">
        <f t="shared" ca="1" si="324"/>
        <v>-664535</v>
      </c>
      <c r="KA76">
        <v>72</v>
      </c>
      <c r="KB76">
        <v>363636</v>
      </c>
      <c r="KC76" t="s">
        <v>6243</v>
      </c>
      <c r="KD76" s="2">
        <f t="shared" ca="1" si="398"/>
        <v>0</v>
      </c>
      <c r="KE76" s="10">
        <f t="shared" ca="1" si="325"/>
        <v>-673453</v>
      </c>
      <c r="KF76">
        <v>72</v>
      </c>
      <c r="KG76">
        <v>363636</v>
      </c>
      <c r="KH76" t="s">
        <v>6243</v>
      </c>
      <c r="KI76" s="2">
        <f t="shared" ca="1" si="399"/>
        <v>0</v>
      </c>
      <c r="KJ76" s="10">
        <f t="shared" ca="1" si="326"/>
        <v>-676565</v>
      </c>
      <c r="KK76">
        <v>72</v>
      </c>
      <c r="KL76">
        <v>375723</v>
      </c>
      <c r="KM76" t="s">
        <v>2148</v>
      </c>
      <c r="KN76" s="2">
        <f t="shared" ca="1" si="400"/>
        <v>15349</v>
      </c>
      <c r="KO76" s="10">
        <f t="shared" ca="1" si="327"/>
        <v>-689656</v>
      </c>
      <c r="KP76">
        <v>72</v>
      </c>
      <c r="KQ76">
        <v>392345</v>
      </c>
      <c r="KR76" t="s">
        <v>539</v>
      </c>
      <c r="KS76" s="2">
        <f t="shared" ca="1" si="401"/>
        <v>10041</v>
      </c>
      <c r="KT76" s="10">
        <f t="shared" ca="1" si="328"/>
        <v>-700923</v>
      </c>
      <c r="KU76">
        <v>72</v>
      </c>
      <c r="KV76">
        <v>392345</v>
      </c>
      <c r="KW76" t="s">
        <v>539</v>
      </c>
      <c r="KX76" s="2">
        <f t="shared" ca="1" si="402"/>
        <v>0</v>
      </c>
      <c r="KY76" s="10">
        <f t="shared" ca="1" si="329"/>
        <v>-704215</v>
      </c>
      <c r="KZ76">
        <v>72</v>
      </c>
      <c r="LA76">
        <v>392345</v>
      </c>
      <c r="LB76" t="s">
        <v>539</v>
      </c>
      <c r="LC76" s="2">
        <f t="shared" ca="1" si="403"/>
        <v>0</v>
      </c>
      <c r="LD76" s="10">
        <f t="shared" ca="1" si="330"/>
        <v>-708915</v>
      </c>
      <c r="LE76">
        <v>72</v>
      </c>
      <c r="LF76">
        <v>392754</v>
      </c>
      <c r="LG76" t="s">
        <v>1433</v>
      </c>
      <c r="LH76" s="2">
        <f t="shared" ca="1" si="404"/>
        <v>4508</v>
      </c>
      <c r="LI76" s="10">
        <f t="shared" ca="1" si="331"/>
        <v>-718430</v>
      </c>
      <c r="LJ76">
        <v>72</v>
      </c>
      <c r="LK76">
        <v>393378</v>
      </c>
      <c r="LL76" t="s">
        <v>1340</v>
      </c>
      <c r="LM76" s="2">
        <f t="shared" ca="1" si="405"/>
        <v>0</v>
      </c>
      <c r="LN76" s="10">
        <f t="shared" ca="1" si="332"/>
        <v>-729062</v>
      </c>
      <c r="LO76">
        <v>72</v>
      </c>
      <c r="LP76">
        <v>393605</v>
      </c>
      <c r="LQ76" t="s">
        <v>1614</v>
      </c>
      <c r="LR76" s="2">
        <f t="shared" ca="1" si="406"/>
        <v>0</v>
      </c>
      <c r="LS76" s="10">
        <f t="shared" ca="1" si="333"/>
        <v>-736497</v>
      </c>
      <c r="LT76">
        <v>72</v>
      </c>
      <c r="LU76">
        <v>399994</v>
      </c>
      <c r="LV76" t="s">
        <v>7125</v>
      </c>
      <c r="LW76" s="2">
        <f t="shared" ca="1" si="407"/>
        <v>0</v>
      </c>
      <c r="LX76" s="10">
        <f t="shared" ca="1" si="334"/>
        <v>-756671</v>
      </c>
      <c r="LY76">
        <v>72</v>
      </c>
      <c r="LZ76">
        <v>405155</v>
      </c>
      <c r="MA76" t="s">
        <v>2672</v>
      </c>
      <c r="MB76" s="2">
        <f t="shared" ca="1" si="408"/>
        <v>0</v>
      </c>
      <c r="MC76" s="10">
        <f t="shared" ca="1" si="335"/>
        <v>-778946</v>
      </c>
      <c r="MD76">
        <v>72</v>
      </c>
      <c r="ME76">
        <v>414183</v>
      </c>
      <c r="MF76" t="s">
        <v>827</v>
      </c>
      <c r="MG76" s="2">
        <f t="shared" ca="1" si="409"/>
        <v>13783</v>
      </c>
      <c r="MH76" s="10">
        <f t="shared" ca="1" si="336"/>
        <v>-793746</v>
      </c>
      <c r="MI76">
        <v>72</v>
      </c>
      <c r="MJ76">
        <v>423758</v>
      </c>
      <c r="MK76" t="s">
        <v>1520</v>
      </c>
      <c r="ML76" s="2">
        <f t="shared" ca="1" si="410"/>
        <v>12485</v>
      </c>
      <c r="MM76" s="10">
        <f t="shared" ca="1" si="337"/>
        <v>-805365</v>
      </c>
      <c r="MN76">
        <v>72</v>
      </c>
      <c r="MO76">
        <v>431141</v>
      </c>
      <c r="MP76" t="s">
        <v>842</v>
      </c>
      <c r="MQ76" s="2">
        <f t="shared" ca="1" si="411"/>
        <v>0</v>
      </c>
      <c r="MR76" s="10">
        <f t="shared" ca="1" si="338"/>
        <v>-814824</v>
      </c>
      <c r="MS76">
        <v>72</v>
      </c>
      <c r="MT76">
        <v>440084</v>
      </c>
      <c r="MU76" t="s">
        <v>7995</v>
      </c>
      <c r="MV76" s="2">
        <f t="shared" ca="1" si="412"/>
        <v>0</v>
      </c>
      <c r="MW76" s="10">
        <f t="shared" ca="1" si="339"/>
        <v>-824014</v>
      </c>
    </row>
    <row r="77" spans="2:361">
      <c r="B77">
        <f t="shared" si="413"/>
        <v>73</v>
      </c>
      <c r="C77">
        <v>3645</v>
      </c>
      <c r="D77" t="s">
        <v>542</v>
      </c>
      <c r="E77" s="2"/>
      <c r="G77">
        <v>73</v>
      </c>
      <c r="H77">
        <v>3645</v>
      </c>
      <c r="I77" t="s">
        <v>542</v>
      </c>
      <c r="J77" s="2">
        <f t="shared" ca="1" si="340"/>
        <v>0</v>
      </c>
      <c r="K77" s="10">
        <f t="shared" ca="1" si="341"/>
        <v>-3499</v>
      </c>
      <c r="L77">
        <v>73</v>
      </c>
      <c r="M77">
        <v>5820</v>
      </c>
      <c r="N77" t="s">
        <v>568</v>
      </c>
      <c r="O77" s="2">
        <f t="shared" ca="1" si="342"/>
        <v>2899</v>
      </c>
      <c r="P77" s="10">
        <f t="shared" ca="1" si="269"/>
        <v>-12676</v>
      </c>
      <c r="Q77">
        <v>73</v>
      </c>
      <c r="R77">
        <v>7019</v>
      </c>
      <c r="S77" t="s">
        <v>823</v>
      </c>
      <c r="T77" s="2">
        <f t="shared" ca="1" si="343"/>
        <v>2289</v>
      </c>
      <c r="U77" s="10">
        <f t="shared" ca="1" si="270"/>
        <v>-13135</v>
      </c>
      <c r="V77">
        <v>73</v>
      </c>
      <c r="W77">
        <v>17622</v>
      </c>
      <c r="X77" t="s">
        <v>512</v>
      </c>
      <c r="Y77" s="2">
        <f t="shared" ca="1" si="344"/>
        <v>7656</v>
      </c>
      <c r="Z77" s="10">
        <f t="shared" ca="1" si="271"/>
        <v>-18895</v>
      </c>
      <c r="AA77">
        <v>73</v>
      </c>
      <c r="AB77">
        <v>30434</v>
      </c>
      <c r="AC77" t="s">
        <v>1157</v>
      </c>
      <c r="AD77" s="2">
        <f t="shared" ca="1" si="345"/>
        <v>20761</v>
      </c>
      <c r="AE77" s="10">
        <f t="shared" ca="1" si="272"/>
        <v>-28623</v>
      </c>
      <c r="AF77">
        <v>73</v>
      </c>
      <c r="AG77">
        <v>43517</v>
      </c>
      <c r="AH77" t="s">
        <v>1103</v>
      </c>
      <c r="AI77" s="2">
        <f t="shared" ca="1" si="346"/>
        <v>14366</v>
      </c>
      <c r="AJ77" s="10">
        <f t="shared" ca="1" si="273"/>
        <v>-31570</v>
      </c>
      <c r="AK77">
        <v>73</v>
      </c>
      <c r="AL77">
        <v>57049</v>
      </c>
      <c r="AM77" t="s">
        <v>537</v>
      </c>
      <c r="AN77" s="2">
        <f t="shared" ca="1" si="347"/>
        <v>12896</v>
      </c>
      <c r="AO77" s="10">
        <f t="shared" ca="1" si="274"/>
        <v>-41358</v>
      </c>
      <c r="AP77">
        <v>73</v>
      </c>
      <c r="AQ77">
        <v>71699</v>
      </c>
      <c r="AR77" t="s">
        <v>1092</v>
      </c>
      <c r="AS77" s="2">
        <f t="shared" ca="1" si="348"/>
        <v>14999</v>
      </c>
      <c r="AT77" s="10">
        <f t="shared" ca="1" si="275"/>
        <v>-52528</v>
      </c>
      <c r="AU77">
        <v>73</v>
      </c>
      <c r="AV77">
        <v>83470</v>
      </c>
      <c r="AW77" t="s">
        <v>829</v>
      </c>
      <c r="AX77" s="2">
        <f t="shared" ca="1" si="349"/>
        <v>13032</v>
      </c>
      <c r="AY77" s="10">
        <f t="shared" ca="1" si="276"/>
        <v>-68257</v>
      </c>
      <c r="AZ77">
        <v>73</v>
      </c>
      <c r="BA77">
        <v>85178</v>
      </c>
      <c r="BB77" t="s">
        <v>1512</v>
      </c>
      <c r="BC77" s="2" t="str">
        <f t="shared" ca="1" si="350"/>
        <v/>
      </c>
      <c r="BD77" s="10">
        <f t="shared" ca="1" si="277"/>
        <v>-71225</v>
      </c>
      <c r="BE77">
        <v>73</v>
      </c>
      <c r="BF77">
        <v>86696</v>
      </c>
      <c r="BG77" t="s">
        <v>2148</v>
      </c>
      <c r="BH77" s="2">
        <f t="shared" ca="1" si="351"/>
        <v>1696</v>
      </c>
      <c r="BI77" s="10">
        <f t="shared" ca="1" si="278"/>
        <v>-78023</v>
      </c>
      <c r="BJ77">
        <v>73</v>
      </c>
      <c r="BK77">
        <v>91330</v>
      </c>
      <c r="BL77" t="s">
        <v>2673</v>
      </c>
      <c r="BM77" s="2" t="str">
        <f t="shared" ca="1" si="352"/>
        <v/>
      </c>
      <c r="BN77" s="10">
        <f t="shared" ca="1" si="279"/>
        <v>-91383</v>
      </c>
      <c r="BO77">
        <v>73</v>
      </c>
      <c r="BP77">
        <v>91330</v>
      </c>
      <c r="BQ77" t="s">
        <v>2673</v>
      </c>
      <c r="BR77" s="2">
        <f t="shared" ca="1" si="353"/>
        <v>0</v>
      </c>
      <c r="BS77" s="10">
        <f t="shared" ca="1" si="280"/>
        <v>-100999</v>
      </c>
      <c r="BT77">
        <v>73</v>
      </c>
      <c r="BU77">
        <v>100247</v>
      </c>
      <c r="BV77" t="s">
        <v>1109</v>
      </c>
      <c r="BW77" s="2">
        <f t="shared" ca="1" si="354"/>
        <v>11484</v>
      </c>
      <c r="BX77" s="10">
        <f t="shared" ca="1" si="281"/>
        <v>-119174</v>
      </c>
      <c r="BY77">
        <v>73</v>
      </c>
      <c r="BZ77">
        <v>112857</v>
      </c>
      <c r="CA77" t="s">
        <v>607</v>
      </c>
      <c r="CB77" s="2">
        <f t="shared" ca="1" si="355"/>
        <v>13819</v>
      </c>
      <c r="CC77" s="10">
        <f t="shared" ca="1" si="282"/>
        <v>-131874</v>
      </c>
      <c r="CD77">
        <v>73</v>
      </c>
      <c r="CE77">
        <v>124703</v>
      </c>
      <c r="CF77" t="s">
        <v>2681</v>
      </c>
      <c r="CG77" s="2">
        <f t="shared" ca="1" si="356"/>
        <v>14123</v>
      </c>
      <c r="CH77" s="10">
        <f t="shared" ca="1" si="283"/>
        <v>-147773</v>
      </c>
      <c r="CI77">
        <v>73</v>
      </c>
      <c r="CJ77">
        <v>169088</v>
      </c>
      <c r="CK77" t="s">
        <v>1004</v>
      </c>
      <c r="CL77" s="2">
        <f t="shared" ca="1" si="357"/>
        <v>64025</v>
      </c>
      <c r="CM77" s="10">
        <f t="shared" ca="1" si="284"/>
        <v>-239695</v>
      </c>
      <c r="CN77">
        <v>73</v>
      </c>
      <c r="CO77">
        <v>178686</v>
      </c>
      <c r="CP77" t="s">
        <v>95</v>
      </c>
      <c r="CQ77" s="2">
        <f t="shared" ca="1" si="358"/>
        <v>3542</v>
      </c>
      <c r="CR77" s="10">
        <f t="shared" ca="1" si="285"/>
        <v>-256947</v>
      </c>
      <c r="CS77">
        <v>73</v>
      </c>
      <c r="CT77">
        <v>187866</v>
      </c>
      <c r="CU77" t="s">
        <v>524</v>
      </c>
      <c r="CV77" s="2">
        <f t="shared" ca="1" si="359"/>
        <v>16024</v>
      </c>
      <c r="CW77" s="10">
        <f t="shared" ca="1" si="286"/>
        <v>-278341</v>
      </c>
      <c r="CX77">
        <v>73</v>
      </c>
      <c r="CY77">
        <v>187866</v>
      </c>
      <c r="CZ77" t="s">
        <v>524</v>
      </c>
      <c r="DA77" s="2">
        <f t="shared" ca="1" si="360"/>
        <v>0</v>
      </c>
      <c r="DB77" s="10">
        <f t="shared" ca="1" si="287"/>
        <v>-284213</v>
      </c>
      <c r="DC77">
        <v>73</v>
      </c>
      <c r="DD77">
        <v>188489</v>
      </c>
      <c r="DE77" t="s">
        <v>521</v>
      </c>
      <c r="DF77" s="2">
        <f t="shared" ca="1" si="361"/>
        <v>0</v>
      </c>
      <c r="DG77" s="10">
        <f t="shared" ca="1" si="288"/>
        <v>-288452</v>
      </c>
      <c r="DH77">
        <v>73</v>
      </c>
      <c r="DI77">
        <v>191232</v>
      </c>
      <c r="DJ77" t="s">
        <v>668</v>
      </c>
      <c r="DK77" s="2">
        <f t="shared" ca="1" si="362"/>
        <v>1708</v>
      </c>
      <c r="DL77" s="10">
        <f t="shared" ca="1" si="289"/>
        <v>-291803</v>
      </c>
      <c r="DM77">
        <v>73</v>
      </c>
      <c r="DN77">
        <v>192400</v>
      </c>
      <c r="DO77" t="s">
        <v>58</v>
      </c>
      <c r="DP77" s="2">
        <f t="shared" ca="1" si="363"/>
        <v>0</v>
      </c>
      <c r="DQ77" s="10">
        <f t="shared" ca="1" si="290"/>
        <v>-300787</v>
      </c>
      <c r="DR77">
        <v>73</v>
      </c>
      <c r="DS77">
        <v>192400</v>
      </c>
      <c r="DT77" t="s">
        <v>58</v>
      </c>
      <c r="DU77" s="2">
        <f t="shared" ca="1" si="364"/>
        <v>0</v>
      </c>
      <c r="DV77" s="10">
        <f t="shared" ca="1" si="291"/>
        <v>-308389</v>
      </c>
      <c r="DW77">
        <v>73</v>
      </c>
      <c r="DX77">
        <v>200912</v>
      </c>
      <c r="DY77" t="s">
        <v>511</v>
      </c>
      <c r="DZ77" s="2">
        <f t="shared" ca="1" si="365"/>
        <v>0</v>
      </c>
      <c r="EA77" s="10">
        <f t="shared" ca="1" si="292"/>
        <v>-327013</v>
      </c>
      <c r="EB77">
        <v>73</v>
      </c>
      <c r="EC77">
        <v>212093</v>
      </c>
      <c r="ED77" t="s">
        <v>524</v>
      </c>
      <c r="EE77" s="2">
        <f t="shared" ca="1" si="366"/>
        <v>8663</v>
      </c>
      <c r="EF77" s="10">
        <f t="shared" ca="1" si="293"/>
        <v>-344594</v>
      </c>
      <c r="EG77">
        <v>73</v>
      </c>
      <c r="EH77">
        <v>225575</v>
      </c>
      <c r="EI77" t="s">
        <v>351</v>
      </c>
      <c r="EJ77" s="2">
        <f t="shared" ca="1" si="367"/>
        <v>13853</v>
      </c>
      <c r="EK77" s="10">
        <f t="shared" ca="1" si="294"/>
        <v>-359442</v>
      </c>
      <c r="EL77">
        <v>73</v>
      </c>
      <c r="EM77">
        <v>238633</v>
      </c>
      <c r="EN77" t="s">
        <v>1095</v>
      </c>
      <c r="EO77" s="2" t="str">
        <f t="shared" ca="1" si="368"/>
        <v/>
      </c>
      <c r="EP77" s="10">
        <f t="shared" ca="1" si="295"/>
        <v>-376051</v>
      </c>
      <c r="EQ77">
        <v>73</v>
      </c>
      <c r="ER77">
        <v>251449</v>
      </c>
      <c r="ES77" t="s">
        <v>4626</v>
      </c>
      <c r="ET77" s="2">
        <f t="shared" ca="1" si="369"/>
        <v>12675</v>
      </c>
      <c r="EU77" s="10">
        <f t="shared" ca="1" si="296"/>
        <v>-391139</v>
      </c>
      <c r="EV77">
        <v>73</v>
      </c>
      <c r="EW77">
        <v>262237</v>
      </c>
      <c r="EX77" t="s">
        <v>3014</v>
      </c>
      <c r="EY77" s="2">
        <f t="shared" ref="EY77" ca="1" si="426">IFERROR(EW77-OFFSET(ER$1,MATCH(EX77,ES:ES,0)-1,0,1,1),"")</f>
        <v>22980</v>
      </c>
      <c r="EZ77" s="10">
        <f t="shared" ref="EZ77" ca="1" si="427">EW77-OFFSET(EW$1,MATCH(EZ$1,EX:EX,0)-1,0,1,1)</f>
        <v>-411308</v>
      </c>
      <c r="FA77">
        <v>73</v>
      </c>
      <c r="FB77">
        <v>262237</v>
      </c>
      <c r="FC77" t="s">
        <v>3014</v>
      </c>
      <c r="FD77" s="2">
        <f t="shared" ca="1" si="372"/>
        <v>0</v>
      </c>
      <c r="FE77" s="10">
        <f t="shared" ca="1" si="299"/>
        <v>-416764</v>
      </c>
      <c r="FF77">
        <v>73</v>
      </c>
      <c r="FG77">
        <v>262237</v>
      </c>
      <c r="FH77" t="s">
        <v>3014</v>
      </c>
      <c r="FI77" s="2">
        <f t="shared" ca="1" si="373"/>
        <v>0</v>
      </c>
      <c r="FJ77" s="10">
        <f t="shared" ca="1" si="300"/>
        <v>-421782</v>
      </c>
      <c r="FK77">
        <v>73</v>
      </c>
      <c r="FL77">
        <v>262237</v>
      </c>
      <c r="FM77" t="s">
        <v>3014</v>
      </c>
      <c r="FN77" s="2">
        <f t="shared" ca="1" si="374"/>
        <v>0</v>
      </c>
      <c r="FO77" s="10">
        <f t="shared" ca="1" si="301"/>
        <v>-421782</v>
      </c>
      <c r="FP77">
        <v>73</v>
      </c>
      <c r="FQ77">
        <v>262237</v>
      </c>
      <c r="FR77" t="s">
        <v>3014</v>
      </c>
      <c r="FS77" s="2">
        <f t="shared" ca="1" si="375"/>
        <v>0</v>
      </c>
      <c r="FT77" s="10">
        <f t="shared" ca="1" si="302"/>
        <v>-427208</v>
      </c>
      <c r="FU77">
        <v>73</v>
      </c>
      <c r="FV77">
        <v>263892</v>
      </c>
      <c r="FW77" t="s">
        <v>2674</v>
      </c>
      <c r="FX77" s="2" t="str">
        <f t="shared" ca="1" si="376"/>
        <v/>
      </c>
      <c r="FY77" s="10">
        <f t="shared" ca="1" si="303"/>
        <v>-435937</v>
      </c>
      <c r="FZ77">
        <v>73</v>
      </c>
      <c r="GA77">
        <v>263892</v>
      </c>
      <c r="GB77" t="s">
        <v>2674</v>
      </c>
      <c r="GC77" s="2">
        <f t="shared" ca="1" si="377"/>
        <v>0</v>
      </c>
      <c r="GD77" s="10">
        <f t="shared" ca="1" si="304"/>
        <v>-447321</v>
      </c>
      <c r="GE77">
        <v>73</v>
      </c>
      <c r="GF77">
        <v>263892</v>
      </c>
      <c r="GG77" t="s">
        <v>2674</v>
      </c>
      <c r="GH77" s="2">
        <f t="shared" ca="1" si="378"/>
        <v>0</v>
      </c>
      <c r="GI77" s="10">
        <f t="shared" ca="1" si="305"/>
        <v>-457897</v>
      </c>
      <c r="GJ77">
        <v>73</v>
      </c>
      <c r="GK77">
        <v>272968</v>
      </c>
      <c r="GL77" t="s">
        <v>524</v>
      </c>
      <c r="GM77" s="2">
        <f t="shared" ca="1" si="379"/>
        <v>1165</v>
      </c>
      <c r="GN77" s="10">
        <f t="shared" ca="1" si="306"/>
        <v>-478378</v>
      </c>
      <c r="GO77">
        <v>73</v>
      </c>
      <c r="GP77">
        <v>290417</v>
      </c>
      <c r="GQ77" t="s">
        <v>1106</v>
      </c>
      <c r="GR77" s="2">
        <f t="shared" ca="1" si="380"/>
        <v>19889</v>
      </c>
      <c r="GS77" s="10">
        <f t="shared" ca="1" si="307"/>
        <v>-492009</v>
      </c>
      <c r="GT77">
        <v>73</v>
      </c>
      <c r="GU77">
        <v>290417</v>
      </c>
      <c r="GV77" t="s">
        <v>1106</v>
      </c>
      <c r="GW77" s="2">
        <f t="shared" ca="1" si="381"/>
        <v>0</v>
      </c>
      <c r="GX77" s="10">
        <f t="shared" ca="1" si="308"/>
        <v>-494517</v>
      </c>
      <c r="GY77">
        <v>73</v>
      </c>
      <c r="GZ77">
        <v>291361</v>
      </c>
      <c r="HA77" t="s">
        <v>1106</v>
      </c>
      <c r="HB77" s="2">
        <f t="shared" ca="1" si="382"/>
        <v>944</v>
      </c>
      <c r="HC77" s="10">
        <f t="shared" ca="1" si="309"/>
        <v>-504357</v>
      </c>
      <c r="HD77">
        <v>73</v>
      </c>
      <c r="HE77">
        <v>291361</v>
      </c>
      <c r="HF77" t="s">
        <v>1106</v>
      </c>
      <c r="HG77" s="2">
        <f t="shared" ca="1" si="383"/>
        <v>0</v>
      </c>
      <c r="HH77" s="10">
        <f t="shared" ca="1" si="310"/>
        <v>-511961</v>
      </c>
      <c r="HI77">
        <v>73</v>
      </c>
      <c r="HJ77">
        <v>291361</v>
      </c>
      <c r="HK77" t="s">
        <v>1106</v>
      </c>
      <c r="HL77" s="2">
        <f t="shared" ca="1" si="384"/>
        <v>0</v>
      </c>
      <c r="HM77" s="10">
        <f t="shared" ca="1" si="311"/>
        <v>-516801</v>
      </c>
      <c r="HN77">
        <v>73</v>
      </c>
      <c r="HO77">
        <v>291361</v>
      </c>
      <c r="HP77" t="s">
        <v>1106</v>
      </c>
      <c r="HQ77" s="2">
        <f t="shared" ca="1" si="385"/>
        <v>0</v>
      </c>
      <c r="HR77" s="10">
        <f t="shared" ca="1" si="312"/>
        <v>-526247</v>
      </c>
      <c r="HS77">
        <v>73</v>
      </c>
      <c r="HT77">
        <v>304171</v>
      </c>
      <c r="HU77" t="s">
        <v>1607</v>
      </c>
      <c r="HV77" s="2">
        <f t="shared" ca="1" si="386"/>
        <v>2152</v>
      </c>
      <c r="HW77" s="10">
        <f t="shared" ca="1" si="313"/>
        <v>-543015</v>
      </c>
      <c r="HX77">
        <v>73</v>
      </c>
      <c r="HY77">
        <v>312218</v>
      </c>
      <c r="HZ77" t="s">
        <v>0</v>
      </c>
      <c r="IA77" s="2">
        <f t="shared" ca="1" si="387"/>
        <v>3655</v>
      </c>
      <c r="IB77" s="10">
        <f t="shared" ca="1" si="314"/>
        <v>-562383</v>
      </c>
      <c r="IC77">
        <v>73</v>
      </c>
      <c r="ID77">
        <v>322715</v>
      </c>
      <c r="IE77" t="s">
        <v>5857</v>
      </c>
      <c r="IF77" s="2">
        <f t="shared" ca="1" si="388"/>
        <v>10492</v>
      </c>
      <c r="IG77" s="10">
        <f t="shared" ca="1" si="315"/>
        <v>-580687</v>
      </c>
      <c r="IH77">
        <v>73</v>
      </c>
      <c r="II77">
        <v>335855</v>
      </c>
      <c r="IJ77" t="s">
        <v>992</v>
      </c>
      <c r="IK77" s="2">
        <f t="shared" ca="1" si="389"/>
        <v>18283</v>
      </c>
      <c r="IL77" s="10">
        <f t="shared" ca="1" si="316"/>
        <v>-595793</v>
      </c>
      <c r="IM77">
        <v>73</v>
      </c>
      <c r="IN77">
        <v>348626</v>
      </c>
      <c r="IO77" t="s">
        <v>349</v>
      </c>
      <c r="IP77" s="2">
        <f t="shared" ca="1" si="390"/>
        <v>18222</v>
      </c>
      <c r="IQ77" s="10">
        <f t="shared" ca="1" si="317"/>
        <v>-606890</v>
      </c>
      <c r="IR77">
        <v>73</v>
      </c>
      <c r="IS77">
        <v>363636</v>
      </c>
      <c r="IT77" t="s">
        <v>6244</v>
      </c>
      <c r="IU77" s="2">
        <f t="shared" ca="1" si="391"/>
        <v>0</v>
      </c>
      <c r="IV77" s="10">
        <f t="shared" ca="1" si="318"/>
        <v>-619249</v>
      </c>
      <c r="IW77">
        <v>73</v>
      </c>
      <c r="IX77">
        <v>363636</v>
      </c>
      <c r="IY77" t="s">
        <v>6244</v>
      </c>
      <c r="IZ77" s="2">
        <f t="shared" ca="1" si="392"/>
        <v>0</v>
      </c>
      <c r="JA77" s="10">
        <f t="shared" ca="1" si="319"/>
        <v>-621497</v>
      </c>
      <c r="JB77">
        <v>73</v>
      </c>
      <c r="JC77">
        <v>363636</v>
      </c>
      <c r="JD77" t="s">
        <v>6244</v>
      </c>
      <c r="JE77" s="2">
        <f t="shared" ca="1" si="393"/>
        <v>0</v>
      </c>
      <c r="JF77" s="10">
        <f t="shared" ca="1" si="320"/>
        <v>-625561</v>
      </c>
      <c r="JG77">
        <v>73</v>
      </c>
      <c r="JH77">
        <v>363636</v>
      </c>
      <c r="JI77" t="s">
        <v>6244</v>
      </c>
      <c r="JJ77" s="2">
        <f t="shared" ca="1" si="394"/>
        <v>0</v>
      </c>
      <c r="JK77" s="10">
        <f t="shared" ca="1" si="321"/>
        <v>-635353</v>
      </c>
      <c r="JL77">
        <v>73</v>
      </c>
      <c r="JM77">
        <v>363636</v>
      </c>
      <c r="JN77" t="s">
        <v>6244</v>
      </c>
      <c r="JO77" s="2">
        <f t="shared" ca="1" si="395"/>
        <v>0</v>
      </c>
      <c r="JP77" s="10">
        <f t="shared" ca="1" si="322"/>
        <v>-645403</v>
      </c>
      <c r="JQ77">
        <v>73</v>
      </c>
      <c r="JR77">
        <v>363636</v>
      </c>
      <c r="JS77" t="s">
        <v>6244</v>
      </c>
      <c r="JT77" s="2">
        <f t="shared" ca="1" si="396"/>
        <v>0</v>
      </c>
      <c r="JU77" s="10">
        <f t="shared" ca="1" si="323"/>
        <v>-654831</v>
      </c>
      <c r="JV77">
        <v>73</v>
      </c>
      <c r="JW77">
        <v>363636</v>
      </c>
      <c r="JX77" t="s">
        <v>6244</v>
      </c>
      <c r="JY77" s="2">
        <f t="shared" ca="1" si="397"/>
        <v>0</v>
      </c>
      <c r="JZ77" s="10">
        <f t="shared" ca="1" si="324"/>
        <v>-664535</v>
      </c>
      <c r="KA77">
        <v>73</v>
      </c>
      <c r="KB77">
        <v>363636</v>
      </c>
      <c r="KC77" t="s">
        <v>6244</v>
      </c>
      <c r="KD77" s="2">
        <f t="shared" ca="1" si="398"/>
        <v>0</v>
      </c>
      <c r="KE77" s="10">
        <f t="shared" ca="1" si="325"/>
        <v>-673453</v>
      </c>
      <c r="KF77">
        <v>73</v>
      </c>
      <c r="KG77">
        <v>363636</v>
      </c>
      <c r="KH77" t="s">
        <v>6244</v>
      </c>
      <c r="KI77" s="2">
        <f t="shared" ca="1" si="399"/>
        <v>0</v>
      </c>
      <c r="KJ77" s="10">
        <f t="shared" ca="1" si="326"/>
        <v>-676565</v>
      </c>
      <c r="KK77">
        <v>73</v>
      </c>
      <c r="KL77">
        <v>374301</v>
      </c>
      <c r="KM77" t="s">
        <v>6647</v>
      </c>
      <c r="KN77" s="2">
        <f t="shared" ca="1" si="400"/>
        <v>0</v>
      </c>
      <c r="KO77" s="10">
        <f t="shared" ca="1" si="327"/>
        <v>-691078</v>
      </c>
      <c r="KP77">
        <v>73</v>
      </c>
      <c r="KQ77">
        <v>390681</v>
      </c>
      <c r="KR77" t="s">
        <v>827</v>
      </c>
      <c r="KS77" s="2">
        <f t="shared" ca="1" si="401"/>
        <v>20829</v>
      </c>
      <c r="KT77" s="10">
        <f t="shared" ca="1" si="328"/>
        <v>-702587</v>
      </c>
      <c r="KU77">
        <v>73</v>
      </c>
      <c r="KV77">
        <v>390681</v>
      </c>
      <c r="KW77" t="s">
        <v>827</v>
      </c>
      <c r="KX77" s="2">
        <f t="shared" ca="1" si="402"/>
        <v>0</v>
      </c>
      <c r="KY77" s="10">
        <f t="shared" ca="1" si="329"/>
        <v>-705879</v>
      </c>
      <c r="KZ77">
        <v>73</v>
      </c>
      <c r="LA77">
        <v>390681</v>
      </c>
      <c r="LB77" t="s">
        <v>827</v>
      </c>
      <c r="LC77" s="2">
        <f t="shared" ca="1" si="403"/>
        <v>0</v>
      </c>
      <c r="LD77" s="10">
        <f t="shared" ca="1" si="330"/>
        <v>-710579</v>
      </c>
      <c r="LE77">
        <v>73</v>
      </c>
      <c r="LF77">
        <v>392345</v>
      </c>
      <c r="LG77" t="s">
        <v>539</v>
      </c>
      <c r="LH77" s="2">
        <f t="shared" ca="1" si="404"/>
        <v>0</v>
      </c>
      <c r="LI77" s="10">
        <f t="shared" ca="1" si="331"/>
        <v>-718839</v>
      </c>
      <c r="LJ77">
        <v>73</v>
      </c>
      <c r="LK77">
        <v>392753</v>
      </c>
      <c r="LL77" t="s">
        <v>539</v>
      </c>
      <c r="LM77" s="2">
        <f t="shared" ca="1" si="405"/>
        <v>408</v>
      </c>
      <c r="LN77" s="10">
        <f t="shared" ca="1" si="332"/>
        <v>-729687</v>
      </c>
      <c r="LO77">
        <v>73</v>
      </c>
      <c r="LP77">
        <v>393378</v>
      </c>
      <c r="LQ77" t="s">
        <v>1340</v>
      </c>
      <c r="LR77" s="2">
        <f t="shared" ca="1" si="406"/>
        <v>0</v>
      </c>
      <c r="LS77" s="10">
        <f t="shared" ca="1" si="333"/>
        <v>-736724</v>
      </c>
      <c r="LT77">
        <v>73</v>
      </c>
      <c r="LU77">
        <v>399663</v>
      </c>
      <c r="LV77" t="s">
        <v>349</v>
      </c>
      <c r="LW77" s="2">
        <f t="shared" ca="1" si="407"/>
        <v>12382</v>
      </c>
      <c r="LX77" s="10">
        <f t="shared" ca="1" si="334"/>
        <v>-757002</v>
      </c>
      <c r="LY77">
        <v>73</v>
      </c>
      <c r="LZ77">
        <v>403067</v>
      </c>
      <c r="MA77" t="s">
        <v>537</v>
      </c>
      <c r="MB77" s="2">
        <f t="shared" ca="1" si="408"/>
        <v>13556</v>
      </c>
      <c r="MC77" s="10">
        <f t="shared" ca="1" si="335"/>
        <v>-781034</v>
      </c>
      <c r="MD77">
        <v>73</v>
      </c>
      <c r="ME77">
        <v>413577</v>
      </c>
      <c r="MF77" t="s">
        <v>1109</v>
      </c>
      <c r="MG77" s="2">
        <f t="shared" ca="1" si="409"/>
        <v>0</v>
      </c>
      <c r="MH77" s="10">
        <f t="shared" ca="1" si="336"/>
        <v>-794352</v>
      </c>
      <c r="MI77">
        <v>73</v>
      </c>
      <c r="MJ77">
        <v>419025</v>
      </c>
      <c r="MK77" t="s">
        <v>827</v>
      </c>
      <c r="ML77" s="2">
        <f t="shared" ca="1" si="410"/>
        <v>4842</v>
      </c>
      <c r="MM77" s="10">
        <f t="shared" ca="1" si="337"/>
        <v>-810098</v>
      </c>
      <c r="MN77">
        <v>73</v>
      </c>
      <c r="MO77">
        <v>430554</v>
      </c>
      <c r="MP77" t="s">
        <v>827</v>
      </c>
      <c r="MQ77" s="2">
        <f t="shared" ca="1" si="411"/>
        <v>11529</v>
      </c>
      <c r="MR77" s="10">
        <f t="shared" ca="1" si="338"/>
        <v>-815411</v>
      </c>
      <c r="MS77">
        <v>73</v>
      </c>
      <c r="MT77">
        <v>438502</v>
      </c>
      <c r="MU77" t="s">
        <v>1093</v>
      </c>
      <c r="MV77" s="2">
        <f t="shared" ca="1" si="412"/>
        <v>0</v>
      </c>
      <c r="MW77" s="10">
        <f t="shared" ca="1" si="339"/>
        <v>-825596</v>
      </c>
    </row>
    <row r="78" spans="2:361">
      <c r="B78">
        <f t="shared" si="413"/>
        <v>74</v>
      </c>
      <c r="C78">
        <v>3628</v>
      </c>
      <c r="D78" t="s">
        <v>543</v>
      </c>
      <c r="E78" s="2"/>
      <c r="G78">
        <v>74</v>
      </c>
      <c r="H78">
        <v>3628</v>
      </c>
      <c r="I78" t="s">
        <v>543</v>
      </c>
      <c r="J78" s="2">
        <f t="shared" ca="1" si="340"/>
        <v>0</v>
      </c>
      <c r="K78" s="10">
        <f t="shared" ca="1" si="341"/>
        <v>-3516</v>
      </c>
      <c r="L78">
        <v>74</v>
      </c>
      <c r="M78">
        <v>5744</v>
      </c>
      <c r="N78" t="s">
        <v>816</v>
      </c>
      <c r="O78" s="2" t="str">
        <f t="shared" ca="1" si="342"/>
        <v/>
      </c>
      <c r="P78" s="10">
        <f t="shared" ca="1" si="269"/>
        <v>-12752</v>
      </c>
      <c r="Q78">
        <v>74</v>
      </c>
      <c r="R78">
        <v>7014</v>
      </c>
      <c r="S78" t="s">
        <v>555</v>
      </c>
      <c r="T78" s="2">
        <f t="shared" ca="1" si="343"/>
        <v>0</v>
      </c>
      <c r="U78" s="10">
        <f t="shared" ca="1" si="270"/>
        <v>-13140</v>
      </c>
      <c r="V78">
        <v>74</v>
      </c>
      <c r="W78">
        <v>17619</v>
      </c>
      <c r="X78" t="s">
        <v>1092</v>
      </c>
      <c r="Y78" s="2" t="str">
        <f t="shared" ca="1" si="344"/>
        <v/>
      </c>
      <c r="Z78" s="10">
        <f t="shared" ca="1" si="271"/>
        <v>-18898</v>
      </c>
      <c r="AA78">
        <v>74</v>
      </c>
      <c r="AB78">
        <v>30404</v>
      </c>
      <c r="AC78" t="s">
        <v>548</v>
      </c>
      <c r="AD78" s="2">
        <f t="shared" ca="1" si="345"/>
        <v>10012</v>
      </c>
      <c r="AE78" s="10">
        <f t="shared" ca="1" si="272"/>
        <v>-28653</v>
      </c>
      <c r="AF78">
        <v>74</v>
      </c>
      <c r="AG78">
        <v>43466</v>
      </c>
      <c r="AH78" t="s">
        <v>3</v>
      </c>
      <c r="AI78" s="2">
        <f t="shared" ca="1" si="346"/>
        <v>10377</v>
      </c>
      <c r="AJ78" s="10">
        <f t="shared" ca="1" si="273"/>
        <v>-31621</v>
      </c>
      <c r="AK78">
        <v>74</v>
      </c>
      <c r="AL78">
        <v>56700</v>
      </c>
      <c r="AM78" t="s">
        <v>1092</v>
      </c>
      <c r="AN78" s="2">
        <f t="shared" ca="1" si="347"/>
        <v>16653</v>
      </c>
      <c r="AO78" s="10">
        <f t="shared" ca="1" si="274"/>
        <v>-41707</v>
      </c>
      <c r="AP78">
        <v>74</v>
      </c>
      <c r="AQ78">
        <v>71424</v>
      </c>
      <c r="AR78" t="s">
        <v>593</v>
      </c>
      <c r="AS78" s="2">
        <f t="shared" ca="1" si="348"/>
        <v>19320</v>
      </c>
      <c r="AT78" s="10">
        <f t="shared" ca="1" si="275"/>
        <v>-52803</v>
      </c>
      <c r="AU78">
        <v>74</v>
      </c>
      <c r="AV78">
        <v>83269</v>
      </c>
      <c r="AW78" t="s">
        <v>554</v>
      </c>
      <c r="AX78" s="2">
        <f t="shared" ca="1" si="349"/>
        <v>10449</v>
      </c>
      <c r="AY78" s="10">
        <f t="shared" ca="1" si="276"/>
        <v>-68458</v>
      </c>
      <c r="AZ78">
        <v>74</v>
      </c>
      <c r="BA78">
        <v>85000</v>
      </c>
      <c r="BB78" t="s">
        <v>2148</v>
      </c>
      <c r="BC78" s="2" t="str">
        <f t="shared" ca="1" si="350"/>
        <v/>
      </c>
      <c r="BD78" s="10">
        <f t="shared" ca="1" si="277"/>
        <v>-71403</v>
      </c>
      <c r="BE78">
        <v>74</v>
      </c>
      <c r="BF78">
        <v>85178</v>
      </c>
      <c r="BG78" t="s">
        <v>1512</v>
      </c>
      <c r="BH78" s="2">
        <f t="shared" ca="1" si="351"/>
        <v>0</v>
      </c>
      <c r="BI78" s="10">
        <f t="shared" ca="1" si="278"/>
        <v>-79541</v>
      </c>
      <c r="BJ78">
        <v>74</v>
      </c>
      <c r="BK78">
        <v>90839</v>
      </c>
      <c r="BL78" t="s">
        <v>1095</v>
      </c>
      <c r="BM78" s="2">
        <f t="shared" ca="1" si="352"/>
        <v>0</v>
      </c>
      <c r="BN78" s="10">
        <f t="shared" ca="1" si="279"/>
        <v>-91874</v>
      </c>
      <c r="BO78">
        <v>74</v>
      </c>
      <c r="BP78">
        <v>90839</v>
      </c>
      <c r="BQ78" t="s">
        <v>1095</v>
      </c>
      <c r="BR78" s="2">
        <f t="shared" ca="1" si="353"/>
        <v>0</v>
      </c>
      <c r="BS78" s="10">
        <f t="shared" ca="1" si="280"/>
        <v>-101490</v>
      </c>
      <c r="BT78">
        <v>74</v>
      </c>
      <c r="BU78">
        <v>99191</v>
      </c>
      <c r="BV78" t="s">
        <v>2673</v>
      </c>
      <c r="BW78" s="2">
        <f t="shared" ca="1" si="354"/>
        <v>7861</v>
      </c>
      <c r="BX78" s="10">
        <f t="shared" ca="1" si="281"/>
        <v>-120230</v>
      </c>
      <c r="BY78">
        <v>74</v>
      </c>
      <c r="BZ78">
        <v>112655</v>
      </c>
      <c r="CA78" t="s">
        <v>2894</v>
      </c>
      <c r="CB78" s="2">
        <f t="shared" ca="1" si="355"/>
        <v>0</v>
      </c>
      <c r="CC78" s="10">
        <f t="shared" ca="1" si="282"/>
        <v>-132076</v>
      </c>
      <c r="CD78">
        <v>74</v>
      </c>
      <c r="CE78">
        <v>124488</v>
      </c>
      <c r="CF78" t="s">
        <v>2844</v>
      </c>
      <c r="CG78" s="2">
        <f t="shared" ca="1" si="356"/>
        <v>3891</v>
      </c>
      <c r="CH78" s="10">
        <f t="shared" ca="1" si="283"/>
        <v>-147988</v>
      </c>
      <c r="CI78">
        <v>74</v>
      </c>
      <c r="CJ78">
        <v>167513</v>
      </c>
      <c r="CK78" t="s">
        <v>1512</v>
      </c>
      <c r="CL78" s="2" t="str">
        <f t="shared" ca="1" si="357"/>
        <v/>
      </c>
      <c r="CM78" s="10">
        <f t="shared" ca="1" si="284"/>
        <v>-241270</v>
      </c>
      <c r="CN78">
        <v>74</v>
      </c>
      <c r="CO78">
        <v>178378</v>
      </c>
      <c r="CP78" t="s">
        <v>992</v>
      </c>
      <c r="CQ78" s="2">
        <f t="shared" ca="1" si="358"/>
        <v>15625</v>
      </c>
      <c r="CR78" s="10">
        <f t="shared" ca="1" si="285"/>
        <v>-257255</v>
      </c>
      <c r="CS78">
        <v>74</v>
      </c>
      <c r="CT78">
        <v>187578</v>
      </c>
      <c r="CU78" t="s">
        <v>3014</v>
      </c>
      <c r="CV78" s="2">
        <f t="shared" ca="1" si="359"/>
        <v>24800</v>
      </c>
      <c r="CW78" s="10">
        <f t="shared" ca="1" si="286"/>
        <v>-278629</v>
      </c>
      <c r="CX78">
        <v>74</v>
      </c>
      <c r="CY78">
        <v>187578</v>
      </c>
      <c r="CZ78" t="s">
        <v>3014</v>
      </c>
      <c r="DA78" s="2">
        <f t="shared" ca="1" si="360"/>
        <v>0</v>
      </c>
      <c r="DB78" s="10">
        <f t="shared" ca="1" si="287"/>
        <v>-284501</v>
      </c>
      <c r="DC78">
        <v>74</v>
      </c>
      <c r="DD78">
        <v>187866</v>
      </c>
      <c r="DE78" t="s">
        <v>524</v>
      </c>
      <c r="DF78" s="2">
        <f t="shared" ca="1" si="361"/>
        <v>0</v>
      </c>
      <c r="DG78" s="10">
        <f t="shared" ca="1" si="288"/>
        <v>-289075</v>
      </c>
      <c r="DH78">
        <v>74</v>
      </c>
      <c r="DI78">
        <v>187866</v>
      </c>
      <c r="DJ78" t="s">
        <v>524</v>
      </c>
      <c r="DK78" s="2">
        <f t="shared" ca="1" si="362"/>
        <v>0</v>
      </c>
      <c r="DL78" s="10">
        <f t="shared" ca="1" si="289"/>
        <v>-295169</v>
      </c>
      <c r="DM78">
        <v>74</v>
      </c>
      <c r="DN78">
        <v>188045</v>
      </c>
      <c r="DO78" t="s">
        <v>524</v>
      </c>
      <c r="DP78" s="2">
        <f t="shared" ca="1" si="363"/>
        <v>179</v>
      </c>
      <c r="DQ78" s="10">
        <f t="shared" ca="1" si="290"/>
        <v>-305142</v>
      </c>
      <c r="DR78">
        <v>74</v>
      </c>
      <c r="DS78">
        <v>191438</v>
      </c>
      <c r="DT78" t="s">
        <v>524</v>
      </c>
      <c r="DU78" s="2">
        <f t="shared" ca="1" si="364"/>
        <v>3393</v>
      </c>
      <c r="DV78" s="10">
        <f t="shared" ca="1" si="291"/>
        <v>-309351</v>
      </c>
      <c r="DW78">
        <v>74</v>
      </c>
      <c r="DX78">
        <v>200496</v>
      </c>
      <c r="DY78" t="s">
        <v>95</v>
      </c>
      <c r="DZ78" s="2">
        <f t="shared" ca="1" si="365"/>
        <v>16656</v>
      </c>
      <c r="EA78" s="10">
        <f t="shared" ca="1" si="292"/>
        <v>-327429</v>
      </c>
      <c r="EB78">
        <v>74</v>
      </c>
      <c r="EC78">
        <v>211722</v>
      </c>
      <c r="ED78" t="s">
        <v>351</v>
      </c>
      <c r="EE78" s="2">
        <f t="shared" ca="1" si="366"/>
        <v>11554</v>
      </c>
      <c r="EF78" s="10">
        <f t="shared" ca="1" si="293"/>
        <v>-344965</v>
      </c>
      <c r="EG78">
        <v>74</v>
      </c>
      <c r="EH78">
        <v>222956</v>
      </c>
      <c r="EI78" t="s">
        <v>109</v>
      </c>
      <c r="EJ78" s="2">
        <f t="shared" ca="1" si="367"/>
        <v>18252</v>
      </c>
      <c r="EK78" s="10">
        <f t="shared" ca="1" si="294"/>
        <v>-362061</v>
      </c>
      <c r="EL78">
        <v>74</v>
      </c>
      <c r="EM78">
        <v>236657</v>
      </c>
      <c r="EN78" t="s">
        <v>3912</v>
      </c>
      <c r="EO78" s="2">
        <f t="shared" ca="1" si="368"/>
        <v>17023</v>
      </c>
      <c r="EP78" s="10">
        <f t="shared" ca="1" si="295"/>
        <v>-378027</v>
      </c>
      <c r="EQ78">
        <v>74</v>
      </c>
      <c r="ER78">
        <v>248897</v>
      </c>
      <c r="ES78" t="s">
        <v>50</v>
      </c>
      <c r="ET78" s="2">
        <f t="shared" ca="1" si="369"/>
        <v>17480</v>
      </c>
      <c r="EU78" s="10">
        <f t="shared" ca="1" si="296"/>
        <v>-393691</v>
      </c>
      <c r="EV78">
        <v>74</v>
      </c>
      <c r="EW78">
        <v>262199</v>
      </c>
      <c r="EX78" t="s">
        <v>607</v>
      </c>
      <c r="EY78" s="2">
        <f t="shared" ref="EY78" ca="1" si="428">IFERROR(EW78-OFFSET(ER$1,MATCH(EX78,ES:ES,0)-1,0,1,1),"")</f>
        <v>14925</v>
      </c>
      <c r="EZ78" s="10">
        <f t="shared" ref="EZ78" ca="1" si="429">EW78-OFFSET(EW$1,MATCH(EZ$1,EX:EX,0)-1,0,1,1)</f>
        <v>-411346</v>
      </c>
      <c r="FA78">
        <v>74</v>
      </c>
      <c r="FB78">
        <v>262199</v>
      </c>
      <c r="FC78" t="s">
        <v>607</v>
      </c>
      <c r="FD78" s="2">
        <f t="shared" ca="1" si="372"/>
        <v>0</v>
      </c>
      <c r="FE78" s="10">
        <f t="shared" ca="1" si="299"/>
        <v>-416802</v>
      </c>
      <c r="FF78">
        <v>74</v>
      </c>
      <c r="FG78">
        <v>262199</v>
      </c>
      <c r="FH78" t="s">
        <v>1512</v>
      </c>
      <c r="FI78" s="2" t="str">
        <f t="shared" ca="1" si="373"/>
        <v/>
      </c>
      <c r="FJ78" s="10">
        <f t="shared" ca="1" si="300"/>
        <v>-421820</v>
      </c>
      <c r="FK78">
        <v>74</v>
      </c>
      <c r="FL78">
        <v>262199</v>
      </c>
      <c r="FM78" t="s">
        <v>1512</v>
      </c>
      <c r="FN78" s="2">
        <f t="shared" ca="1" si="374"/>
        <v>0</v>
      </c>
      <c r="FO78" s="10">
        <f t="shared" ca="1" si="301"/>
        <v>-421820</v>
      </c>
      <c r="FP78">
        <v>74</v>
      </c>
      <c r="FQ78">
        <v>262199</v>
      </c>
      <c r="FR78" t="s">
        <v>1512</v>
      </c>
      <c r="FS78" s="2">
        <f t="shared" ca="1" si="375"/>
        <v>0</v>
      </c>
      <c r="FT78" s="10">
        <f t="shared" ca="1" si="302"/>
        <v>-427246</v>
      </c>
      <c r="FU78">
        <v>74</v>
      </c>
      <c r="FV78">
        <v>262237</v>
      </c>
      <c r="FW78" t="s">
        <v>3014</v>
      </c>
      <c r="FX78" s="2">
        <f t="shared" ca="1" si="376"/>
        <v>0</v>
      </c>
      <c r="FY78" s="10">
        <f t="shared" ca="1" si="303"/>
        <v>-437592</v>
      </c>
      <c r="FZ78">
        <v>74</v>
      </c>
      <c r="GA78">
        <v>262237</v>
      </c>
      <c r="GB78" t="s">
        <v>3014</v>
      </c>
      <c r="GC78" s="2">
        <f t="shared" ca="1" si="377"/>
        <v>0</v>
      </c>
      <c r="GD78" s="10">
        <f t="shared" ca="1" si="304"/>
        <v>-448976</v>
      </c>
      <c r="GE78">
        <v>74</v>
      </c>
      <c r="GF78">
        <v>262237</v>
      </c>
      <c r="GG78" t="s">
        <v>3014</v>
      </c>
      <c r="GH78" s="2">
        <f t="shared" ca="1" si="378"/>
        <v>0</v>
      </c>
      <c r="GI78" s="10">
        <f t="shared" ca="1" si="305"/>
        <v>-459552</v>
      </c>
      <c r="GJ78">
        <v>74</v>
      </c>
      <c r="GK78">
        <v>271973</v>
      </c>
      <c r="GL78" t="s">
        <v>827</v>
      </c>
      <c r="GM78" s="2">
        <f t="shared" ca="1" si="379"/>
        <v>14815</v>
      </c>
      <c r="GN78" s="10">
        <f t="shared" ca="1" si="306"/>
        <v>-479373</v>
      </c>
      <c r="GO78">
        <v>74</v>
      </c>
      <c r="GP78">
        <v>288820</v>
      </c>
      <c r="GQ78" t="s">
        <v>539</v>
      </c>
      <c r="GR78" s="2">
        <f t="shared" ca="1" si="380"/>
        <v>1860</v>
      </c>
      <c r="GS78" s="10">
        <f t="shared" ca="1" si="307"/>
        <v>-493606</v>
      </c>
      <c r="GT78">
        <v>74</v>
      </c>
      <c r="GU78">
        <v>288820</v>
      </c>
      <c r="GV78" t="s">
        <v>539</v>
      </c>
      <c r="GW78" s="2">
        <f t="shared" ca="1" si="381"/>
        <v>0</v>
      </c>
      <c r="GX78" s="10">
        <f t="shared" ca="1" si="308"/>
        <v>-496114</v>
      </c>
      <c r="GY78">
        <v>74</v>
      </c>
      <c r="GZ78">
        <v>289602</v>
      </c>
      <c r="HA78" t="s">
        <v>5749</v>
      </c>
      <c r="HB78" s="2" t="str">
        <f t="shared" ca="1" si="382"/>
        <v/>
      </c>
      <c r="HC78" s="10">
        <f t="shared" ca="1" si="309"/>
        <v>-506116</v>
      </c>
      <c r="HD78">
        <v>74</v>
      </c>
      <c r="HE78">
        <v>289602</v>
      </c>
      <c r="HF78" t="s">
        <v>5749</v>
      </c>
      <c r="HG78" s="2">
        <f t="shared" ca="1" si="383"/>
        <v>0</v>
      </c>
      <c r="HH78" s="10">
        <f t="shared" ca="1" si="310"/>
        <v>-513720</v>
      </c>
      <c r="HI78">
        <v>74</v>
      </c>
      <c r="HJ78">
        <v>289602</v>
      </c>
      <c r="HK78" t="s">
        <v>5749</v>
      </c>
      <c r="HL78" s="2">
        <f t="shared" ca="1" si="384"/>
        <v>0</v>
      </c>
      <c r="HM78" s="10">
        <f t="shared" ca="1" si="311"/>
        <v>-518560</v>
      </c>
      <c r="HN78">
        <v>74</v>
      </c>
      <c r="HO78">
        <v>289602</v>
      </c>
      <c r="HP78" t="s">
        <v>5749</v>
      </c>
      <c r="HQ78" s="2">
        <f t="shared" ca="1" si="385"/>
        <v>0</v>
      </c>
      <c r="HR78" s="10">
        <f t="shared" ca="1" si="312"/>
        <v>-528006</v>
      </c>
      <c r="HS78">
        <v>74</v>
      </c>
      <c r="HT78">
        <v>303928</v>
      </c>
      <c r="HU78" t="s">
        <v>5680</v>
      </c>
      <c r="HV78" s="2">
        <f t="shared" ca="1" si="386"/>
        <v>0</v>
      </c>
      <c r="HW78" s="10">
        <f t="shared" ca="1" si="313"/>
        <v>-543258</v>
      </c>
      <c r="HX78">
        <v>74</v>
      </c>
      <c r="HY78">
        <v>311570</v>
      </c>
      <c r="HZ78" t="s">
        <v>539</v>
      </c>
      <c r="IA78" s="2">
        <f t="shared" ca="1" si="387"/>
        <v>9952</v>
      </c>
      <c r="IB78" s="10">
        <f t="shared" ca="1" si="314"/>
        <v>-563031</v>
      </c>
      <c r="IC78">
        <v>74</v>
      </c>
      <c r="ID78">
        <v>321703</v>
      </c>
      <c r="IE78" t="s">
        <v>1430</v>
      </c>
      <c r="IF78" s="2">
        <f t="shared" ca="1" si="388"/>
        <v>20994</v>
      </c>
      <c r="IG78" s="10">
        <f t="shared" ca="1" si="315"/>
        <v>-581699</v>
      </c>
      <c r="IH78">
        <v>74</v>
      </c>
      <c r="II78">
        <v>331868</v>
      </c>
      <c r="IJ78" t="s">
        <v>1340</v>
      </c>
      <c r="IK78" s="2">
        <f t="shared" ca="1" si="389"/>
        <v>19455</v>
      </c>
      <c r="IL78" s="10">
        <f t="shared" ca="1" si="316"/>
        <v>-599780</v>
      </c>
      <c r="IM78">
        <v>74</v>
      </c>
      <c r="IN78">
        <v>345160</v>
      </c>
      <c r="IO78" t="s">
        <v>1418</v>
      </c>
      <c r="IP78" s="2">
        <f t="shared" ca="1" si="390"/>
        <v>16969</v>
      </c>
      <c r="IQ78" s="10">
        <f t="shared" ca="1" si="317"/>
        <v>-610356</v>
      </c>
      <c r="IR78">
        <v>74</v>
      </c>
      <c r="IS78">
        <v>360374</v>
      </c>
      <c r="IT78" t="s">
        <v>5857</v>
      </c>
      <c r="IU78" s="2">
        <f t="shared" ca="1" si="391"/>
        <v>5929</v>
      </c>
      <c r="IV78" s="10">
        <f t="shared" ca="1" si="318"/>
        <v>-622511</v>
      </c>
      <c r="IW78">
        <v>74</v>
      </c>
      <c r="IX78">
        <v>360374</v>
      </c>
      <c r="IY78" t="s">
        <v>2148</v>
      </c>
      <c r="IZ78" s="2" t="str">
        <f t="shared" ca="1" si="392"/>
        <v/>
      </c>
      <c r="JA78" s="10">
        <f t="shared" ca="1" si="319"/>
        <v>-624759</v>
      </c>
      <c r="JB78">
        <v>74</v>
      </c>
      <c r="JC78">
        <v>360374</v>
      </c>
      <c r="JD78" t="s">
        <v>2148</v>
      </c>
      <c r="JE78" s="2">
        <f t="shared" ca="1" si="393"/>
        <v>0</v>
      </c>
      <c r="JF78" s="10">
        <f t="shared" ca="1" si="320"/>
        <v>-628823</v>
      </c>
      <c r="JG78">
        <v>74</v>
      </c>
      <c r="JH78">
        <v>360374</v>
      </c>
      <c r="JI78" t="s">
        <v>2148</v>
      </c>
      <c r="JJ78" s="2">
        <f t="shared" ca="1" si="394"/>
        <v>0</v>
      </c>
      <c r="JK78" s="10">
        <f t="shared" ca="1" si="321"/>
        <v>-638615</v>
      </c>
      <c r="JL78">
        <v>74</v>
      </c>
      <c r="JM78">
        <v>360374</v>
      </c>
      <c r="JN78" t="s">
        <v>2148</v>
      </c>
      <c r="JO78" s="2">
        <f t="shared" ca="1" si="395"/>
        <v>0</v>
      </c>
      <c r="JP78" s="10">
        <f t="shared" ca="1" si="322"/>
        <v>-648665</v>
      </c>
      <c r="JQ78">
        <v>74</v>
      </c>
      <c r="JR78">
        <v>360374</v>
      </c>
      <c r="JS78" t="s">
        <v>2148</v>
      </c>
      <c r="JT78" s="2">
        <f t="shared" ca="1" si="396"/>
        <v>0</v>
      </c>
      <c r="JU78" s="10">
        <f t="shared" ca="1" si="323"/>
        <v>-658093</v>
      </c>
      <c r="JV78">
        <v>74</v>
      </c>
      <c r="JW78">
        <v>360374</v>
      </c>
      <c r="JX78" t="s">
        <v>2148</v>
      </c>
      <c r="JY78" s="2">
        <f t="shared" ca="1" si="397"/>
        <v>0</v>
      </c>
      <c r="JZ78" s="10">
        <f t="shared" ca="1" si="324"/>
        <v>-667797</v>
      </c>
      <c r="KA78">
        <v>74</v>
      </c>
      <c r="KB78">
        <v>360374</v>
      </c>
      <c r="KC78" t="s">
        <v>2148</v>
      </c>
      <c r="KD78" s="2">
        <f t="shared" ca="1" si="398"/>
        <v>0</v>
      </c>
      <c r="KE78" s="10">
        <f t="shared" ca="1" si="325"/>
        <v>-676715</v>
      </c>
      <c r="KF78">
        <v>74</v>
      </c>
      <c r="KG78">
        <v>360374</v>
      </c>
      <c r="KH78" t="s">
        <v>2148</v>
      </c>
      <c r="KI78" s="2">
        <f t="shared" ca="1" si="399"/>
        <v>0</v>
      </c>
      <c r="KJ78" s="10">
        <f t="shared" ca="1" si="326"/>
        <v>-679827</v>
      </c>
      <c r="KK78">
        <v>74</v>
      </c>
      <c r="KL78">
        <v>370173</v>
      </c>
      <c r="KM78" t="s">
        <v>1614</v>
      </c>
      <c r="KN78" s="2">
        <f t="shared" ca="1" si="400"/>
        <v>22566</v>
      </c>
      <c r="KO78" s="10">
        <f t="shared" ca="1" si="327"/>
        <v>-695206</v>
      </c>
      <c r="KP78">
        <v>74</v>
      </c>
      <c r="KQ78">
        <v>389617</v>
      </c>
      <c r="KR78" t="s">
        <v>1454</v>
      </c>
      <c r="KS78" s="2">
        <f t="shared" ca="1" si="401"/>
        <v>24208</v>
      </c>
      <c r="KT78" s="10">
        <f t="shared" ca="1" si="328"/>
        <v>-703651</v>
      </c>
      <c r="KU78">
        <v>74</v>
      </c>
      <c r="KV78">
        <v>389617</v>
      </c>
      <c r="KW78" t="s">
        <v>1454</v>
      </c>
      <c r="KX78" s="2">
        <f t="shared" ca="1" si="402"/>
        <v>0</v>
      </c>
      <c r="KY78" s="10">
        <f t="shared" ca="1" si="329"/>
        <v>-706943</v>
      </c>
      <c r="KZ78">
        <v>74</v>
      </c>
      <c r="LA78">
        <v>389617</v>
      </c>
      <c r="LB78" t="s">
        <v>1454</v>
      </c>
      <c r="LC78" s="2">
        <f t="shared" ca="1" si="403"/>
        <v>0</v>
      </c>
      <c r="LD78" s="10">
        <f t="shared" ca="1" si="330"/>
        <v>-711643</v>
      </c>
      <c r="LE78">
        <v>74</v>
      </c>
      <c r="LF78">
        <v>390681</v>
      </c>
      <c r="LG78" t="s">
        <v>827</v>
      </c>
      <c r="LH78" s="2">
        <f t="shared" ca="1" si="404"/>
        <v>0</v>
      </c>
      <c r="LI78" s="10">
        <f t="shared" ca="1" si="331"/>
        <v>-720503</v>
      </c>
      <c r="LJ78">
        <v>74</v>
      </c>
      <c r="LK78">
        <v>390681</v>
      </c>
      <c r="LL78" t="s">
        <v>827</v>
      </c>
      <c r="LM78" s="2">
        <f t="shared" ca="1" si="405"/>
        <v>0</v>
      </c>
      <c r="LN78" s="10">
        <f t="shared" ca="1" si="332"/>
        <v>-731759</v>
      </c>
      <c r="LO78">
        <v>74</v>
      </c>
      <c r="LP78">
        <v>390681</v>
      </c>
      <c r="LQ78" t="s">
        <v>827</v>
      </c>
      <c r="LR78" s="2">
        <f t="shared" ca="1" si="406"/>
        <v>0</v>
      </c>
      <c r="LS78" s="10">
        <f t="shared" ca="1" si="333"/>
        <v>-739421</v>
      </c>
      <c r="LT78">
        <v>74</v>
      </c>
      <c r="LU78">
        <v>398884</v>
      </c>
      <c r="LV78" t="s">
        <v>827</v>
      </c>
      <c r="LW78" s="2">
        <f t="shared" ca="1" si="407"/>
        <v>8203</v>
      </c>
      <c r="LX78" s="10">
        <f t="shared" ca="1" si="334"/>
        <v>-757781</v>
      </c>
      <c r="LY78">
        <v>74</v>
      </c>
      <c r="LZ78">
        <v>400400</v>
      </c>
      <c r="MA78" t="s">
        <v>827</v>
      </c>
      <c r="MB78" s="2">
        <f t="shared" ca="1" si="408"/>
        <v>1516</v>
      </c>
      <c r="MC78" s="10">
        <f t="shared" ca="1" si="335"/>
        <v>-783701</v>
      </c>
      <c r="MD78">
        <v>74</v>
      </c>
      <c r="ME78">
        <v>411273</v>
      </c>
      <c r="MF78" t="s">
        <v>1520</v>
      </c>
      <c r="MG78" s="2">
        <f t="shared" ca="1" si="409"/>
        <v>13555</v>
      </c>
      <c r="MH78" s="10">
        <f t="shared" ca="1" si="336"/>
        <v>-796656</v>
      </c>
      <c r="MI78">
        <v>74</v>
      </c>
      <c r="MJ78">
        <v>417162</v>
      </c>
      <c r="MK78" t="s">
        <v>537</v>
      </c>
      <c r="ML78" s="2">
        <f t="shared" ca="1" si="410"/>
        <v>6181</v>
      </c>
      <c r="MM78" s="10">
        <f t="shared" ca="1" si="337"/>
        <v>-811961</v>
      </c>
      <c r="MN78">
        <v>74</v>
      </c>
      <c r="MO78">
        <v>423758</v>
      </c>
      <c r="MP78" t="s">
        <v>1520</v>
      </c>
      <c r="MQ78" s="2">
        <f t="shared" ca="1" si="411"/>
        <v>0</v>
      </c>
      <c r="MR78" s="10">
        <f t="shared" ca="1" si="338"/>
        <v>-822207</v>
      </c>
      <c r="MS78">
        <v>74</v>
      </c>
      <c r="MT78">
        <v>438142</v>
      </c>
      <c r="MU78" t="s">
        <v>4302</v>
      </c>
      <c r="MV78" s="2">
        <f t="shared" ca="1" si="412"/>
        <v>17830</v>
      </c>
      <c r="MW78" s="10">
        <f t="shared" ca="1" si="339"/>
        <v>-825956</v>
      </c>
    </row>
    <row r="79" spans="2:361">
      <c r="B79">
        <f t="shared" si="413"/>
        <v>75</v>
      </c>
      <c r="C79">
        <v>3608</v>
      </c>
      <c r="D79" t="s">
        <v>544</v>
      </c>
      <c r="E79" s="2"/>
      <c r="G79">
        <v>75</v>
      </c>
      <c r="H79">
        <v>3608</v>
      </c>
      <c r="I79" t="s">
        <v>544</v>
      </c>
      <c r="J79" s="2">
        <f t="shared" ca="1" si="340"/>
        <v>0</v>
      </c>
      <c r="K79" s="10">
        <f t="shared" ca="1" si="341"/>
        <v>-3536</v>
      </c>
      <c r="L79">
        <v>75</v>
      </c>
      <c r="M79">
        <v>5622</v>
      </c>
      <c r="N79" t="s">
        <v>496</v>
      </c>
      <c r="O79" s="2">
        <f t="shared" ca="1" si="342"/>
        <v>0</v>
      </c>
      <c r="P79" s="10">
        <f t="shared" ca="1" si="269"/>
        <v>-12874</v>
      </c>
      <c r="Q79">
        <v>75</v>
      </c>
      <c r="R79">
        <v>6999</v>
      </c>
      <c r="S79" t="s">
        <v>824</v>
      </c>
      <c r="T79" s="2">
        <f t="shared" ca="1" si="343"/>
        <v>2664</v>
      </c>
      <c r="U79" s="10">
        <f t="shared" ca="1" si="270"/>
        <v>-13155</v>
      </c>
      <c r="V79">
        <v>75</v>
      </c>
      <c r="W79">
        <v>17553</v>
      </c>
      <c r="X79" t="s">
        <v>13</v>
      </c>
      <c r="Y79" s="2" t="str">
        <f t="shared" ca="1" si="344"/>
        <v/>
      </c>
      <c r="Z79" s="10">
        <f t="shared" ca="1" si="271"/>
        <v>-18964</v>
      </c>
      <c r="AA79">
        <v>75</v>
      </c>
      <c r="AB79">
        <v>30212</v>
      </c>
      <c r="AC79" t="s">
        <v>607</v>
      </c>
      <c r="AD79" s="2">
        <f t="shared" ca="1" si="345"/>
        <v>13474</v>
      </c>
      <c r="AE79" s="10">
        <f t="shared" ca="1" si="272"/>
        <v>-28845</v>
      </c>
      <c r="AF79">
        <v>75</v>
      </c>
      <c r="AG79">
        <v>43361</v>
      </c>
      <c r="AH79" t="s">
        <v>1418</v>
      </c>
      <c r="AI79" s="2" t="str">
        <f t="shared" ca="1" si="346"/>
        <v/>
      </c>
      <c r="AJ79" s="10">
        <f t="shared" ca="1" si="273"/>
        <v>-31726</v>
      </c>
      <c r="AK79">
        <v>75</v>
      </c>
      <c r="AL79">
        <v>56616</v>
      </c>
      <c r="AM79" t="s">
        <v>3</v>
      </c>
      <c r="AN79" s="2">
        <f t="shared" ca="1" si="347"/>
        <v>13150</v>
      </c>
      <c r="AO79" s="10">
        <f t="shared" ca="1" si="274"/>
        <v>-41791</v>
      </c>
      <c r="AP79">
        <v>75</v>
      </c>
      <c r="AQ79">
        <v>70438</v>
      </c>
      <c r="AR79" t="s">
        <v>829</v>
      </c>
      <c r="AS79" s="2">
        <f t="shared" ca="1" si="348"/>
        <v>12903</v>
      </c>
      <c r="AT79" s="10">
        <f t="shared" ca="1" si="275"/>
        <v>-53789</v>
      </c>
      <c r="AU79">
        <v>75</v>
      </c>
      <c r="AV79">
        <v>83082</v>
      </c>
      <c r="AW79" t="s">
        <v>537</v>
      </c>
      <c r="AX79" s="2">
        <f t="shared" ca="1" si="349"/>
        <v>9973</v>
      </c>
      <c r="AY79" s="10">
        <f t="shared" ca="1" si="276"/>
        <v>-68645</v>
      </c>
      <c r="AZ79">
        <v>75</v>
      </c>
      <c r="BA79">
        <v>84259</v>
      </c>
      <c r="BB79" t="s">
        <v>1608</v>
      </c>
      <c r="BC79" s="2">
        <f t="shared" ca="1" si="350"/>
        <v>0</v>
      </c>
      <c r="BD79" s="10">
        <f t="shared" ca="1" si="277"/>
        <v>-72144</v>
      </c>
      <c r="BE79">
        <v>75</v>
      </c>
      <c r="BF79">
        <v>85122</v>
      </c>
      <c r="BG79" t="s">
        <v>1433</v>
      </c>
      <c r="BH79" s="2">
        <f t="shared" ca="1" si="351"/>
        <v>1244</v>
      </c>
      <c r="BI79" s="10">
        <f t="shared" ca="1" si="278"/>
        <v>-79597</v>
      </c>
      <c r="BJ79">
        <v>75</v>
      </c>
      <c r="BK79">
        <v>90596</v>
      </c>
      <c r="BL79" t="s">
        <v>537</v>
      </c>
      <c r="BM79" s="2" t="str">
        <f t="shared" ca="1" si="352"/>
        <v/>
      </c>
      <c r="BN79" s="10">
        <f t="shared" ca="1" si="279"/>
        <v>-92117</v>
      </c>
      <c r="BO79">
        <v>75</v>
      </c>
      <c r="BP79">
        <v>90596</v>
      </c>
      <c r="BQ79" t="s">
        <v>537</v>
      </c>
      <c r="BR79" s="2">
        <f t="shared" ca="1" si="353"/>
        <v>0</v>
      </c>
      <c r="BS79" s="10">
        <f t="shared" ca="1" si="280"/>
        <v>-101733</v>
      </c>
      <c r="BT79">
        <v>75</v>
      </c>
      <c r="BU79">
        <v>99038</v>
      </c>
      <c r="BV79" t="s">
        <v>607</v>
      </c>
      <c r="BW79" s="2">
        <f t="shared" ca="1" si="354"/>
        <v>13860</v>
      </c>
      <c r="BX79" s="10">
        <f t="shared" ca="1" si="281"/>
        <v>-120383</v>
      </c>
      <c r="BY79">
        <v>75</v>
      </c>
      <c r="BZ79">
        <v>112230</v>
      </c>
      <c r="CA79" t="s">
        <v>1109</v>
      </c>
      <c r="CB79" s="2">
        <f t="shared" ca="1" si="355"/>
        <v>11983</v>
      </c>
      <c r="CC79" s="10">
        <f t="shared" ca="1" si="282"/>
        <v>-132501</v>
      </c>
      <c r="CD79">
        <v>75</v>
      </c>
      <c r="CE79">
        <v>124425</v>
      </c>
      <c r="CF79" t="s">
        <v>602</v>
      </c>
      <c r="CG79" s="2">
        <f t="shared" ca="1" si="356"/>
        <v>1177</v>
      </c>
      <c r="CH79" s="10">
        <f t="shared" ca="1" si="283"/>
        <v>-148051</v>
      </c>
      <c r="CI79">
        <v>75</v>
      </c>
      <c r="CJ79">
        <v>167001</v>
      </c>
      <c r="CK79" t="s">
        <v>1106</v>
      </c>
      <c r="CL79" s="2">
        <f t="shared" ca="1" si="357"/>
        <v>46921</v>
      </c>
      <c r="CM79" s="10">
        <f t="shared" ca="1" si="284"/>
        <v>-241782</v>
      </c>
      <c r="CN79">
        <v>75</v>
      </c>
      <c r="CO79">
        <v>177513</v>
      </c>
      <c r="CP79" t="s">
        <v>668</v>
      </c>
      <c r="CQ79" s="2">
        <f t="shared" ca="1" si="358"/>
        <v>14592</v>
      </c>
      <c r="CR79" s="10">
        <f t="shared" ca="1" si="285"/>
        <v>-258120</v>
      </c>
      <c r="CS79">
        <v>75</v>
      </c>
      <c r="CT79">
        <v>186676</v>
      </c>
      <c r="CU79" t="s">
        <v>668</v>
      </c>
      <c r="CV79" s="2">
        <f t="shared" ca="1" si="359"/>
        <v>9163</v>
      </c>
      <c r="CW79" s="10">
        <f t="shared" ca="1" si="286"/>
        <v>-279531</v>
      </c>
      <c r="CX79">
        <v>75</v>
      </c>
      <c r="CY79">
        <v>187434</v>
      </c>
      <c r="CZ79" t="s">
        <v>668</v>
      </c>
      <c r="DA79" s="2">
        <f t="shared" ca="1" si="360"/>
        <v>758</v>
      </c>
      <c r="DB79" s="10">
        <f t="shared" ca="1" si="287"/>
        <v>-284645</v>
      </c>
      <c r="DC79">
        <v>75</v>
      </c>
      <c r="DD79">
        <v>187578</v>
      </c>
      <c r="DE79" t="s">
        <v>3014</v>
      </c>
      <c r="DF79" s="2">
        <f t="shared" ca="1" si="361"/>
        <v>0</v>
      </c>
      <c r="DG79" s="10">
        <f t="shared" ca="1" si="288"/>
        <v>-289363</v>
      </c>
      <c r="DH79">
        <v>75</v>
      </c>
      <c r="DI79">
        <v>187578</v>
      </c>
      <c r="DJ79" t="s">
        <v>3014</v>
      </c>
      <c r="DK79" s="2">
        <f t="shared" ca="1" si="362"/>
        <v>0</v>
      </c>
      <c r="DL79" s="10">
        <f t="shared" ca="1" si="289"/>
        <v>-295457</v>
      </c>
      <c r="DM79">
        <v>75</v>
      </c>
      <c r="DN79">
        <v>187578</v>
      </c>
      <c r="DO79" t="s">
        <v>3014</v>
      </c>
      <c r="DP79" s="2">
        <f t="shared" ca="1" si="363"/>
        <v>0</v>
      </c>
      <c r="DQ79" s="10">
        <f t="shared" ca="1" si="290"/>
        <v>-305609</v>
      </c>
      <c r="DR79">
        <v>75</v>
      </c>
      <c r="DS79">
        <v>187578</v>
      </c>
      <c r="DT79" t="s">
        <v>3014</v>
      </c>
      <c r="DU79" s="2">
        <f t="shared" ca="1" si="364"/>
        <v>0</v>
      </c>
      <c r="DV79" s="10">
        <f t="shared" ca="1" si="291"/>
        <v>-313211</v>
      </c>
      <c r="DW79">
        <v>75</v>
      </c>
      <c r="DX79">
        <v>200321</v>
      </c>
      <c r="DY79" t="s">
        <v>3014</v>
      </c>
      <c r="DZ79" s="2">
        <f t="shared" ca="1" si="365"/>
        <v>12743</v>
      </c>
      <c r="EA79" s="10">
        <f t="shared" ca="1" si="292"/>
        <v>-327604</v>
      </c>
      <c r="EB79">
        <v>75</v>
      </c>
      <c r="EC79">
        <v>211470</v>
      </c>
      <c r="ED79" t="s">
        <v>3014</v>
      </c>
      <c r="EE79" s="2">
        <f t="shared" ca="1" si="366"/>
        <v>11149</v>
      </c>
      <c r="EF79" s="10">
        <f t="shared" ca="1" si="293"/>
        <v>-345217</v>
      </c>
      <c r="EG79">
        <v>75</v>
      </c>
      <c r="EH79">
        <v>222728</v>
      </c>
      <c r="EI79" t="s">
        <v>3918</v>
      </c>
      <c r="EJ79" s="2">
        <f t="shared" ca="1" si="367"/>
        <v>14644</v>
      </c>
      <c r="EK79" s="10">
        <f t="shared" ca="1" si="294"/>
        <v>-362289</v>
      </c>
      <c r="EL79">
        <v>75</v>
      </c>
      <c r="EM79">
        <v>235733</v>
      </c>
      <c r="EN79" t="s">
        <v>349</v>
      </c>
      <c r="EO79" s="2">
        <f t="shared" ca="1" si="368"/>
        <v>19443</v>
      </c>
      <c r="EP79" s="10">
        <f t="shared" ca="1" si="295"/>
        <v>-378951</v>
      </c>
      <c r="EQ79">
        <v>75</v>
      </c>
      <c r="ER79">
        <v>248004</v>
      </c>
      <c r="ES79" t="s">
        <v>4427</v>
      </c>
      <c r="ET79" s="2">
        <f t="shared" ca="1" si="369"/>
        <v>0</v>
      </c>
      <c r="EU79" s="10">
        <f t="shared" ca="1" si="296"/>
        <v>-394584</v>
      </c>
      <c r="EV79">
        <v>75</v>
      </c>
      <c r="EW79">
        <v>261680</v>
      </c>
      <c r="EX79" t="s">
        <v>834</v>
      </c>
      <c r="EY79" s="2">
        <f t="shared" ref="EY79" ca="1" si="430">IFERROR(EW79-OFFSET(ER$1,MATCH(EX79,ES:ES,0)-1,0,1,1),"")</f>
        <v>18824</v>
      </c>
      <c r="EZ79" s="10">
        <f t="shared" ref="EZ79" ca="1" si="431">EW79-OFFSET(EW$1,MATCH(EZ$1,EX:EX,0)-1,0,1,1)</f>
        <v>-411865</v>
      </c>
      <c r="FA79">
        <v>75</v>
      </c>
      <c r="FB79">
        <v>261680</v>
      </c>
      <c r="FC79" t="s">
        <v>834</v>
      </c>
      <c r="FD79" s="2">
        <f t="shared" ca="1" si="372"/>
        <v>0</v>
      </c>
      <c r="FE79" s="10">
        <f t="shared" ca="1" si="299"/>
        <v>-417321</v>
      </c>
      <c r="FF79">
        <v>75</v>
      </c>
      <c r="FG79">
        <v>261680</v>
      </c>
      <c r="FH79" t="s">
        <v>834</v>
      </c>
      <c r="FI79" s="2">
        <f t="shared" ca="1" si="373"/>
        <v>0</v>
      </c>
      <c r="FJ79" s="10">
        <f t="shared" ca="1" si="300"/>
        <v>-422339</v>
      </c>
      <c r="FK79">
        <v>75</v>
      </c>
      <c r="FL79">
        <v>261680</v>
      </c>
      <c r="FM79" t="s">
        <v>834</v>
      </c>
      <c r="FN79" s="2">
        <f t="shared" ca="1" si="374"/>
        <v>0</v>
      </c>
      <c r="FO79" s="10">
        <f t="shared" ca="1" si="301"/>
        <v>-422339</v>
      </c>
      <c r="FP79">
        <v>75</v>
      </c>
      <c r="FQ79">
        <v>261680</v>
      </c>
      <c r="FR79" t="s">
        <v>834</v>
      </c>
      <c r="FS79" s="2">
        <f t="shared" ca="1" si="375"/>
        <v>0</v>
      </c>
      <c r="FT79" s="10">
        <f t="shared" ca="1" si="302"/>
        <v>-427765</v>
      </c>
      <c r="FU79">
        <v>75</v>
      </c>
      <c r="FV79">
        <v>262199</v>
      </c>
      <c r="FW79" t="s">
        <v>1512</v>
      </c>
      <c r="FX79" s="2">
        <f t="shared" ca="1" si="376"/>
        <v>0</v>
      </c>
      <c r="FY79" s="10">
        <f t="shared" ca="1" si="303"/>
        <v>-437630</v>
      </c>
      <c r="FZ79">
        <v>75</v>
      </c>
      <c r="GA79">
        <v>262199</v>
      </c>
      <c r="GB79" t="s">
        <v>607</v>
      </c>
      <c r="GC79" s="2" t="str">
        <f t="shared" ca="1" si="377"/>
        <v/>
      </c>
      <c r="GD79" s="10">
        <f t="shared" ca="1" si="304"/>
        <v>-449014</v>
      </c>
      <c r="GE79">
        <v>75</v>
      </c>
      <c r="GF79">
        <v>262199</v>
      </c>
      <c r="GG79" t="s">
        <v>607</v>
      </c>
      <c r="GH79" s="2">
        <f t="shared" ca="1" si="378"/>
        <v>0</v>
      </c>
      <c r="GI79" s="10">
        <f t="shared" ca="1" si="305"/>
        <v>-459590</v>
      </c>
      <c r="GJ79">
        <v>75</v>
      </c>
      <c r="GK79">
        <v>271547</v>
      </c>
      <c r="GL79" t="s">
        <v>1004</v>
      </c>
      <c r="GM79" s="2">
        <f t="shared" ca="1" si="379"/>
        <v>11534</v>
      </c>
      <c r="GN79" s="10">
        <f t="shared" ca="1" si="306"/>
        <v>-479799</v>
      </c>
      <c r="GO79">
        <v>75</v>
      </c>
      <c r="GP79">
        <v>288818</v>
      </c>
      <c r="GQ79" t="s">
        <v>827</v>
      </c>
      <c r="GR79" s="2">
        <f t="shared" ca="1" si="380"/>
        <v>16845</v>
      </c>
      <c r="GS79" s="10">
        <f t="shared" ca="1" si="307"/>
        <v>-493608</v>
      </c>
      <c r="GT79">
        <v>75</v>
      </c>
      <c r="GU79">
        <v>288818</v>
      </c>
      <c r="GV79" t="s">
        <v>827</v>
      </c>
      <c r="GW79" s="2">
        <f t="shared" ca="1" si="381"/>
        <v>0</v>
      </c>
      <c r="GX79" s="10">
        <f t="shared" ca="1" si="308"/>
        <v>-496116</v>
      </c>
      <c r="GY79">
        <v>75</v>
      </c>
      <c r="GZ79">
        <v>288818</v>
      </c>
      <c r="HA79" t="s">
        <v>827</v>
      </c>
      <c r="HB79" s="2">
        <f t="shared" ca="1" si="382"/>
        <v>0</v>
      </c>
      <c r="HC79" s="10">
        <f t="shared" ca="1" si="309"/>
        <v>-506900</v>
      </c>
      <c r="HD79">
        <v>75</v>
      </c>
      <c r="HE79">
        <v>288818</v>
      </c>
      <c r="HF79" t="s">
        <v>827</v>
      </c>
      <c r="HG79" s="2">
        <f t="shared" ca="1" si="383"/>
        <v>0</v>
      </c>
      <c r="HH79" s="10">
        <f t="shared" ca="1" si="310"/>
        <v>-514504</v>
      </c>
      <c r="HI79">
        <v>75</v>
      </c>
      <c r="HJ79">
        <v>288818</v>
      </c>
      <c r="HK79" t="s">
        <v>827</v>
      </c>
      <c r="HL79" s="2">
        <f t="shared" ca="1" si="384"/>
        <v>0</v>
      </c>
      <c r="HM79" s="10">
        <f t="shared" ca="1" si="311"/>
        <v>-519344</v>
      </c>
      <c r="HN79">
        <v>75</v>
      </c>
      <c r="HO79">
        <v>288818</v>
      </c>
      <c r="HP79" t="s">
        <v>827</v>
      </c>
      <c r="HQ79" s="2">
        <f t="shared" ca="1" si="385"/>
        <v>0</v>
      </c>
      <c r="HR79" s="10">
        <f t="shared" ca="1" si="312"/>
        <v>-528790</v>
      </c>
      <c r="HS79">
        <v>75</v>
      </c>
      <c r="HT79">
        <v>302391</v>
      </c>
      <c r="HU79" t="s">
        <v>1177</v>
      </c>
      <c r="HV79" s="2">
        <f t="shared" ca="1" si="386"/>
        <v>773</v>
      </c>
      <c r="HW79" s="10">
        <f t="shared" ca="1" si="313"/>
        <v>-544795</v>
      </c>
      <c r="HX79">
        <v>75</v>
      </c>
      <c r="HY79">
        <v>309934</v>
      </c>
      <c r="HZ79" t="s">
        <v>4359</v>
      </c>
      <c r="IA79" s="2">
        <f t="shared" ca="1" si="387"/>
        <v>0</v>
      </c>
      <c r="IB79" s="10">
        <f t="shared" ca="1" si="314"/>
        <v>-564667</v>
      </c>
      <c r="IC79">
        <v>75</v>
      </c>
      <c r="ID79">
        <v>318125</v>
      </c>
      <c r="IE79" t="s">
        <v>4769</v>
      </c>
      <c r="IF79" s="2">
        <f t="shared" ca="1" si="388"/>
        <v>1498</v>
      </c>
      <c r="IG79" s="10">
        <f t="shared" ca="1" si="315"/>
        <v>-585277</v>
      </c>
      <c r="IH79">
        <v>75</v>
      </c>
      <c r="II79">
        <v>330404</v>
      </c>
      <c r="IJ79" t="s">
        <v>349</v>
      </c>
      <c r="IK79" s="2">
        <f t="shared" ca="1" si="389"/>
        <v>17225</v>
      </c>
      <c r="IL79" s="10">
        <f t="shared" ca="1" si="316"/>
        <v>-601244</v>
      </c>
      <c r="IM79">
        <v>75</v>
      </c>
      <c r="IN79">
        <v>344025</v>
      </c>
      <c r="IO79" t="s">
        <v>3078</v>
      </c>
      <c r="IP79" s="2">
        <f t="shared" ca="1" si="390"/>
        <v>17397</v>
      </c>
      <c r="IQ79" s="10">
        <f t="shared" ca="1" si="317"/>
        <v>-611491</v>
      </c>
      <c r="IR79">
        <v>75</v>
      </c>
      <c r="IS79">
        <v>360274</v>
      </c>
      <c r="IT79" t="s">
        <v>607</v>
      </c>
      <c r="IU79" s="2">
        <f t="shared" ca="1" si="391"/>
        <v>10385</v>
      </c>
      <c r="IV79" s="10">
        <f t="shared" ca="1" si="318"/>
        <v>-622611</v>
      </c>
      <c r="IW79">
        <v>75</v>
      </c>
      <c r="IX79">
        <v>360274</v>
      </c>
      <c r="IY79" t="s">
        <v>1512</v>
      </c>
      <c r="IZ79" s="2" t="str">
        <f t="shared" ca="1" si="392"/>
        <v/>
      </c>
      <c r="JA79" s="10">
        <f t="shared" ca="1" si="319"/>
        <v>-624859</v>
      </c>
      <c r="JB79">
        <v>75</v>
      </c>
      <c r="JC79">
        <v>360274</v>
      </c>
      <c r="JD79" t="s">
        <v>1512</v>
      </c>
      <c r="JE79" s="2">
        <f t="shared" ca="1" si="393"/>
        <v>0</v>
      </c>
      <c r="JF79" s="10">
        <f t="shared" ca="1" si="320"/>
        <v>-628923</v>
      </c>
      <c r="JG79">
        <v>75</v>
      </c>
      <c r="JH79">
        <v>360274</v>
      </c>
      <c r="JI79" t="s">
        <v>1512</v>
      </c>
      <c r="JJ79" s="2">
        <f t="shared" ca="1" si="394"/>
        <v>0</v>
      </c>
      <c r="JK79" s="10">
        <f t="shared" ca="1" si="321"/>
        <v>-638715</v>
      </c>
      <c r="JL79">
        <v>75</v>
      </c>
      <c r="JM79">
        <v>360274</v>
      </c>
      <c r="JN79" t="s">
        <v>1512</v>
      </c>
      <c r="JO79" s="2">
        <f t="shared" ca="1" si="395"/>
        <v>0</v>
      </c>
      <c r="JP79" s="10">
        <f t="shared" ca="1" si="322"/>
        <v>-648765</v>
      </c>
      <c r="JQ79">
        <v>75</v>
      </c>
      <c r="JR79">
        <v>360274</v>
      </c>
      <c r="JS79" t="s">
        <v>1512</v>
      </c>
      <c r="JT79" s="2">
        <f t="shared" ca="1" si="396"/>
        <v>0</v>
      </c>
      <c r="JU79" s="10">
        <f t="shared" ca="1" si="323"/>
        <v>-658193</v>
      </c>
      <c r="JV79">
        <v>75</v>
      </c>
      <c r="JW79">
        <v>360274</v>
      </c>
      <c r="JX79" t="s">
        <v>1512</v>
      </c>
      <c r="JY79" s="2">
        <f t="shared" ca="1" si="397"/>
        <v>0</v>
      </c>
      <c r="JZ79" s="10">
        <f t="shared" ca="1" si="324"/>
        <v>-667897</v>
      </c>
      <c r="KA79">
        <v>75</v>
      </c>
      <c r="KB79">
        <v>360274</v>
      </c>
      <c r="KC79" t="s">
        <v>1512</v>
      </c>
      <c r="KD79" s="2">
        <f t="shared" ca="1" si="398"/>
        <v>0</v>
      </c>
      <c r="KE79" s="10">
        <f t="shared" ca="1" si="325"/>
        <v>-676815</v>
      </c>
      <c r="KF79">
        <v>75</v>
      </c>
      <c r="KG79">
        <v>360274</v>
      </c>
      <c r="KH79" t="s">
        <v>1512</v>
      </c>
      <c r="KI79" s="2">
        <f t="shared" ca="1" si="399"/>
        <v>0</v>
      </c>
      <c r="KJ79" s="10">
        <f t="shared" ca="1" si="326"/>
        <v>-679927</v>
      </c>
      <c r="KK79">
        <v>75</v>
      </c>
      <c r="KL79">
        <v>369852</v>
      </c>
      <c r="KM79" t="s">
        <v>827</v>
      </c>
      <c r="KN79" s="2">
        <f t="shared" ca="1" si="400"/>
        <v>16162</v>
      </c>
      <c r="KO79" s="10">
        <f t="shared" ca="1" si="327"/>
        <v>-695527</v>
      </c>
      <c r="KP79">
        <v>75</v>
      </c>
      <c r="KQ79">
        <v>387281</v>
      </c>
      <c r="KR79" t="s">
        <v>349</v>
      </c>
      <c r="KS79" s="2">
        <f t="shared" ca="1" si="401"/>
        <v>20117</v>
      </c>
      <c r="KT79" s="10">
        <f t="shared" ca="1" si="328"/>
        <v>-705987</v>
      </c>
      <c r="KU79">
        <v>75</v>
      </c>
      <c r="KV79">
        <v>387281</v>
      </c>
      <c r="KW79" t="s">
        <v>349</v>
      </c>
      <c r="KX79" s="2">
        <f t="shared" ca="1" si="402"/>
        <v>0</v>
      </c>
      <c r="KY79" s="10">
        <f t="shared" ca="1" si="329"/>
        <v>-709279</v>
      </c>
      <c r="KZ79">
        <v>75</v>
      </c>
      <c r="LA79">
        <v>388246</v>
      </c>
      <c r="LB79" t="s">
        <v>1433</v>
      </c>
      <c r="LC79" s="2">
        <f t="shared" ca="1" si="403"/>
        <v>5424</v>
      </c>
      <c r="LD79" s="10">
        <f t="shared" ca="1" si="330"/>
        <v>-713014</v>
      </c>
      <c r="LE79">
        <v>75</v>
      </c>
      <c r="LF79">
        <v>389617</v>
      </c>
      <c r="LG79" t="s">
        <v>1454</v>
      </c>
      <c r="LH79" s="2">
        <f t="shared" ca="1" si="404"/>
        <v>0</v>
      </c>
      <c r="LI79" s="10">
        <f t="shared" ca="1" si="331"/>
        <v>-721567</v>
      </c>
      <c r="LJ79">
        <v>75</v>
      </c>
      <c r="LK79">
        <v>389617</v>
      </c>
      <c r="LL79" t="s">
        <v>1454</v>
      </c>
      <c r="LM79" s="2">
        <f t="shared" ca="1" si="405"/>
        <v>0</v>
      </c>
      <c r="LN79" s="10">
        <f t="shared" ca="1" si="332"/>
        <v>-732823</v>
      </c>
      <c r="LO79">
        <v>75</v>
      </c>
      <c r="LP79">
        <v>389617</v>
      </c>
      <c r="LQ79" t="s">
        <v>1454</v>
      </c>
      <c r="LR79" s="2">
        <f t="shared" ca="1" si="406"/>
        <v>0</v>
      </c>
      <c r="LS79" s="10">
        <f t="shared" ca="1" si="333"/>
        <v>-740485</v>
      </c>
      <c r="LT79">
        <v>75</v>
      </c>
      <c r="LU79">
        <v>396097</v>
      </c>
      <c r="LV79" t="s">
        <v>6647</v>
      </c>
      <c r="LW79" s="2">
        <f t="shared" ca="1" si="407"/>
        <v>15527</v>
      </c>
      <c r="LX79" s="10">
        <f t="shared" ca="1" si="334"/>
        <v>-760568</v>
      </c>
      <c r="LY79">
        <v>75</v>
      </c>
      <c r="LZ79">
        <v>400004</v>
      </c>
      <c r="MA79" t="s">
        <v>7609</v>
      </c>
      <c r="MB79" s="2" t="str">
        <f t="shared" ca="1" si="408"/>
        <v/>
      </c>
      <c r="MC79" s="10">
        <f t="shared" ca="1" si="335"/>
        <v>-784097</v>
      </c>
      <c r="MD79">
        <v>75</v>
      </c>
      <c r="ME79">
        <v>410981</v>
      </c>
      <c r="MF79" t="s">
        <v>537</v>
      </c>
      <c r="MG79" s="2">
        <f t="shared" ca="1" si="409"/>
        <v>7914</v>
      </c>
      <c r="MH79" s="10">
        <f t="shared" ca="1" si="336"/>
        <v>-796948</v>
      </c>
      <c r="MI79">
        <v>75</v>
      </c>
      <c r="MJ79">
        <v>414682</v>
      </c>
      <c r="MK79" t="s">
        <v>7475</v>
      </c>
      <c r="ML79" s="2">
        <f t="shared" ca="1" si="410"/>
        <v>25476</v>
      </c>
      <c r="MM79" s="10">
        <f t="shared" ca="1" si="337"/>
        <v>-814441</v>
      </c>
      <c r="MN79">
        <v>75</v>
      </c>
      <c r="MO79">
        <v>422767</v>
      </c>
      <c r="MP79" t="s">
        <v>1301</v>
      </c>
      <c r="MQ79" s="2">
        <f t="shared" ca="1" si="411"/>
        <v>17449</v>
      </c>
      <c r="MR79" s="10">
        <f t="shared" ca="1" si="338"/>
        <v>-823198</v>
      </c>
      <c r="MS79">
        <v>75</v>
      </c>
      <c r="MT79">
        <v>434123</v>
      </c>
      <c r="MU79" t="s">
        <v>516</v>
      </c>
      <c r="MV79" s="2">
        <f t="shared" ca="1" si="412"/>
        <v>16306</v>
      </c>
      <c r="MW79" s="10">
        <f t="shared" ca="1" si="339"/>
        <v>-829975</v>
      </c>
    </row>
    <row r="80" spans="2:361">
      <c r="B80">
        <f t="shared" si="413"/>
        <v>76</v>
      </c>
      <c r="C80">
        <v>3597</v>
      </c>
      <c r="D80" t="s">
        <v>545</v>
      </c>
      <c r="E80" s="2"/>
      <c r="G80">
        <v>76</v>
      </c>
      <c r="H80">
        <v>3597</v>
      </c>
      <c r="I80" t="s">
        <v>545</v>
      </c>
      <c r="J80" s="2">
        <f t="shared" ca="1" si="340"/>
        <v>0</v>
      </c>
      <c r="K80" s="10">
        <f t="shared" ca="1" si="341"/>
        <v>-3547</v>
      </c>
      <c r="L80">
        <v>76</v>
      </c>
      <c r="M80">
        <v>5584</v>
      </c>
      <c r="N80" t="s">
        <v>523</v>
      </c>
      <c r="O80" s="2">
        <f t="shared" ca="1" si="342"/>
        <v>1230</v>
      </c>
      <c r="P80" s="10">
        <f t="shared" ca="1" si="269"/>
        <v>-12912</v>
      </c>
      <c r="Q80">
        <v>76</v>
      </c>
      <c r="R80">
        <v>6930</v>
      </c>
      <c r="S80" t="s">
        <v>494</v>
      </c>
      <c r="T80" s="2">
        <f t="shared" ca="1" si="343"/>
        <v>0</v>
      </c>
      <c r="U80" s="10">
        <f t="shared" ca="1" si="270"/>
        <v>-13224</v>
      </c>
      <c r="V80">
        <v>76</v>
      </c>
      <c r="W80">
        <v>17518</v>
      </c>
      <c r="X80" t="s">
        <v>11</v>
      </c>
      <c r="Y80" s="2" t="str">
        <f t="shared" ca="1" si="344"/>
        <v/>
      </c>
      <c r="Z80" s="10">
        <f t="shared" ca="1" si="271"/>
        <v>-18999</v>
      </c>
      <c r="AA80">
        <v>76</v>
      </c>
      <c r="AB80">
        <v>29877</v>
      </c>
      <c r="AC80" t="s">
        <v>541</v>
      </c>
      <c r="AD80" s="2">
        <f t="shared" ca="1" si="345"/>
        <v>11137</v>
      </c>
      <c r="AE80" s="10">
        <f t="shared" ca="1" si="272"/>
        <v>-29180</v>
      </c>
      <c r="AF80">
        <v>76</v>
      </c>
      <c r="AG80">
        <v>42764</v>
      </c>
      <c r="AH80" t="s">
        <v>1098</v>
      </c>
      <c r="AI80" s="2">
        <f t="shared" ca="1" si="346"/>
        <v>14419</v>
      </c>
      <c r="AJ80" s="10">
        <f t="shared" ca="1" si="273"/>
        <v>-32323</v>
      </c>
      <c r="AK80">
        <v>76</v>
      </c>
      <c r="AL80">
        <v>56419</v>
      </c>
      <c r="AM80" t="s">
        <v>620</v>
      </c>
      <c r="AN80" s="2">
        <f t="shared" ca="1" si="347"/>
        <v>17853</v>
      </c>
      <c r="AO80" s="10">
        <f t="shared" ca="1" si="274"/>
        <v>-41988</v>
      </c>
      <c r="AP80">
        <v>76</v>
      </c>
      <c r="AQ80">
        <v>70178</v>
      </c>
      <c r="AR80" t="s">
        <v>1427</v>
      </c>
      <c r="AS80" s="2">
        <f t="shared" ca="1" si="348"/>
        <v>22260</v>
      </c>
      <c r="AT80" s="10">
        <f t="shared" ca="1" si="275"/>
        <v>-54049</v>
      </c>
      <c r="AU80">
        <v>76</v>
      </c>
      <c r="AV80">
        <v>83052</v>
      </c>
      <c r="AW80" t="s">
        <v>1433</v>
      </c>
      <c r="AX80" s="2">
        <f t="shared" ca="1" si="349"/>
        <v>22661</v>
      </c>
      <c r="AY80" s="10">
        <f t="shared" ca="1" si="276"/>
        <v>-68675</v>
      </c>
      <c r="AZ80">
        <v>76</v>
      </c>
      <c r="BA80">
        <v>83878</v>
      </c>
      <c r="BB80" t="s">
        <v>1433</v>
      </c>
      <c r="BC80" s="2">
        <f t="shared" ca="1" si="350"/>
        <v>826</v>
      </c>
      <c r="BD80" s="10">
        <f t="shared" ca="1" si="277"/>
        <v>-72525</v>
      </c>
      <c r="BE80">
        <v>76</v>
      </c>
      <c r="BF80">
        <v>84259</v>
      </c>
      <c r="BG80" t="s">
        <v>1608</v>
      </c>
      <c r="BH80" s="2">
        <f t="shared" ca="1" si="351"/>
        <v>0</v>
      </c>
      <c r="BI80" s="10">
        <f t="shared" ca="1" si="278"/>
        <v>-80460</v>
      </c>
      <c r="BJ80">
        <v>76</v>
      </c>
      <c r="BK80">
        <v>90183</v>
      </c>
      <c r="BL80" t="s">
        <v>1103</v>
      </c>
      <c r="BM80" s="2">
        <f t="shared" ca="1" si="352"/>
        <v>0</v>
      </c>
      <c r="BN80" s="10">
        <f t="shared" ca="1" si="279"/>
        <v>-92530</v>
      </c>
      <c r="BO80">
        <v>76</v>
      </c>
      <c r="BP80">
        <v>90183</v>
      </c>
      <c r="BQ80" t="s">
        <v>1103</v>
      </c>
      <c r="BR80" s="2">
        <f t="shared" ca="1" si="353"/>
        <v>0</v>
      </c>
      <c r="BS80" s="10">
        <f t="shared" ca="1" si="280"/>
        <v>-102146</v>
      </c>
      <c r="BT80">
        <v>76</v>
      </c>
      <c r="BU80">
        <v>98406</v>
      </c>
      <c r="BV80" t="s">
        <v>1158</v>
      </c>
      <c r="BW80" s="2">
        <f t="shared" ca="1" si="354"/>
        <v>3434</v>
      </c>
      <c r="BX80" s="10">
        <f t="shared" ca="1" si="281"/>
        <v>-121015</v>
      </c>
      <c r="BY80">
        <v>76</v>
      </c>
      <c r="BZ80">
        <v>110580</v>
      </c>
      <c r="CA80" t="s">
        <v>2681</v>
      </c>
      <c r="CB80" s="2">
        <f t="shared" ca="1" si="355"/>
        <v>18352</v>
      </c>
      <c r="CC80" s="10">
        <f t="shared" ca="1" si="282"/>
        <v>-134151</v>
      </c>
      <c r="CD80">
        <v>76</v>
      </c>
      <c r="CE80">
        <v>123957</v>
      </c>
      <c r="CF80" t="s">
        <v>1197</v>
      </c>
      <c r="CG80" s="2">
        <f t="shared" ca="1" si="356"/>
        <v>18227</v>
      </c>
      <c r="CH80" s="10">
        <f t="shared" ca="1" si="283"/>
        <v>-148519</v>
      </c>
      <c r="CI80">
        <v>76</v>
      </c>
      <c r="CJ80">
        <v>166673</v>
      </c>
      <c r="CK80" t="s">
        <v>120</v>
      </c>
      <c r="CL80" s="2" t="str">
        <f t="shared" ca="1" si="357"/>
        <v/>
      </c>
      <c r="CM80" s="10">
        <f t="shared" ca="1" si="284"/>
        <v>-242110</v>
      </c>
      <c r="CN80">
        <v>76</v>
      </c>
      <c r="CO80">
        <v>175090</v>
      </c>
      <c r="CP80" t="s">
        <v>2681</v>
      </c>
      <c r="CQ80" s="2">
        <f t="shared" ca="1" si="358"/>
        <v>8673</v>
      </c>
      <c r="CR80" s="10">
        <f t="shared" ca="1" si="285"/>
        <v>-260543</v>
      </c>
      <c r="CS80">
        <v>76</v>
      </c>
      <c r="CT80">
        <v>183029</v>
      </c>
      <c r="CU80" t="s">
        <v>95</v>
      </c>
      <c r="CV80" s="2">
        <f t="shared" ca="1" si="359"/>
        <v>4343</v>
      </c>
      <c r="CW80" s="10">
        <f t="shared" ca="1" si="286"/>
        <v>-283178</v>
      </c>
      <c r="CX80">
        <v>76</v>
      </c>
      <c r="CY80">
        <v>183656</v>
      </c>
      <c r="CZ80" t="s">
        <v>2681</v>
      </c>
      <c r="DA80" s="2">
        <f t="shared" ca="1" si="360"/>
        <v>1633</v>
      </c>
      <c r="DB80" s="10">
        <f t="shared" ca="1" si="287"/>
        <v>-288423</v>
      </c>
      <c r="DC80">
        <v>76</v>
      </c>
      <c r="DD80">
        <v>183840</v>
      </c>
      <c r="DE80" t="s">
        <v>95</v>
      </c>
      <c r="DF80" s="2">
        <f t="shared" ca="1" si="361"/>
        <v>811</v>
      </c>
      <c r="DG80" s="10">
        <f t="shared" ca="1" si="288"/>
        <v>-293101</v>
      </c>
      <c r="DH80">
        <v>76</v>
      </c>
      <c r="DI80">
        <v>183840</v>
      </c>
      <c r="DJ80" t="s">
        <v>95</v>
      </c>
      <c r="DK80" s="2">
        <f t="shared" ca="1" si="362"/>
        <v>0</v>
      </c>
      <c r="DL80" s="10">
        <f t="shared" ca="1" si="289"/>
        <v>-299195</v>
      </c>
      <c r="DM80">
        <v>76</v>
      </c>
      <c r="DN80">
        <v>183840</v>
      </c>
      <c r="DO80" t="s">
        <v>95</v>
      </c>
      <c r="DP80" s="2">
        <f t="shared" ca="1" si="363"/>
        <v>0</v>
      </c>
      <c r="DQ80" s="10">
        <f t="shared" ca="1" si="290"/>
        <v>-309347</v>
      </c>
      <c r="DR80">
        <v>76</v>
      </c>
      <c r="DS80">
        <v>183840</v>
      </c>
      <c r="DT80" t="s">
        <v>95</v>
      </c>
      <c r="DU80" s="2">
        <f t="shared" ca="1" si="364"/>
        <v>0</v>
      </c>
      <c r="DV80" s="10">
        <f t="shared" ca="1" si="291"/>
        <v>-316949</v>
      </c>
      <c r="DW80">
        <v>76</v>
      </c>
      <c r="DX80">
        <v>200168</v>
      </c>
      <c r="DY80" t="s">
        <v>351</v>
      </c>
      <c r="DZ80" s="2">
        <f t="shared" ca="1" si="365"/>
        <v>18211</v>
      </c>
      <c r="EA80" s="10">
        <f t="shared" ca="1" si="292"/>
        <v>-327757</v>
      </c>
      <c r="EB80">
        <v>76</v>
      </c>
      <c r="EC80">
        <v>208935</v>
      </c>
      <c r="ED80" t="s">
        <v>120</v>
      </c>
      <c r="EE80" s="2">
        <f t="shared" ca="1" si="366"/>
        <v>15054</v>
      </c>
      <c r="EF80" s="10">
        <f t="shared" ca="1" si="293"/>
        <v>-347752</v>
      </c>
      <c r="EG80">
        <v>76</v>
      </c>
      <c r="EH80">
        <v>220465</v>
      </c>
      <c r="EI80" t="s">
        <v>593</v>
      </c>
      <c r="EJ80" s="2">
        <f t="shared" ca="1" si="367"/>
        <v>797</v>
      </c>
      <c r="EK80" s="10">
        <f t="shared" ca="1" si="294"/>
        <v>-364552</v>
      </c>
      <c r="EL80">
        <v>76</v>
      </c>
      <c r="EM80">
        <v>232729</v>
      </c>
      <c r="EN80" t="s">
        <v>607</v>
      </c>
      <c r="EO80" s="2">
        <f t="shared" ca="1" si="368"/>
        <v>15029</v>
      </c>
      <c r="EP80" s="10">
        <f t="shared" ca="1" si="295"/>
        <v>-381955</v>
      </c>
      <c r="EQ80">
        <v>76</v>
      </c>
      <c r="ER80">
        <v>247274</v>
      </c>
      <c r="ES80" t="s">
        <v>607</v>
      </c>
      <c r="ET80" s="2">
        <f t="shared" ca="1" si="369"/>
        <v>14545</v>
      </c>
      <c r="EU80" s="10">
        <f t="shared" ca="1" si="296"/>
        <v>-395314</v>
      </c>
      <c r="EV80">
        <v>76</v>
      </c>
      <c r="EW80">
        <v>260480</v>
      </c>
      <c r="EX80" t="s">
        <v>2161</v>
      </c>
      <c r="EY80" s="2">
        <f t="shared" ref="EY80" ca="1" si="432">IFERROR(EW80-OFFSET(ER$1,MATCH(EX80,ES:ES,0)-1,0,1,1),"")</f>
        <v>16639</v>
      </c>
      <c r="EZ80" s="10">
        <f t="shared" ref="EZ80" ca="1" si="433">EW80-OFFSET(EW$1,MATCH(EZ$1,EX:EX,0)-1,0,1,1)</f>
        <v>-413065</v>
      </c>
      <c r="FA80">
        <v>76</v>
      </c>
      <c r="FB80">
        <v>260480</v>
      </c>
      <c r="FC80" t="s">
        <v>2161</v>
      </c>
      <c r="FD80" s="2">
        <f t="shared" ca="1" si="372"/>
        <v>0</v>
      </c>
      <c r="FE80" s="10">
        <f t="shared" ca="1" si="299"/>
        <v>-418521</v>
      </c>
      <c r="FF80">
        <v>76</v>
      </c>
      <c r="FG80">
        <v>260480</v>
      </c>
      <c r="FH80" t="s">
        <v>2161</v>
      </c>
      <c r="FI80" s="2">
        <f t="shared" ca="1" si="373"/>
        <v>0</v>
      </c>
      <c r="FJ80" s="10">
        <f t="shared" ca="1" si="300"/>
        <v>-423539</v>
      </c>
      <c r="FK80">
        <v>76</v>
      </c>
      <c r="FL80">
        <v>260480</v>
      </c>
      <c r="FM80" t="s">
        <v>2161</v>
      </c>
      <c r="FN80" s="2">
        <f t="shared" ca="1" si="374"/>
        <v>0</v>
      </c>
      <c r="FO80" s="10">
        <f t="shared" ca="1" si="301"/>
        <v>-423539</v>
      </c>
      <c r="FP80">
        <v>76</v>
      </c>
      <c r="FQ80">
        <v>260480</v>
      </c>
      <c r="FR80" t="s">
        <v>2161</v>
      </c>
      <c r="FS80" s="2">
        <f t="shared" ca="1" si="375"/>
        <v>0</v>
      </c>
      <c r="FT80" s="10">
        <f t="shared" ca="1" si="302"/>
        <v>-428965</v>
      </c>
      <c r="FU80">
        <v>76</v>
      </c>
      <c r="FV80">
        <v>260480</v>
      </c>
      <c r="FW80" t="s">
        <v>2161</v>
      </c>
      <c r="FX80" s="2">
        <f t="shared" ca="1" si="376"/>
        <v>0</v>
      </c>
      <c r="FY80" s="10">
        <f t="shared" ca="1" si="303"/>
        <v>-439349</v>
      </c>
      <c r="FZ80">
        <v>76</v>
      </c>
      <c r="GA80">
        <v>260480</v>
      </c>
      <c r="GB80" t="s">
        <v>2161</v>
      </c>
      <c r="GC80" s="2">
        <f t="shared" ca="1" si="377"/>
        <v>0</v>
      </c>
      <c r="GD80" s="10">
        <f t="shared" ca="1" si="304"/>
        <v>-450733</v>
      </c>
      <c r="GE80">
        <v>76</v>
      </c>
      <c r="GF80">
        <v>260480</v>
      </c>
      <c r="GG80" t="s">
        <v>2161</v>
      </c>
      <c r="GH80" s="2">
        <f t="shared" ca="1" si="378"/>
        <v>0</v>
      </c>
      <c r="GI80" s="10">
        <f t="shared" ca="1" si="305"/>
        <v>-461309</v>
      </c>
      <c r="GJ80">
        <v>76</v>
      </c>
      <c r="GK80">
        <v>270544</v>
      </c>
      <c r="GL80" t="s">
        <v>2674</v>
      </c>
      <c r="GM80" s="2">
        <f t="shared" ca="1" si="379"/>
        <v>6652</v>
      </c>
      <c r="GN80" s="10">
        <f t="shared" ca="1" si="306"/>
        <v>-480802</v>
      </c>
      <c r="GO80">
        <v>76</v>
      </c>
      <c r="GP80">
        <v>288185</v>
      </c>
      <c r="GQ80" t="s">
        <v>2148</v>
      </c>
      <c r="GR80" s="2">
        <f t="shared" ca="1" si="380"/>
        <v>18579</v>
      </c>
      <c r="GS80" s="10">
        <f t="shared" ca="1" si="307"/>
        <v>-494241</v>
      </c>
      <c r="GT80">
        <v>76</v>
      </c>
      <c r="GU80">
        <v>288721</v>
      </c>
      <c r="GV80" t="s">
        <v>2148</v>
      </c>
      <c r="GW80" s="2">
        <f t="shared" ca="1" si="381"/>
        <v>536</v>
      </c>
      <c r="GX80" s="10">
        <f t="shared" ca="1" si="308"/>
        <v>-496213</v>
      </c>
      <c r="GY80">
        <v>76</v>
      </c>
      <c r="GZ80">
        <v>288721</v>
      </c>
      <c r="HA80" t="s">
        <v>4982</v>
      </c>
      <c r="HB80" s="2" t="str">
        <f t="shared" ca="1" si="382"/>
        <v/>
      </c>
      <c r="HC80" s="10">
        <f t="shared" ca="1" si="309"/>
        <v>-506997</v>
      </c>
      <c r="HD80">
        <v>76</v>
      </c>
      <c r="HE80">
        <v>288721</v>
      </c>
      <c r="HF80" t="s">
        <v>5857</v>
      </c>
      <c r="HG80" s="2" t="str">
        <f t="shared" ca="1" si="383"/>
        <v/>
      </c>
      <c r="HH80" s="10">
        <f t="shared" ca="1" si="310"/>
        <v>-514601</v>
      </c>
      <c r="HI80">
        <v>76</v>
      </c>
      <c r="HJ80">
        <v>288721</v>
      </c>
      <c r="HK80" t="s">
        <v>5857</v>
      </c>
      <c r="HL80" s="2">
        <f t="shared" ca="1" si="384"/>
        <v>0</v>
      </c>
      <c r="HM80" s="10">
        <f t="shared" ca="1" si="311"/>
        <v>-519441</v>
      </c>
      <c r="HN80">
        <v>76</v>
      </c>
      <c r="HO80">
        <v>288721</v>
      </c>
      <c r="HP80" t="s">
        <v>5857</v>
      </c>
      <c r="HQ80" s="2">
        <f t="shared" ca="1" si="385"/>
        <v>0</v>
      </c>
      <c r="HR80" s="10">
        <f t="shared" ca="1" si="312"/>
        <v>-528887</v>
      </c>
      <c r="HS80">
        <v>76</v>
      </c>
      <c r="HT80">
        <v>302085</v>
      </c>
      <c r="HU80" t="s">
        <v>486</v>
      </c>
      <c r="HV80" s="2">
        <f t="shared" ca="1" si="386"/>
        <v>3521</v>
      </c>
      <c r="HW80" s="10">
        <f t="shared" ca="1" si="313"/>
        <v>-545101</v>
      </c>
      <c r="HX80">
        <v>76</v>
      </c>
      <c r="HY80">
        <v>308855</v>
      </c>
      <c r="HZ80" t="s">
        <v>607</v>
      </c>
      <c r="IA80" s="2">
        <f t="shared" ca="1" si="387"/>
        <v>13745</v>
      </c>
      <c r="IB80" s="10">
        <f t="shared" ca="1" si="314"/>
        <v>-565746</v>
      </c>
      <c r="IC80">
        <v>76</v>
      </c>
      <c r="ID80">
        <v>317805</v>
      </c>
      <c r="IE80" t="s">
        <v>5579</v>
      </c>
      <c r="IF80" s="2">
        <f t="shared" ca="1" si="388"/>
        <v>18478</v>
      </c>
      <c r="IG80" s="10">
        <f t="shared" ca="1" si="315"/>
        <v>-585597</v>
      </c>
      <c r="IH80">
        <v>76</v>
      </c>
      <c r="II80">
        <v>329954</v>
      </c>
      <c r="IJ80" t="s">
        <v>350</v>
      </c>
      <c r="IK80" s="2">
        <f t="shared" ca="1" si="389"/>
        <v>0</v>
      </c>
      <c r="IL80" s="10">
        <f t="shared" ca="1" si="316"/>
        <v>-601694</v>
      </c>
      <c r="IM80">
        <v>76</v>
      </c>
      <c r="IN80">
        <v>342483</v>
      </c>
      <c r="IO80" t="s">
        <v>1084</v>
      </c>
      <c r="IP80" s="2">
        <f t="shared" ca="1" si="390"/>
        <v>19280</v>
      </c>
      <c r="IQ80" s="10">
        <f t="shared" ca="1" si="317"/>
        <v>-613033</v>
      </c>
      <c r="IR80">
        <v>76</v>
      </c>
      <c r="IS80">
        <v>359884</v>
      </c>
      <c r="IT80" t="s">
        <v>1613</v>
      </c>
      <c r="IU80" s="2">
        <f t="shared" ca="1" si="391"/>
        <v>21716</v>
      </c>
      <c r="IV80" s="10">
        <f t="shared" ca="1" si="318"/>
        <v>-623001</v>
      </c>
      <c r="IW80">
        <v>76</v>
      </c>
      <c r="IX80">
        <v>359884</v>
      </c>
      <c r="IY80" t="s">
        <v>1613</v>
      </c>
      <c r="IZ80" s="2">
        <f t="shared" ca="1" si="392"/>
        <v>0</v>
      </c>
      <c r="JA80" s="10">
        <f t="shared" ca="1" si="319"/>
        <v>-625249</v>
      </c>
      <c r="JB80">
        <v>76</v>
      </c>
      <c r="JC80">
        <v>359884</v>
      </c>
      <c r="JD80" t="s">
        <v>1613</v>
      </c>
      <c r="JE80" s="2">
        <f t="shared" ca="1" si="393"/>
        <v>0</v>
      </c>
      <c r="JF80" s="10">
        <f t="shared" ca="1" si="320"/>
        <v>-629313</v>
      </c>
      <c r="JG80">
        <v>76</v>
      </c>
      <c r="JH80">
        <v>359884</v>
      </c>
      <c r="JI80" t="s">
        <v>1613</v>
      </c>
      <c r="JJ80" s="2">
        <f t="shared" ca="1" si="394"/>
        <v>0</v>
      </c>
      <c r="JK80" s="10">
        <f t="shared" ca="1" si="321"/>
        <v>-639105</v>
      </c>
      <c r="JL80">
        <v>76</v>
      </c>
      <c r="JM80">
        <v>359884</v>
      </c>
      <c r="JN80" t="s">
        <v>1613</v>
      </c>
      <c r="JO80" s="2">
        <f t="shared" ca="1" si="395"/>
        <v>0</v>
      </c>
      <c r="JP80" s="10">
        <f t="shared" ca="1" si="322"/>
        <v>-649155</v>
      </c>
      <c r="JQ80">
        <v>76</v>
      </c>
      <c r="JR80">
        <v>359884</v>
      </c>
      <c r="JS80" t="s">
        <v>1613</v>
      </c>
      <c r="JT80" s="2">
        <f t="shared" ca="1" si="396"/>
        <v>0</v>
      </c>
      <c r="JU80" s="10">
        <f t="shared" ca="1" si="323"/>
        <v>-658583</v>
      </c>
      <c r="JV80">
        <v>76</v>
      </c>
      <c r="JW80">
        <v>359884</v>
      </c>
      <c r="JX80" t="s">
        <v>1613</v>
      </c>
      <c r="JY80" s="2">
        <f t="shared" ca="1" si="397"/>
        <v>0</v>
      </c>
      <c r="JZ80" s="10">
        <f t="shared" ca="1" si="324"/>
        <v>-668287</v>
      </c>
      <c r="KA80">
        <v>76</v>
      </c>
      <c r="KB80">
        <v>359884</v>
      </c>
      <c r="KC80" t="s">
        <v>1613</v>
      </c>
      <c r="KD80" s="2">
        <f t="shared" ca="1" si="398"/>
        <v>0</v>
      </c>
      <c r="KE80" s="10">
        <f t="shared" ca="1" si="325"/>
        <v>-677205</v>
      </c>
      <c r="KF80">
        <v>76</v>
      </c>
      <c r="KG80">
        <v>359884</v>
      </c>
      <c r="KH80" t="s">
        <v>1613</v>
      </c>
      <c r="KI80" s="2">
        <f t="shared" ca="1" si="399"/>
        <v>0</v>
      </c>
      <c r="KJ80" s="10">
        <f t="shared" ca="1" si="326"/>
        <v>-680317</v>
      </c>
      <c r="KK80">
        <v>76</v>
      </c>
      <c r="KL80">
        <v>367164</v>
      </c>
      <c r="KM80" t="s">
        <v>349</v>
      </c>
      <c r="KN80" s="2">
        <f t="shared" ca="1" si="400"/>
        <v>16668</v>
      </c>
      <c r="KO80" s="10">
        <f t="shared" ca="1" si="327"/>
        <v>-698215</v>
      </c>
      <c r="KP80">
        <v>76</v>
      </c>
      <c r="KQ80">
        <v>381338</v>
      </c>
      <c r="KR80" t="s">
        <v>2148</v>
      </c>
      <c r="KS80" s="2">
        <f t="shared" ca="1" si="401"/>
        <v>5615</v>
      </c>
      <c r="KT80" s="10">
        <f t="shared" ca="1" si="328"/>
        <v>-711930</v>
      </c>
      <c r="KU80">
        <v>76</v>
      </c>
      <c r="KV80">
        <v>382822</v>
      </c>
      <c r="KW80" t="s">
        <v>1433</v>
      </c>
      <c r="KX80" s="2">
        <f t="shared" ca="1" si="402"/>
        <v>2982</v>
      </c>
      <c r="KY80" s="10">
        <f t="shared" ca="1" si="329"/>
        <v>-713738</v>
      </c>
      <c r="KZ80">
        <v>76</v>
      </c>
      <c r="LA80">
        <v>387281</v>
      </c>
      <c r="LB80" t="s">
        <v>349</v>
      </c>
      <c r="LC80" s="2">
        <f t="shared" ca="1" si="403"/>
        <v>0</v>
      </c>
      <c r="LD80" s="10">
        <f t="shared" ca="1" si="330"/>
        <v>-713979</v>
      </c>
      <c r="LE80">
        <v>76</v>
      </c>
      <c r="LF80">
        <v>387281</v>
      </c>
      <c r="LG80" t="s">
        <v>349</v>
      </c>
      <c r="LH80" s="2">
        <f t="shared" ca="1" si="404"/>
        <v>0</v>
      </c>
      <c r="LI80" s="10">
        <f t="shared" ca="1" si="331"/>
        <v>-723903</v>
      </c>
      <c r="LJ80">
        <v>76</v>
      </c>
      <c r="LK80">
        <v>387281</v>
      </c>
      <c r="LL80" t="s">
        <v>349</v>
      </c>
      <c r="LM80" s="2">
        <f t="shared" ca="1" si="405"/>
        <v>0</v>
      </c>
      <c r="LN80" s="10">
        <f t="shared" ca="1" si="332"/>
        <v>-735159</v>
      </c>
      <c r="LO80">
        <v>76</v>
      </c>
      <c r="LP80">
        <v>387281</v>
      </c>
      <c r="LQ80" t="s">
        <v>349</v>
      </c>
      <c r="LR80" s="2">
        <f t="shared" ca="1" si="406"/>
        <v>0</v>
      </c>
      <c r="LS80" s="10">
        <f t="shared" ca="1" si="333"/>
        <v>-742821</v>
      </c>
      <c r="LT80">
        <v>76</v>
      </c>
      <c r="LU80">
        <v>394548</v>
      </c>
      <c r="LV80" t="s">
        <v>4885</v>
      </c>
      <c r="LW80" s="2">
        <f t="shared" ca="1" si="407"/>
        <v>797</v>
      </c>
      <c r="LX80" s="10">
        <f t="shared" ca="1" si="334"/>
        <v>-762117</v>
      </c>
      <c r="LY80">
        <v>76</v>
      </c>
      <c r="LZ80">
        <v>400000</v>
      </c>
      <c r="MA80" t="s">
        <v>1340</v>
      </c>
      <c r="MB80" s="2">
        <f t="shared" ca="1" si="408"/>
        <v>6622</v>
      </c>
      <c r="MC80" s="10">
        <f t="shared" ca="1" si="335"/>
        <v>-784101</v>
      </c>
      <c r="MD80">
        <v>76</v>
      </c>
      <c r="ME80">
        <v>405155</v>
      </c>
      <c r="MF80" t="s">
        <v>2233</v>
      </c>
      <c r="MG80" s="2" t="str">
        <f t="shared" ca="1" si="409"/>
        <v/>
      </c>
      <c r="MH80" s="10">
        <f t="shared" ca="1" si="336"/>
        <v>-802774</v>
      </c>
      <c r="MI80">
        <v>76</v>
      </c>
      <c r="MJ80">
        <v>413577</v>
      </c>
      <c r="MK80" t="s">
        <v>1109</v>
      </c>
      <c r="ML80" s="2">
        <f t="shared" ca="1" si="410"/>
        <v>0</v>
      </c>
      <c r="MM80" s="10">
        <f t="shared" ca="1" si="337"/>
        <v>-815546</v>
      </c>
      <c r="MN80">
        <v>76</v>
      </c>
      <c r="MO80">
        <v>420604</v>
      </c>
      <c r="MP80" t="s">
        <v>2162</v>
      </c>
      <c r="MQ80" s="2">
        <f t="shared" ca="1" si="411"/>
        <v>19717</v>
      </c>
      <c r="MR80" s="10">
        <f t="shared" ca="1" si="338"/>
        <v>-825361</v>
      </c>
      <c r="MS80">
        <v>76</v>
      </c>
      <c r="MT80">
        <v>431141</v>
      </c>
      <c r="MU80" t="s">
        <v>842</v>
      </c>
      <c r="MV80" s="2">
        <f t="shared" ca="1" si="412"/>
        <v>0</v>
      </c>
      <c r="MW80" s="10">
        <f t="shared" ca="1" si="339"/>
        <v>-832957</v>
      </c>
    </row>
    <row r="81" spans="2:361">
      <c r="B81">
        <f t="shared" si="413"/>
        <v>77</v>
      </c>
      <c r="C81">
        <v>3586</v>
      </c>
      <c r="D81" t="s">
        <v>546</v>
      </c>
      <c r="E81" s="2"/>
      <c r="G81">
        <v>77</v>
      </c>
      <c r="H81">
        <v>3586</v>
      </c>
      <c r="I81" t="s">
        <v>546</v>
      </c>
      <c r="J81" s="2">
        <f t="shared" ca="1" si="340"/>
        <v>0</v>
      </c>
      <c r="K81" s="10">
        <f t="shared" ca="1" si="341"/>
        <v>-3558</v>
      </c>
      <c r="L81">
        <v>77</v>
      </c>
      <c r="M81">
        <v>5538</v>
      </c>
      <c r="N81" t="s">
        <v>497</v>
      </c>
      <c r="O81" s="2">
        <f t="shared" ca="1" si="342"/>
        <v>0</v>
      </c>
      <c r="P81" s="10">
        <f t="shared" ca="1" si="269"/>
        <v>-12958</v>
      </c>
      <c r="Q81">
        <v>77</v>
      </c>
      <c r="R81">
        <v>6825</v>
      </c>
      <c r="S81" t="s">
        <v>573</v>
      </c>
      <c r="T81" s="2">
        <f t="shared" ca="1" si="343"/>
        <v>1725</v>
      </c>
      <c r="U81" s="10">
        <f t="shared" ca="1" si="270"/>
        <v>-13329</v>
      </c>
      <c r="V81">
        <v>77</v>
      </c>
      <c r="W81">
        <v>17417</v>
      </c>
      <c r="X81" t="s">
        <v>556</v>
      </c>
      <c r="Y81" s="2">
        <f t="shared" ca="1" si="344"/>
        <v>9623</v>
      </c>
      <c r="Z81" s="10">
        <f t="shared" ca="1" si="271"/>
        <v>-19100</v>
      </c>
      <c r="AA81">
        <v>77</v>
      </c>
      <c r="AB81">
        <v>29764</v>
      </c>
      <c r="AC81" t="s">
        <v>1105</v>
      </c>
      <c r="AD81" s="2">
        <f t="shared" ca="1" si="345"/>
        <v>14863</v>
      </c>
      <c r="AE81" s="10">
        <f t="shared" ca="1" si="272"/>
        <v>-29293</v>
      </c>
      <c r="AF81">
        <v>77</v>
      </c>
      <c r="AG81">
        <v>42581</v>
      </c>
      <c r="AH81" t="s">
        <v>548</v>
      </c>
      <c r="AI81" s="2">
        <f t="shared" ca="1" si="346"/>
        <v>12177</v>
      </c>
      <c r="AJ81" s="10">
        <f t="shared" ca="1" si="273"/>
        <v>-32506</v>
      </c>
      <c r="AK81">
        <v>77</v>
      </c>
      <c r="AL81">
        <v>56245</v>
      </c>
      <c r="AM81" t="s">
        <v>357</v>
      </c>
      <c r="AN81" s="2">
        <f t="shared" ca="1" si="347"/>
        <v>17525</v>
      </c>
      <c r="AO81" s="10">
        <f t="shared" ca="1" si="274"/>
        <v>-42162</v>
      </c>
      <c r="AP81">
        <v>77</v>
      </c>
      <c r="AQ81">
        <v>69699</v>
      </c>
      <c r="AR81" t="s">
        <v>500</v>
      </c>
      <c r="AS81" s="2">
        <f t="shared" ca="1" si="348"/>
        <v>12389</v>
      </c>
      <c r="AT81" s="10">
        <f t="shared" ca="1" si="275"/>
        <v>-54528</v>
      </c>
      <c r="AU81">
        <v>77</v>
      </c>
      <c r="AV81">
        <v>82872</v>
      </c>
      <c r="AW81" t="s">
        <v>1099</v>
      </c>
      <c r="AX81" s="2">
        <f t="shared" ca="1" si="349"/>
        <v>18582</v>
      </c>
      <c r="AY81" s="10">
        <f t="shared" ca="1" si="276"/>
        <v>-68855</v>
      </c>
      <c r="AZ81">
        <v>77</v>
      </c>
      <c r="BA81">
        <v>83606</v>
      </c>
      <c r="BB81" t="s">
        <v>1099</v>
      </c>
      <c r="BC81" s="2">
        <f t="shared" ca="1" si="350"/>
        <v>734</v>
      </c>
      <c r="BD81" s="10">
        <f t="shared" ca="1" si="277"/>
        <v>-72797</v>
      </c>
      <c r="BE81">
        <v>77</v>
      </c>
      <c r="BF81">
        <v>83606</v>
      </c>
      <c r="BG81" t="s">
        <v>1099</v>
      </c>
      <c r="BH81" s="2">
        <f t="shared" ca="1" si="351"/>
        <v>0</v>
      </c>
      <c r="BI81" s="10">
        <f t="shared" ca="1" si="278"/>
        <v>-81113</v>
      </c>
      <c r="BJ81">
        <v>77</v>
      </c>
      <c r="BK81">
        <v>88763</v>
      </c>
      <c r="BL81" t="s">
        <v>1109</v>
      </c>
      <c r="BM81" s="2">
        <f t="shared" ca="1" si="352"/>
        <v>914</v>
      </c>
      <c r="BN81" s="10">
        <f t="shared" ca="1" si="279"/>
        <v>-93950</v>
      </c>
      <c r="BO81">
        <v>77</v>
      </c>
      <c r="BP81">
        <v>89758</v>
      </c>
      <c r="BQ81" t="s">
        <v>538</v>
      </c>
      <c r="BR81" s="2">
        <f t="shared" ca="1" si="353"/>
        <v>3833</v>
      </c>
      <c r="BS81" s="10">
        <f t="shared" ca="1" si="280"/>
        <v>-102571</v>
      </c>
      <c r="BT81">
        <v>77</v>
      </c>
      <c r="BU81">
        <v>98049</v>
      </c>
      <c r="BV81" t="s">
        <v>351</v>
      </c>
      <c r="BW81" s="2">
        <f t="shared" ca="1" si="354"/>
        <v>16315</v>
      </c>
      <c r="BX81" s="10">
        <f t="shared" ca="1" si="281"/>
        <v>-121372</v>
      </c>
      <c r="BY81">
        <v>77</v>
      </c>
      <c r="BZ81">
        <v>109510</v>
      </c>
      <c r="CA81" t="s">
        <v>1106</v>
      </c>
      <c r="CB81" s="2">
        <f t="shared" ca="1" si="355"/>
        <v>13270</v>
      </c>
      <c r="CC81" s="10">
        <f t="shared" ca="1" si="282"/>
        <v>-135221</v>
      </c>
      <c r="CD81">
        <v>77</v>
      </c>
      <c r="CE81">
        <v>122406</v>
      </c>
      <c r="CF81" t="s">
        <v>2150</v>
      </c>
      <c r="CG81" s="2">
        <f t="shared" ca="1" si="356"/>
        <v>15300</v>
      </c>
      <c r="CH81" s="10">
        <f t="shared" ca="1" si="283"/>
        <v>-150070</v>
      </c>
      <c r="CI81">
        <v>77</v>
      </c>
      <c r="CJ81">
        <v>166433</v>
      </c>
      <c r="CK81" t="s">
        <v>349</v>
      </c>
      <c r="CL81" s="2">
        <f t="shared" ca="1" si="357"/>
        <v>40990</v>
      </c>
      <c r="CM81" s="10">
        <f t="shared" ca="1" si="284"/>
        <v>-242350</v>
      </c>
      <c r="CN81">
        <v>77</v>
      </c>
      <c r="CO81">
        <v>174073</v>
      </c>
      <c r="CP81" t="s">
        <v>829</v>
      </c>
      <c r="CQ81" s="2">
        <f t="shared" ca="1" si="358"/>
        <v>11969</v>
      </c>
      <c r="CR81" s="10">
        <f t="shared" ca="1" si="285"/>
        <v>-261560</v>
      </c>
      <c r="CS81">
        <v>77</v>
      </c>
      <c r="CT81">
        <v>182711</v>
      </c>
      <c r="CU81" t="s">
        <v>1106</v>
      </c>
      <c r="CV81" s="2">
        <f t="shared" ca="1" si="359"/>
        <v>13349</v>
      </c>
      <c r="CW81" s="10">
        <f t="shared" ca="1" si="286"/>
        <v>-283496</v>
      </c>
      <c r="CX81">
        <v>77</v>
      </c>
      <c r="CY81">
        <v>183029</v>
      </c>
      <c r="CZ81" t="s">
        <v>95</v>
      </c>
      <c r="DA81" s="2">
        <f t="shared" ca="1" si="360"/>
        <v>0</v>
      </c>
      <c r="DB81" s="10">
        <f t="shared" ca="1" si="287"/>
        <v>-289050</v>
      </c>
      <c r="DC81">
        <v>77</v>
      </c>
      <c r="DD81">
        <v>183656</v>
      </c>
      <c r="DE81" t="s">
        <v>2681</v>
      </c>
      <c r="DF81" s="2">
        <f t="shared" ca="1" si="361"/>
        <v>0</v>
      </c>
      <c r="DG81" s="10">
        <f t="shared" ca="1" si="288"/>
        <v>-293285</v>
      </c>
      <c r="DH81">
        <v>77</v>
      </c>
      <c r="DI81">
        <v>183656</v>
      </c>
      <c r="DJ81" t="s">
        <v>2681</v>
      </c>
      <c r="DK81" s="2">
        <f t="shared" ca="1" si="362"/>
        <v>0</v>
      </c>
      <c r="DL81" s="10">
        <f t="shared" ca="1" si="289"/>
        <v>-299379</v>
      </c>
      <c r="DM81">
        <v>77</v>
      </c>
      <c r="DN81">
        <v>183656</v>
      </c>
      <c r="DO81" t="s">
        <v>2681</v>
      </c>
      <c r="DP81" s="2">
        <f t="shared" ca="1" si="363"/>
        <v>0</v>
      </c>
      <c r="DQ81" s="10">
        <f t="shared" ca="1" si="290"/>
        <v>-309531</v>
      </c>
      <c r="DR81">
        <v>77</v>
      </c>
      <c r="DS81">
        <v>183656</v>
      </c>
      <c r="DT81" t="s">
        <v>2681</v>
      </c>
      <c r="DU81" s="2">
        <f t="shared" ca="1" si="364"/>
        <v>0</v>
      </c>
      <c r="DV81" s="10">
        <f t="shared" ca="1" si="291"/>
        <v>-317133</v>
      </c>
      <c r="DW81">
        <v>77</v>
      </c>
      <c r="DX81">
        <v>197993</v>
      </c>
      <c r="DY81" t="s">
        <v>537</v>
      </c>
      <c r="DZ81" s="2">
        <f t="shared" ca="1" si="365"/>
        <v>3062</v>
      </c>
      <c r="EA81" s="10">
        <f t="shared" ca="1" si="292"/>
        <v>-329932</v>
      </c>
      <c r="EB81">
        <v>77</v>
      </c>
      <c r="EC81">
        <v>208084</v>
      </c>
      <c r="ED81" t="s">
        <v>3918</v>
      </c>
      <c r="EE81" s="2">
        <f t="shared" ca="1" si="366"/>
        <v>15702</v>
      </c>
      <c r="EF81" s="10">
        <f t="shared" ca="1" si="293"/>
        <v>-348603</v>
      </c>
      <c r="EG81">
        <v>77</v>
      </c>
      <c r="EH81">
        <v>219868</v>
      </c>
      <c r="EI81" t="s">
        <v>521</v>
      </c>
      <c r="EJ81" s="2">
        <f t="shared" ca="1" si="367"/>
        <v>7005</v>
      </c>
      <c r="EK81" s="10">
        <f t="shared" ca="1" si="294"/>
        <v>-365149</v>
      </c>
      <c r="EL81">
        <v>77</v>
      </c>
      <c r="EM81">
        <v>231417</v>
      </c>
      <c r="EN81" t="s">
        <v>50</v>
      </c>
      <c r="EO81" s="2">
        <f t="shared" ca="1" si="368"/>
        <v>23015</v>
      </c>
      <c r="EP81" s="10">
        <f t="shared" ca="1" si="295"/>
        <v>-383267</v>
      </c>
      <c r="EQ81">
        <v>77</v>
      </c>
      <c r="ER81">
        <v>244288</v>
      </c>
      <c r="ES81" t="s">
        <v>2965</v>
      </c>
      <c r="ET81" s="2">
        <f t="shared" ca="1" si="369"/>
        <v>13976</v>
      </c>
      <c r="EU81" s="10">
        <f t="shared" ca="1" si="296"/>
        <v>-398300</v>
      </c>
      <c r="EV81">
        <v>77</v>
      </c>
      <c r="EW81">
        <v>259441</v>
      </c>
      <c r="EX81" t="s">
        <v>1004</v>
      </c>
      <c r="EY81" s="2">
        <f t="shared" ref="EY81" ca="1" si="434">IFERROR(EW81-OFFSET(ER$1,MATCH(EX81,ES:ES,0)-1,0,1,1),"")</f>
        <v>22001</v>
      </c>
      <c r="EZ81" s="10">
        <f t="shared" ref="EZ81" ca="1" si="435">EW81-OFFSET(EW$1,MATCH(EZ$1,EX:EX,0)-1,0,1,1)</f>
        <v>-414104</v>
      </c>
      <c r="FA81">
        <v>77</v>
      </c>
      <c r="FB81">
        <v>259631</v>
      </c>
      <c r="FC81" t="s">
        <v>1004</v>
      </c>
      <c r="FD81" s="2">
        <f t="shared" ca="1" si="372"/>
        <v>190</v>
      </c>
      <c r="FE81" s="10">
        <f t="shared" ca="1" si="299"/>
        <v>-419370</v>
      </c>
      <c r="FF81">
        <v>77</v>
      </c>
      <c r="FG81">
        <v>260013</v>
      </c>
      <c r="FH81" t="s">
        <v>1004</v>
      </c>
      <c r="FI81" s="2">
        <f t="shared" ca="1" si="373"/>
        <v>382</v>
      </c>
      <c r="FJ81" s="10">
        <f t="shared" ca="1" si="300"/>
        <v>-424006</v>
      </c>
      <c r="FK81">
        <v>77</v>
      </c>
      <c r="FL81">
        <v>260157</v>
      </c>
      <c r="FM81" t="s">
        <v>1106</v>
      </c>
      <c r="FN81" s="2">
        <f t="shared" ca="1" si="374"/>
        <v>752</v>
      </c>
      <c r="FO81" s="10">
        <f t="shared" ca="1" si="301"/>
        <v>-423862</v>
      </c>
      <c r="FP81">
        <v>77</v>
      </c>
      <c r="FQ81">
        <v>260157</v>
      </c>
      <c r="FR81" t="s">
        <v>1106</v>
      </c>
      <c r="FS81" s="2">
        <f t="shared" ca="1" si="375"/>
        <v>0</v>
      </c>
      <c r="FT81" s="10">
        <f t="shared" ca="1" si="302"/>
        <v>-429288</v>
      </c>
      <c r="FU81">
        <v>77</v>
      </c>
      <c r="FV81">
        <v>260157</v>
      </c>
      <c r="FW81" t="s">
        <v>1106</v>
      </c>
      <c r="FX81" s="2">
        <f t="shared" ca="1" si="376"/>
        <v>0</v>
      </c>
      <c r="FY81" s="10">
        <f t="shared" ca="1" si="303"/>
        <v>-439672</v>
      </c>
      <c r="FZ81">
        <v>77</v>
      </c>
      <c r="GA81">
        <v>260157</v>
      </c>
      <c r="GB81" t="s">
        <v>1106</v>
      </c>
      <c r="GC81" s="2">
        <f t="shared" ca="1" si="377"/>
        <v>0</v>
      </c>
      <c r="GD81" s="10">
        <f t="shared" ca="1" si="304"/>
        <v>-451056</v>
      </c>
      <c r="GE81">
        <v>77</v>
      </c>
      <c r="GF81">
        <v>260157</v>
      </c>
      <c r="GG81" t="s">
        <v>1106</v>
      </c>
      <c r="GH81" s="2">
        <f t="shared" ca="1" si="378"/>
        <v>0</v>
      </c>
      <c r="GI81" s="10">
        <f t="shared" ca="1" si="305"/>
        <v>-461632</v>
      </c>
      <c r="GJ81">
        <v>77</v>
      </c>
      <c r="GK81">
        <v>270528</v>
      </c>
      <c r="GL81" t="s">
        <v>1106</v>
      </c>
      <c r="GM81" s="2">
        <f t="shared" ca="1" si="379"/>
        <v>10371</v>
      </c>
      <c r="GN81" s="10">
        <f t="shared" ca="1" si="306"/>
        <v>-480818</v>
      </c>
      <c r="GO81">
        <v>77</v>
      </c>
      <c r="GP81">
        <v>286020</v>
      </c>
      <c r="GQ81" t="s">
        <v>4118</v>
      </c>
      <c r="GR81" s="2">
        <f t="shared" ca="1" si="380"/>
        <v>21145</v>
      </c>
      <c r="GS81" s="10">
        <f t="shared" ca="1" si="307"/>
        <v>-496406</v>
      </c>
      <c r="GT81">
        <v>77</v>
      </c>
      <c r="GU81">
        <v>286020</v>
      </c>
      <c r="GV81" t="s">
        <v>4118</v>
      </c>
      <c r="GW81" s="2">
        <f t="shared" ca="1" si="381"/>
        <v>0</v>
      </c>
      <c r="GX81" s="10">
        <f t="shared" ca="1" si="308"/>
        <v>-498914</v>
      </c>
      <c r="GY81">
        <v>77</v>
      </c>
      <c r="GZ81">
        <v>286020</v>
      </c>
      <c r="HA81" t="s">
        <v>4118</v>
      </c>
      <c r="HB81" s="2">
        <f t="shared" ca="1" si="382"/>
        <v>0</v>
      </c>
      <c r="HC81" s="10">
        <f t="shared" ca="1" si="309"/>
        <v>-509698</v>
      </c>
      <c r="HD81">
        <v>77</v>
      </c>
      <c r="HE81">
        <v>286020</v>
      </c>
      <c r="HF81" t="s">
        <v>4118</v>
      </c>
      <c r="HG81" s="2">
        <f t="shared" ca="1" si="383"/>
        <v>0</v>
      </c>
      <c r="HH81" s="10">
        <f t="shared" ca="1" si="310"/>
        <v>-517302</v>
      </c>
      <c r="HI81">
        <v>77</v>
      </c>
      <c r="HJ81">
        <v>286020</v>
      </c>
      <c r="HK81" t="s">
        <v>4118</v>
      </c>
      <c r="HL81" s="2">
        <f t="shared" ca="1" si="384"/>
        <v>0</v>
      </c>
      <c r="HM81" s="10">
        <f t="shared" ca="1" si="311"/>
        <v>-522142</v>
      </c>
      <c r="HN81">
        <v>77</v>
      </c>
      <c r="HO81">
        <v>286020</v>
      </c>
      <c r="HP81" t="s">
        <v>4118</v>
      </c>
      <c r="HQ81" s="2">
        <f t="shared" ca="1" si="385"/>
        <v>0</v>
      </c>
      <c r="HR81" s="10">
        <f t="shared" ca="1" si="312"/>
        <v>-531588</v>
      </c>
      <c r="HS81">
        <v>77</v>
      </c>
      <c r="HT81">
        <v>301618</v>
      </c>
      <c r="HU81" t="s">
        <v>539</v>
      </c>
      <c r="HV81" s="2" t="str">
        <f t="shared" ca="1" si="386"/>
        <v/>
      </c>
      <c r="HW81" s="10">
        <f t="shared" ca="1" si="313"/>
        <v>-545568</v>
      </c>
      <c r="HX81">
        <v>77</v>
      </c>
      <c r="HY81">
        <v>306945</v>
      </c>
      <c r="HZ81" t="s">
        <v>827</v>
      </c>
      <c r="IA81" s="2">
        <f t="shared" ca="1" si="387"/>
        <v>2279</v>
      </c>
      <c r="IB81" s="10">
        <f t="shared" ca="1" si="314"/>
        <v>-567656</v>
      </c>
      <c r="IC81">
        <v>77</v>
      </c>
      <c r="ID81">
        <v>317572</v>
      </c>
      <c r="IE81" t="s">
        <v>992</v>
      </c>
      <c r="IF81" s="2">
        <f t="shared" ca="1" si="388"/>
        <v>18676</v>
      </c>
      <c r="IG81" s="10">
        <f t="shared" ca="1" si="315"/>
        <v>-585830</v>
      </c>
      <c r="IH81">
        <v>77</v>
      </c>
      <c r="II81">
        <v>329038</v>
      </c>
      <c r="IJ81" t="s">
        <v>6186</v>
      </c>
      <c r="IK81" s="2" t="str">
        <f t="shared" ca="1" si="389"/>
        <v/>
      </c>
      <c r="IL81" s="10">
        <f t="shared" ca="1" si="316"/>
        <v>-602610</v>
      </c>
      <c r="IM81">
        <v>77</v>
      </c>
      <c r="IN81">
        <v>340047</v>
      </c>
      <c r="IO81" t="s">
        <v>4767</v>
      </c>
      <c r="IP81" s="2">
        <f t="shared" ca="1" si="390"/>
        <v>0</v>
      </c>
      <c r="IQ81" s="10">
        <f t="shared" ca="1" si="317"/>
        <v>-615469</v>
      </c>
      <c r="IR81">
        <v>77</v>
      </c>
      <c r="IS81">
        <v>353690</v>
      </c>
      <c r="IT81" t="s">
        <v>827</v>
      </c>
      <c r="IU81" s="2">
        <f t="shared" ca="1" si="391"/>
        <v>15798</v>
      </c>
      <c r="IV81" s="10">
        <f t="shared" ca="1" si="318"/>
        <v>-629195</v>
      </c>
      <c r="IW81">
        <v>77</v>
      </c>
      <c r="IX81">
        <v>353690</v>
      </c>
      <c r="IY81" t="s">
        <v>827</v>
      </c>
      <c r="IZ81" s="2">
        <f t="shared" ca="1" si="392"/>
        <v>0</v>
      </c>
      <c r="JA81" s="10">
        <f t="shared" ca="1" si="319"/>
        <v>-631443</v>
      </c>
      <c r="JB81">
        <v>77</v>
      </c>
      <c r="JC81">
        <v>353690</v>
      </c>
      <c r="JD81" t="s">
        <v>827</v>
      </c>
      <c r="JE81" s="2">
        <f t="shared" ca="1" si="393"/>
        <v>0</v>
      </c>
      <c r="JF81" s="10">
        <f t="shared" ca="1" si="320"/>
        <v>-635507</v>
      </c>
      <c r="JG81">
        <v>77</v>
      </c>
      <c r="JH81">
        <v>353690</v>
      </c>
      <c r="JI81" t="s">
        <v>827</v>
      </c>
      <c r="JJ81" s="2">
        <f t="shared" ca="1" si="394"/>
        <v>0</v>
      </c>
      <c r="JK81" s="10">
        <f t="shared" ca="1" si="321"/>
        <v>-645299</v>
      </c>
      <c r="JL81">
        <v>77</v>
      </c>
      <c r="JM81">
        <v>353690</v>
      </c>
      <c r="JN81" t="s">
        <v>827</v>
      </c>
      <c r="JO81" s="2">
        <f t="shared" ca="1" si="395"/>
        <v>0</v>
      </c>
      <c r="JP81" s="10">
        <f t="shared" ca="1" si="322"/>
        <v>-655349</v>
      </c>
      <c r="JQ81">
        <v>77</v>
      </c>
      <c r="JR81">
        <v>353690</v>
      </c>
      <c r="JS81" t="s">
        <v>827</v>
      </c>
      <c r="JT81" s="2">
        <f t="shared" ca="1" si="396"/>
        <v>0</v>
      </c>
      <c r="JU81" s="10">
        <f t="shared" ca="1" si="323"/>
        <v>-664777</v>
      </c>
      <c r="JV81">
        <v>77</v>
      </c>
      <c r="JW81">
        <v>353690</v>
      </c>
      <c r="JX81" t="s">
        <v>827</v>
      </c>
      <c r="JY81" s="2">
        <f t="shared" ca="1" si="397"/>
        <v>0</v>
      </c>
      <c r="JZ81" s="10">
        <f t="shared" ca="1" si="324"/>
        <v>-674481</v>
      </c>
      <c r="KA81">
        <v>77</v>
      </c>
      <c r="KB81">
        <v>353690</v>
      </c>
      <c r="KC81" t="s">
        <v>827</v>
      </c>
      <c r="KD81" s="2">
        <f t="shared" ca="1" si="398"/>
        <v>0</v>
      </c>
      <c r="KE81" s="10">
        <f t="shared" ca="1" si="325"/>
        <v>-683399</v>
      </c>
      <c r="KF81">
        <v>77</v>
      </c>
      <c r="KG81">
        <v>353690</v>
      </c>
      <c r="KH81" t="s">
        <v>827</v>
      </c>
      <c r="KI81" s="2">
        <f t="shared" ca="1" si="399"/>
        <v>0</v>
      </c>
      <c r="KJ81" s="10">
        <f t="shared" ca="1" si="326"/>
        <v>-686511</v>
      </c>
      <c r="KK81">
        <v>77</v>
      </c>
      <c r="KL81">
        <v>365409</v>
      </c>
      <c r="KM81" t="s">
        <v>1454</v>
      </c>
      <c r="KN81" s="2">
        <f t="shared" ca="1" si="400"/>
        <v>17921</v>
      </c>
      <c r="KO81" s="10">
        <f t="shared" ca="1" si="327"/>
        <v>-699970</v>
      </c>
      <c r="KP81">
        <v>77</v>
      </c>
      <c r="KQ81">
        <v>380570</v>
      </c>
      <c r="KR81" t="s">
        <v>6647</v>
      </c>
      <c r="KS81" s="2">
        <f t="shared" ca="1" si="401"/>
        <v>6269</v>
      </c>
      <c r="KT81" s="10">
        <f t="shared" ca="1" si="328"/>
        <v>-712698</v>
      </c>
      <c r="KU81">
        <v>77</v>
      </c>
      <c r="KV81">
        <v>381338</v>
      </c>
      <c r="KW81" t="s">
        <v>2148</v>
      </c>
      <c r="KX81" s="2">
        <f t="shared" ca="1" si="402"/>
        <v>0</v>
      </c>
      <c r="KY81" s="10">
        <f t="shared" ca="1" si="329"/>
        <v>-715222</v>
      </c>
      <c r="KZ81">
        <v>77</v>
      </c>
      <c r="LA81">
        <v>381338</v>
      </c>
      <c r="LB81" t="s">
        <v>2148</v>
      </c>
      <c r="LC81" s="2">
        <f t="shared" ca="1" si="403"/>
        <v>0</v>
      </c>
      <c r="LD81" s="10">
        <f t="shared" ca="1" si="330"/>
        <v>-719922</v>
      </c>
      <c r="LE81">
        <v>77</v>
      </c>
      <c r="LF81">
        <v>381338</v>
      </c>
      <c r="LG81" t="s">
        <v>2148</v>
      </c>
      <c r="LH81" s="2">
        <f t="shared" ca="1" si="404"/>
        <v>0</v>
      </c>
      <c r="LI81" s="10">
        <f t="shared" ca="1" si="331"/>
        <v>-729846</v>
      </c>
      <c r="LJ81">
        <v>77</v>
      </c>
      <c r="LK81">
        <v>381338</v>
      </c>
      <c r="LL81" t="s">
        <v>2148</v>
      </c>
      <c r="LM81" s="2">
        <f t="shared" ca="1" si="405"/>
        <v>0</v>
      </c>
      <c r="LN81" s="10">
        <f t="shared" ca="1" si="332"/>
        <v>-741102</v>
      </c>
      <c r="LO81">
        <v>77</v>
      </c>
      <c r="LP81">
        <v>381338</v>
      </c>
      <c r="LQ81" t="s">
        <v>537</v>
      </c>
      <c r="LR81" s="2" t="str">
        <f t="shared" ca="1" si="406"/>
        <v/>
      </c>
      <c r="LS81" s="10">
        <f t="shared" ca="1" si="333"/>
        <v>-748764</v>
      </c>
      <c r="LT81">
        <v>77</v>
      </c>
      <c r="LU81">
        <v>393378</v>
      </c>
      <c r="LV81" t="s">
        <v>1340</v>
      </c>
      <c r="LW81" s="2">
        <f t="shared" ca="1" si="407"/>
        <v>0</v>
      </c>
      <c r="LX81" s="10">
        <f t="shared" ca="1" si="334"/>
        <v>-763287</v>
      </c>
      <c r="LY81">
        <v>77</v>
      </c>
      <c r="LZ81">
        <v>399994</v>
      </c>
      <c r="MA81" t="s">
        <v>7125</v>
      </c>
      <c r="MB81" s="2">
        <f t="shared" ca="1" si="408"/>
        <v>0</v>
      </c>
      <c r="MC81" s="10">
        <f t="shared" ca="1" si="335"/>
        <v>-784107</v>
      </c>
      <c r="MD81">
        <v>77</v>
      </c>
      <c r="ME81">
        <v>400323</v>
      </c>
      <c r="MF81" t="s">
        <v>4885</v>
      </c>
      <c r="MG81" s="2">
        <f t="shared" ca="1" si="409"/>
        <v>1574</v>
      </c>
      <c r="MH81" s="10">
        <f t="shared" ca="1" si="336"/>
        <v>-807606</v>
      </c>
      <c r="MI81">
        <v>77</v>
      </c>
      <c r="MJ81">
        <v>406282</v>
      </c>
      <c r="MK81" t="s">
        <v>1286</v>
      </c>
      <c r="ML81" s="2">
        <f t="shared" ca="1" si="410"/>
        <v>7036</v>
      </c>
      <c r="MM81" s="10">
        <f t="shared" ca="1" si="337"/>
        <v>-822841</v>
      </c>
      <c r="MN81">
        <v>77</v>
      </c>
      <c r="MO81">
        <v>420498</v>
      </c>
      <c r="MP81" t="s">
        <v>537</v>
      </c>
      <c r="MQ81" s="2">
        <f t="shared" ca="1" si="411"/>
        <v>3336</v>
      </c>
      <c r="MR81" s="10">
        <f t="shared" ca="1" si="338"/>
        <v>-825467</v>
      </c>
      <c r="MS81">
        <v>77</v>
      </c>
      <c r="MT81">
        <v>427649</v>
      </c>
      <c r="MU81" t="s">
        <v>1109</v>
      </c>
      <c r="MV81" s="2">
        <f t="shared" ca="1" si="412"/>
        <v>14072</v>
      </c>
      <c r="MW81" s="10">
        <f t="shared" ca="1" si="339"/>
        <v>-836449</v>
      </c>
    </row>
    <row r="82" spans="2:361">
      <c r="B82">
        <f t="shared" si="413"/>
        <v>78</v>
      </c>
      <c r="C82">
        <v>3538</v>
      </c>
      <c r="D82" t="s">
        <v>547</v>
      </c>
      <c r="E82" s="2"/>
      <c r="G82">
        <v>78</v>
      </c>
      <c r="H82">
        <v>3538</v>
      </c>
      <c r="I82" t="s">
        <v>547</v>
      </c>
      <c r="J82" s="2">
        <f t="shared" ca="1" si="340"/>
        <v>0</v>
      </c>
      <c r="K82" s="10">
        <f t="shared" ca="1" si="341"/>
        <v>-3606</v>
      </c>
      <c r="L82">
        <v>78</v>
      </c>
      <c r="M82">
        <v>5528</v>
      </c>
      <c r="N82" t="s">
        <v>575</v>
      </c>
      <c r="O82" s="2">
        <f t="shared" ca="1" si="342"/>
        <v>2770</v>
      </c>
      <c r="P82" s="10">
        <f t="shared" ca="1" si="269"/>
        <v>-12968</v>
      </c>
      <c r="Q82">
        <v>78</v>
      </c>
      <c r="R82">
        <v>6805</v>
      </c>
      <c r="S82" t="s">
        <v>33</v>
      </c>
      <c r="T82" s="2">
        <f t="shared" ca="1" si="343"/>
        <v>166</v>
      </c>
      <c r="U82" s="10">
        <f t="shared" ca="1" si="270"/>
        <v>-13349</v>
      </c>
      <c r="V82">
        <v>78</v>
      </c>
      <c r="W82">
        <v>17359</v>
      </c>
      <c r="X82" t="s">
        <v>524</v>
      </c>
      <c r="Y82" s="2">
        <f t="shared" ca="1" si="344"/>
        <v>8575</v>
      </c>
      <c r="Z82" s="10">
        <f t="shared" ca="1" si="271"/>
        <v>-19158</v>
      </c>
      <c r="AA82">
        <v>78</v>
      </c>
      <c r="AB82">
        <v>29605</v>
      </c>
      <c r="AC82" t="s">
        <v>1108</v>
      </c>
      <c r="AD82" s="2">
        <f t="shared" ca="1" si="345"/>
        <v>16163</v>
      </c>
      <c r="AE82" s="10">
        <f t="shared" ca="1" si="272"/>
        <v>-29452</v>
      </c>
      <c r="AF82">
        <v>78</v>
      </c>
      <c r="AG82">
        <v>42163</v>
      </c>
      <c r="AH82" t="s">
        <v>607</v>
      </c>
      <c r="AI82" s="2">
        <f t="shared" ca="1" si="346"/>
        <v>11951</v>
      </c>
      <c r="AJ82" s="10">
        <f t="shared" ca="1" si="273"/>
        <v>-32924</v>
      </c>
      <c r="AK82">
        <v>78</v>
      </c>
      <c r="AL82">
        <v>56115</v>
      </c>
      <c r="AM82" t="s">
        <v>1098</v>
      </c>
      <c r="AN82" s="2">
        <f t="shared" ca="1" si="347"/>
        <v>13351</v>
      </c>
      <c r="AO82" s="10">
        <f t="shared" ca="1" si="274"/>
        <v>-42292</v>
      </c>
      <c r="AP82">
        <v>78</v>
      </c>
      <c r="AQ82">
        <v>69208</v>
      </c>
      <c r="AR82" t="s">
        <v>1512</v>
      </c>
      <c r="AS82" s="2">
        <f t="shared" ca="1" si="348"/>
        <v>13632</v>
      </c>
      <c r="AT82" s="10">
        <f t="shared" ca="1" si="275"/>
        <v>-55019</v>
      </c>
      <c r="AU82">
        <v>78</v>
      </c>
      <c r="AV82">
        <v>82868</v>
      </c>
      <c r="AW82" t="s">
        <v>834</v>
      </c>
      <c r="AX82" s="2">
        <f t="shared" ca="1" si="349"/>
        <v>14244</v>
      </c>
      <c r="AY82" s="10">
        <f t="shared" ca="1" si="276"/>
        <v>-68859</v>
      </c>
      <c r="AZ82">
        <v>78</v>
      </c>
      <c r="BA82">
        <v>83269</v>
      </c>
      <c r="BB82" t="s">
        <v>2149</v>
      </c>
      <c r="BC82" s="2" t="str">
        <f t="shared" ca="1" si="350"/>
        <v/>
      </c>
      <c r="BD82" s="10">
        <f t="shared" ca="1" si="277"/>
        <v>-73134</v>
      </c>
      <c r="BE82">
        <v>78</v>
      </c>
      <c r="BF82">
        <v>83269</v>
      </c>
      <c r="BG82" t="s">
        <v>2149</v>
      </c>
      <c r="BH82" s="2">
        <f t="shared" ca="1" si="351"/>
        <v>0</v>
      </c>
      <c r="BI82" s="10">
        <f t="shared" ca="1" si="278"/>
        <v>-81450</v>
      </c>
      <c r="BJ82">
        <v>78</v>
      </c>
      <c r="BK82">
        <v>87519</v>
      </c>
      <c r="BL82" t="s">
        <v>819</v>
      </c>
      <c r="BM82" s="2">
        <f t="shared" ca="1" si="352"/>
        <v>0</v>
      </c>
      <c r="BN82" s="10">
        <f t="shared" ca="1" si="279"/>
        <v>-95194</v>
      </c>
      <c r="BO82">
        <v>78</v>
      </c>
      <c r="BP82">
        <v>88763</v>
      </c>
      <c r="BQ82" t="s">
        <v>1109</v>
      </c>
      <c r="BR82" s="2">
        <f t="shared" ca="1" si="353"/>
        <v>0</v>
      </c>
      <c r="BS82" s="10">
        <f t="shared" ca="1" si="280"/>
        <v>-103566</v>
      </c>
      <c r="BT82">
        <v>78</v>
      </c>
      <c r="BU82">
        <v>96513</v>
      </c>
      <c r="BV82" t="s">
        <v>1123</v>
      </c>
      <c r="BW82" s="2">
        <f t="shared" ca="1" si="354"/>
        <v>16117</v>
      </c>
      <c r="BX82" s="10">
        <f t="shared" ca="1" si="281"/>
        <v>-122908</v>
      </c>
      <c r="BY82">
        <v>78</v>
      </c>
      <c r="BZ82">
        <v>109044</v>
      </c>
      <c r="CA82" t="s">
        <v>1427</v>
      </c>
      <c r="CB82" s="2">
        <f t="shared" ca="1" si="355"/>
        <v>0</v>
      </c>
      <c r="CC82" s="10">
        <f t="shared" ca="1" si="282"/>
        <v>-135687</v>
      </c>
      <c r="CD82">
        <v>78</v>
      </c>
      <c r="CE82">
        <v>121531</v>
      </c>
      <c r="CF82" t="s">
        <v>593</v>
      </c>
      <c r="CG82" s="2">
        <f t="shared" ca="1" si="356"/>
        <v>3424</v>
      </c>
      <c r="CH82" s="10">
        <f t="shared" ca="1" si="283"/>
        <v>-150945</v>
      </c>
      <c r="CI82">
        <v>78</v>
      </c>
      <c r="CJ82">
        <v>166417</v>
      </c>
      <c r="CK82" t="s">
        <v>2681</v>
      </c>
      <c r="CL82" s="2">
        <f t="shared" ca="1" si="357"/>
        <v>41714</v>
      </c>
      <c r="CM82" s="10">
        <f t="shared" ca="1" si="284"/>
        <v>-242366</v>
      </c>
      <c r="CN82">
        <v>78</v>
      </c>
      <c r="CO82">
        <v>172146</v>
      </c>
      <c r="CP82" t="s">
        <v>975</v>
      </c>
      <c r="CQ82" s="2">
        <f t="shared" ca="1" si="358"/>
        <v>2855</v>
      </c>
      <c r="CR82" s="10">
        <f t="shared" ca="1" si="285"/>
        <v>-263487</v>
      </c>
      <c r="CS82">
        <v>78</v>
      </c>
      <c r="CT82">
        <v>182697</v>
      </c>
      <c r="CU82" t="s">
        <v>1197</v>
      </c>
      <c r="CV82" s="2">
        <f t="shared" ca="1" si="359"/>
        <v>1915</v>
      </c>
      <c r="CW82" s="10">
        <f t="shared" ca="1" si="286"/>
        <v>-283510</v>
      </c>
      <c r="CX82">
        <v>78</v>
      </c>
      <c r="CY82">
        <v>182711</v>
      </c>
      <c r="CZ82" t="s">
        <v>1106</v>
      </c>
      <c r="DA82" s="2">
        <f t="shared" ca="1" si="360"/>
        <v>0</v>
      </c>
      <c r="DB82" s="10">
        <f t="shared" ca="1" si="287"/>
        <v>-289368</v>
      </c>
      <c r="DC82">
        <v>78</v>
      </c>
      <c r="DD82">
        <v>182711</v>
      </c>
      <c r="DE82" t="s">
        <v>1106</v>
      </c>
      <c r="DF82" s="2">
        <f t="shared" ca="1" si="361"/>
        <v>0</v>
      </c>
      <c r="DG82" s="10">
        <f t="shared" ca="1" si="288"/>
        <v>-294230</v>
      </c>
      <c r="DH82">
        <v>78</v>
      </c>
      <c r="DI82">
        <v>182711</v>
      </c>
      <c r="DJ82" t="s">
        <v>1106</v>
      </c>
      <c r="DK82" s="2">
        <f t="shared" ca="1" si="362"/>
        <v>0</v>
      </c>
      <c r="DL82" s="10">
        <f t="shared" ca="1" si="289"/>
        <v>-300324</v>
      </c>
      <c r="DM82">
        <v>78</v>
      </c>
      <c r="DN82">
        <v>182711</v>
      </c>
      <c r="DO82" t="s">
        <v>1106</v>
      </c>
      <c r="DP82" s="2">
        <f t="shared" ca="1" si="363"/>
        <v>0</v>
      </c>
      <c r="DQ82" s="10">
        <f t="shared" ca="1" si="290"/>
        <v>-310476</v>
      </c>
      <c r="DR82">
        <v>78</v>
      </c>
      <c r="DS82">
        <v>182711</v>
      </c>
      <c r="DT82" t="s">
        <v>1106</v>
      </c>
      <c r="DU82" s="2">
        <f t="shared" ca="1" si="364"/>
        <v>0</v>
      </c>
      <c r="DV82" s="10">
        <f t="shared" ca="1" si="291"/>
        <v>-318078</v>
      </c>
      <c r="DW82">
        <v>78</v>
      </c>
      <c r="DX82">
        <v>195438</v>
      </c>
      <c r="DY82" t="s">
        <v>992</v>
      </c>
      <c r="DZ82" s="2">
        <f t="shared" ca="1" si="365"/>
        <v>0</v>
      </c>
      <c r="EA82" s="10">
        <f t="shared" ca="1" si="292"/>
        <v>-332487</v>
      </c>
      <c r="EB82">
        <v>78</v>
      </c>
      <c r="EC82">
        <v>206443</v>
      </c>
      <c r="ED82" t="s">
        <v>1132</v>
      </c>
      <c r="EE82" s="2">
        <f t="shared" ca="1" si="366"/>
        <v>13623</v>
      </c>
      <c r="EF82" s="10">
        <f t="shared" ca="1" si="293"/>
        <v>-350244</v>
      </c>
      <c r="EG82">
        <v>78</v>
      </c>
      <c r="EH82">
        <v>219634</v>
      </c>
      <c r="EI82" t="s">
        <v>3912</v>
      </c>
      <c r="EJ82" s="2">
        <f t="shared" ca="1" si="367"/>
        <v>14496</v>
      </c>
      <c r="EK82" s="10">
        <f t="shared" ca="1" si="294"/>
        <v>-365383</v>
      </c>
      <c r="EL82">
        <v>78</v>
      </c>
      <c r="EM82">
        <v>231091</v>
      </c>
      <c r="EN82" t="s">
        <v>3014</v>
      </c>
      <c r="EO82" s="2">
        <f t="shared" ca="1" si="368"/>
        <v>1875</v>
      </c>
      <c r="EP82" s="10">
        <f t="shared" ca="1" si="295"/>
        <v>-383593</v>
      </c>
      <c r="EQ82">
        <v>78</v>
      </c>
      <c r="ER82">
        <v>243841</v>
      </c>
      <c r="ES82" t="s">
        <v>2161</v>
      </c>
      <c r="ET82" s="2">
        <f t="shared" ca="1" si="369"/>
        <v>15145</v>
      </c>
      <c r="EU82" s="10">
        <f t="shared" ca="1" si="296"/>
        <v>-398747</v>
      </c>
      <c r="EV82">
        <v>78</v>
      </c>
      <c r="EW82">
        <v>258623</v>
      </c>
      <c r="EX82" t="s">
        <v>1106</v>
      </c>
      <c r="EY82" s="2">
        <f t="shared" ref="EY82" ca="1" si="436">IFERROR(EW82-OFFSET(ER$1,MATCH(EX82,ES:ES,0)-1,0,1,1),"")</f>
        <v>15796</v>
      </c>
      <c r="EZ82" s="10">
        <f t="shared" ref="EZ82" ca="1" si="437">EW82-OFFSET(EW$1,MATCH(EZ$1,EX:EX,0)-1,0,1,1)</f>
        <v>-414922</v>
      </c>
      <c r="FA82">
        <v>78</v>
      </c>
      <c r="FB82">
        <v>259405</v>
      </c>
      <c r="FC82" t="s">
        <v>1106</v>
      </c>
      <c r="FD82" s="2">
        <f t="shared" ca="1" si="372"/>
        <v>782</v>
      </c>
      <c r="FE82" s="10">
        <f t="shared" ca="1" si="299"/>
        <v>-419596</v>
      </c>
      <c r="FF82">
        <v>78</v>
      </c>
      <c r="FG82">
        <v>259405</v>
      </c>
      <c r="FH82" t="s">
        <v>1106</v>
      </c>
      <c r="FI82" s="2">
        <f t="shared" ca="1" si="373"/>
        <v>0</v>
      </c>
      <c r="FJ82" s="10">
        <f t="shared" ca="1" si="300"/>
        <v>-424614</v>
      </c>
      <c r="FK82">
        <v>78</v>
      </c>
      <c r="FL82">
        <v>260013</v>
      </c>
      <c r="FM82" t="s">
        <v>1004</v>
      </c>
      <c r="FN82" s="2">
        <f t="shared" ca="1" si="374"/>
        <v>0</v>
      </c>
      <c r="FO82" s="10">
        <f t="shared" ca="1" si="301"/>
        <v>-424006</v>
      </c>
      <c r="FP82">
        <v>78</v>
      </c>
      <c r="FQ82">
        <v>260013</v>
      </c>
      <c r="FR82" t="s">
        <v>1004</v>
      </c>
      <c r="FS82" s="2">
        <f t="shared" ca="1" si="375"/>
        <v>0</v>
      </c>
      <c r="FT82" s="10">
        <f t="shared" ca="1" si="302"/>
        <v>-429432</v>
      </c>
      <c r="FU82">
        <v>78</v>
      </c>
      <c r="FV82">
        <v>260013</v>
      </c>
      <c r="FW82" t="s">
        <v>1004</v>
      </c>
      <c r="FX82" s="2">
        <f t="shared" ca="1" si="376"/>
        <v>0</v>
      </c>
      <c r="FY82" s="10">
        <f t="shared" ca="1" si="303"/>
        <v>-439816</v>
      </c>
      <c r="FZ82">
        <v>78</v>
      </c>
      <c r="GA82">
        <v>260013</v>
      </c>
      <c r="GB82" t="s">
        <v>1004</v>
      </c>
      <c r="GC82" s="2">
        <f t="shared" ca="1" si="377"/>
        <v>0</v>
      </c>
      <c r="GD82" s="10">
        <f t="shared" ca="1" si="304"/>
        <v>-451200</v>
      </c>
      <c r="GE82">
        <v>78</v>
      </c>
      <c r="GF82">
        <v>260013</v>
      </c>
      <c r="GG82" t="s">
        <v>1004</v>
      </c>
      <c r="GH82" s="2">
        <f t="shared" ca="1" si="378"/>
        <v>0</v>
      </c>
      <c r="GI82" s="10">
        <f t="shared" ca="1" si="305"/>
        <v>-461776</v>
      </c>
      <c r="GJ82">
        <v>78</v>
      </c>
      <c r="GK82">
        <v>270318</v>
      </c>
      <c r="GL82" t="s">
        <v>607</v>
      </c>
      <c r="GM82" s="2">
        <f t="shared" ca="1" si="379"/>
        <v>8119</v>
      </c>
      <c r="GN82" s="10">
        <f t="shared" ca="1" si="306"/>
        <v>-481028</v>
      </c>
      <c r="GO82">
        <v>78</v>
      </c>
      <c r="GP82">
        <v>285405</v>
      </c>
      <c r="GQ82" t="s">
        <v>129</v>
      </c>
      <c r="GR82" s="2">
        <f t="shared" ca="1" si="380"/>
        <v>18128</v>
      </c>
      <c r="GS82" s="10">
        <f t="shared" ca="1" si="307"/>
        <v>-497021</v>
      </c>
      <c r="GT82">
        <v>78</v>
      </c>
      <c r="GU82">
        <v>285405</v>
      </c>
      <c r="GV82" t="s">
        <v>129</v>
      </c>
      <c r="GW82" s="2">
        <f t="shared" ca="1" si="381"/>
        <v>0</v>
      </c>
      <c r="GX82" s="10">
        <f t="shared" ca="1" si="308"/>
        <v>-499529</v>
      </c>
      <c r="GY82">
        <v>78</v>
      </c>
      <c r="GZ82">
        <v>285405</v>
      </c>
      <c r="HA82" t="s">
        <v>129</v>
      </c>
      <c r="HB82" s="2">
        <f t="shared" ca="1" si="382"/>
        <v>0</v>
      </c>
      <c r="HC82" s="10">
        <f t="shared" ca="1" si="309"/>
        <v>-510313</v>
      </c>
      <c r="HD82">
        <v>78</v>
      </c>
      <c r="HE82">
        <v>285405</v>
      </c>
      <c r="HF82" t="s">
        <v>129</v>
      </c>
      <c r="HG82" s="2">
        <f t="shared" ca="1" si="383"/>
        <v>0</v>
      </c>
      <c r="HH82" s="10">
        <f t="shared" ca="1" si="310"/>
        <v>-517917</v>
      </c>
      <c r="HI82">
        <v>78</v>
      </c>
      <c r="HJ82">
        <v>285405</v>
      </c>
      <c r="HK82" t="s">
        <v>129</v>
      </c>
      <c r="HL82" s="2">
        <f t="shared" ca="1" si="384"/>
        <v>0</v>
      </c>
      <c r="HM82" s="10">
        <f t="shared" ca="1" si="311"/>
        <v>-522757</v>
      </c>
      <c r="HN82">
        <v>78</v>
      </c>
      <c r="HO82">
        <v>285595</v>
      </c>
      <c r="HP82" t="s">
        <v>129</v>
      </c>
      <c r="HQ82" s="2">
        <f t="shared" ca="1" si="385"/>
        <v>190</v>
      </c>
      <c r="HR82" s="10">
        <f t="shared" ca="1" si="312"/>
        <v>-532013</v>
      </c>
      <c r="HS82">
        <v>78</v>
      </c>
      <c r="HT82">
        <v>297577</v>
      </c>
      <c r="HU82" t="s">
        <v>1084</v>
      </c>
      <c r="HV82" s="2">
        <f t="shared" ca="1" si="386"/>
        <v>0</v>
      </c>
      <c r="HW82" s="10">
        <f t="shared" ca="1" si="313"/>
        <v>-549609</v>
      </c>
      <c r="HX82">
        <v>78</v>
      </c>
      <c r="HY82">
        <v>306475</v>
      </c>
      <c r="HZ82" t="s">
        <v>1177</v>
      </c>
      <c r="IA82" s="2">
        <f t="shared" ca="1" si="387"/>
        <v>4084</v>
      </c>
      <c r="IB82" s="10">
        <f t="shared" ca="1" si="314"/>
        <v>-568126</v>
      </c>
      <c r="IC82">
        <v>78</v>
      </c>
      <c r="ID82">
        <v>314456</v>
      </c>
      <c r="IE82" t="s">
        <v>819</v>
      </c>
      <c r="IF82" s="2">
        <f t="shared" ca="1" si="388"/>
        <v>1860</v>
      </c>
      <c r="IG82" s="10">
        <f t="shared" ca="1" si="315"/>
        <v>-588946</v>
      </c>
      <c r="IH82">
        <v>78</v>
      </c>
      <c r="II82">
        <v>328191</v>
      </c>
      <c r="IJ82" t="s">
        <v>1418</v>
      </c>
      <c r="IK82" s="2">
        <f t="shared" ca="1" si="389"/>
        <v>13996</v>
      </c>
      <c r="IL82" s="10">
        <f t="shared" ca="1" si="316"/>
        <v>-603457</v>
      </c>
      <c r="IM82">
        <v>78</v>
      </c>
      <c r="IN82">
        <v>338168</v>
      </c>
      <c r="IO82" t="s">
        <v>1613</v>
      </c>
      <c r="IP82" s="2">
        <f t="shared" ca="1" si="390"/>
        <v>20353</v>
      </c>
      <c r="IQ82" s="10">
        <f t="shared" ca="1" si="317"/>
        <v>-617348</v>
      </c>
      <c r="IR82">
        <v>78</v>
      </c>
      <c r="IS82">
        <v>350496</v>
      </c>
      <c r="IT82" t="s">
        <v>349</v>
      </c>
      <c r="IU82" s="2">
        <f t="shared" ca="1" si="391"/>
        <v>1870</v>
      </c>
      <c r="IV82" s="10">
        <f t="shared" ca="1" si="318"/>
        <v>-632389</v>
      </c>
      <c r="IW82">
        <v>78</v>
      </c>
      <c r="IX82">
        <v>350496</v>
      </c>
      <c r="IY82" t="s">
        <v>349</v>
      </c>
      <c r="IZ82" s="2">
        <f t="shared" ca="1" si="392"/>
        <v>0</v>
      </c>
      <c r="JA82" s="10">
        <f t="shared" ca="1" si="319"/>
        <v>-634637</v>
      </c>
      <c r="JB82">
        <v>78</v>
      </c>
      <c r="JC82">
        <v>350496</v>
      </c>
      <c r="JD82" t="s">
        <v>349</v>
      </c>
      <c r="JE82" s="2">
        <f t="shared" ca="1" si="393"/>
        <v>0</v>
      </c>
      <c r="JF82" s="10">
        <f t="shared" ca="1" si="320"/>
        <v>-638701</v>
      </c>
      <c r="JG82">
        <v>78</v>
      </c>
      <c r="JH82">
        <v>350496</v>
      </c>
      <c r="JI82" t="s">
        <v>349</v>
      </c>
      <c r="JJ82" s="2">
        <f t="shared" ca="1" si="394"/>
        <v>0</v>
      </c>
      <c r="JK82" s="10">
        <f t="shared" ca="1" si="321"/>
        <v>-648493</v>
      </c>
      <c r="JL82">
        <v>78</v>
      </c>
      <c r="JM82">
        <v>350496</v>
      </c>
      <c r="JN82" t="s">
        <v>349</v>
      </c>
      <c r="JO82" s="2">
        <f t="shared" ca="1" si="395"/>
        <v>0</v>
      </c>
      <c r="JP82" s="10">
        <f t="shared" ca="1" si="322"/>
        <v>-658543</v>
      </c>
      <c r="JQ82">
        <v>78</v>
      </c>
      <c r="JR82">
        <v>350496</v>
      </c>
      <c r="JS82" t="s">
        <v>349</v>
      </c>
      <c r="JT82" s="2">
        <f t="shared" ca="1" si="396"/>
        <v>0</v>
      </c>
      <c r="JU82" s="10">
        <f t="shared" ca="1" si="323"/>
        <v>-667971</v>
      </c>
      <c r="JV82">
        <v>78</v>
      </c>
      <c r="JW82">
        <v>350496</v>
      </c>
      <c r="JX82" t="s">
        <v>349</v>
      </c>
      <c r="JY82" s="2">
        <f t="shared" ca="1" si="397"/>
        <v>0</v>
      </c>
      <c r="JZ82" s="10">
        <f t="shared" ca="1" si="324"/>
        <v>-677675</v>
      </c>
      <c r="KA82">
        <v>78</v>
      </c>
      <c r="KB82">
        <v>350496</v>
      </c>
      <c r="KC82" t="s">
        <v>349</v>
      </c>
      <c r="KD82" s="2">
        <f t="shared" ca="1" si="398"/>
        <v>0</v>
      </c>
      <c r="KE82" s="10">
        <f t="shared" ca="1" si="325"/>
        <v>-686593</v>
      </c>
      <c r="KF82">
        <v>78</v>
      </c>
      <c r="KG82">
        <v>350496</v>
      </c>
      <c r="KH82" t="s">
        <v>349</v>
      </c>
      <c r="KI82" s="2">
        <f t="shared" ca="1" si="399"/>
        <v>0</v>
      </c>
      <c r="KJ82" s="10">
        <f t="shared" ca="1" si="326"/>
        <v>-689705</v>
      </c>
      <c r="KK82">
        <v>78</v>
      </c>
      <c r="KL82">
        <v>364548</v>
      </c>
      <c r="KM82" t="s">
        <v>1512</v>
      </c>
      <c r="KN82" s="2">
        <f t="shared" ca="1" si="400"/>
        <v>4274</v>
      </c>
      <c r="KO82" s="10">
        <f t="shared" ca="1" si="327"/>
        <v>-700831</v>
      </c>
      <c r="KP82">
        <v>78</v>
      </c>
      <c r="KQ82">
        <v>379840</v>
      </c>
      <c r="KR82" t="s">
        <v>1433</v>
      </c>
      <c r="KS82" s="2" t="str">
        <f t="shared" ca="1" si="401"/>
        <v/>
      </c>
      <c r="KT82" s="10">
        <f t="shared" ca="1" si="328"/>
        <v>-713428</v>
      </c>
      <c r="KU82">
        <v>78</v>
      </c>
      <c r="KV82">
        <v>380570</v>
      </c>
      <c r="KW82" t="s">
        <v>6647</v>
      </c>
      <c r="KX82" s="2">
        <f t="shared" ca="1" si="402"/>
        <v>0</v>
      </c>
      <c r="KY82" s="10">
        <f t="shared" ca="1" si="329"/>
        <v>-715990</v>
      </c>
      <c r="KZ82">
        <v>78</v>
      </c>
      <c r="LA82">
        <v>380570</v>
      </c>
      <c r="LB82" t="s">
        <v>6647</v>
      </c>
      <c r="LC82" s="2">
        <f t="shared" ca="1" si="403"/>
        <v>0</v>
      </c>
      <c r="LD82" s="10">
        <f t="shared" ca="1" si="330"/>
        <v>-720690</v>
      </c>
      <c r="LE82">
        <v>78</v>
      </c>
      <c r="LF82">
        <v>380570</v>
      </c>
      <c r="LG82" t="s">
        <v>6647</v>
      </c>
      <c r="LH82" s="2">
        <f t="shared" ca="1" si="404"/>
        <v>0</v>
      </c>
      <c r="LI82" s="10">
        <f t="shared" ca="1" si="331"/>
        <v>-730614</v>
      </c>
      <c r="LJ82">
        <v>78</v>
      </c>
      <c r="LK82">
        <v>380570</v>
      </c>
      <c r="LL82" t="s">
        <v>6647</v>
      </c>
      <c r="LM82" s="2">
        <f t="shared" ca="1" si="405"/>
        <v>0</v>
      </c>
      <c r="LN82" s="10">
        <f t="shared" ca="1" si="332"/>
        <v>-741870</v>
      </c>
      <c r="LO82">
        <v>78</v>
      </c>
      <c r="LP82">
        <v>380570</v>
      </c>
      <c r="LQ82" t="s">
        <v>6647</v>
      </c>
      <c r="LR82" s="2">
        <f t="shared" ca="1" si="406"/>
        <v>0</v>
      </c>
      <c r="LS82" s="10">
        <f t="shared" ca="1" si="333"/>
        <v>-749532</v>
      </c>
      <c r="LT82">
        <v>78</v>
      </c>
      <c r="LU82">
        <v>389511</v>
      </c>
      <c r="LV82" t="s">
        <v>537</v>
      </c>
      <c r="LW82" s="2">
        <f t="shared" ca="1" si="407"/>
        <v>8173</v>
      </c>
      <c r="LX82" s="10">
        <f t="shared" ca="1" si="334"/>
        <v>-767154</v>
      </c>
      <c r="LY82">
        <v>78</v>
      </c>
      <c r="LZ82">
        <v>398749</v>
      </c>
      <c r="MA82" t="s">
        <v>4885</v>
      </c>
      <c r="MB82" s="2">
        <f t="shared" ca="1" si="408"/>
        <v>4201</v>
      </c>
      <c r="MC82" s="10">
        <f t="shared" ca="1" si="335"/>
        <v>-785352</v>
      </c>
      <c r="MD82">
        <v>78</v>
      </c>
      <c r="ME82">
        <v>400004</v>
      </c>
      <c r="MF82" t="s">
        <v>7609</v>
      </c>
      <c r="MG82" s="2">
        <f t="shared" ca="1" si="409"/>
        <v>0</v>
      </c>
      <c r="MH82" s="10">
        <f t="shared" ca="1" si="336"/>
        <v>-807925</v>
      </c>
      <c r="MI82">
        <v>78</v>
      </c>
      <c r="MJ82">
        <v>405318</v>
      </c>
      <c r="MK82" t="s">
        <v>1301</v>
      </c>
      <c r="ML82" s="2">
        <f t="shared" ca="1" si="410"/>
        <v>16487</v>
      </c>
      <c r="MM82" s="10">
        <f t="shared" ca="1" si="337"/>
        <v>-823805</v>
      </c>
      <c r="MN82">
        <v>78</v>
      </c>
      <c r="MO82">
        <v>420312</v>
      </c>
      <c r="MP82" t="s">
        <v>4302</v>
      </c>
      <c r="MQ82" s="2">
        <f t="shared" ca="1" si="411"/>
        <v>16989</v>
      </c>
      <c r="MR82" s="10">
        <f t="shared" ca="1" si="338"/>
        <v>-825653</v>
      </c>
      <c r="MS82">
        <v>78</v>
      </c>
      <c r="MT82">
        <v>426871</v>
      </c>
      <c r="MU82" t="s">
        <v>1698</v>
      </c>
      <c r="MV82" s="2">
        <f t="shared" ca="1" si="412"/>
        <v>26606</v>
      </c>
      <c r="MW82" s="10">
        <f t="shared" ca="1" si="339"/>
        <v>-837227</v>
      </c>
    </row>
    <row r="83" spans="2:361">
      <c r="B83">
        <f t="shared" si="413"/>
        <v>79</v>
      </c>
      <c r="C83">
        <v>3528</v>
      </c>
      <c r="D83" t="s">
        <v>548</v>
      </c>
      <c r="E83" s="2"/>
      <c r="G83">
        <v>79</v>
      </c>
      <c r="H83">
        <v>3528</v>
      </c>
      <c r="I83" t="s">
        <v>548</v>
      </c>
      <c r="J83" s="2">
        <f t="shared" ca="1" si="340"/>
        <v>0</v>
      </c>
      <c r="K83" s="10">
        <f t="shared" ca="1" si="341"/>
        <v>-3616</v>
      </c>
      <c r="L83">
        <v>79</v>
      </c>
      <c r="M83">
        <v>5476</v>
      </c>
      <c r="N83" t="s">
        <v>564</v>
      </c>
      <c r="O83" s="2">
        <f t="shared" ca="1" si="342"/>
        <v>2403</v>
      </c>
      <c r="P83" s="10">
        <f t="shared" ca="1" si="269"/>
        <v>-13020</v>
      </c>
      <c r="Q83">
        <v>79</v>
      </c>
      <c r="R83">
        <v>6776</v>
      </c>
      <c r="S83" t="s">
        <v>351</v>
      </c>
      <c r="T83" s="2">
        <f t="shared" ca="1" si="343"/>
        <v>0</v>
      </c>
      <c r="U83" s="10">
        <f t="shared" ca="1" si="270"/>
        <v>-13378</v>
      </c>
      <c r="V83">
        <v>79</v>
      </c>
      <c r="W83">
        <v>17326</v>
      </c>
      <c r="X83" t="s">
        <v>1093</v>
      </c>
      <c r="Y83" s="2" t="str">
        <f t="shared" ca="1" si="344"/>
        <v/>
      </c>
      <c r="Z83" s="10">
        <f t="shared" ca="1" si="271"/>
        <v>-19191</v>
      </c>
      <c r="AA83">
        <v>79</v>
      </c>
      <c r="AB83">
        <v>29544</v>
      </c>
      <c r="AC83" t="s">
        <v>834</v>
      </c>
      <c r="AD83" s="2">
        <f t="shared" ca="1" si="345"/>
        <v>13602</v>
      </c>
      <c r="AE83" s="10">
        <f t="shared" ca="1" si="272"/>
        <v>-29513</v>
      </c>
      <c r="AF83">
        <v>79</v>
      </c>
      <c r="AG83">
        <v>41980</v>
      </c>
      <c r="AH83" t="s">
        <v>33</v>
      </c>
      <c r="AI83" s="2">
        <f t="shared" ca="1" si="346"/>
        <v>12941</v>
      </c>
      <c r="AJ83" s="10">
        <f t="shared" ca="1" si="273"/>
        <v>-33107</v>
      </c>
      <c r="AK83">
        <v>79</v>
      </c>
      <c r="AL83">
        <v>56066</v>
      </c>
      <c r="AM83" t="s">
        <v>1511</v>
      </c>
      <c r="AN83" s="2" t="str">
        <f t="shared" ca="1" si="347"/>
        <v/>
      </c>
      <c r="AO83" s="10">
        <f t="shared" ca="1" si="274"/>
        <v>-42341</v>
      </c>
      <c r="AP83">
        <v>79</v>
      </c>
      <c r="AQ83">
        <v>68928</v>
      </c>
      <c r="AR83" t="s">
        <v>3</v>
      </c>
      <c r="AS83" s="2">
        <f t="shared" ca="1" si="348"/>
        <v>12312</v>
      </c>
      <c r="AT83" s="10">
        <f t="shared" ca="1" si="275"/>
        <v>-55299</v>
      </c>
      <c r="AU83">
        <v>79</v>
      </c>
      <c r="AV83">
        <v>82109</v>
      </c>
      <c r="AW83" t="s">
        <v>364</v>
      </c>
      <c r="AX83" s="2">
        <f t="shared" ca="1" si="349"/>
        <v>13409</v>
      </c>
      <c r="AY83" s="10">
        <f t="shared" ca="1" si="276"/>
        <v>-69618</v>
      </c>
      <c r="AZ83">
        <v>79</v>
      </c>
      <c r="BA83">
        <v>82868</v>
      </c>
      <c r="BB83" t="s">
        <v>834</v>
      </c>
      <c r="BC83" s="2">
        <f t="shared" ca="1" si="350"/>
        <v>0</v>
      </c>
      <c r="BD83" s="10">
        <f t="shared" ca="1" si="277"/>
        <v>-73535</v>
      </c>
      <c r="BE83">
        <v>79</v>
      </c>
      <c r="BF83">
        <v>82868</v>
      </c>
      <c r="BG83" t="s">
        <v>834</v>
      </c>
      <c r="BH83" s="2">
        <f t="shared" ca="1" si="351"/>
        <v>0</v>
      </c>
      <c r="BI83" s="10">
        <f t="shared" ca="1" si="278"/>
        <v>-81851</v>
      </c>
      <c r="BJ83">
        <v>79</v>
      </c>
      <c r="BK83">
        <v>86679</v>
      </c>
      <c r="BL83" t="s">
        <v>1418</v>
      </c>
      <c r="BM83" s="2">
        <f t="shared" ca="1" si="352"/>
        <v>20818</v>
      </c>
      <c r="BN83" s="10">
        <f t="shared" ca="1" si="279"/>
        <v>-96034</v>
      </c>
      <c r="BO83">
        <v>79</v>
      </c>
      <c r="BP83">
        <v>87519</v>
      </c>
      <c r="BQ83" t="s">
        <v>819</v>
      </c>
      <c r="BR83" s="2">
        <f t="shared" ca="1" si="353"/>
        <v>0</v>
      </c>
      <c r="BS83" s="10">
        <f t="shared" ca="1" si="280"/>
        <v>-104810</v>
      </c>
      <c r="BT83">
        <v>79</v>
      </c>
      <c r="BU83">
        <v>96240</v>
      </c>
      <c r="BV83" t="s">
        <v>1106</v>
      </c>
      <c r="BW83" s="2">
        <f t="shared" ca="1" si="354"/>
        <v>15745</v>
      </c>
      <c r="BX83" s="10">
        <f t="shared" ca="1" si="281"/>
        <v>-123181</v>
      </c>
      <c r="BY83">
        <v>79</v>
      </c>
      <c r="BZ83">
        <v>107743</v>
      </c>
      <c r="CA83" t="s">
        <v>351</v>
      </c>
      <c r="CB83" s="2">
        <f t="shared" ca="1" si="355"/>
        <v>9694</v>
      </c>
      <c r="CC83" s="10">
        <f t="shared" ca="1" si="282"/>
        <v>-136988</v>
      </c>
      <c r="CD83">
        <v>79</v>
      </c>
      <c r="CE83">
        <v>120080</v>
      </c>
      <c r="CF83" t="s">
        <v>1106</v>
      </c>
      <c r="CG83" s="2">
        <f t="shared" ca="1" si="356"/>
        <v>10570</v>
      </c>
      <c r="CH83" s="10">
        <f t="shared" ca="1" si="283"/>
        <v>-152396</v>
      </c>
      <c r="CI83">
        <v>79</v>
      </c>
      <c r="CJ83">
        <v>165646</v>
      </c>
      <c r="CK83" t="s">
        <v>1100</v>
      </c>
      <c r="CL83" s="2">
        <f t="shared" ca="1" si="357"/>
        <v>28298</v>
      </c>
      <c r="CM83" s="10">
        <f t="shared" ca="1" si="284"/>
        <v>-243137</v>
      </c>
      <c r="CN83">
        <v>79</v>
      </c>
      <c r="CO83">
        <v>171842</v>
      </c>
      <c r="CP83" t="s">
        <v>524</v>
      </c>
      <c r="CQ83" s="2">
        <f t="shared" ca="1" si="358"/>
        <v>13622</v>
      </c>
      <c r="CR83" s="10">
        <f t="shared" ca="1" si="285"/>
        <v>-263791</v>
      </c>
      <c r="CS83">
        <v>79</v>
      </c>
      <c r="CT83">
        <v>182023</v>
      </c>
      <c r="CU83" t="s">
        <v>2681</v>
      </c>
      <c r="CV83" s="2">
        <f t="shared" ca="1" si="359"/>
        <v>6933</v>
      </c>
      <c r="CW83" s="10">
        <f t="shared" ca="1" si="286"/>
        <v>-284184</v>
      </c>
      <c r="CX83">
        <v>79</v>
      </c>
      <c r="CY83">
        <v>182697</v>
      </c>
      <c r="CZ83" t="s">
        <v>1197</v>
      </c>
      <c r="DA83" s="2">
        <f t="shared" ca="1" si="360"/>
        <v>0</v>
      </c>
      <c r="DB83" s="10">
        <f t="shared" ca="1" si="287"/>
        <v>-289382</v>
      </c>
      <c r="DC83">
        <v>79</v>
      </c>
      <c r="DD83">
        <v>182697</v>
      </c>
      <c r="DE83" t="s">
        <v>1197</v>
      </c>
      <c r="DF83" s="2">
        <f t="shared" ca="1" si="361"/>
        <v>0</v>
      </c>
      <c r="DG83" s="10">
        <f t="shared" ca="1" si="288"/>
        <v>-294244</v>
      </c>
      <c r="DH83">
        <v>79</v>
      </c>
      <c r="DI83">
        <v>182697</v>
      </c>
      <c r="DJ83" t="s">
        <v>1197</v>
      </c>
      <c r="DK83" s="2">
        <f t="shared" ca="1" si="362"/>
        <v>0</v>
      </c>
      <c r="DL83" s="10">
        <f t="shared" ca="1" si="289"/>
        <v>-300338</v>
      </c>
      <c r="DM83">
        <v>79</v>
      </c>
      <c r="DN83">
        <v>182697</v>
      </c>
      <c r="DO83" t="s">
        <v>1197</v>
      </c>
      <c r="DP83" s="2">
        <f t="shared" ca="1" si="363"/>
        <v>0</v>
      </c>
      <c r="DQ83" s="10">
        <f t="shared" ca="1" si="290"/>
        <v>-310490</v>
      </c>
      <c r="DR83">
        <v>79</v>
      </c>
      <c r="DS83">
        <v>182697</v>
      </c>
      <c r="DT83" t="s">
        <v>1197</v>
      </c>
      <c r="DU83" s="2">
        <f t="shared" ca="1" si="364"/>
        <v>0</v>
      </c>
      <c r="DV83" s="10">
        <f t="shared" ca="1" si="291"/>
        <v>-318092</v>
      </c>
      <c r="DW83">
        <v>79</v>
      </c>
      <c r="DX83">
        <v>193881</v>
      </c>
      <c r="DY83" t="s">
        <v>120</v>
      </c>
      <c r="DZ83" s="2">
        <f t="shared" ca="1" si="365"/>
        <v>16934</v>
      </c>
      <c r="EA83" s="10">
        <f t="shared" ca="1" si="292"/>
        <v>-334044</v>
      </c>
      <c r="EB83">
        <v>79</v>
      </c>
      <c r="EC83">
        <v>205138</v>
      </c>
      <c r="ED83" t="s">
        <v>3912</v>
      </c>
      <c r="EE83" s="2">
        <f t="shared" ca="1" si="366"/>
        <v>0</v>
      </c>
      <c r="EF83" s="10">
        <f t="shared" ca="1" si="293"/>
        <v>-351549</v>
      </c>
      <c r="EG83">
        <v>79</v>
      </c>
      <c r="EH83">
        <v>217700</v>
      </c>
      <c r="EI83" t="s">
        <v>607</v>
      </c>
      <c r="EJ83" s="2">
        <f t="shared" ca="1" si="367"/>
        <v>17854</v>
      </c>
      <c r="EK83" s="10">
        <f t="shared" ca="1" si="294"/>
        <v>-367317</v>
      </c>
      <c r="EL83">
        <v>79</v>
      </c>
      <c r="EM83">
        <v>230312</v>
      </c>
      <c r="EN83" t="s">
        <v>2965</v>
      </c>
      <c r="EO83" s="2">
        <f t="shared" ca="1" si="368"/>
        <v>15310</v>
      </c>
      <c r="EP83" s="10">
        <f t="shared" ca="1" si="295"/>
        <v>-384372</v>
      </c>
      <c r="EQ83">
        <v>79</v>
      </c>
      <c r="ER83">
        <v>243672</v>
      </c>
      <c r="ES83" t="s">
        <v>1084</v>
      </c>
      <c r="ET83" s="2">
        <f t="shared" ca="1" si="369"/>
        <v>19821</v>
      </c>
      <c r="EU83" s="10">
        <f t="shared" ca="1" si="296"/>
        <v>-398916</v>
      </c>
      <c r="EV83">
        <v>79</v>
      </c>
      <c r="EW83">
        <v>258613</v>
      </c>
      <c r="EX83" t="s">
        <v>1440</v>
      </c>
      <c r="EY83" s="2">
        <f t="shared" ref="EY83" ca="1" si="438">IFERROR(EW83-OFFSET(ER$1,MATCH(EX83,ES:ES,0)-1,0,1,1),"")</f>
        <v>24863</v>
      </c>
      <c r="EZ83" s="10">
        <f t="shared" ref="EZ83" ca="1" si="439">EW83-OFFSET(EW$1,MATCH(EZ$1,EX:EX,0)-1,0,1,1)</f>
        <v>-414932</v>
      </c>
      <c r="FA83">
        <v>79</v>
      </c>
      <c r="FB83">
        <v>259221</v>
      </c>
      <c r="FC83" t="s">
        <v>1440</v>
      </c>
      <c r="FD83" s="2">
        <f t="shared" ca="1" si="372"/>
        <v>608</v>
      </c>
      <c r="FE83" s="10">
        <f t="shared" ca="1" si="299"/>
        <v>-419780</v>
      </c>
      <c r="FF83">
        <v>79</v>
      </c>
      <c r="FG83">
        <v>259221</v>
      </c>
      <c r="FH83" t="s">
        <v>1440</v>
      </c>
      <c r="FI83" s="2">
        <f t="shared" ca="1" si="373"/>
        <v>0</v>
      </c>
      <c r="FJ83" s="10">
        <f t="shared" ca="1" si="300"/>
        <v>-424798</v>
      </c>
      <c r="FK83">
        <v>79</v>
      </c>
      <c r="FL83">
        <v>259221</v>
      </c>
      <c r="FM83" t="s">
        <v>1440</v>
      </c>
      <c r="FN83" s="2">
        <f t="shared" ca="1" si="374"/>
        <v>0</v>
      </c>
      <c r="FO83" s="10">
        <f t="shared" ca="1" si="301"/>
        <v>-424798</v>
      </c>
      <c r="FP83">
        <v>79</v>
      </c>
      <c r="FQ83">
        <v>259221</v>
      </c>
      <c r="FR83" t="s">
        <v>1440</v>
      </c>
      <c r="FS83" s="2">
        <f t="shared" ca="1" si="375"/>
        <v>0</v>
      </c>
      <c r="FT83" s="10">
        <f t="shared" ca="1" si="302"/>
        <v>-430224</v>
      </c>
      <c r="FU83">
        <v>79</v>
      </c>
      <c r="FV83">
        <v>259221</v>
      </c>
      <c r="FW83" t="s">
        <v>1440</v>
      </c>
      <c r="FX83" s="2">
        <f t="shared" ca="1" si="376"/>
        <v>0</v>
      </c>
      <c r="FY83" s="10">
        <f t="shared" ca="1" si="303"/>
        <v>-440608</v>
      </c>
      <c r="FZ83">
        <v>79</v>
      </c>
      <c r="GA83">
        <v>259221</v>
      </c>
      <c r="GB83" t="s">
        <v>1440</v>
      </c>
      <c r="GC83" s="2">
        <f t="shared" ca="1" si="377"/>
        <v>0</v>
      </c>
      <c r="GD83" s="10">
        <f t="shared" ca="1" si="304"/>
        <v>-451992</v>
      </c>
      <c r="GE83">
        <v>79</v>
      </c>
      <c r="GF83">
        <v>259221</v>
      </c>
      <c r="GG83" t="s">
        <v>1440</v>
      </c>
      <c r="GH83" s="2">
        <f t="shared" ca="1" si="378"/>
        <v>0</v>
      </c>
      <c r="GI83" s="10">
        <f t="shared" ca="1" si="305"/>
        <v>-462568</v>
      </c>
      <c r="GJ83">
        <v>79</v>
      </c>
      <c r="GK83">
        <v>269606</v>
      </c>
      <c r="GL83" t="s">
        <v>2148</v>
      </c>
      <c r="GM83" s="2">
        <f t="shared" ca="1" si="379"/>
        <v>4104</v>
      </c>
      <c r="GN83" s="10">
        <f t="shared" ca="1" si="306"/>
        <v>-481740</v>
      </c>
      <c r="GO83">
        <v>79</v>
      </c>
      <c r="GP83">
        <v>284674</v>
      </c>
      <c r="GQ83" t="s">
        <v>1430</v>
      </c>
      <c r="GR83" s="2">
        <f t="shared" ca="1" si="380"/>
        <v>20839</v>
      </c>
      <c r="GS83" s="10">
        <f t="shared" ca="1" si="307"/>
        <v>-497752</v>
      </c>
      <c r="GT83">
        <v>79</v>
      </c>
      <c r="GU83">
        <v>284674</v>
      </c>
      <c r="GV83" t="s">
        <v>1430</v>
      </c>
      <c r="GW83" s="2">
        <f t="shared" ca="1" si="381"/>
        <v>0</v>
      </c>
      <c r="GX83" s="10">
        <f t="shared" ca="1" si="308"/>
        <v>-500260</v>
      </c>
      <c r="GY83">
        <v>79</v>
      </c>
      <c r="GZ83">
        <v>284674</v>
      </c>
      <c r="HA83" t="s">
        <v>1430</v>
      </c>
      <c r="HB83" s="2">
        <f t="shared" ca="1" si="382"/>
        <v>0</v>
      </c>
      <c r="HC83" s="10">
        <f t="shared" ca="1" si="309"/>
        <v>-511044</v>
      </c>
      <c r="HD83">
        <v>79</v>
      </c>
      <c r="HE83">
        <v>284674</v>
      </c>
      <c r="HF83" t="s">
        <v>1430</v>
      </c>
      <c r="HG83" s="2">
        <f t="shared" ca="1" si="383"/>
        <v>0</v>
      </c>
      <c r="HH83" s="10">
        <f t="shared" ca="1" si="310"/>
        <v>-518648</v>
      </c>
      <c r="HI83">
        <v>79</v>
      </c>
      <c r="HJ83">
        <v>284674</v>
      </c>
      <c r="HK83" t="s">
        <v>1430</v>
      </c>
      <c r="HL83" s="2">
        <f t="shared" ca="1" si="384"/>
        <v>0</v>
      </c>
      <c r="HM83" s="10">
        <f t="shared" ca="1" si="311"/>
        <v>-523488</v>
      </c>
      <c r="HN83">
        <v>79</v>
      </c>
      <c r="HO83">
        <v>284674</v>
      </c>
      <c r="HP83" t="s">
        <v>1430</v>
      </c>
      <c r="HQ83" s="2">
        <f t="shared" ca="1" si="385"/>
        <v>0</v>
      </c>
      <c r="HR83" s="10">
        <f t="shared" ca="1" si="312"/>
        <v>-532934</v>
      </c>
      <c r="HS83">
        <v>79</v>
      </c>
      <c r="HT83">
        <v>296733</v>
      </c>
      <c r="HU83" t="s">
        <v>1132</v>
      </c>
      <c r="HV83" s="2">
        <f t="shared" ca="1" si="386"/>
        <v>13080</v>
      </c>
      <c r="HW83" s="10">
        <f t="shared" ca="1" si="313"/>
        <v>-550453</v>
      </c>
      <c r="HX83">
        <v>79</v>
      </c>
      <c r="HY83">
        <v>305997</v>
      </c>
      <c r="HZ83" t="s">
        <v>129</v>
      </c>
      <c r="IA83" s="2">
        <f t="shared" ca="1" si="387"/>
        <v>14302</v>
      </c>
      <c r="IB83" s="10">
        <f t="shared" ca="1" si="314"/>
        <v>-568604</v>
      </c>
      <c r="IC83">
        <v>79</v>
      </c>
      <c r="ID83">
        <v>314195</v>
      </c>
      <c r="IE83" t="s">
        <v>1418</v>
      </c>
      <c r="IF83" s="2">
        <f t="shared" ca="1" si="388"/>
        <v>10537</v>
      </c>
      <c r="IG83" s="10">
        <f t="shared" ca="1" si="315"/>
        <v>-589207</v>
      </c>
      <c r="IH83">
        <v>79</v>
      </c>
      <c r="II83">
        <v>326941</v>
      </c>
      <c r="IJ83" t="s">
        <v>6052</v>
      </c>
      <c r="IK83" s="2">
        <f t="shared" ca="1" si="389"/>
        <v>0</v>
      </c>
      <c r="IL83" s="10">
        <f t="shared" ca="1" si="316"/>
        <v>-604707</v>
      </c>
      <c r="IM83">
        <v>79</v>
      </c>
      <c r="IN83">
        <v>338153</v>
      </c>
      <c r="IO83" t="s">
        <v>1286</v>
      </c>
      <c r="IP83" s="2">
        <f t="shared" ca="1" si="390"/>
        <v>13112</v>
      </c>
      <c r="IQ83" s="10">
        <f t="shared" ca="1" si="317"/>
        <v>-617363</v>
      </c>
      <c r="IR83">
        <v>79</v>
      </c>
      <c r="IS83">
        <v>348716</v>
      </c>
      <c r="IT83" t="s">
        <v>1286</v>
      </c>
      <c r="IU83" s="2">
        <f t="shared" ca="1" si="391"/>
        <v>10563</v>
      </c>
      <c r="IV83" s="10">
        <f t="shared" ca="1" si="318"/>
        <v>-634169</v>
      </c>
      <c r="IW83">
        <v>79</v>
      </c>
      <c r="IX83">
        <v>348716</v>
      </c>
      <c r="IY83" t="s">
        <v>1286</v>
      </c>
      <c r="IZ83" s="2">
        <f t="shared" ca="1" si="392"/>
        <v>0</v>
      </c>
      <c r="JA83" s="10">
        <f t="shared" ca="1" si="319"/>
        <v>-636417</v>
      </c>
      <c r="JB83">
        <v>79</v>
      </c>
      <c r="JC83">
        <v>348716</v>
      </c>
      <c r="JD83" t="s">
        <v>1286</v>
      </c>
      <c r="JE83" s="2">
        <f t="shared" ca="1" si="393"/>
        <v>0</v>
      </c>
      <c r="JF83" s="10">
        <f t="shared" ca="1" si="320"/>
        <v>-640481</v>
      </c>
      <c r="JG83">
        <v>79</v>
      </c>
      <c r="JH83">
        <v>348716</v>
      </c>
      <c r="JI83" t="s">
        <v>1286</v>
      </c>
      <c r="JJ83" s="2">
        <f t="shared" ca="1" si="394"/>
        <v>0</v>
      </c>
      <c r="JK83" s="10">
        <f t="shared" ca="1" si="321"/>
        <v>-650273</v>
      </c>
      <c r="JL83">
        <v>79</v>
      </c>
      <c r="JM83">
        <v>348716</v>
      </c>
      <c r="JN83" t="s">
        <v>1286</v>
      </c>
      <c r="JO83" s="2">
        <f t="shared" ca="1" si="395"/>
        <v>0</v>
      </c>
      <c r="JP83" s="10">
        <f t="shared" ca="1" si="322"/>
        <v>-660323</v>
      </c>
      <c r="JQ83">
        <v>79</v>
      </c>
      <c r="JR83">
        <v>348716</v>
      </c>
      <c r="JS83" t="s">
        <v>1286</v>
      </c>
      <c r="JT83" s="2">
        <f t="shared" ca="1" si="396"/>
        <v>0</v>
      </c>
      <c r="JU83" s="10">
        <f t="shared" ca="1" si="323"/>
        <v>-669751</v>
      </c>
      <c r="JV83">
        <v>79</v>
      </c>
      <c r="JW83">
        <v>348716</v>
      </c>
      <c r="JX83" t="s">
        <v>1286</v>
      </c>
      <c r="JY83" s="2">
        <f t="shared" ca="1" si="397"/>
        <v>0</v>
      </c>
      <c r="JZ83" s="10">
        <f t="shared" ca="1" si="324"/>
        <v>-679455</v>
      </c>
      <c r="KA83">
        <v>79</v>
      </c>
      <c r="KB83">
        <v>348838</v>
      </c>
      <c r="KC83" t="s">
        <v>1286</v>
      </c>
      <c r="KD83" s="2">
        <f t="shared" ca="1" si="398"/>
        <v>122</v>
      </c>
      <c r="KE83" s="10">
        <f t="shared" ca="1" si="325"/>
        <v>-688251</v>
      </c>
      <c r="KF83">
        <v>79</v>
      </c>
      <c r="KG83">
        <v>348838</v>
      </c>
      <c r="KH83" t="s">
        <v>1286</v>
      </c>
      <c r="KI83" s="2">
        <f t="shared" ca="1" si="399"/>
        <v>0</v>
      </c>
      <c r="KJ83" s="10">
        <f t="shared" ca="1" si="326"/>
        <v>-691363</v>
      </c>
      <c r="KK83">
        <v>79</v>
      </c>
      <c r="KL83">
        <v>363636</v>
      </c>
      <c r="KM83" t="s">
        <v>6243</v>
      </c>
      <c r="KN83" s="2">
        <f t="shared" ca="1" si="400"/>
        <v>0</v>
      </c>
      <c r="KO83" s="10">
        <f t="shared" ca="1" si="327"/>
        <v>-701743</v>
      </c>
      <c r="KP83">
        <v>79</v>
      </c>
      <c r="KQ83">
        <v>374018</v>
      </c>
      <c r="KR83" t="s">
        <v>1625</v>
      </c>
      <c r="KS83" s="2">
        <f t="shared" ca="1" si="401"/>
        <v>21320</v>
      </c>
      <c r="KT83" s="10">
        <f t="shared" ca="1" si="328"/>
        <v>-719250</v>
      </c>
      <c r="KU83">
        <v>79</v>
      </c>
      <c r="KV83">
        <v>374018</v>
      </c>
      <c r="KW83" t="s">
        <v>1625</v>
      </c>
      <c r="KX83" s="2">
        <f t="shared" ca="1" si="402"/>
        <v>0</v>
      </c>
      <c r="KY83" s="10">
        <f t="shared" ca="1" si="329"/>
        <v>-722542</v>
      </c>
      <c r="KZ83">
        <v>79</v>
      </c>
      <c r="LA83">
        <v>374018</v>
      </c>
      <c r="LB83" t="s">
        <v>1625</v>
      </c>
      <c r="LC83" s="2">
        <f t="shared" ca="1" si="403"/>
        <v>0</v>
      </c>
      <c r="LD83" s="10">
        <f t="shared" ca="1" si="330"/>
        <v>-727242</v>
      </c>
      <c r="LE83">
        <v>79</v>
      </c>
      <c r="LF83">
        <v>374018</v>
      </c>
      <c r="LG83" t="s">
        <v>1625</v>
      </c>
      <c r="LH83" s="2">
        <f t="shared" ca="1" si="404"/>
        <v>0</v>
      </c>
      <c r="LI83" s="10">
        <f t="shared" ca="1" si="331"/>
        <v>-737166</v>
      </c>
      <c r="LJ83">
        <v>79</v>
      </c>
      <c r="LK83">
        <v>374018</v>
      </c>
      <c r="LL83" t="s">
        <v>1625</v>
      </c>
      <c r="LM83" s="2">
        <f t="shared" ca="1" si="405"/>
        <v>0</v>
      </c>
      <c r="LN83" s="10">
        <f t="shared" ca="1" si="332"/>
        <v>-748422</v>
      </c>
      <c r="LO83">
        <v>79</v>
      </c>
      <c r="LP83">
        <v>374018</v>
      </c>
      <c r="LQ83" t="s">
        <v>1625</v>
      </c>
      <c r="LR83" s="2">
        <f t="shared" ca="1" si="406"/>
        <v>0</v>
      </c>
      <c r="LS83" s="10">
        <f t="shared" ca="1" si="333"/>
        <v>-756084</v>
      </c>
      <c r="LT83">
        <v>79</v>
      </c>
      <c r="LU83">
        <v>385448</v>
      </c>
      <c r="LV83" t="s">
        <v>1286</v>
      </c>
      <c r="LW83" s="2">
        <f t="shared" ca="1" si="407"/>
        <v>15221</v>
      </c>
      <c r="LX83" s="10">
        <f t="shared" ca="1" si="334"/>
        <v>-771217</v>
      </c>
      <c r="LY83">
        <v>79</v>
      </c>
      <c r="LZ83">
        <v>397718</v>
      </c>
      <c r="MA83" t="s">
        <v>1520</v>
      </c>
      <c r="MB83" s="2">
        <f t="shared" ca="1" si="408"/>
        <v>16375</v>
      </c>
      <c r="MC83" s="10">
        <f t="shared" ca="1" si="335"/>
        <v>-786383</v>
      </c>
      <c r="MD83">
        <v>79</v>
      </c>
      <c r="ME83">
        <v>400000</v>
      </c>
      <c r="MF83" t="s">
        <v>1340</v>
      </c>
      <c r="MG83" s="2">
        <f t="shared" ca="1" si="409"/>
        <v>0</v>
      </c>
      <c r="MH83" s="10">
        <f t="shared" ca="1" si="336"/>
        <v>-807929</v>
      </c>
      <c r="MI83">
        <v>79</v>
      </c>
      <c r="MJ83">
        <v>405155</v>
      </c>
      <c r="MK83" t="s">
        <v>2233</v>
      </c>
      <c r="ML83" s="2">
        <f t="shared" ca="1" si="410"/>
        <v>0</v>
      </c>
      <c r="MM83" s="10">
        <f t="shared" ca="1" si="337"/>
        <v>-823968</v>
      </c>
      <c r="MN83">
        <v>79</v>
      </c>
      <c r="MO83">
        <v>417817</v>
      </c>
      <c r="MP83" t="s">
        <v>6313</v>
      </c>
      <c r="MQ83" s="2">
        <f t="shared" ca="1" si="411"/>
        <v>13157</v>
      </c>
      <c r="MR83" s="10">
        <f t="shared" ca="1" si="338"/>
        <v>-828148</v>
      </c>
      <c r="MS83">
        <v>79</v>
      </c>
      <c r="MT83">
        <v>425333</v>
      </c>
      <c r="MU83" t="s">
        <v>3079</v>
      </c>
      <c r="MV83" s="2" t="str">
        <f t="shared" ca="1" si="412"/>
        <v/>
      </c>
      <c r="MW83" s="10">
        <f t="shared" ca="1" si="339"/>
        <v>-838765</v>
      </c>
    </row>
    <row r="84" spans="2:361">
      <c r="B84">
        <f t="shared" si="413"/>
        <v>80</v>
      </c>
      <c r="C84">
        <v>3482</v>
      </c>
      <c r="D84" t="s">
        <v>549</v>
      </c>
      <c r="E84" s="2"/>
      <c r="G84">
        <v>80</v>
      </c>
      <c r="H84">
        <v>3482</v>
      </c>
      <c r="I84" t="s">
        <v>549</v>
      </c>
      <c r="J84" s="2">
        <f t="shared" ca="1" si="340"/>
        <v>0</v>
      </c>
      <c r="K84" s="10">
        <f t="shared" ca="1" si="341"/>
        <v>-3662</v>
      </c>
      <c r="L84">
        <v>80</v>
      </c>
      <c r="M84">
        <v>5466</v>
      </c>
      <c r="N84" t="s">
        <v>674</v>
      </c>
      <c r="O84" s="2">
        <f t="shared" ca="1" si="342"/>
        <v>3731</v>
      </c>
      <c r="P84" s="10">
        <f t="shared" ca="1" si="269"/>
        <v>-13030</v>
      </c>
      <c r="Q84">
        <v>80</v>
      </c>
      <c r="R84">
        <v>6652</v>
      </c>
      <c r="S84" t="s">
        <v>741</v>
      </c>
      <c r="T84" s="2">
        <f t="shared" ca="1" si="343"/>
        <v>2796</v>
      </c>
      <c r="U84" s="10">
        <f t="shared" ca="1" si="270"/>
        <v>-13502</v>
      </c>
      <c r="V84">
        <v>80</v>
      </c>
      <c r="W84">
        <v>17260</v>
      </c>
      <c r="X84" t="s">
        <v>518</v>
      </c>
      <c r="Y84" s="2">
        <f t="shared" ca="1" si="344"/>
        <v>5184</v>
      </c>
      <c r="Z84" s="10">
        <f t="shared" ca="1" si="271"/>
        <v>-19257</v>
      </c>
      <c r="AA84">
        <v>80</v>
      </c>
      <c r="AB84">
        <v>29396</v>
      </c>
      <c r="AC84" t="s">
        <v>519</v>
      </c>
      <c r="AD84" s="2">
        <f t="shared" ca="1" si="345"/>
        <v>9712</v>
      </c>
      <c r="AE84" s="10">
        <f t="shared" ca="1" si="272"/>
        <v>-29661</v>
      </c>
      <c r="AF84">
        <v>80</v>
      </c>
      <c r="AG84">
        <v>41967</v>
      </c>
      <c r="AH84" t="s">
        <v>1108</v>
      </c>
      <c r="AI84" s="2">
        <f t="shared" ca="1" si="346"/>
        <v>12362</v>
      </c>
      <c r="AJ84" s="10">
        <f t="shared" ca="1" si="273"/>
        <v>-33120</v>
      </c>
      <c r="AK84">
        <v>80</v>
      </c>
      <c r="AL84">
        <v>56063</v>
      </c>
      <c r="AM84" t="s">
        <v>554</v>
      </c>
      <c r="AN84" s="2">
        <f t="shared" ca="1" si="347"/>
        <v>2442</v>
      </c>
      <c r="AO84" s="10">
        <f t="shared" ca="1" si="274"/>
        <v>-42344</v>
      </c>
      <c r="AP84">
        <v>80</v>
      </c>
      <c r="AQ84">
        <v>68774</v>
      </c>
      <c r="AR84" t="s">
        <v>129</v>
      </c>
      <c r="AS84" s="2">
        <f t="shared" ca="1" si="348"/>
        <v>8567</v>
      </c>
      <c r="AT84" s="10">
        <f t="shared" ca="1" si="275"/>
        <v>-55453</v>
      </c>
      <c r="AU84">
        <v>80</v>
      </c>
      <c r="AV84">
        <v>81663</v>
      </c>
      <c r="AW84" t="s">
        <v>1328</v>
      </c>
      <c r="AX84" s="2">
        <f t="shared" ca="1" si="349"/>
        <v>16870</v>
      </c>
      <c r="AY84" s="10">
        <f t="shared" ca="1" si="276"/>
        <v>-70064</v>
      </c>
      <c r="AZ84">
        <v>80</v>
      </c>
      <c r="BA84">
        <v>82139</v>
      </c>
      <c r="BB84" t="s">
        <v>500</v>
      </c>
      <c r="BC84" s="2">
        <f t="shared" ca="1" si="350"/>
        <v>1130</v>
      </c>
      <c r="BD84" s="10">
        <f t="shared" ca="1" si="277"/>
        <v>-74264</v>
      </c>
      <c r="BE84">
        <v>80</v>
      </c>
      <c r="BF84">
        <v>82139</v>
      </c>
      <c r="BG84" t="s">
        <v>500</v>
      </c>
      <c r="BH84" s="2">
        <f t="shared" ca="1" si="351"/>
        <v>0</v>
      </c>
      <c r="BI84" s="10">
        <f t="shared" ca="1" si="278"/>
        <v>-82580</v>
      </c>
      <c r="BJ84">
        <v>80</v>
      </c>
      <c r="BK84">
        <v>86672</v>
      </c>
      <c r="BL84" t="s">
        <v>33</v>
      </c>
      <c r="BM84" s="2">
        <f t="shared" ca="1" si="352"/>
        <v>6285</v>
      </c>
      <c r="BN84" s="10">
        <f t="shared" ca="1" si="279"/>
        <v>-96041</v>
      </c>
      <c r="BO84">
        <v>80</v>
      </c>
      <c r="BP84">
        <v>87425</v>
      </c>
      <c r="BQ84" t="s">
        <v>558</v>
      </c>
      <c r="BR84" s="2">
        <f t="shared" ca="1" si="353"/>
        <v>980</v>
      </c>
      <c r="BS84" s="10">
        <f t="shared" ca="1" si="280"/>
        <v>-104904</v>
      </c>
      <c r="BT84">
        <v>80</v>
      </c>
      <c r="BU84">
        <v>96136</v>
      </c>
      <c r="BV84" t="s">
        <v>1177</v>
      </c>
      <c r="BW84" s="2">
        <f t="shared" ca="1" si="354"/>
        <v>17088</v>
      </c>
      <c r="BX84" s="10">
        <f t="shared" ca="1" si="281"/>
        <v>-123285</v>
      </c>
      <c r="BY84">
        <v>80</v>
      </c>
      <c r="BZ84">
        <v>107374</v>
      </c>
      <c r="CA84" t="s">
        <v>1158</v>
      </c>
      <c r="CB84" s="2">
        <f t="shared" ca="1" si="355"/>
        <v>8968</v>
      </c>
      <c r="CC84" s="10">
        <f t="shared" ca="1" si="282"/>
        <v>-137357</v>
      </c>
      <c r="CD84">
        <v>80</v>
      </c>
      <c r="CE84">
        <v>119350</v>
      </c>
      <c r="CF84" t="s">
        <v>1088</v>
      </c>
      <c r="CG84" s="2">
        <f t="shared" ca="1" si="356"/>
        <v>4246</v>
      </c>
      <c r="CH84" s="10">
        <f t="shared" ca="1" si="283"/>
        <v>-153126</v>
      </c>
      <c r="CI84">
        <v>80</v>
      </c>
      <c r="CJ84">
        <v>164037</v>
      </c>
      <c r="CK84" t="s">
        <v>2145</v>
      </c>
      <c r="CL84" s="2">
        <f t="shared" ca="1" si="357"/>
        <v>21507</v>
      </c>
      <c r="CM84" s="10">
        <f t="shared" ca="1" si="284"/>
        <v>-244746</v>
      </c>
      <c r="CN84">
        <v>80</v>
      </c>
      <c r="CO84">
        <v>169826</v>
      </c>
      <c r="CP84" t="s">
        <v>120</v>
      </c>
      <c r="CQ84" s="2">
        <f t="shared" ca="1" si="358"/>
        <v>3153</v>
      </c>
      <c r="CR84" s="10">
        <f t="shared" ca="1" si="285"/>
        <v>-265807</v>
      </c>
      <c r="CS84">
        <v>80</v>
      </c>
      <c r="CT84">
        <v>180653</v>
      </c>
      <c r="CU84" t="s">
        <v>351</v>
      </c>
      <c r="CV84" s="2">
        <f t="shared" ca="1" si="359"/>
        <v>16058</v>
      </c>
      <c r="CW84" s="10">
        <f t="shared" ca="1" si="286"/>
        <v>-285554</v>
      </c>
      <c r="CX84">
        <v>80</v>
      </c>
      <c r="CY84">
        <v>181957</v>
      </c>
      <c r="CZ84" t="s">
        <v>351</v>
      </c>
      <c r="DA84" s="2">
        <f t="shared" ca="1" si="360"/>
        <v>1304</v>
      </c>
      <c r="DB84" s="10">
        <f t="shared" ca="1" si="287"/>
        <v>-290122</v>
      </c>
      <c r="DC84">
        <v>80</v>
      </c>
      <c r="DD84">
        <v>181957</v>
      </c>
      <c r="DE84" t="s">
        <v>351</v>
      </c>
      <c r="DF84" s="2">
        <f t="shared" ca="1" si="361"/>
        <v>0</v>
      </c>
      <c r="DG84" s="10">
        <f t="shared" ca="1" si="288"/>
        <v>-294984</v>
      </c>
      <c r="DH84">
        <v>80</v>
      </c>
      <c r="DI84">
        <v>181957</v>
      </c>
      <c r="DJ84" t="s">
        <v>351</v>
      </c>
      <c r="DK84" s="2">
        <f t="shared" ca="1" si="362"/>
        <v>0</v>
      </c>
      <c r="DL84" s="10">
        <f t="shared" ca="1" si="289"/>
        <v>-301078</v>
      </c>
      <c r="DM84">
        <v>80</v>
      </c>
      <c r="DN84">
        <v>181957</v>
      </c>
      <c r="DO84" t="s">
        <v>351</v>
      </c>
      <c r="DP84" s="2">
        <f t="shared" ca="1" si="363"/>
        <v>0</v>
      </c>
      <c r="DQ84" s="10">
        <f t="shared" ca="1" si="290"/>
        <v>-311230</v>
      </c>
      <c r="DR84">
        <v>80</v>
      </c>
      <c r="DS84">
        <v>181957</v>
      </c>
      <c r="DT84" t="s">
        <v>351</v>
      </c>
      <c r="DU84" s="2">
        <f t="shared" ca="1" si="364"/>
        <v>0</v>
      </c>
      <c r="DV84" s="10">
        <f t="shared" ca="1" si="291"/>
        <v>-318832</v>
      </c>
      <c r="DW84">
        <v>80</v>
      </c>
      <c r="DX84">
        <v>193710</v>
      </c>
      <c r="DY84" t="s">
        <v>4116</v>
      </c>
      <c r="DZ84" s="2">
        <f t="shared" ca="1" si="365"/>
        <v>14076</v>
      </c>
      <c r="EA84" s="10">
        <f t="shared" ca="1" si="292"/>
        <v>-334215</v>
      </c>
      <c r="EB84">
        <v>80</v>
      </c>
      <c r="EC84">
        <v>204704</v>
      </c>
      <c r="ED84" t="s">
        <v>109</v>
      </c>
      <c r="EE84" s="2">
        <f t="shared" ca="1" si="366"/>
        <v>19811</v>
      </c>
      <c r="EF84" s="10">
        <f t="shared" ca="1" si="293"/>
        <v>-351983</v>
      </c>
      <c r="EG84">
        <v>80</v>
      </c>
      <c r="EH84">
        <v>216290</v>
      </c>
      <c r="EI84" t="s">
        <v>349</v>
      </c>
      <c r="EJ84" s="2">
        <f t="shared" ca="1" si="367"/>
        <v>20495</v>
      </c>
      <c r="EK84" s="10">
        <f t="shared" ca="1" si="294"/>
        <v>-368727</v>
      </c>
      <c r="EL84">
        <v>80</v>
      </c>
      <c r="EM84">
        <v>228911</v>
      </c>
      <c r="EN84" t="s">
        <v>351</v>
      </c>
      <c r="EO84" s="2">
        <f t="shared" ca="1" si="368"/>
        <v>3336</v>
      </c>
      <c r="EP84" s="10">
        <f t="shared" ca="1" si="295"/>
        <v>-385773</v>
      </c>
      <c r="EQ84">
        <v>80</v>
      </c>
      <c r="ER84">
        <v>242856</v>
      </c>
      <c r="ES84" t="s">
        <v>834</v>
      </c>
      <c r="ET84" s="2">
        <f t="shared" ca="1" si="369"/>
        <v>15834</v>
      </c>
      <c r="EU84" s="10">
        <f t="shared" ca="1" si="296"/>
        <v>-399732</v>
      </c>
      <c r="EV84">
        <v>80</v>
      </c>
      <c r="EW84">
        <v>258502</v>
      </c>
      <c r="EX84" t="s">
        <v>349</v>
      </c>
      <c r="EY84" s="2">
        <f t="shared" ref="EY84" ca="1" si="440">IFERROR(EW84-OFFSET(ER$1,MATCH(EX84,ES:ES,0)-1,0,1,1),"")</f>
        <v>3077</v>
      </c>
      <c r="EZ84" s="10">
        <f t="shared" ref="EZ84" ca="1" si="441">EW84-OFFSET(EW$1,MATCH(EZ$1,EX:EX,0)-1,0,1,1)</f>
        <v>-415043</v>
      </c>
      <c r="FA84">
        <v>80</v>
      </c>
      <c r="FB84">
        <v>258502</v>
      </c>
      <c r="FC84" t="s">
        <v>349</v>
      </c>
      <c r="FD84" s="2">
        <f t="shared" ca="1" si="372"/>
        <v>0</v>
      </c>
      <c r="FE84" s="10">
        <f t="shared" ca="1" si="299"/>
        <v>-420499</v>
      </c>
      <c r="FF84">
        <v>80</v>
      </c>
      <c r="FG84">
        <v>258502</v>
      </c>
      <c r="FH84" t="s">
        <v>349</v>
      </c>
      <c r="FI84" s="2">
        <f t="shared" ca="1" si="373"/>
        <v>0</v>
      </c>
      <c r="FJ84" s="10">
        <f t="shared" ca="1" si="300"/>
        <v>-425517</v>
      </c>
      <c r="FK84">
        <v>80</v>
      </c>
      <c r="FL84">
        <v>258502</v>
      </c>
      <c r="FM84" t="s">
        <v>349</v>
      </c>
      <c r="FN84" s="2">
        <f t="shared" ca="1" si="374"/>
        <v>0</v>
      </c>
      <c r="FO84" s="10">
        <f t="shared" ca="1" si="301"/>
        <v>-425517</v>
      </c>
      <c r="FP84">
        <v>80</v>
      </c>
      <c r="FQ84">
        <v>258502</v>
      </c>
      <c r="FR84" t="s">
        <v>349</v>
      </c>
      <c r="FS84" s="2">
        <f t="shared" ca="1" si="375"/>
        <v>0</v>
      </c>
      <c r="FT84" s="10">
        <f t="shared" ca="1" si="302"/>
        <v>-430943</v>
      </c>
      <c r="FU84">
        <v>80</v>
      </c>
      <c r="FV84">
        <v>258502</v>
      </c>
      <c r="FW84" t="s">
        <v>349</v>
      </c>
      <c r="FX84" s="2">
        <f t="shared" ca="1" si="376"/>
        <v>0</v>
      </c>
      <c r="FY84" s="10">
        <f t="shared" ca="1" si="303"/>
        <v>-441327</v>
      </c>
      <c r="FZ84">
        <v>80</v>
      </c>
      <c r="GA84">
        <v>258502</v>
      </c>
      <c r="GB84" t="s">
        <v>349</v>
      </c>
      <c r="GC84" s="2">
        <f t="shared" ca="1" si="377"/>
        <v>0</v>
      </c>
      <c r="GD84" s="10">
        <f t="shared" ca="1" si="304"/>
        <v>-452711</v>
      </c>
      <c r="GE84">
        <v>80</v>
      </c>
      <c r="GF84">
        <v>258502</v>
      </c>
      <c r="GG84" t="s">
        <v>349</v>
      </c>
      <c r="GH84" s="2">
        <f t="shared" ca="1" si="378"/>
        <v>0</v>
      </c>
      <c r="GI84" s="10">
        <f t="shared" ca="1" si="305"/>
        <v>-463287</v>
      </c>
      <c r="GJ84">
        <v>80</v>
      </c>
      <c r="GK84">
        <v>268919</v>
      </c>
      <c r="GL84" t="s">
        <v>1132</v>
      </c>
      <c r="GM84" s="2">
        <f t="shared" ca="1" si="379"/>
        <v>15834</v>
      </c>
      <c r="GN84" s="10">
        <f t="shared" ca="1" si="306"/>
        <v>-482427</v>
      </c>
      <c r="GO84">
        <v>80</v>
      </c>
      <c r="GP84">
        <v>283653</v>
      </c>
      <c r="GQ84" t="s">
        <v>1132</v>
      </c>
      <c r="GR84" s="2">
        <f t="shared" ca="1" si="380"/>
        <v>14734</v>
      </c>
      <c r="GS84" s="10">
        <f t="shared" ca="1" si="307"/>
        <v>-498773</v>
      </c>
      <c r="GT84">
        <v>80</v>
      </c>
      <c r="GU84">
        <v>283653</v>
      </c>
      <c r="GV84" t="s">
        <v>1132</v>
      </c>
      <c r="GW84" s="2">
        <f t="shared" ca="1" si="381"/>
        <v>0</v>
      </c>
      <c r="GX84" s="10">
        <f t="shared" ca="1" si="308"/>
        <v>-501281</v>
      </c>
      <c r="GY84">
        <v>80</v>
      </c>
      <c r="GZ84">
        <v>283653</v>
      </c>
      <c r="HA84" t="s">
        <v>1132</v>
      </c>
      <c r="HB84" s="2">
        <f t="shared" ca="1" si="382"/>
        <v>0</v>
      </c>
      <c r="HC84" s="10">
        <f t="shared" ca="1" si="309"/>
        <v>-512065</v>
      </c>
      <c r="HD84">
        <v>80</v>
      </c>
      <c r="HE84">
        <v>283653</v>
      </c>
      <c r="HF84" t="s">
        <v>4117</v>
      </c>
      <c r="HG84" s="2" t="str">
        <f t="shared" ca="1" si="383"/>
        <v/>
      </c>
      <c r="HH84" s="10">
        <f t="shared" ca="1" si="310"/>
        <v>-519669</v>
      </c>
      <c r="HI84">
        <v>80</v>
      </c>
      <c r="HJ84">
        <v>283653</v>
      </c>
      <c r="HK84" t="s">
        <v>4117</v>
      </c>
      <c r="HL84" s="2">
        <f t="shared" ca="1" si="384"/>
        <v>0</v>
      </c>
      <c r="HM84" s="10">
        <f t="shared" ca="1" si="311"/>
        <v>-524509</v>
      </c>
      <c r="HN84">
        <v>80</v>
      </c>
      <c r="HO84">
        <v>283653</v>
      </c>
      <c r="HP84" t="s">
        <v>1132</v>
      </c>
      <c r="HQ84" s="2" t="str">
        <f t="shared" ca="1" si="385"/>
        <v/>
      </c>
      <c r="HR84" s="10">
        <f t="shared" ca="1" si="312"/>
        <v>-533955</v>
      </c>
      <c r="HS84">
        <v>80</v>
      </c>
      <c r="HT84">
        <v>295867</v>
      </c>
      <c r="HU84" t="s">
        <v>5857</v>
      </c>
      <c r="HV84" s="2">
        <f t="shared" ca="1" si="386"/>
        <v>7146</v>
      </c>
      <c r="HW84" s="10">
        <f t="shared" ca="1" si="313"/>
        <v>-551319</v>
      </c>
      <c r="HX84">
        <v>80</v>
      </c>
      <c r="HY84">
        <v>305076</v>
      </c>
      <c r="HZ84" t="s">
        <v>1607</v>
      </c>
      <c r="IA84" s="2">
        <f t="shared" ca="1" si="387"/>
        <v>905</v>
      </c>
      <c r="IB84" s="10">
        <f t="shared" ca="1" si="314"/>
        <v>-569525</v>
      </c>
      <c r="IC84">
        <v>80</v>
      </c>
      <c r="ID84">
        <v>313179</v>
      </c>
      <c r="IE84" t="s">
        <v>349</v>
      </c>
      <c r="IF84" s="2">
        <f t="shared" ca="1" si="388"/>
        <v>14768</v>
      </c>
      <c r="IG84" s="10">
        <f t="shared" ca="1" si="315"/>
        <v>-590223</v>
      </c>
      <c r="IH84">
        <v>80</v>
      </c>
      <c r="II84">
        <v>326628</v>
      </c>
      <c r="IJ84" t="s">
        <v>3078</v>
      </c>
      <c r="IK84" s="2">
        <f t="shared" ca="1" si="389"/>
        <v>20418</v>
      </c>
      <c r="IL84" s="10">
        <f t="shared" ca="1" si="316"/>
        <v>-605020</v>
      </c>
      <c r="IM84">
        <v>80</v>
      </c>
      <c r="IN84">
        <v>337892</v>
      </c>
      <c r="IO84" t="s">
        <v>827</v>
      </c>
      <c r="IP84" s="2">
        <f t="shared" ca="1" si="390"/>
        <v>12995</v>
      </c>
      <c r="IQ84" s="10">
        <f t="shared" ca="1" si="317"/>
        <v>-617624</v>
      </c>
      <c r="IR84">
        <v>80</v>
      </c>
      <c r="IS84">
        <v>347607</v>
      </c>
      <c r="IT84" t="s">
        <v>1614</v>
      </c>
      <c r="IU84" s="2">
        <f t="shared" ca="1" si="391"/>
        <v>24263</v>
      </c>
      <c r="IV84" s="10">
        <f t="shared" ca="1" si="318"/>
        <v>-635278</v>
      </c>
      <c r="IW84">
        <v>80</v>
      </c>
      <c r="IX84">
        <v>347607</v>
      </c>
      <c r="IY84" t="s">
        <v>1614</v>
      </c>
      <c r="IZ84" s="2">
        <f t="shared" ca="1" si="392"/>
        <v>0</v>
      </c>
      <c r="JA84" s="10">
        <f t="shared" ca="1" si="319"/>
        <v>-637526</v>
      </c>
      <c r="JB84">
        <v>80</v>
      </c>
      <c r="JC84">
        <v>347607</v>
      </c>
      <c r="JD84" t="s">
        <v>1614</v>
      </c>
      <c r="JE84" s="2">
        <f t="shared" ca="1" si="393"/>
        <v>0</v>
      </c>
      <c r="JF84" s="10">
        <f t="shared" ca="1" si="320"/>
        <v>-641590</v>
      </c>
      <c r="JG84">
        <v>80</v>
      </c>
      <c r="JH84">
        <v>347607</v>
      </c>
      <c r="JI84" t="s">
        <v>1614</v>
      </c>
      <c r="JJ84" s="2">
        <f t="shared" ca="1" si="394"/>
        <v>0</v>
      </c>
      <c r="JK84" s="10">
        <f t="shared" ca="1" si="321"/>
        <v>-651382</v>
      </c>
      <c r="JL84">
        <v>80</v>
      </c>
      <c r="JM84">
        <v>347607</v>
      </c>
      <c r="JN84" t="s">
        <v>1614</v>
      </c>
      <c r="JO84" s="2">
        <f t="shared" ca="1" si="395"/>
        <v>0</v>
      </c>
      <c r="JP84" s="10">
        <f t="shared" ca="1" si="322"/>
        <v>-661432</v>
      </c>
      <c r="JQ84">
        <v>80</v>
      </c>
      <c r="JR84">
        <v>347607</v>
      </c>
      <c r="JS84" t="s">
        <v>1614</v>
      </c>
      <c r="JT84" s="2">
        <f t="shared" ca="1" si="396"/>
        <v>0</v>
      </c>
      <c r="JU84" s="10">
        <f t="shared" ca="1" si="323"/>
        <v>-670860</v>
      </c>
      <c r="JV84">
        <v>80</v>
      </c>
      <c r="JW84">
        <v>347607</v>
      </c>
      <c r="JX84" t="s">
        <v>1614</v>
      </c>
      <c r="JY84" s="2">
        <f t="shared" ca="1" si="397"/>
        <v>0</v>
      </c>
      <c r="JZ84" s="10">
        <f t="shared" ca="1" si="324"/>
        <v>-680564</v>
      </c>
      <c r="KA84">
        <v>80</v>
      </c>
      <c r="KB84">
        <v>347607</v>
      </c>
      <c r="KC84" t="s">
        <v>1614</v>
      </c>
      <c r="KD84" s="2">
        <f t="shared" ca="1" si="398"/>
        <v>0</v>
      </c>
      <c r="KE84" s="10">
        <f t="shared" ca="1" si="325"/>
        <v>-689482</v>
      </c>
      <c r="KF84">
        <v>80</v>
      </c>
      <c r="KG84">
        <v>347607</v>
      </c>
      <c r="KH84" t="s">
        <v>1614</v>
      </c>
      <c r="KI84" s="2">
        <f t="shared" ca="1" si="399"/>
        <v>0</v>
      </c>
      <c r="KJ84" s="10">
        <f t="shared" ca="1" si="326"/>
        <v>-692594</v>
      </c>
      <c r="KK84">
        <v>80</v>
      </c>
      <c r="KL84">
        <v>363636</v>
      </c>
      <c r="KM84" t="s">
        <v>6244</v>
      </c>
      <c r="KN84" s="2">
        <f t="shared" ca="1" si="400"/>
        <v>0</v>
      </c>
      <c r="KO84" s="10">
        <f t="shared" ca="1" si="327"/>
        <v>-701743</v>
      </c>
      <c r="KP84">
        <v>80</v>
      </c>
      <c r="KQ84">
        <v>370227</v>
      </c>
      <c r="KR84" t="s">
        <v>1286</v>
      </c>
      <c r="KS84" s="2" t="str">
        <f t="shared" ca="1" si="401"/>
        <v/>
      </c>
      <c r="KT84" s="10">
        <f t="shared" ca="1" si="328"/>
        <v>-723041</v>
      </c>
      <c r="KU84">
        <v>80</v>
      </c>
      <c r="KV84">
        <v>370227</v>
      </c>
      <c r="KW84" t="s">
        <v>1286</v>
      </c>
      <c r="KX84" s="2">
        <f t="shared" ca="1" si="402"/>
        <v>0</v>
      </c>
      <c r="KY84" s="10">
        <f t="shared" ca="1" si="329"/>
        <v>-726333</v>
      </c>
      <c r="KZ84">
        <v>80</v>
      </c>
      <c r="LA84">
        <v>370227</v>
      </c>
      <c r="LB84" t="s">
        <v>1286</v>
      </c>
      <c r="LC84" s="2">
        <f t="shared" ca="1" si="403"/>
        <v>0</v>
      </c>
      <c r="LD84" s="10">
        <f t="shared" ca="1" si="330"/>
        <v>-731033</v>
      </c>
      <c r="LE84">
        <v>80</v>
      </c>
      <c r="LF84">
        <v>370227</v>
      </c>
      <c r="LG84" t="s">
        <v>1286</v>
      </c>
      <c r="LH84" s="2">
        <f t="shared" ca="1" si="404"/>
        <v>0</v>
      </c>
      <c r="LI84" s="10">
        <f t="shared" ca="1" si="331"/>
        <v>-740957</v>
      </c>
      <c r="LJ84">
        <v>80</v>
      </c>
      <c r="LK84">
        <v>370227</v>
      </c>
      <c r="LL84" t="s">
        <v>1286</v>
      </c>
      <c r="LM84" s="2">
        <f t="shared" ca="1" si="405"/>
        <v>0</v>
      </c>
      <c r="LN84" s="10">
        <f t="shared" ca="1" si="332"/>
        <v>-752213</v>
      </c>
      <c r="LO84">
        <v>80</v>
      </c>
      <c r="LP84">
        <v>370227</v>
      </c>
      <c r="LQ84" t="s">
        <v>1286</v>
      </c>
      <c r="LR84" s="2">
        <f t="shared" ca="1" si="406"/>
        <v>0</v>
      </c>
      <c r="LS84" s="10">
        <f t="shared" ca="1" si="333"/>
        <v>-759875</v>
      </c>
      <c r="LT84">
        <v>80</v>
      </c>
      <c r="LU84">
        <v>381343</v>
      </c>
      <c r="LV84" t="s">
        <v>1520</v>
      </c>
      <c r="LW84" s="2">
        <f t="shared" ca="1" si="407"/>
        <v>14065</v>
      </c>
      <c r="LX84" s="10">
        <f t="shared" ca="1" si="334"/>
        <v>-775322</v>
      </c>
      <c r="LY84">
        <v>80</v>
      </c>
      <c r="LZ84">
        <v>394768</v>
      </c>
      <c r="MA84" t="s">
        <v>1625</v>
      </c>
      <c r="MB84" s="2">
        <f t="shared" ca="1" si="408"/>
        <v>20750</v>
      </c>
      <c r="MC84" s="10">
        <f t="shared" ca="1" si="335"/>
        <v>-789333</v>
      </c>
      <c r="MD84">
        <v>80</v>
      </c>
      <c r="ME84">
        <v>399994</v>
      </c>
      <c r="MF84" t="s">
        <v>7125</v>
      </c>
      <c r="MG84" s="2">
        <f t="shared" ca="1" si="409"/>
        <v>0</v>
      </c>
      <c r="MH84" s="10">
        <f t="shared" ca="1" si="336"/>
        <v>-807935</v>
      </c>
      <c r="MI84">
        <v>80</v>
      </c>
      <c r="MJ84">
        <v>404660</v>
      </c>
      <c r="MK84" t="s">
        <v>6313</v>
      </c>
      <c r="ML84" s="2">
        <f t="shared" ca="1" si="410"/>
        <v>11969</v>
      </c>
      <c r="MM84" s="10">
        <f t="shared" ca="1" si="337"/>
        <v>-824463</v>
      </c>
      <c r="MN84">
        <v>80</v>
      </c>
      <c r="MO84">
        <v>414379</v>
      </c>
      <c r="MP84" t="s">
        <v>2233</v>
      </c>
      <c r="MQ84" s="2">
        <f t="shared" ca="1" si="411"/>
        <v>9224</v>
      </c>
      <c r="MR84" s="10">
        <f t="shared" ca="1" si="338"/>
        <v>-831586</v>
      </c>
      <c r="MS84">
        <v>80</v>
      </c>
      <c r="MT84">
        <v>424932</v>
      </c>
      <c r="MU84" t="s">
        <v>1301</v>
      </c>
      <c r="MV84" s="2">
        <f t="shared" ca="1" si="412"/>
        <v>2165</v>
      </c>
      <c r="MW84" s="10">
        <f t="shared" ca="1" si="339"/>
        <v>-839166</v>
      </c>
    </row>
    <row r="85" spans="2:361">
      <c r="B85">
        <f t="shared" si="413"/>
        <v>81</v>
      </c>
      <c r="C85">
        <v>3420</v>
      </c>
      <c r="D85" t="s">
        <v>550</v>
      </c>
      <c r="E85" s="2"/>
      <c r="G85">
        <v>81</v>
      </c>
      <c r="H85">
        <v>3420</v>
      </c>
      <c r="I85" t="s">
        <v>550</v>
      </c>
      <c r="J85" s="2">
        <f t="shared" ca="1" si="340"/>
        <v>0</v>
      </c>
      <c r="K85" s="10">
        <f t="shared" ca="1" si="341"/>
        <v>-3724</v>
      </c>
      <c r="L85">
        <v>81</v>
      </c>
      <c r="M85">
        <v>5409</v>
      </c>
      <c r="N85" t="s">
        <v>610</v>
      </c>
      <c r="O85" s="2">
        <f t="shared" ca="1" si="342"/>
        <v>3111</v>
      </c>
      <c r="P85" s="10">
        <f t="shared" ca="1" si="269"/>
        <v>-13087</v>
      </c>
      <c r="Q85">
        <v>81</v>
      </c>
      <c r="R85">
        <v>6582</v>
      </c>
      <c r="S85" t="s">
        <v>564</v>
      </c>
      <c r="T85" s="2">
        <f t="shared" ca="1" si="343"/>
        <v>1106</v>
      </c>
      <c r="U85" s="10">
        <f t="shared" ca="1" si="270"/>
        <v>-13572</v>
      </c>
      <c r="V85">
        <v>81</v>
      </c>
      <c r="W85">
        <v>17175</v>
      </c>
      <c r="X85" t="s">
        <v>639</v>
      </c>
      <c r="Y85" s="2" t="str">
        <f t="shared" ca="1" si="344"/>
        <v/>
      </c>
      <c r="Z85" s="10">
        <f t="shared" ca="1" si="271"/>
        <v>-19342</v>
      </c>
      <c r="AA85">
        <v>81</v>
      </c>
      <c r="AB85">
        <v>29357</v>
      </c>
      <c r="AC85" t="s">
        <v>890</v>
      </c>
      <c r="AD85" s="2">
        <f t="shared" ca="1" si="345"/>
        <v>19727</v>
      </c>
      <c r="AE85" s="10">
        <f t="shared" ca="1" si="272"/>
        <v>-29700</v>
      </c>
      <c r="AF85">
        <v>81</v>
      </c>
      <c r="AG85">
        <v>41495</v>
      </c>
      <c r="AH85" t="s">
        <v>1136</v>
      </c>
      <c r="AI85" s="2">
        <f t="shared" ca="1" si="346"/>
        <v>15020</v>
      </c>
      <c r="AJ85" s="10">
        <f t="shared" ca="1" si="273"/>
        <v>-33592</v>
      </c>
      <c r="AK85">
        <v>81</v>
      </c>
      <c r="AL85">
        <v>55863</v>
      </c>
      <c r="AM85" t="s">
        <v>1109</v>
      </c>
      <c r="AN85" s="2">
        <f t="shared" ca="1" si="347"/>
        <v>17947</v>
      </c>
      <c r="AO85" s="10">
        <f t="shared" ca="1" si="274"/>
        <v>-42544</v>
      </c>
      <c r="AP85">
        <v>81</v>
      </c>
      <c r="AQ85">
        <v>68700</v>
      </c>
      <c r="AR85" t="s">
        <v>364</v>
      </c>
      <c r="AS85" s="2">
        <f t="shared" ca="1" si="348"/>
        <v>13359</v>
      </c>
      <c r="AT85" s="10">
        <f t="shared" ca="1" si="275"/>
        <v>-55527</v>
      </c>
      <c r="AU85">
        <v>81</v>
      </c>
      <c r="AV85">
        <v>81241</v>
      </c>
      <c r="AW85" t="s">
        <v>602</v>
      </c>
      <c r="AX85" s="2">
        <f t="shared" ca="1" si="349"/>
        <v>0</v>
      </c>
      <c r="AY85" s="10">
        <f t="shared" ca="1" si="276"/>
        <v>-70486</v>
      </c>
      <c r="AZ85">
        <v>81</v>
      </c>
      <c r="BA85">
        <v>82109</v>
      </c>
      <c r="BB85" t="s">
        <v>364</v>
      </c>
      <c r="BC85" s="2">
        <f t="shared" ca="1" si="350"/>
        <v>0</v>
      </c>
      <c r="BD85" s="10">
        <f t="shared" ca="1" si="277"/>
        <v>-74294</v>
      </c>
      <c r="BE85">
        <v>81</v>
      </c>
      <c r="BF85">
        <v>82109</v>
      </c>
      <c r="BG85" t="s">
        <v>364</v>
      </c>
      <c r="BH85" s="2">
        <f t="shared" ca="1" si="351"/>
        <v>0</v>
      </c>
      <c r="BI85" s="10">
        <f t="shared" ca="1" si="278"/>
        <v>-82610</v>
      </c>
      <c r="BJ85">
        <v>81</v>
      </c>
      <c r="BK85">
        <v>86445</v>
      </c>
      <c r="BL85" t="s">
        <v>558</v>
      </c>
      <c r="BM85" s="2">
        <f t="shared" ca="1" si="352"/>
        <v>4692</v>
      </c>
      <c r="BN85" s="10">
        <f t="shared" ca="1" si="279"/>
        <v>-96268</v>
      </c>
      <c r="BO85">
        <v>81</v>
      </c>
      <c r="BP85">
        <v>87030</v>
      </c>
      <c r="BQ85" t="s">
        <v>33</v>
      </c>
      <c r="BR85" s="2">
        <f t="shared" ca="1" si="353"/>
        <v>358</v>
      </c>
      <c r="BS85" s="10">
        <f t="shared" ca="1" si="280"/>
        <v>-105299</v>
      </c>
      <c r="BT85">
        <v>81</v>
      </c>
      <c r="BU85">
        <v>95996</v>
      </c>
      <c r="BV85" t="s">
        <v>2674</v>
      </c>
      <c r="BW85" s="2">
        <f t="shared" ca="1" si="354"/>
        <v>10897</v>
      </c>
      <c r="BX85" s="10">
        <f t="shared" ca="1" si="281"/>
        <v>-123425</v>
      </c>
      <c r="BY85">
        <v>81</v>
      </c>
      <c r="BZ85">
        <v>107353</v>
      </c>
      <c r="CA85" t="s">
        <v>522</v>
      </c>
      <c r="CB85" s="2">
        <f t="shared" ca="1" si="355"/>
        <v>11773</v>
      </c>
      <c r="CC85" s="10">
        <f t="shared" ca="1" si="282"/>
        <v>-137378</v>
      </c>
      <c r="CD85">
        <v>81</v>
      </c>
      <c r="CE85">
        <v>119262</v>
      </c>
      <c r="CF85" t="s">
        <v>1213</v>
      </c>
      <c r="CG85" s="2">
        <f t="shared" ca="1" si="356"/>
        <v>18477</v>
      </c>
      <c r="CH85" s="10">
        <f t="shared" ca="1" si="283"/>
        <v>-153214</v>
      </c>
      <c r="CI85">
        <v>81</v>
      </c>
      <c r="CJ85">
        <v>164016</v>
      </c>
      <c r="CK85" t="s">
        <v>2148</v>
      </c>
      <c r="CL85" s="2" t="str">
        <f t="shared" ca="1" si="357"/>
        <v/>
      </c>
      <c r="CM85" s="10">
        <f t="shared" ca="1" si="284"/>
        <v>-244767</v>
      </c>
      <c r="CN85">
        <v>81</v>
      </c>
      <c r="CO85">
        <v>169362</v>
      </c>
      <c r="CP85" t="s">
        <v>1106</v>
      </c>
      <c r="CQ85" s="2">
        <f t="shared" ca="1" si="358"/>
        <v>2361</v>
      </c>
      <c r="CR85" s="10">
        <f t="shared" ca="1" si="285"/>
        <v>-266271</v>
      </c>
      <c r="CS85">
        <v>81</v>
      </c>
      <c r="CT85">
        <v>180195</v>
      </c>
      <c r="CU85" t="s">
        <v>829</v>
      </c>
      <c r="CV85" s="2">
        <f t="shared" ca="1" si="359"/>
        <v>6122</v>
      </c>
      <c r="CW85" s="10">
        <f t="shared" ca="1" si="286"/>
        <v>-286012</v>
      </c>
      <c r="CX85">
        <v>81</v>
      </c>
      <c r="CY85">
        <v>180934</v>
      </c>
      <c r="CZ85" t="s">
        <v>829</v>
      </c>
      <c r="DA85" s="2">
        <f t="shared" ca="1" si="360"/>
        <v>739</v>
      </c>
      <c r="DB85" s="10">
        <f t="shared" ca="1" si="287"/>
        <v>-291145</v>
      </c>
      <c r="DC85">
        <v>81</v>
      </c>
      <c r="DD85">
        <v>181111</v>
      </c>
      <c r="DE85" t="s">
        <v>829</v>
      </c>
      <c r="DF85" s="2">
        <f t="shared" ca="1" si="361"/>
        <v>177</v>
      </c>
      <c r="DG85" s="10">
        <f t="shared" ca="1" si="288"/>
        <v>-295830</v>
      </c>
      <c r="DH85">
        <v>81</v>
      </c>
      <c r="DI85">
        <v>181305</v>
      </c>
      <c r="DJ85" t="s">
        <v>829</v>
      </c>
      <c r="DK85" s="2">
        <f t="shared" ca="1" si="362"/>
        <v>194</v>
      </c>
      <c r="DL85" s="10">
        <f t="shared" ca="1" si="289"/>
        <v>-301730</v>
      </c>
      <c r="DM85">
        <v>81</v>
      </c>
      <c r="DN85">
        <v>181487</v>
      </c>
      <c r="DO85" t="s">
        <v>829</v>
      </c>
      <c r="DP85" s="2">
        <f t="shared" ca="1" si="363"/>
        <v>182</v>
      </c>
      <c r="DQ85" s="10">
        <f t="shared" ca="1" si="290"/>
        <v>-311700</v>
      </c>
      <c r="DR85">
        <v>81</v>
      </c>
      <c r="DS85">
        <v>181487</v>
      </c>
      <c r="DT85" t="s">
        <v>829</v>
      </c>
      <c r="DU85" s="2">
        <f t="shared" ca="1" si="364"/>
        <v>0</v>
      </c>
      <c r="DV85" s="10">
        <f t="shared" ca="1" si="291"/>
        <v>-319302</v>
      </c>
      <c r="DW85">
        <v>81</v>
      </c>
      <c r="DX85">
        <v>193276</v>
      </c>
      <c r="DY85" t="s">
        <v>1106</v>
      </c>
      <c r="DZ85" s="2">
        <f t="shared" ca="1" si="365"/>
        <v>10565</v>
      </c>
      <c r="EA85" s="10">
        <f t="shared" ca="1" si="292"/>
        <v>-334649</v>
      </c>
      <c r="EB85">
        <v>81</v>
      </c>
      <c r="EC85">
        <v>204641</v>
      </c>
      <c r="ED85" t="s">
        <v>4116</v>
      </c>
      <c r="EE85" s="2">
        <f t="shared" ca="1" si="366"/>
        <v>10931</v>
      </c>
      <c r="EF85" s="10">
        <f t="shared" ca="1" si="293"/>
        <v>-352046</v>
      </c>
      <c r="EG85">
        <v>81</v>
      </c>
      <c r="EH85">
        <v>216233</v>
      </c>
      <c r="EI85" t="s">
        <v>1132</v>
      </c>
      <c r="EJ85" s="2">
        <f t="shared" ca="1" si="367"/>
        <v>9790</v>
      </c>
      <c r="EK85" s="10">
        <f t="shared" ca="1" si="294"/>
        <v>-368784</v>
      </c>
      <c r="EL85">
        <v>81</v>
      </c>
      <c r="EM85">
        <v>228696</v>
      </c>
      <c r="EN85" t="s">
        <v>2161</v>
      </c>
      <c r="EO85" s="2">
        <f t="shared" ca="1" si="368"/>
        <v>12745</v>
      </c>
      <c r="EP85" s="10">
        <f t="shared" ca="1" si="295"/>
        <v>-385988</v>
      </c>
      <c r="EQ85">
        <v>81</v>
      </c>
      <c r="ER85">
        <v>242827</v>
      </c>
      <c r="ES85" t="s">
        <v>1106</v>
      </c>
      <c r="ET85" s="2">
        <f t="shared" ca="1" si="369"/>
        <v>16450</v>
      </c>
      <c r="EU85" s="10">
        <f t="shared" ca="1" si="296"/>
        <v>-399761</v>
      </c>
      <c r="EV85">
        <v>81</v>
      </c>
      <c r="EW85">
        <v>257158</v>
      </c>
      <c r="EX85" t="s">
        <v>827</v>
      </c>
      <c r="EY85" s="2">
        <f t="shared" ref="EY85" ca="1" si="442">IFERROR(EW85-OFFSET(ER$1,MATCH(EX85,ES:ES,0)-1,0,1,1),"")</f>
        <v>19972</v>
      </c>
      <c r="EZ85" s="10">
        <f t="shared" ref="EZ85" ca="1" si="443">EW85-OFFSET(EW$1,MATCH(EZ$1,EX:EX,0)-1,0,1,1)</f>
        <v>-416387</v>
      </c>
      <c r="FA85">
        <v>81</v>
      </c>
      <c r="FB85">
        <v>257158</v>
      </c>
      <c r="FC85" t="s">
        <v>827</v>
      </c>
      <c r="FD85" s="2">
        <f t="shared" ca="1" si="372"/>
        <v>0</v>
      </c>
      <c r="FE85" s="10">
        <f t="shared" ca="1" si="299"/>
        <v>-421843</v>
      </c>
      <c r="FF85">
        <v>81</v>
      </c>
      <c r="FG85">
        <v>257158</v>
      </c>
      <c r="FH85" t="s">
        <v>827</v>
      </c>
      <c r="FI85" s="2">
        <f t="shared" ca="1" si="373"/>
        <v>0</v>
      </c>
      <c r="FJ85" s="10">
        <f t="shared" ca="1" si="300"/>
        <v>-426861</v>
      </c>
      <c r="FK85">
        <v>81</v>
      </c>
      <c r="FL85">
        <v>257971</v>
      </c>
      <c r="FM85" t="s">
        <v>1095</v>
      </c>
      <c r="FN85" s="2">
        <f t="shared" ca="1" si="374"/>
        <v>1341</v>
      </c>
      <c r="FO85" s="10">
        <f t="shared" ca="1" si="301"/>
        <v>-426048</v>
      </c>
      <c r="FP85">
        <v>81</v>
      </c>
      <c r="FQ85">
        <v>257971</v>
      </c>
      <c r="FR85" t="s">
        <v>1095</v>
      </c>
      <c r="FS85" s="2">
        <f t="shared" ca="1" si="375"/>
        <v>0</v>
      </c>
      <c r="FT85" s="10">
        <f t="shared" ca="1" si="302"/>
        <v>-431474</v>
      </c>
      <c r="FU85">
        <v>81</v>
      </c>
      <c r="FV85">
        <v>257971</v>
      </c>
      <c r="FW85" t="s">
        <v>1095</v>
      </c>
      <c r="FX85" s="2">
        <f t="shared" ca="1" si="376"/>
        <v>0</v>
      </c>
      <c r="FY85" s="10">
        <f t="shared" ca="1" si="303"/>
        <v>-441858</v>
      </c>
      <c r="FZ85">
        <v>81</v>
      </c>
      <c r="GA85">
        <v>257971</v>
      </c>
      <c r="GB85" t="s">
        <v>1095</v>
      </c>
      <c r="GC85" s="2">
        <f t="shared" ca="1" si="377"/>
        <v>0</v>
      </c>
      <c r="GD85" s="10">
        <f t="shared" ca="1" si="304"/>
        <v>-453242</v>
      </c>
      <c r="GE85">
        <v>81</v>
      </c>
      <c r="GF85">
        <v>257971</v>
      </c>
      <c r="GG85" t="s">
        <v>1095</v>
      </c>
      <c r="GH85" s="2">
        <f t="shared" ca="1" si="378"/>
        <v>0</v>
      </c>
      <c r="GI85" s="10">
        <f t="shared" ca="1" si="305"/>
        <v>-463818</v>
      </c>
      <c r="GJ85">
        <v>81</v>
      </c>
      <c r="GK85">
        <v>267277</v>
      </c>
      <c r="GL85" t="s">
        <v>129</v>
      </c>
      <c r="GM85" s="2">
        <f t="shared" ca="1" si="379"/>
        <v>16320</v>
      </c>
      <c r="GN85" s="10">
        <f t="shared" ca="1" si="306"/>
        <v>-484069</v>
      </c>
      <c r="GO85">
        <v>81</v>
      </c>
      <c r="GP85">
        <v>283229</v>
      </c>
      <c r="GQ85" t="s">
        <v>1688</v>
      </c>
      <c r="GR85" s="2">
        <f t="shared" ca="1" si="380"/>
        <v>23531</v>
      </c>
      <c r="GS85" s="10">
        <f t="shared" ca="1" si="307"/>
        <v>-499197</v>
      </c>
      <c r="GT85">
        <v>81</v>
      </c>
      <c r="GU85">
        <v>283229</v>
      </c>
      <c r="GV85" t="s">
        <v>1688</v>
      </c>
      <c r="GW85" s="2">
        <f t="shared" ca="1" si="381"/>
        <v>0</v>
      </c>
      <c r="GX85" s="10">
        <f t="shared" ca="1" si="308"/>
        <v>-501705</v>
      </c>
      <c r="GY85">
        <v>81</v>
      </c>
      <c r="GZ85">
        <v>283229</v>
      </c>
      <c r="HA85" t="s">
        <v>1688</v>
      </c>
      <c r="HB85" s="2">
        <f t="shared" ca="1" si="382"/>
        <v>0</v>
      </c>
      <c r="HC85" s="10">
        <f t="shared" ca="1" si="309"/>
        <v>-512489</v>
      </c>
      <c r="HD85">
        <v>81</v>
      </c>
      <c r="HE85">
        <v>283229</v>
      </c>
      <c r="HF85" t="s">
        <v>1688</v>
      </c>
      <c r="HG85" s="2">
        <f t="shared" ca="1" si="383"/>
        <v>0</v>
      </c>
      <c r="HH85" s="10">
        <f t="shared" ca="1" si="310"/>
        <v>-520093</v>
      </c>
      <c r="HI85">
        <v>81</v>
      </c>
      <c r="HJ85">
        <v>283229</v>
      </c>
      <c r="HK85" t="s">
        <v>1688</v>
      </c>
      <c r="HL85" s="2">
        <f t="shared" ca="1" si="384"/>
        <v>0</v>
      </c>
      <c r="HM85" s="10">
        <f t="shared" ca="1" si="311"/>
        <v>-524933</v>
      </c>
      <c r="HN85">
        <v>81</v>
      </c>
      <c r="HO85">
        <v>283229</v>
      </c>
      <c r="HP85" t="s">
        <v>1688</v>
      </c>
      <c r="HQ85" s="2">
        <f t="shared" ca="1" si="385"/>
        <v>0</v>
      </c>
      <c r="HR85" s="10">
        <f t="shared" ca="1" si="312"/>
        <v>-534379</v>
      </c>
      <c r="HS85">
        <v>81</v>
      </c>
      <c r="HT85">
        <v>295110</v>
      </c>
      <c r="HU85" t="s">
        <v>607</v>
      </c>
      <c r="HV85" s="2">
        <f t="shared" ca="1" si="386"/>
        <v>12684</v>
      </c>
      <c r="HW85" s="10">
        <f t="shared" ca="1" si="313"/>
        <v>-552076</v>
      </c>
      <c r="HX85">
        <v>81</v>
      </c>
      <c r="HY85">
        <v>303658</v>
      </c>
      <c r="HZ85" t="s">
        <v>1418</v>
      </c>
      <c r="IA85" s="2">
        <f t="shared" ca="1" si="387"/>
        <v>11881</v>
      </c>
      <c r="IB85" s="10">
        <f t="shared" ca="1" si="314"/>
        <v>-570943</v>
      </c>
      <c r="IC85">
        <v>81</v>
      </c>
      <c r="ID85">
        <v>313053</v>
      </c>
      <c r="IE85" t="s">
        <v>0</v>
      </c>
      <c r="IF85" s="2">
        <f t="shared" ca="1" si="388"/>
        <v>835</v>
      </c>
      <c r="IG85" s="10">
        <f t="shared" ca="1" si="315"/>
        <v>-590349</v>
      </c>
      <c r="IH85">
        <v>81</v>
      </c>
      <c r="II85">
        <v>325041</v>
      </c>
      <c r="IJ85" t="s">
        <v>1286</v>
      </c>
      <c r="IK85" s="2">
        <f t="shared" ca="1" si="389"/>
        <v>12305</v>
      </c>
      <c r="IL85" s="10">
        <f t="shared" ca="1" si="316"/>
        <v>-606607</v>
      </c>
      <c r="IM85">
        <v>81</v>
      </c>
      <c r="IN85">
        <v>336743</v>
      </c>
      <c r="IO85" t="s">
        <v>5572</v>
      </c>
      <c r="IP85" s="2">
        <f t="shared" ca="1" si="390"/>
        <v>0</v>
      </c>
      <c r="IQ85" s="10">
        <f t="shared" ca="1" si="317"/>
        <v>-618773</v>
      </c>
      <c r="IR85">
        <v>81</v>
      </c>
      <c r="IS85">
        <v>347488</v>
      </c>
      <c r="IT85" t="s">
        <v>1454</v>
      </c>
      <c r="IU85" s="2">
        <f t="shared" ca="1" si="391"/>
        <v>13819</v>
      </c>
      <c r="IV85" s="10">
        <f t="shared" ca="1" si="318"/>
        <v>-635397</v>
      </c>
      <c r="IW85">
        <v>81</v>
      </c>
      <c r="IX85">
        <v>347488</v>
      </c>
      <c r="IY85" t="s">
        <v>2159</v>
      </c>
      <c r="IZ85" s="2" t="str">
        <f t="shared" ca="1" si="392"/>
        <v/>
      </c>
      <c r="JA85" s="10">
        <f t="shared" ca="1" si="319"/>
        <v>-637645</v>
      </c>
      <c r="JB85">
        <v>81</v>
      </c>
      <c r="JC85">
        <v>347488</v>
      </c>
      <c r="JD85" t="s">
        <v>2159</v>
      </c>
      <c r="JE85" s="2">
        <f t="shared" ca="1" si="393"/>
        <v>0</v>
      </c>
      <c r="JF85" s="10">
        <f t="shared" ca="1" si="320"/>
        <v>-641709</v>
      </c>
      <c r="JG85">
        <v>81</v>
      </c>
      <c r="JH85">
        <v>347488</v>
      </c>
      <c r="JI85" t="s">
        <v>2159</v>
      </c>
      <c r="JJ85" s="2">
        <f t="shared" ca="1" si="394"/>
        <v>0</v>
      </c>
      <c r="JK85" s="10">
        <f t="shared" ca="1" si="321"/>
        <v>-651501</v>
      </c>
      <c r="JL85">
        <v>81</v>
      </c>
      <c r="JM85">
        <v>347488</v>
      </c>
      <c r="JN85" t="s">
        <v>1454</v>
      </c>
      <c r="JO85" s="2" t="str">
        <f t="shared" ca="1" si="395"/>
        <v/>
      </c>
      <c r="JP85" s="10">
        <f t="shared" ca="1" si="322"/>
        <v>-661551</v>
      </c>
      <c r="JQ85">
        <v>81</v>
      </c>
      <c r="JR85">
        <v>347488</v>
      </c>
      <c r="JS85" t="s">
        <v>1454</v>
      </c>
      <c r="JT85" s="2">
        <f t="shared" ca="1" si="396"/>
        <v>0</v>
      </c>
      <c r="JU85" s="10">
        <f t="shared" ca="1" si="323"/>
        <v>-670979</v>
      </c>
      <c r="JV85">
        <v>81</v>
      </c>
      <c r="JW85">
        <v>347488</v>
      </c>
      <c r="JX85" t="s">
        <v>1454</v>
      </c>
      <c r="JY85" s="2">
        <f t="shared" ca="1" si="397"/>
        <v>0</v>
      </c>
      <c r="JZ85" s="10">
        <f t="shared" ca="1" si="324"/>
        <v>-680683</v>
      </c>
      <c r="KA85">
        <v>81</v>
      </c>
      <c r="KB85">
        <v>347488</v>
      </c>
      <c r="KC85" t="s">
        <v>1454</v>
      </c>
      <c r="KD85" s="2">
        <f t="shared" ca="1" si="398"/>
        <v>0</v>
      </c>
      <c r="KE85" s="10">
        <f t="shared" ca="1" si="325"/>
        <v>-689601</v>
      </c>
      <c r="KF85">
        <v>81</v>
      </c>
      <c r="KG85">
        <v>347488</v>
      </c>
      <c r="KH85" t="s">
        <v>1454</v>
      </c>
      <c r="KI85" s="2">
        <f t="shared" ca="1" si="399"/>
        <v>0</v>
      </c>
      <c r="KJ85" s="10">
        <f t="shared" ca="1" si="326"/>
        <v>-692713</v>
      </c>
      <c r="KK85">
        <v>81</v>
      </c>
      <c r="KL85">
        <v>358807</v>
      </c>
      <c r="KM85" t="s">
        <v>7126</v>
      </c>
      <c r="KN85" s="2" t="str">
        <f t="shared" ca="1" si="400"/>
        <v/>
      </c>
      <c r="KO85" s="10">
        <f t="shared" ca="1" si="327"/>
        <v>-706572</v>
      </c>
      <c r="KP85">
        <v>81</v>
      </c>
      <c r="KQ85">
        <v>369612</v>
      </c>
      <c r="KR85" t="s">
        <v>1313</v>
      </c>
      <c r="KS85" s="2">
        <f t="shared" ca="1" si="401"/>
        <v>16391</v>
      </c>
      <c r="KT85" s="10">
        <f t="shared" ca="1" si="328"/>
        <v>-723656</v>
      </c>
      <c r="KU85">
        <v>81</v>
      </c>
      <c r="KV85">
        <v>369612</v>
      </c>
      <c r="KW85" t="s">
        <v>1313</v>
      </c>
      <c r="KX85" s="2">
        <f t="shared" ca="1" si="402"/>
        <v>0</v>
      </c>
      <c r="KY85" s="10">
        <f t="shared" ca="1" si="329"/>
        <v>-726948</v>
      </c>
      <c r="KZ85">
        <v>81</v>
      </c>
      <c r="LA85">
        <v>369612</v>
      </c>
      <c r="LB85" t="s">
        <v>1313</v>
      </c>
      <c r="LC85" s="2">
        <f t="shared" ca="1" si="403"/>
        <v>0</v>
      </c>
      <c r="LD85" s="10">
        <f t="shared" ca="1" si="330"/>
        <v>-731648</v>
      </c>
      <c r="LE85">
        <v>81</v>
      </c>
      <c r="LF85">
        <v>369612</v>
      </c>
      <c r="LG85" t="s">
        <v>1313</v>
      </c>
      <c r="LH85" s="2">
        <f t="shared" ca="1" si="404"/>
        <v>0</v>
      </c>
      <c r="LI85" s="10">
        <f t="shared" ca="1" si="331"/>
        <v>-741572</v>
      </c>
      <c r="LJ85">
        <v>81</v>
      </c>
      <c r="LK85">
        <v>369612</v>
      </c>
      <c r="LL85" t="s">
        <v>1313</v>
      </c>
      <c r="LM85" s="2">
        <f t="shared" ca="1" si="405"/>
        <v>0</v>
      </c>
      <c r="LN85" s="10">
        <f t="shared" ca="1" si="332"/>
        <v>-752828</v>
      </c>
      <c r="LO85">
        <v>81</v>
      </c>
      <c r="LP85">
        <v>369612</v>
      </c>
      <c r="LQ85" t="s">
        <v>1313</v>
      </c>
      <c r="LR85" s="2">
        <f t="shared" ca="1" si="406"/>
        <v>0</v>
      </c>
      <c r="LS85" s="10">
        <f t="shared" ca="1" si="333"/>
        <v>-760490</v>
      </c>
      <c r="LT85">
        <v>81</v>
      </c>
      <c r="LU85">
        <v>376005</v>
      </c>
      <c r="LV85" t="s">
        <v>1313</v>
      </c>
      <c r="LW85" s="2">
        <f t="shared" ca="1" si="407"/>
        <v>6393</v>
      </c>
      <c r="LX85" s="10">
        <f t="shared" ca="1" si="334"/>
        <v>-780660</v>
      </c>
      <c r="LY85">
        <v>81</v>
      </c>
      <c r="LZ85">
        <v>394573</v>
      </c>
      <c r="MA85" t="s">
        <v>1286</v>
      </c>
      <c r="MB85" s="2">
        <f t="shared" ca="1" si="408"/>
        <v>9125</v>
      </c>
      <c r="MC85" s="10">
        <f t="shared" ca="1" si="335"/>
        <v>-789528</v>
      </c>
      <c r="MD85">
        <v>81</v>
      </c>
      <c r="ME85">
        <v>399246</v>
      </c>
      <c r="MF85" t="s">
        <v>1286</v>
      </c>
      <c r="MG85" s="2">
        <f t="shared" ca="1" si="409"/>
        <v>4673</v>
      </c>
      <c r="MH85" s="10">
        <f t="shared" ca="1" si="336"/>
        <v>-808683</v>
      </c>
      <c r="MI85">
        <v>81</v>
      </c>
      <c r="MJ85">
        <v>404414</v>
      </c>
      <c r="MK85" t="s">
        <v>1313</v>
      </c>
      <c r="ML85" s="2">
        <f t="shared" ca="1" si="410"/>
        <v>11569</v>
      </c>
      <c r="MM85" s="10">
        <f t="shared" ca="1" si="337"/>
        <v>-824709</v>
      </c>
      <c r="MN85">
        <v>81</v>
      </c>
      <c r="MO85">
        <v>413577</v>
      </c>
      <c r="MP85" t="s">
        <v>1109</v>
      </c>
      <c r="MQ85" s="2">
        <f t="shared" ca="1" si="411"/>
        <v>0</v>
      </c>
      <c r="MR85" s="10">
        <f t="shared" ca="1" si="338"/>
        <v>-832388</v>
      </c>
      <c r="MS85">
        <v>81</v>
      </c>
      <c r="MT85">
        <v>423758</v>
      </c>
      <c r="MU85" t="s">
        <v>1520</v>
      </c>
      <c r="MV85" s="2">
        <f t="shared" ca="1" si="412"/>
        <v>0</v>
      </c>
      <c r="MW85" s="10">
        <f t="shared" ca="1" si="339"/>
        <v>-840340</v>
      </c>
    </row>
    <row r="86" spans="2:361">
      <c r="B86">
        <f t="shared" si="413"/>
        <v>82</v>
      </c>
      <c r="C86">
        <v>3366</v>
      </c>
      <c r="D86" t="s">
        <v>551</v>
      </c>
      <c r="E86" s="2"/>
      <c r="G86">
        <v>82</v>
      </c>
      <c r="H86">
        <v>3366</v>
      </c>
      <c r="I86" t="s">
        <v>551</v>
      </c>
      <c r="J86" s="2">
        <f t="shared" ca="1" si="340"/>
        <v>0</v>
      </c>
      <c r="K86" s="10">
        <f t="shared" ca="1" si="341"/>
        <v>-3778</v>
      </c>
      <c r="L86">
        <v>82</v>
      </c>
      <c r="M86">
        <v>5364</v>
      </c>
      <c r="N86" t="s">
        <v>509</v>
      </c>
      <c r="O86" s="2">
        <f t="shared" ca="1" si="342"/>
        <v>670</v>
      </c>
      <c r="P86" s="10">
        <f t="shared" ca="1" si="269"/>
        <v>-13132</v>
      </c>
      <c r="Q86">
        <v>82</v>
      </c>
      <c r="R86">
        <v>6510</v>
      </c>
      <c r="S86" t="s">
        <v>50</v>
      </c>
      <c r="T86" s="2">
        <f t="shared" ca="1" si="343"/>
        <v>192</v>
      </c>
      <c r="U86" s="10">
        <f t="shared" ca="1" si="270"/>
        <v>-13644</v>
      </c>
      <c r="V86">
        <v>82</v>
      </c>
      <c r="W86">
        <v>17030</v>
      </c>
      <c r="X86" t="s">
        <v>536</v>
      </c>
      <c r="Y86" s="2">
        <f t="shared" ca="1" si="344"/>
        <v>8863</v>
      </c>
      <c r="Z86" s="10">
        <f t="shared" ca="1" si="271"/>
        <v>-19487</v>
      </c>
      <c r="AA86">
        <v>82</v>
      </c>
      <c r="AB86">
        <v>29350</v>
      </c>
      <c r="AC86" t="s">
        <v>1004</v>
      </c>
      <c r="AD86" s="2">
        <f t="shared" ca="1" si="345"/>
        <v>11663</v>
      </c>
      <c r="AE86" s="10">
        <f t="shared" ca="1" si="272"/>
        <v>-29707</v>
      </c>
      <c r="AF86">
        <v>82</v>
      </c>
      <c r="AG86">
        <v>41302</v>
      </c>
      <c r="AH86" t="s">
        <v>741</v>
      </c>
      <c r="AI86" s="2">
        <f t="shared" ca="1" si="346"/>
        <v>7768</v>
      </c>
      <c r="AJ86" s="10">
        <f t="shared" ca="1" si="273"/>
        <v>-33785</v>
      </c>
      <c r="AK86">
        <v>82</v>
      </c>
      <c r="AL86">
        <v>55704</v>
      </c>
      <c r="AM86" t="s">
        <v>834</v>
      </c>
      <c r="AN86" s="2">
        <f t="shared" ca="1" si="347"/>
        <v>15244</v>
      </c>
      <c r="AO86" s="10">
        <f t="shared" ca="1" si="274"/>
        <v>-42703</v>
      </c>
      <c r="AP86">
        <v>82</v>
      </c>
      <c r="AQ86">
        <v>68661</v>
      </c>
      <c r="AR86" t="s">
        <v>1106</v>
      </c>
      <c r="AS86" s="2">
        <f t="shared" ca="1" si="348"/>
        <v>15851</v>
      </c>
      <c r="AT86" s="10">
        <f t="shared" ca="1" si="275"/>
        <v>-55566</v>
      </c>
      <c r="AU86">
        <v>82</v>
      </c>
      <c r="AV86">
        <v>81009</v>
      </c>
      <c r="AW86" t="s">
        <v>500</v>
      </c>
      <c r="AX86" s="2">
        <f t="shared" ca="1" si="349"/>
        <v>11310</v>
      </c>
      <c r="AY86" s="10">
        <f t="shared" ca="1" si="276"/>
        <v>-70718</v>
      </c>
      <c r="AZ86">
        <v>82</v>
      </c>
      <c r="BA86">
        <v>81753</v>
      </c>
      <c r="BB86" t="s">
        <v>558</v>
      </c>
      <c r="BC86" s="2">
        <f t="shared" ca="1" si="350"/>
        <v>6119</v>
      </c>
      <c r="BD86" s="10">
        <f t="shared" ca="1" si="277"/>
        <v>-74650</v>
      </c>
      <c r="BE86">
        <v>82</v>
      </c>
      <c r="BF86">
        <v>81753</v>
      </c>
      <c r="BG86" t="s">
        <v>558</v>
      </c>
      <c r="BH86" s="2">
        <f t="shared" ca="1" si="351"/>
        <v>0</v>
      </c>
      <c r="BI86" s="10">
        <f t="shared" ca="1" si="278"/>
        <v>-82966</v>
      </c>
      <c r="BJ86">
        <v>82</v>
      </c>
      <c r="BK86">
        <v>85925</v>
      </c>
      <c r="BL86" t="s">
        <v>538</v>
      </c>
      <c r="BM86" s="2">
        <f t="shared" ca="1" si="352"/>
        <v>27519</v>
      </c>
      <c r="BN86" s="10">
        <f t="shared" ca="1" si="279"/>
        <v>-96788</v>
      </c>
      <c r="BO86">
        <v>82</v>
      </c>
      <c r="BP86">
        <v>86870</v>
      </c>
      <c r="BQ86" t="s">
        <v>1418</v>
      </c>
      <c r="BR86" s="2">
        <f t="shared" ca="1" si="353"/>
        <v>191</v>
      </c>
      <c r="BS86" s="10">
        <f t="shared" ca="1" si="280"/>
        <v>-105459</v>
      </c>
      <c r="BT86">
        <v>82</v>
      </c>
      <c r="BU86">
        <v>95978</v>
      </c>
      <c r="BV86" t="s">
        <v>2840</v>
      </c>
      <c r="BW86" s="2">
        <f t="shared" ca="1" si="354"/>
        <v>0</v>
      </c>
      <c r="BX86" s="10">
        <f t="shared" ca="1" si="281"/>
        <v>-123443</v>
      </c>
      <c r="BY86">
        <v>82</v>
      </c>
      <c r="BZ86">
        <v>107106</v>
      </c>
      <c r="CA86" t="s">
        <v>2150</v>
      </c>
      <c r="CB86" s="2">
        <f t="shared" ca="1" si="355"/>
        <v>16065</v>
      </c>
      <c r="CC86" s="10">
        <f t="shared" ca="1" si="282"/>
        <v>-137625</v>
      </c>
      <c r="CD86">
        <v>82</v>
      </c>
      <c r="CE86">
        <v>119250</v>
      </c>
      <c r="CF86" t="s">
        <v>364</v>
      </c>
      <c r="CG86" s="2">
        <f t="shared" ca="1" si="356"/>
        <v>15566</v>
      </c>
      <c r="CH86" s="10">
        <f t="shared" ca="1" si="283"/>
        <v>-153226</v>
      </c>
      <c r="CI86">
        <v>82</v>
      </c>
      <c r="CJ86">
        <v>162991</v>
      </c>
      <c r="CK86" t="s">
        <v>1328</v>
      </c>
      <c r="CL86" s="2">
        <f t="shared" ca="1" si="357"/>
        <v>46501</v>
      </c>
      <c r="CM86" s="10">
        <f t="shared" ca="1" si="284"/>
        <v>-245792</v>
      </c>
      <c r="CN86">
        <v>82</v>
      </c>
      <c r="CO86">
        <v>169088</v>
      </c>
      <c r="CP86" t="s">
        <v>1004</v>
      </c>
      <c r="CQ86" s="2">
        <f t="shared" ca="1" si="358"/>
        <v>0</v>
      </c>
      <c r="CR86" s="10">
        <f t="shared" ca="1" si="285"/>
        <v>-266545</v>
      </c>
      <c r="CS86">
        <v>82</v>
      </c>
      <c r="CT86">
        <v>179634</v>
      </c>
      <c r="CU86" t="s">
        <v>1159</v>
      </c>
      <c r="CV86" s="2">
        <f t="shared" ca="1" si="359"/>
        <v>14246</v>
      </c>
      <c r="CW86" s="10">
        <f t="shared" ca="1" si="286"/>
        <v>-286573</v>
      </c>
      <c r="CX86">
        <v>82</v>
      </c>
      <c r="CY86">
        <v>179634</v>
      </c>
      <c r="CZ86" t="s">
        <v>4116</v>
      </c>
      <c r="DA86" s="2" t="str">
        <f t="shared" ca="1" si="360"/>
        <v/>
      </c>
      <c r="DB86" s="10">
        <f t="shared" ca="1" si="287"/>
        <v>-292445</v>
      </c>
      <c r="DC86">
        <v>82</v>
      </c>
      <c r="DD86">
        <v>179634</v>
      </c>
      <c r="DE86" t="s">
        <v>4116</v>
      </c>
      <c r="DF86" s="2">
        <f t="shared" ca="1" si="361"/>
        <v>0</v>
      </c>
      <c r="DG86" s="10">
        <f t="shared" ca="1" si="288"/>
        <v>-297307</v>
      </c>
      <c r="DH86">
        <v>82</v>
      </c>
      <c r="DI86">
        <v>179634</v>
      </c>
      <c r="DJ86" t="s">
        <v>4116</v>
      </c>
      <c r="DK86" s="2">
        <f t="shared" ca="1" si="362"/>
        <v>0</v>
      </c>
      <c r="DL86" s="10">
        <f t="shared" ca="1" si="289"/>
        <v>-303401</v>
      </c>
      <c r="DM86">
        <v>82</v>
      </c>
      <c r="DN86">
        <v>179634</v>
      </c>
      <c r="DO86" t="s">
        <v>4116</v>
      </c>
      <c r="DP86" s="2">
        <f t="shared" ca="1" si="363"/>
        <v>0</v>
      </c>
      <c r="DQ86" s="10">
        <f t="shared" ca="1" si="290"/>
        <v>-313553</v>
      </c>
      <c r="DR86">
        <v>82</v>
      </c>
      <c r="DS86">
        <v>180391</v>
      </c>
      <c r="DT86" t="s">
        <v>498</v>
      </c>
      <c r="DU86" s="2">
        <f t="shared" ca="1" si="364"/>
        <v>2488</v>
      </c>
      <c r="DV86" s="10">
        <f t="shared" ca="1" si="291"/>
        <v>-320398</v>
      </c>
      <c r="DW86">
        <v>82</v>
      </c>
      <c r="DX86">
        <v>192820</v>
      </c>
      <c r="DY86" t="s">
        <v>1132</v>
      </c>
      <c r="DZ86" s="2">
        <f t="shared" ca="1" si="365"/>
        <v>14696</v>
      </c>
      <c r="EA86" s="10">
        <f t="shared" ca="1" si="292"/>
        <v>-335105</v>
      </c>
      <c r="EB86">
        <v>82</v>
      </c>
      <c r="EC86">
        <v>201984</v>
      </c>
      <c r="ED86" t="s">
        <v>3</v>
      </c>
      <c r="EE86" s="2">
        <f t="shared" ca="1" si="366"/>
        <v>14897</v>
      </c>
      <c r="EF86" s="10">
        <f t="shared" ca="1" si="293"/>
        <v>-354703</v>
      </c>
      <c r="EG86">
        <v>82</v>
      </c>
      <c r="EH86">
        <v>215951</v>
      </c>
      <c r="EI86" t="s">
        <v>2161</v>
      </c>
      <c r="EJ86" s="2">
        <f t="shared" ca="1" si="367"/>
        <v>16919</v>
      </c>
      <c r="EK86" s="10">
        <f t="shared" ca="1" si="294"/>
        <v>-369066</v>
      </c>
      <c r="EL86">
        <v>82</v>
      </c>
      <c r="EM86">
        <v>227922</v>
      </c>
      <c r="EN86" t="s">
        <v>3012</v>
      </c>
      <c r="EO86" s="2" t="str">
        <f t="shared" ca="1" si="368"/>
        <v/>
      </c>
      <c r="EP86" s="10">
        <f t="shared" ca="1" si="295"/>
        <v>-386762</v>
      </c>
      <c r="EQ86">
        <v>82</v>
      </c>
      <c r="ER86">
        <v>242186</v>
      </c>
      <c r="ES86" t="s">
        <v>53</v>
      </c>
      <c r="ET86" s="2">
        <f t="shared" ca="1" si="369"/>
        <v>0</v>
      </c>
      <c r="EU86" s="10">
        <f t="shared" ca="1" si="296"/>
        <v>-400402</v>
      </c>
      <c r="EV86">
        <v>82</v>
      </c>
      <c r="EW86">
        <v>256630</v>
      </c>
      <c r="EX86" t="s">
        <v>1095</v>
      </c>
      <c r="EY86" s="2">
        <f t="shared" ref="EY86" ca="1" si="444">IFERROR(EW86-OFFSET(ER$1,MATCH(EX86,ES:ES,0)-1,0,1,1),"")</f>
        <v>2657</v>
      </c>
      <c r="EZ86" s="10">
        <f t="shared" ref="EZ86" ca="1" si="445">EW86-OFFSET(EW$1,MATCH(EZ$1,EX:EX,0)-1,0,1,1)</f>
        <v>-416915</v>
      </c>
      <c r="FA86">
        <v>82</v>
      </c>
      <c r="FB86">
        <v>256630</v>
      </c>
      <c r="FC86" t="s">
        <v>1095</v>
      </c>
      <c r="FD86" s="2">
        <f t="shared" ca="1" si="372"/>
        <v>0</v>
      </c>
      <c r="FE86" s="10">
        <f t="shared" ca="1" si="299"/>
        <v>-422371</v>
      </c>
      <c r="FF86">
        <v>82</v>
      </c>
      <c r="FG86">
        <v>256630</v>
      </c>
      <c r="FH86" t="s">
        <v>1095</v>
      </c>
      <c r="FI86" s="2">
        <f t="shared" ca="1" si="373"/>
        <v>0</v>
      </c>
      <c r="FJ86" s="10">
        <f t="shared" ca="1" si="300"/>
        <v>-427389</v>
      </c>
      <c r="FK86">
        <v>82</v>
      </c>
      <c r="FL86">
        <v>257158</v>
      </c>
      <c r="FM86" t="s">
        <v>827</v>
      </c>
      <c r="FN86" s="2">
        <f t="shared" ca="1" si="374"/>
        <v>0</v>
      </c>
      <c r="FO86" s="10">
        <f t="shared" ca="1" si="301"/>
        <v>-426861</v>
      </c>
      <c r="FP86">
        <v>82</v>
      </c>
      <c r="FQ86">
        <v>257158</v>
      </c>
      <c r="FR86" t="s">
        <v>827</v>
      </c>
      <c r="FS86" s="2">
        <f t="shared" ca="1" si="375"/>
        <v>0</v>
      </c>
      <c r="FT86" s="10">
        <f t="shared" ca="1" si="302"/>
        <v>-432287</v>
      </c>
      <c r="FU86">
        <v>82</v>
      </c>
      <c r="FV86">
        <v>257158</v>
      </c>
      <c r="FW86" t="s">
        <v>827</v>
      </c>
      <c r="FX86" s="2">
        <f t="shared" ca="1" si="376"/>
        <v>0</v>
      </c>
      <c r="FY86" s="10">
        <f t="shared" ca="1" si="303"/>
        <v>-442671</v>
      </c>
      <c r="FZ86">
        <v>82</v>
      </c>
      <c r="GA86">
        <v>257158</v>
      </c>
      <c r="GB86" t="s">
        <v>827</v>
      </c>
      <c r="GC86" s="2">
        <f t="shared" ca="1" si="377"/>
        <v>0</v>
      </c>
      <c r="GD86" s="10">
        <f t="shared" ca="1" si="304"/>
        <v>-454055</v>
      </c>
      <c r="GE86">
        <v>82</v>
      </c>
      <c r="GF86">
        <v>257158</v>
      </c>
      <c r="GG86" t="s">
        <v>827</v>
      </c>
      <c r="GH86" s="2">
        <f t="shared" ca="1" si="378"/>
        <v>0</v>
      </c>
      <c r="GI86" s="10">
        <f t="shared" ca="1" si="305"/>
        <v>-464631</v>
      </c>
      <c r="GJ86">
        <v>82</v>
      </c>
      <c r="GK86">
        <v>266503</v>
      </c>
      <c r="GL86" t="s">
        <v>2161</v>
      </c>
      <c r="GM86" s="2">
        <f t="shared" ca="1" si="379"/>
        <v>6023</v>
      </c>
      <c r="GN86" s="10">
        <f t="shared" ca="1" si="306"/>
        <v>-484843</v>
      </c>
      <c r="GO86">
        <v>82</v>
      </c>
      <c r="GP86">
        <v>282779</v>
      </c>
      <c r="GQ86" t="s">
        <v>1286</v>
      </c>
      <c r="GR86" s="2">
        <f t="shared" ca="1" si="380"/>
        <v>18634</v>
      </c>
      <c r="GS86" s="10">
        <f t="shared" ca="1" si="307"/>
        <v>-499647</v>
      </c>
      <c r="GT86">
        <v>82</v>
      </c>
      <c r="GU86">
        <v>282779</v>
      </c>
      <c r="GV86" t="s">
        <v>1286</v>
      </c>
      <c r="GW86" s="2">
        <f t="shared" ca="1" si="381"/>
        <v>0</v>
      </c>
      <c r="GX86" s="10">
        <f t="shared" ca="1" si="308"/>
        <v>-502155</v>
      </c>
      <c r="GY86">
        <v>82</v>
      </c>
      <c r="GZ86">
        <v>282779</v>
      </c>
      <c r="HA86" t="s">
        <v>1286</v>
      </c>
      <c r="HB86" s="2">
        <f t="shared" ca="1" si="382"/>
        <v>0</v>
      </c>
      <c r="HC86" s="10">
        <f t="shared" ca="1" si="309"/>
        <v>-512939</v>
      </c>
      <c r="HD86">
        <v>82</v>
      </c>
      <c r="HE86">
        <v>282779</v>
      </c>
      <c r="HF86" t="s">
        <v>1286</v>
      </c>
      <c r="HG86" s="2">
        <f t="shared" ca="1" si="383"/>
        <v>0</v>
      </c>
      <c r="HH86" s="10">
        <f t="shared" ca="1" si="310"/>
        <v>-520543</v>
      </c>
      <c r="HI86">
        <v>82</v>
      </c>
      <c r="HJ86">
        <v>282779</v>
      </c>
      <c r="HK86" t="s">
        <v>1286</v>
      </c>
      <c r="HL86" s="2">
        <f t="shared" ca="1" si="384"/>
        <v>0</v>
      </c>
      <c r="HM86" s="10">
        <f t="shared" ca="1" si="311"/>
        <v>-525383</v>
      </c>
      <c r="HN86">
        <v>82</v>
      </c>
      <c r="HO86">
        <v>282779</v>
      </c>
      <c r="HP86" t="s">
        <v>1286</v>
      </c>
      <c r="HQ86" s="2">
        <f t="shared" ca="1" si="385"/>
        <v>0</v>
      </c>
      <c r="HR86" s="10">
        <f t="shared" ca="1" si="312"/>
        <v>-534829</v>
      </c>
      <c r="HS86">
        <v>82</v>
      </c>
      <c r="HT86">
        <v>291777</v>
      </c>
      <c r="HU86" t="s">
        <v>1418</v>
      </c>
      <c r="HV86" s="2">
        <f t="shared" ca="1" si="386"/>
        <v>12397</v>
      </c>
      <c r="HW86" s="10">
        <f t="shared" ca="1" si="313"/>
        <v>-555409</v>
      </c>
      <c r="HX86">
        <v>82</v>
      </c>
      <c r="HY86">
        <v>301528</v>
      </c>
      <c r="HZ86" t="s">
        <v>1111</v>
      </c>
      <c r="IA86" s="2">
        <f t="shared" ca="1" si="387"/>
        <v>18994</v>
      </c>
      <c r="IB86" s="10">
        <f t="shared" ca="1" si="314"/>
        <v>-573073</v>
      </c>
      <c r="IC86">
        <v>82</v>
      </c>
      <c r="ID86">
        <v>312736</v>
      </c>
      <c r="IE86" t="s">
        <v>1286</v>
      </c>
      <c r="IF86" s="2">
        <f t="shared" ca="1" si="388"/>
        <v>13219</v>
      </c>
      <c r="IG86" s="10">
        <f t="shared" ca="1" si="315"/>
        <v>-590666</v>
      </c>
      <c r="IH86">
        <v>82</v>
      </c>
      <c r="II86">
        <v>324897</v>
      </c>
      <c r="IJ86" t="s">
        <v>827</v>
      </c>
      <c r="IK86" s="2">
        <f t="shared" ca="1" si="389"/>
        <v>13110</v>
      </c>
      <c r="IL86" s="10">
        <f t="shared" ca="1" si="316"/>
        <v>-606751</v>
      </c>
      <c r="IM86">
        <v>82</v>
      </c>
      <c r="IN86">
        <v>333669</v>
      </c>
      <c r="IO86" t="s">
        <v>1454</v>
      </c>
      <c r="IP86" s="2">
        <f t="shared" ca="1" si="390"/>
        <v>14164</v>
      </c>
      <c r="IQ86" s="10">
        <f t="shared" ca="1" si="317"/>
        <v>-621847</v>
      </c>
      <c r="IR86">
        <v>82</v>
      </c>
      <c r="IS86">
        <v>342403</v>
      </c>
      <c r="IT86" t="s">
        <v>4767</v>
      </c>
      <c r="IU86" s="2">
        <f t="shared" ca="1" si="391"/>
        <v>2356</v>
      </c>
      <c r="IV86" s="10">
        <f t="shared" ca="1" si="318"/>
        <v>-640482</v>
      </c>
      <c r="IW86">
        <v>82</v>
      </c>
      <c r="IX86">
        <v>342403</v>
      </c>
      <c r="IY86" t="s">
        <v>4767</v>
      </c>
      <c r="IZ86" s="2">
        <f t="shared" ca="1" si="392"/>
        <v>0</v>
      </c>
      <c r="JA86" s="10">
        <f t="shared" ca="1" si="319"/>
        <v>-642730</v>
      </c>
      <c r="JB86">
        <v>82</v>
      </c>
      <c r="JC86">
        <v>342403</v>
      </c>
      <c r="JD86" t="s">
        <v>4767</v>
      </c>
      <c r="JE86" s="2">
        <f t="shared" ca="1" si="393"/>
        <v>0</v>
      </c>
      <c r="JF86" s="10">
        <f t="shared" ca="1" si="320"/>
        <v>-646794</v>
      </c>
      <c r="JG86">
        <v>82</v>
      </c>
      <c r="JH86">
        <v>342403</v>
      </c>
      <c r="JI86" t="s">
        <v>4767</v>
      </c>
      <c r="JJ86" s="2">
        <f t="shared" ca="1" si="394"/>
        <v>0</v>
      </c>
      <c r="JK86" s="10">
        <f t="shared" ca="1" si="321"/>
        <v>-656586</v>
      </c>
      <c r="JL86">
        <v>82</v>
      </c>
      <c r="JM86">
        <v>342403</v>
      </c>
      <c r="JN86" t="s">
        <v>4767</v>
      </c>
      <c r="JO86" s="2">
        <f t="shared" ca="1" si="395"/>
        <v>0</v>
      </c>
      <c r="JP86" s="10">
        <f t="shared" ca="1" si="322"/>
        <v>-666636</v>
      </c>
      <c r="JQ86">
        <v>82</v>
      </c>
      <c r="JR86">
        <v>342403</v>
      </c>
      <c r="JS86" t="s">
        <v>4767</v>
      </c>
      <c r="JT86" s="2">
        <f t="shared" ca="1" si="396"/>
        <v>0</v>
      </c>
      <c r="JU86" s="10">
        <f t="shared" ca="1" si="323"/>
        <v>-676064</v>
      </c>
      <c r="JV86">
        <v>82</v>
      </c>
      <c r="JW86">
        <v>342403</v>
      </c>
      <c r="JX86" t="s">
        <v>4767</v>
      </c>
      <c r="JY86" s="2">
        <f t="shared" ca="1" si="397"/>
        <v>0</v>
      </c>
      <c r="JZ86" s="10">
        <f t="shared" ca="1" si="324"/>
        <v>-685768</v>
      </c>
      <c r="KA86">
        <v>82</v>
      </c>
      <c r="KB86">
        <v>342403</v>
      </c>
      <c r="KC86" t="s">
        <v>4767</v>
      </c>
      <c r="KD86" s="2">
        <f t="shared" ca="1" si="398"/>
        <v>0</v>
      </c>
      <c r="KE86" s="10">
        <f t="shared" ca="1" si="325"/>
        <v>-694686</v>
      </c>
      <c r="KF86">
        <v>82</v>
      </c>
      <c r="KG86">
        <v>342403</v>
      </c>
      <c r="KH86" t="s">
        <v>4767</v>
      </c>
      <c r="KI86" s="2">
        <f t="shared" ca="1" si="399"/>
        <v>0</v>
      </c>
      <c r="KJ86" s="10">
        <f t="shared" ca="1" si="326"/>
        <v>-697798</v>
      </c>
      <c r="KK86">
        <v>82</v>
      </c>
      <c r="KL86">
        <v>356997</v>
      </c>
      <c r="KM86" t="s">
        <v>5572</v>
      </c>
      <c r="KN86" s="2">
        <f t="shared" ca="1" si="400"/>
        <v>17317</v>
      </c>
      <c r="KO86" s="10">
        <f t="shared" ca="1" si="327"/>
        <v>-708382</v>
      </c>
      <c r="KP86">
        <v>82</v>
      </c>
      <c r="KQ86">
        <v>368358</v>
      </c>
      <c r="KR86" t="s">
        <v>1512</v>
      </c>
      <c r="KS86" s="2">
        <f t="shared" ca="1" si="401"/>
        <v>3810</v>
      </c>
      <c r="KT86" s="10">
        <f t="shared" ca="1" si="328"/>
        <v>-724910</v>
      </c>
      <c r="KU86">
        <v>82</v>
      </c>
      <c r="KV86">
        <v>368358</v>
      </c>
      <c r="KW86" t="s">
        <v>607</v>
      </c>
      <c r="KX86" s="2" t="str">
        <f t="shared" ca="1" si="402"/>
        <v/>
      </c>
      <c r="KY86" s="10">
        <f t="shared" ca="1" si="329"/>
        <v>-728202</v>
      </c>
      <c r="KZ86">
        <v>82</v>
      </c>
      <c r="LA86">
        <v>368358</v>
      </c>
      <c r="LB86" t="s">
        <v>607</v>
      </c>
      <c r="LC86" s="2">
        <f t="shared" ca="1" si="403"/>
        <v>0</v>
      </c>
      <c r="LD86" s="10">
        <f t="shared" ca="1" si="330"/>
        <v>-732902</v>
      </c>
      <c r="LE86">
        <v>82</v>
      </c>
      <c r="LF86">
        <v>368358</v>
      </c>
      <c r="LG86" t="s">
        <v>607</v>
      </c>
      <c r="LH86" s="2">
        <f t="shared" ca="1" si="404"/>
        <v>0</v>
      </c>
      <c r="LI86" s="10">
        <f t="shared" ca="1" si="331"/>
        <v>-742826</v>
      </c>
      <c r="LJ86">
        <v>82</v>
      </c>
      <c r="LK86">
        <v>368358</v>
      </c>
      <c r="LL86" t="s">
        <v>607</v>
      </c>
      <c r="LM86" s="2">
        <f t="shared" ca="1" si="405"/>
        <v>0</v>
      </c>
      <c r="LN86" s="10">
        <f t="shared" ca="1" si="332"/>
        <v>-754082</v>
      </c>
      <c r="LO86">
        <v>82</v>
      </c>
      <c r="LP86">
        <v>368358</v>
      </c>
      <c r="LQ86" t="s">
        <v>1512</v>
      </c>
      <c r="LR86" s="2" t="str">
        <f t="shared" ca="1" si="406"/>
        <v/>
      </c>
      <c r="LS86" s="10">
        <f t="shared" ca="1" si="333"/>
        <v>-761744</v>
      </c>
      <c r="LT86">
        <v>82</v>
      </c>
      <c r="LU86">
        <v>374616</v>
      </c>
      <c r="LV86" t="s">
        <v>95</v>
      </c>
      <c r="LW86" s="2">
        <f t="shared" ca="1" si="407"/>
        <v>14365</v>
      </c>
      <c r="LX86" s="10">
        <f t="shared" ca="1" si="334"/>
        <v>-782049</v>
      </c>
      <c r="LY86">
        <v>82</v>
      </c>
      <c r="LZ86">
        <v>392275</v>
      </c>
      <c r="MA86" t="s">
        <v>1095</v>
      </c>
      <c r="MB86" s="2">
        <f t="shared" ca="1" si="408"/>
        <v>18313</v>
      </c>
      <c r="MC86" s="10">
        <f t="shared" ca="1" si="335"/>
        <v>-791826</v>
      </c>
      <c r="MD86">
        <v>82</v>
      </c>
      <c r="ME86">
        <v>394184</v>
      </c>
      <c r="MF86" t="s">
        <v>4302</v>
      </c>
      <c r="MG86" s="2">
        <f t="shared" ca="1" si="409"/>
        <v>14922</v>
      </c>
      <c r="MH86" s="10">
        <f t="shared" ca="1" si="336"/>
        <v>-813745</v>
      </c>
      <c r="MI86">
        <v>82</v>
      </c>
      <c r="MJ86">
        <v>403323</v>
      </c>
      <c r="MK86" t="s">
        <v>4302</v>
      </c>
      <c r="ML86" s="2">
        <f t="shared" ca="1" si="410"/>
        <v>9139</v>
      </c>
      <c r="MM86" s="10">
        <f t="shared" ca="1" si="337"/>
        <v>-825800</v>
      </c>
      <c r="MN86">
        <v>82</v>
      </c>
      <c r="MO86">
        <v>411759</v>
      </c>
      <c r="MP86" t="s">
        <v>2965</v>
      </c>
      <c r="MQ86" s="2" t="str">
        <f t="shared" ca="1" si="411"/>
        <v/>
      </c>
      <c r="MR86" s="10">
        <f t="shared" ca="1" si="338"/>
        <v>-834206</v>
      </c>
      <c r="MS86">
        <v>82</v>
      </c>
      <c r="MT86">
        <v>423623</v>
      </c>
      <c r="MU86" t="s">
        <v>8007</v>
      </c>
      <c r="MV86" s="2" t="str">
        <f t="shared" ca="1" si="412"/>
        <v/>
      </c>
      <c r="MW86" s="10">
        <f t="shared" ca="1" si="339"/>
        <v>-840475</v>
      </c>
    </row>
    <row r="87" spans="2:361">
      <c r="B87">
        <f t="shared" si="413"/>
        <v>83</v>
      </c>
      <c r="C87">
        <v>3355</v>
      </c>
      <c r="D87" t="s">
        <v>552</v>
      </c>
      <c r="E87" s="2"/>
      <c r="G87">
        <v>83</v>
      </c>
      <c r="H87">
        <v>3355</v>
      </c>
      <c r="I87" t="s">
        <v>552</v>
      </c>
      <c r="J87" s="2">
        <f t="shared" ca="1" si="340"/>
        <v>0</v>
      </c>
      <c r="K87" s="10">
        <f t="shared" ca="1" si="341"/>
        <v>-3789</v>
      </c>
      <c r="L87">
        <v>83</v>
      </c>
      <c r="M87">
        <v>5311</v>
      </c>
      <c r="N87" t="s">
        <v>517</v>
      </c>
      <c r="O87" s="2">
        <f t="shared" ca="1" si="342"/>
        <v>801</v>
      </c>
      <c r="P87" s="10">
        <f t="shared" ca="1" si="269"/>
        <v>-13185</v>
      </c>
      <c r="Q87">
        <v>83</v>
      </c>
      <c r="R87">
        <v>6340</v>
      </c>
      <c r="S87" t="s">
        <v>621</v>
      </c>
      <c r="T87" s="2">
        <f t="shared" ca="1" si="343"/>
        <v>1552</v>
      </c>
      <c r="U87" s="10">
        <f t="shared" ca="1" si="270"/>
        <v>-13814</v>
      </c>
      <c r="V87">
        <v>83</v>
      </c>
      <c r="W87">
        <v>16990</v>
      </c>
      <c r="X87" t="s">
        <v>967</v>
      </c>
      <c r="Y87" s="2">
        <f t="shared" ca="1" si="344"/>
        <v>4200</v>
      </c>
      <c r="Z87" s="10">
        <f t="shared" ca="1" si="271"/>
        <v>-19527</v>
      </c>
      <c r="AA87">
        <v>83</v>
      </c>
      <c r="AB87">
        <v>29151</v>
      </c>
      <c r="AC87" t="s">
        <v>1103</v>
      </c>
      <c r="AD87" s="2">
        <f t="shared" ca="1" si="345"/>
        <v>13956</v>
      </c>
      <c r="AE87" s="10">
        <f t="shared" ca="1" si="272"/>
        <v>-29906</v>
      </c>
      <c r="AF87">
        <v>83</v>
      </c>
      <c r="AG87">
        <v>41238</v>
      </c>
      <c r="AH87" t="s">
        <v>364</v>
      </c>
      <c r="AI87" s="2">
        <f t="shared" ca="1" si="346"/>
        <v>10181</v>
      </c>
      <c r="AJ87" s="10">
        <f t="shared" ca="1" si="273"/>
        <v>-33849</v>
      </c>
      <c r="AK87">
        <v>83</v>
      </c>
      <c r="AL87">
        <v>55576</v>
      </c>
      <c r="AM87" t="s">
        <v>1512</v>
      </c>
      <c r="AN87" s="2" t="str">
        <f t="shared" ca="1" si="347"/>
        <v/>
      </c>
      <c r="AO87" s="10">
        <f t="shared" ca="1" si="274"/>
        <v>-42831</v>
      </c>
      <c r="AP87">
        <v>83</v>
      </c>
      <c r="AQ87">
        <v>68624</v>
      </c>
      <c r="AR87" t="s">
        <v>834</v>
      </c>
      <c r="AS87" s="2">
        <f t="shared" ca="1" si="348"/>
        <v>12920</v>
      </c>
      <c r="AT87" s="10">
        <f t="shared" ca="1" si="275"/>
        <v>-55603</v>
      </c>
      <c r="AU87">
        <v>83</v>
      </c>
      <c r="AV87">
        <v>80756</v>
      </c>
      <c r="AW87" t="s">
        <v>996</v>
      </c>
      <c r="AX87" s="2">
        <f t="shared" ca="1" si="349"/>
        <v>18292</v>
      </c>
      <c r="AY87" s="10">
        <f t="shared" ca="1" si="276"/>
        <v>-70971</v>
      </c>
      <c r="AZ87">
        <v>83</v>
      </c>
      <c r="BA87">
        <v>81734</v>
      </c>
      <c r="BB87" t="s">
        <v>351</v>
      </c>
      <c r="BC87" s="2">
        <f t="shared" ca="1" si="350"/>
        <v>3488</v>
      </c>
      <c r="BD87" s="10">
        <f t="shared" ca="1" si="277"/>
        <v>-74669</v>
      </c>
      <c r="BE87">
        <v>83</v>
      </c>
      <c r="BF87">
        <v>81734</v>
      </c>
      <c r="BG87" t="s">
        <v>351</v>
      </c>
      <c r="BH87" s="2">
        <f t="shared" ca="1" si="351"/>
        <v>0</v>
      </c>
      <c r="BI87" s="10">
        <f t="shared" ca="1" si="278"/>
        <v>-82985</v>
      </c>
      <c r="BJ87">
        <v>83</v>
      </c>
      <c r="BK87">
        <v>85205</v>
      </c>
      <c r="BL87" t="s">
        <v>602</v>
      </c>
      <c r="BM87" s="2">
        <f t="shared" ca="1" si="352"/>
        <v>3964</v>
      </c>
      <c r="BN87" s="10">
        <f t="shared" ca="1" si="279"/>
        <v>-97508</v>
      </c>
      <c r="BO87">
        <v>83</v>
      </c>
      <c r="BP87">
        <v>85467</v>
      </c>
      <c r="BQ87" t="s">
        <v>522</v>
      </c>
      <c r="BR87" s="2">
        <f t="shared" ca="1" si="353"/>
        <v>2534</v>
      </c>
      <c r="BS87" s="10">
        <f t="shared" ca="1" si="280"/>
        <v>-106862</v>
      </c>
      <c r="BT87">
        <v>83</v>
      </c>
      <c r="BU87">
        <v>95854</v>
      </c>
      <c r="BV87" t="s">
        <v>1088</v>
      </c>
      <c r="BW87" s="2" t="str">
        <f t="shared" ca="1" si="354"/>
        <v/>
      </c>
      <c r="BX87" s="10">
        <f t="shared" ca="1" si="281"/>
        <v>-123567</v>
      </c>
      <c r="BY87">
        <v>83</v>
      </c>
      <c r="BZ87">
        <v>106882</v>
      </c>
      <c r="CA87" t="s">
        <v>834</v>
      </c>
      <c r="CB87" s="2" t="str">
        <f t="shared" ca="1" si="355"/>
        <v/>
      </c>
      <c r="CC87" s="10">
        <f t="shared" ca="1" si="282"/>
        <v>-137849</v>
      </c>
      <c r="CD87">
        <v>83</v>
      </c>
      <c r="CE87">
        <v>119216</v>
      </c>
      <c r="CF87" t="s">
        <v>834</v>
      </c>
      <c r="CG87" s="2">
        <f t="shared" ca="1" si="356"/>
        <v>12334</v>
      </c>
      <c r="CH87" s="10">
        <f t="shared" ca="1" si="283"/>
        <v>-153260</v>
      </c>
      <c r="CI87">
        <v>83</v>
      </c>
      <c r="CJ87">
        <v>162921</v>
      </c>
      <c r="CK87" t="s">
        <v>668</v>
      </c>
      <c r="CL87" s="2">
        <f t="shared" ca="1" si="357"/>
        <v>57355</v>
      </c>
      <c r="CM87" s="10">
        <f t="shared" ca="1" si="284"/>
        <v>-245862</v>
      </c>
      <c r="CN87">
        <v>83</v>
      </c>
      <c r="CO87">
        <v>167513</v>
      </c>
      <c r="CP87" t="s">
        <v>1512</v>
      </c>
      <c r="CQ87" s="2">
        <f t="shared" ca="1" si="358"/>
        <v>0</v>
      </c>
      <c r="CR87" s="10">
        <f t="shared" ca="1" si="285"/>
        <v>-268120</v>
      </c>
      <c r="CS87">
        <v>83</v>
      </c>
      <c r="CT87">
        <v>178124</v>
      </c>
      <c r="CU87" t="s">
        <v>1132</v>
      </c>
      <c r="CV87" s="2">
        <f t="shared" ca="1" si="359"/>
        <v>18843</v>
      </c>
      <c r="CW87" s="10">
        <f t="shared" ca="1" si="286"/>
        <v>-288083</v>
      </c>
      <c r="CX87">
        <v>83</v>
      </c>
      <c r="CY87">
        <v>178124</v>
      </c>
      <c r="CZ87" t="s">
        <v>4117</v>
      </c>
      <c r="DA87" s="2" t="str">
        <f t="shared" ca="1" si="360"/>
        <v/>
      </c>
      <c r="DB87" s="10">
        <f t="shared" ca="1" si="287"/>
        <v>-293955</v>
      </c>
      <c r="DC87">
        <v>83</v>
      </c>
      <c r="DD87">
        <v>178124</v>
      </c>
      <c r="DE87" t="s">
        <v>4117</v>
      </c>
      <c r="DF87" s="2">
        <f t="shared" ca="1" si="361"/>
        <v>0</v>
      </c>
      <c r="DG87" s="10">
        <f t="shared" ca="1" si="288"/>
        <v>-298817</v>
      </c>
      <c r="DH87">
        <v>83</v>
      </c>
      <c r="DI87">
        <v>178124</v>
      </c>
      <c r="DJ87" t="s">
        <v>1132</v>
      </c>
      <c r="DK87" s="2" t="str">
        <f t="shared" ca="1" si="362"/>
        <v/>
      </c>
      <c r="DL87" s="10">
        <f t="shared" ca="1" si="289"/>
        <v>-304911</v>
      </c>
      <c r="DM87">
        <v>83</v>
      </c>
      <c r="DN87">
        <v>178124</v>
      </c>
      <c r="DO87" t="s">
        <v>1132</v>
      </c>
      <c r="DP87" s="2">
        <f t="shared" ca="1" si="363"/>
        <v>0</v>
      </c>
      <c r="DQ87" s="10">
        <f t="shared" ca="1" si="290"/>
        <v>-315063</v>
      </c>
      <c r="DR87">
        <v>83</v>
      </c>
      <c r="DS87">
        <v>179634</v>
      </c>
      <c r="DT87" t="s">
        <v>4116</v>
      </c>
      <c r="DU87" s="2">
        <f t="shared" ca="1" si="364"/>
        <v>0</v>
      </c>
      <c r="DV87" s="10">
        <f t="shared" ca="1" si="291"/>
        <v>-321155</v>
      </c>
      <c r="DW87">
        <v>83</v>
      </c>
      <c r="DX87">
        <v>192382</v>
      </c>
      <c r="DY87" t="s">
        <v>3918</v>
      </c>
      <c r="DZ87" s="2">
        <f t="shared" ca="1" si="365"/>
        <v>14937</v>
      </c>
      <c r="EA87" s="10">
        <f t="shared" ca="1" si="292"/>
        <v>-335543</v>
      </c>
      <c r="EB87">
        <v>83</v>
      </c>
      <c r="EC87">
        <v>200912</v>
      </c>
      <c r="ED87" t="s">
        <v>511</v>
      </c>
      <c r="EE87" s="2">
        <f t="shared" ca="1" si="366"/>
        <v>0</v>
      </c>
      <c r="EF87" s="10">
        <f t="shared" ca="1" si="293"/>
        <v>-355775</v>
      </c>
      <c r="EG87">
        <v>83</v>
      </c>
      <c r="EH87">
        <v>215276</v>
      </c>
      <c r="EI87" t="s">
        <v>996</v>
      </c>
      <c r="EJ87" s="2">
        <f t="shared" ca="1" si="367"/>
        <v>0</v>
      </c>
      <c r="EK87" s="10">
        <f t="shared" ca="1" si="294"/>
        <v>-369741</v>
      </c>
      <c r="EL87">
        <v>83</v>
      </c>
      <c r="EM87">
        <v>227359</v>
      </c>
      <c r="EN87" t="s">
        <v>129</v>
      </c>
      <c r="EO87" s="2">
        <f t="shared" ca="1" si="368"/>
        <v>18785</v>
      </c>
      <c r="EP87" s="10">
        <f t="shared" ca="1" si="295"/>
        <v>-387325</v>
      </c>
      <c r="EQ87">
        <v>83</v>
      </c>
      <c r="ER87">
        <v>240720</v>
      </c>
      <c r="ES87" t="s">
        <v>129</v>
      </c>
      <c r="ET87" s="2">
        <f t="shared" ca="1" si="369"/>
        <v>13361</v>
      </c>
      <c r="EU87" s="10">
        <f t="shared" ca="1" si="296"/>
        <v>-401868</v>
      </c>
      <c r="EV87">
        <v>83</v>
      </c>
      <c r="EW87">
        <v>255660</v>
      </c>
      <c r="EX87" t="s">
        <v>992</v>
      </c>
      <c r="EY87" s="2">
        <f t="shared" ref="EY87" ca="1" si="446">IFERROR(EW87-OFFSET(ER$1,MATCH(EX87,ES:ES,0)-1,0,1,1),"")</f>
        <v>16015</v>
      </c>
      <c r="EZ87" s="10">
        <f t="shared" ref="EZ87" ca="1" si="447">EW87-OFFSET(EW$1,MATCH(EZ$1,EX:EX,0)-1,0,1,1)</f>
        <v>-417885</v>
      </c>
      <c r="FA87">
        <v>83</v>
      </c>
      <c r="FB87">
        <v>255660</v>
      </c>
      <c r="FC87" t="s">
        <v>992</v>
      </c>
      <c r="FD87" s="2">
        <f t="shared" ca="1" si="372"/>
        <v>0</v>
      </c>
      <c r="FE87" s="10">
        <f t="shared" ca="1" si="299"/>
        <v>-423341</v>
      </c>
      <c r="FF87">
        <v>83</v>
      </c>
      <c r="FG87">
        <v>255660</v>
      </c>
      <c r="FH87" t="s">
        <v>992</v>
      </c>
      <c r="FI87" s="2">
        <f t="shared" ca="1" si="373"/>
        <v>0</v>
      </c>
      <c r="FJ87" s="10">
        <f t="shared" ca="1" si="300"/>
        <v>-428359</v>
      </c>
      <c r="FK87">
        <v>83</v>
      </c>
      <c r="FL87">
        <v>255660</v>
      </c>
      <c r="FM87" t="s">
        <v>992</v>
      </c>
      <c r="FN87" s="2">
        <f t="shared" ca="1" si="374"/>
        <v>0</v>
      </c>
      <c r="FO87" s="10">
        <f t="shared" ca="1" si="301"/>
        <v>-428359</v>
      </c>
      <c r="FP87">
        <v>83</v>
      </c>
      <c r="FQ87">
        <v>255660</v>
      </c>
      <c r="FR87" t="s">
        <v>992</v>
      </c>
      <c r="FS87" s="2">
        <f t="shared" ca="1" si="375"/>
        <v>0</v>
      </c>
      <c r="FT87" s="10">
        <f t="shared" ca="1" si="302"/>
        <v>-433785</v>
      </c>
      <c r="FU87">
        <v>83</v>
      </c>
      <c r="FV87">
        <v>255660</v>
      </c>
      <c r="FW87" t="s">
        <v>992</v>
      </c>
      <c r="FX87" s="2">
        <f t="shared" ca="1" si="376"/>
        <v>0</v>
      </c>
      <c r="FY87" s="10">
        <f t="shared" ca="1" si="303"/>
        <v>-444169</v>
      </c>
      <c r="FZ87">
        <v>83</v>
      </c>
      <c r="GA87">
        <v>255660</v>
      </c>
      <c r="GB87" t="s">
        <v>992</v>
      </c>
      <c r="GC87" s="2">
        <f t="shared" ca="1" si="377"/>
        <v>0</v>
      </c>
      <c r="GD87" s="10">
        <f t="shared" ca="1" si="304"/>
        <v>-455553</v>
      </c>
      <c r="GE87">
        <v>83</v>
      </c>
      <c r="GF87">
        <v>255660</v>
      </c>
      <c r="GG87" t="s">
        <v>992</v>
      </c>
      <c r="GH87" s="2">
        <f t="shared" ca="1" si="378"/>
        <v>0</v>
      </c>
      <c r="GI87" s="10">
        <f t="shared" ca="1" si="305"/>
        <v>-466129</v>
      </c>
      <c r="GJ87">
        <v>83</v>
      </c>
      <c r="GK87">
        <v>266187</v>
      </c>
      <c r="GL87" t="s">
        <v>5575</v>
      </c>
      <c r="GM87" s="2" t="str">
        <f t="shared" ca="1" si="379"/>
        <v/>
      </c>
      <c r="GN87" s="10">
        <f t="shared" ca="1" si="306"/>
        <v>-485159</v>
      </c>
      <c r="GO87">
        <v>83</v>
      </c>
      <c r="GP87">
        <v>282426</v>
      </c>
      <c r="GQ87" t="s">
        <v>607</v>
      </c>
      <c r="GR87" s="2">
        <f t="shared" ca="1" si="380"/>
        <v>12108</v>
      </c>
      <c r="GS87" s="10">
        <f t="shared" ca="1" si="307"/>
        <v>-500000</v>
      </c>
      <c r="GT87">
        <v>83</v>
      </c>
      <c r="GU87">
        <v>282426</v>
      </c>
      <c r="GV87" t="s">
        <v>607</v>
      </c>
      <c r="GW87" s="2">
        <f t="shared" ca="1" si="381"/>
        <v>0</v>
      </c>
      <c r="GX87" s="10">
        <f t="shared" ca="1" si="308"/>
        <v>-502508</v>
      </c>
      <c r="GY87">
        <v>83</v>
      </c>
      <c r="GZ87">
        <v>282426</v>
      </c>
      <c r="HA87" t="s">
        <v>607</v>
      </c>
      <c r="HB87" s="2">
        <f t="shared" ca="1" si="382"/>
        <v>0</v>
      </c>
      <c r="HC87" s="10">
        <f t="shared" ca="1" si="309"/>
        <v>-513292</v>
      </c>
      <c r="HD87">
        <v>83</v>
      </c>
      <c r="HE87">
        <v>282426</v>
      </c>
      <c r="HF87" t="s">
        <v>607</v>
      </c>
      <c r="HG87" s="2">
        <f t="shared" ca="1" si="383"/>
        <v>0</v>
      </c>
      <c r="HH87" s="10">
        <f t="shared" ca="1" si="310"/>
        <v>-520896</v>
      </c>
      <c r="HI87">
        <v>83</v>
      </c>
      <c r="HJ87">
        <v>282426</v>
      </c>
      <c r="HK87" t="s">
        <v>607</v>
      </c>
      <c r="HL87" s="2">
        <f t="shared" ca="1" si="384"/>
        <v>0</v>
      </c>
      <c r="HM87" s="10">
        <f t="shared" ca="1" si="311"/>
        <v>-525736</v>
      </c>
      <c r="HN87">
        <v>83</v>
      </c>
      <c r="HO87">
        <v>282426</v>
      </c>
      <c r="HP87" t="s">
        <v>607</v>
      </c>
      <c r="HQ87" s="2">
        <f t="shared" ca="1" si="385"/>
        <v>0</v>
      </c>
      <c r="HR87" s="10">
        <f t="shared" ca="1" si="312"/>
        <v>-535182</v>
      </c>
      <c r="HS87">
        <v>83</v>
      </c>
      <c r="HT87">
        <v>291695</v>
      </c>
      <c r="HU87" t="s">
        <v>129</v>
      </c>
      <c r="HV87" s="2">
        <f t="shared" ca="1" si="386"/>
        <v>6100</v>
      </c>
      <c r="HW87" s="10">
        <f t="shared" ca="1" si="313"/>
        <v>-555491</v>
      </c>
      <c r="HX87">
        <v>83</v>
      </c>
      <c r="HY87">
        <v>300709</v>
      </c>
      <c r="HZ87" t="s">
        <v>1430</v>
      </c>
      <c r="IA87" s="2">
        <f t="shared" ca="1" si="387"/>
        <v>10841</v>
      </c>
      <c r="IB87" s="10">
        <f t="shared" ca="1" si="314"/>
        <v>-573892</v>
      </c>
      <c r="IC87">
        <v>83</v>
      </c>
      <c r="ID87">
        <v>312413</v>
      </c>
      <c r="IE87" t="s">
        <v>1340</v>
      </c>
      <c r="IF87" s="2">
        <f t="shared" ca="1" si="388"/>
        <v>20899</v>
      </c>
      <c r="IG87" s="10">
        <f t="shared" ca="1" si="315"/>
        <v>-590989</v>
      </c>
      <c r="IH87">
        <v>83</v>
      </c>
      <c r="II87">
        <v>323203</v>
      </c>
      <c r="IJ87" t="s">
        <v>1084</v>
      </c>
      <c r="IK87" s="2">
        <f t="shared" ca="1" si="389"/>
        <v>13179</v>
      </c>
      <c r="IL87" s="10">
        <f t="shared" ca="1" si="316"/>
        <v>-608445</v>
      </c>
      <c r="IM87">
        <v>83</v>
      </c>
      <c r="IN87">
        <v>330063</v>
      </c>
      <c r="IO87" t="s">
        <v>1520</v>
      </c>
      <c r="IP87" s="2">
        <f t="shared" ca="1" si="390"/>
        <v>17150</v>
      </c>
      <c r="IQ87" s="10">
        <f t="shared" ca="1" si="317"/>
        <v>-625453</v>
      </c>
      <c r="IR87">
        <v>83</v>
      </c>
      <c r="IS87">
        <v>341721</v>
      </c>
      <c r="IT87" t="s">
        <v>6186</v>
      </c>
      <c r="IU87" s="2">
        <f t="shared" ca="1" si="391"/>
        <v>12683</v>
      </c>
      <c r="IV87" s="10">
        <f t="shared" ca="1" si="318"/>
        <v>-641164</v>
      </c>
      <c r="IW87">
        <v>83</v>
      </c>
      <c r="IX87">
        <v>341721</v>
      </c>
      <c r="IY87" t="s">
        <v>5680</v>
      </c>
      <c r="IZ87" s="2" t="str">
        <f t="shared" ca="1" si="392"/>
        <v/>
      </c>
      <c r="JA87" s="10">
        <f t="shared" ca="1" si="319"/>
        <v>-643412</v>
      </c>
      <c r="JB87">
        <v>83</v>
      </c>
      <c r="JC87">
        <v>341721</v>
      </c>
      <c r="JD87" t="s">
        <v>5680</v>
      </c>
      <c r="JE87" s="2">
        <f t="shared" ca="1" si="393"/>
        <v>0</v>
      </c>
      <c r="JF87" s="10">
        <f t="shared" ca="1" si="320"/>
        <v>-647476</v>
      </c>
      <c r="JG87">
        <v>83</v>
      </c>
      <c r="JH87">
        <v>341721</v>
      </c>
      <c r="JI87" t="s">
        <v>5680</v>
      </c>
      <c r="JJ87" s="2">
        <f t="shared" ca="1" si="394"/>
        <v>0</v>
      </c>
      <c r="JK87" s="10">
        <f t="shared" ca="1" si="321"/>
        <v>-657268</v>
      </c>
      <c r="JL87">
        <v>83</v>
      </c>
      <c r="JM87">
        <v>341721</v>
      </c>
      <c r="JN87" t="s">
        <v>5680</v>
      </c>
      <c r="JO87" s="2">
        <f t="shared" ca="1" si="395"/>
        <v>0</v>
      </c>
      <c r="JP87" s="10">
        <f t="shared" ca="1" si="322"/>
        <v>-667318</v>
      </c>
      <c r="JQ87">
        <v>83</v>
      </c>
      <c r="JR87">
        <v>341721</v>
      </c>
      <c r="JS87" t="s">
        <v>5680</v>
      </c>
      <c r="JT87" s="2">
        <f t="shared" ca="1" si="396"/>
        <v>0</v>
      </c>
      <c r="JU87" s="10">
        <f t="shared" ca="1" si="323"/>
        <v>-676746</v>
      </c>
      <c r="JV87">
        <v>83</v>
      </c>
      <c r="JW87">
        <v>341721</v>
      </c>
      <c r="JX87" t="s">
        <v>5680</v>
      </c>
      <c r="JY87" s="2">
        <f t="shared" ca="1" si="397"/>
        <v>0</v>
      </c>
      <c r="JZ87" s="10">
        <f t="shared" ca="1" si="324"/>
        <v>-686450</v>
      </c>
      <c r="KA87">
        <v>83</v>
      </c>
      <c r="KB87">
        <v>341721</v>
      </c>
      <c r="KC87" t="s">
        <v>5680</v>
      </c>
      <c r="KD87" s="2">
        <f t="shared" ca="1" si="398"/>
        <v>0</v>
      </c>
      <c r="KE87" s="10">
        <f t="shared" ca="1" si="325"/>
        <v>-695368</v>
      </c>
      <c r="KF87">
        <v>83</v>
      </c>
      <c r="KG87">
        <v>341721</v>
      </c>
      <c r="KH87" t="s">
        <v>5680</v>
      </c>
      <c r="KI87" s="2">
        <f t="shared" ca="1" si="399"/>
        <v>0</v>
      </c>
      <c r="KJ87" s="10">
        <f t="shared" ca="1" si="326"/>
        <v>-698480</v>
      </c>
      <c r="KK87">
        <v>83</v>
      </c>
      <c r="KL87">
        <v>353221</v>
      </c>
      <c r="KM87" t="s">
        <v>1313</v>
      </c>
      <c r="KN87" s="2">
        <f t="shared" ca="1" si="400"/>
        <v>16895</v>
      </c>
      <c r="KO87" s="10">
        <f t="shared" ca="1" si="327"/>
        <v>-712158</v>
      </c>
      <c r="KP87">
        <v>83</v>
      </c>
      <c r="KQ87">
        <v>367278</v>
      </c>
      <c r="KR87" t="s">
        <v>1520</v>
      </c>
      <c r="KS87" s="2">
        <f t="shared" ca="1" si="401"/>
        <v>17430</v>
      </c>
      <c r="KT87" s="10">
        <f t="shared" ca="1" si="328"/>
        <v>-725990</v>
      </c>
      <c r="KU87">
        <v>83</v>
      </c>
      <c r="KV87">
        <v>367278</v>
      </c>
      <c r="KW87" t="s">
        <v>1520</v>
      </c>
      <c r="KX87" s="2">
        <f t="shared" ca="1" si="402"/>
        <v>0</v>
      </c>
      <c r="KY87" s="10">
        <f t="shared" ca="1" si="329"/>
        <v>-729282</v>
      </c>
      <c r="KZ87">
        <v>83</v>
      </c>
      <c r="LA87">
        <v>367278</v>
      </c>
      <c r="LB87" t="s">
        <v>1520</v>
      </c>
      <c r="LC87" s="2">
        <f t="shared" ca="1" si="403"/>
        <v>0</v>
      </c>
      <c r="LD87" s="10">
        <f t="shared" ca="1" si="330"/>
        <v>-733982</v>
      </c>
      <c r="LE87">
        <v>83</v>
      </c>
      <c r="LF87">
        <v>367278</v>
      </c>
      <c r="LG87" t="s">
        <v>1520</v>
      </c>
      <c r="LH87" s="2">
        <f t="shared" ca="1" si="404"/>
        <v>0</v>
      </c>
      <c r="LI87" s="10">
        <f t="shared" ca="1" si="331"/>
        <v>-743906</v>
      </c>
      <c r="LJ87">
        <v>83</v>
      </c>
      <c r="LK87">
        <v>367278</v>
      </c>
      <c r="LL87" t="s">
        <v>1520</v>
      </c>
      <c r="LM87" s="2">
        <f t="shared" ca="1" si="405"/>
        <v>0</v>
      </c>
      <c r="LN87" s="10">
        <f t="shared" ca="1" si="332"/>
        <v>-755162</v>
      </c>
      <c r="LO87">
        <v>83</v>
      </c>
      <c r="LP87">
        <v>367278</v>
      </c>
      <c r="LQ87" t="s">
        <v>1520</v>
      </c>
      <c r="LR87" s="2">
        <f t="shared" ca="1" si="406"/>
        <v>0</v>
      </c>
      <c r="LS87" s="10">
        <f t="shared" ca="1" si="333"/>
        <v>-762824</v>
      </c>
      <c r="LT87">
        <v>83</v>
      </c>
      <c r="LU87">
        <v>374018</v>
      </c>
      <c r="LV87" t="s">
        <v>1625</v>
      </c>
      <c r="LW87" s="2">
        <f t="shared" ca="1" si="407"/>
        <v>0</v>
      </c>
      <c r="LX87" s="10">
        <f t="shared" ca="1" si="334"/>
        <v>-782647</v>
      </c>
      <c r="LY87">
        <v>83</v>
      </c>
      <c r="LZ87">
        <v>388916</v>
      </c>
      <c r="MA87" t="s">
        <v>95</v>
      </c>
      <c r="MB87" s="2">
        <f t="shared" ca="1" si="408"/>
        <v>14300</v>
      </c>
      <c r="MC87" s="10">
        <f t="shared" ca="1" si="335"/>
        <v>-795185</v>
      </c>
      <c r="MD87">
        <v>83</v>
      </c>
      <c r="ME87">
        <v>393406</v>
      </c>
      <c r="MF87" t="s">
        <v>95</v>
      </c>
      <c r="MG87" s="2">
        <f t="shared" ca="1" si="409"/>
        <v>4490</v>
      </c>
      <c r="MH87" s="10">
        <f t="shared" ca="1" si="336"/>
        <v>-814523</v>
      </c>
      <c r="MI87">
        <v>83</v>
      </c>
      <c r="MJ87">
        <v>402325</v>
      </c>
      <c r="MK87" t="s">
        <v>1095</v>
      </c>
      <c r="ML87" s="2">
        <f t="shared" ca="1" si="410"/>
        <v>9234</v>
      </c>
      <c r="MM87" s="10">
        <f t="shared" ca="1" si="337"/>
        <v>-826798</v>
      </c>
      <c r="MN87">
        <v>83</v>
      </c>
      <c r="MO87">
        <v>410812</v>
      </c>
      <c r="MP87" t="s">
        <v>1313</v>
      </c>
      <c r="MQ87" s="2">
        <f t="shared" ca="1" si="411"/>
        <v>6398</v>
      </c>
      <c r="MR87" s="10">
        <f t="shared" ca="1" si="338"/>
        <v>-835153</v>
      </c>
      <c r="MS87">
        <v>83</v>
      </c>
      <c r="MT87">
        <v>420498</v>
      </c>
      <c r="MU87" t="s">
        <v>2148</v>
      </c>
      <c r="MV87" s="2" t="str">
        <f t="shared" ca="1" si="412"/>
        <v/>
      </c>
      <c r="MW87" s="10">
        <f t="shared" ca="1" si="339"/>
        <v>-843600</v>
      </c>
    </row>
    <row r="88" spans="2:361">
      <c r="B88">
        <f t="shared" si="413"/>
        <v>84</v>
      </c>
      <c r="C88">
        <v>3306</v>
      </c>
      <c r="D88" t="s">
        <v>553</v>
      </c>
      <c r="E88" s="2"/>
      <c r="G88">
        <v>84</v>
      </c>
      <c r="H88">
        <v>3306</v>
      </c>
      <c r="I88" t="s">
        <v>553</v>
      </c>
      <c r="J88" s="2">
        <f t="shared" ca="1" si="340"/>
        <v>0</v>
      </c>
      <c r="K88" s="10">
        <f t="shared" ca="1" si="341"/>
        <v>-3838</v>
      </c>
      <c r="L88">
        <v>84</v>
      </c>
      <c r="M88">
        <v>5194</v>
      </c>
      <c r="N88" t="s">
        <v>528</v>
      </c>
      <c r="O88" s="2">
        <f t="shared" ca="1" si="342"/>
        <v>1088</v>
      </c>
      <c r="P88" s="10">
        <f t="shared" ca="1" si="269"/>
        <v>-13302</v>
      </c>
      <c r="Q88">
        <v>84</v>
      </c>
      <c r="R88">
        <v>6298</v>
      </c>
      <c r="S88" t="s">
        <v>534</v>
      </c>
      <c r="T88" s="2">
        <f t="shared" ca="1" si="343"/>
        <v>0</v>
      </c>
      <c r="U88" s="10">
        <f t="shared" ca="1" si="270"/>
        <v>-13856</v>
      </c>
      <c r="V88">
        <v>84</v>
      </c>
      <c r="W88">
        <v>16933</v>
      </c>
      <c r="X88" t="s">
        <v>33</v>
      </c>
      <c r="Y88" s="2">
        <f t="shared" ca="1" si="344"/>
        <v>10128</v>
      </c>
      <c r="Z88" s="10">
        <f t="shared" ca="1" si="271"/>
        <v>-19584</v>
      </c>
      <c r="AA88">
        <v>84</v>
      </c>
      <c r="AB88">
        <v>29075</v>
      </c>
      <c r="AC88" t="s">
        <v>968</v>
      </c>
      <c r="AD88" s="2">
        <f t="shared" ca="1" si="345"/>
        <v>6627</v>
      </c>
      <c r="AE88" s="10">
        <f t="shared" ca="1" si="272"/>
        <v>-29982</v>
      </c>
      <c r="AF88">
        <v>84</v>
      </c>
      <c r="AG88">
        <v>41143</v>
      </c>
      <c r="AH88" t="s">
        <v>869</v>
      </c>
      <c r="AI88" s="2">
        <f t="shared" ca="1" si="346"/>
        <v>10517</v>
      </c>
      <c r="AJ88" s="10">
        <f t="shared" ca="1" si="273"/>
        <v>-33944</v>
      </c>
      <c r="AK88">
        <v>84</v>
      </c>
      <c r="AL88">
        <v>55341</v>
      </c>
      <c r="AM88" t="s">
        <v>364</v>
      </c>
      <c r="AN88" s="2">
        <f t="shared" ca="1" si="347"/>
        <v>14103</v>
      </c>
      <c r="AO88" s="10">
        <f t="shared" ca="1" si="274"/>
        <v>-43066</v>
      </c>
      <c r="AP88">
        <v>84</v>
      </c>
      <c r="AQ88">
        <v>67496</v>
      </c>
      <c r="AR88" t="s">
        <v>1158</v>
      </c>
      <c r="AS88" s="2">
        <f t="shared" ca="1" si="348"/>
        <v>19576</v>
      </c>
      <c r="AT88" s="10">
        <f t="shared" ca="1" si="275"/>
        <v>-56731</v>
      </c>
      <c r="AU88">
        <v>84</v>
      </c>
      <c r="AV88">
        <v>80396</v>
      </c>
      <c r="AW88" t="s">
        <v>1123</v>
      </c>
      <c r="AX88" s="2">
        <f t="shared" ca="1" si="349"/>
        <v>19196</v>
      </c>
      <c r="AY88" s="10">
        <f t="shared" ca="1" si="276"/>
        <v>-71331</v>
      </c>
      <c r="AZ88">
        <v>84</v>
      </c>
      <c r="BA88">
        <v>81663</v>
      </c>
      <c r="BB88" t="s">
        <v>1328</v>
      </c>
      <c r="BC88" s="2">
        <f t="shared" ca="1" si="350"/>
        <v>0</v>
      </c>
      <c r="BD88" s="10">
        <f t="shared" ca="1" si="277"/>
        <v>-74740</v>
      </c>
      <c r="BE88">
        <v>84</v>
      </c>
      <c r="BF88">
        <v>81663</v>
      </c>
      <c r="BG88" t="s">
        <v>1328</v>
      </c>
      <c r="BH88" s="2">
        <f t="shared" ca="1" si="351"/>
        <v>0</v>
      </c>
      <c r="BI88" s="10">
        <f t="shared" ca="1" si="278"/>
        <v>-83056</v>
      </c>
      <c r="BJ88">
        <v>84</v>
      </c>
      <c r="BK88">
        <v>85178</v>
      </c>
      <c r="BL88" t="s">
        <v>1512</v>
      </c>
      <c r="BM88" s="2">
        <f t="shared" ca="1" si="352"/>
        <v>0</v>
      </c>
      <c r="BN88" s="10">
        <f t="shared" ca="1" si="279"/>
        <v>-97535</v>
      </c>
      <c r="BO88">
        <v>84</v>
      </c>
      <c r="BP88">
        <v>85205</v>
      </c>
      <c r="BQ88" t="s">
        <v>602</v>
      </c>
      <c r="BR88" s="2">
        <f t="shared" ca="1" si="353"/>
        <v>0</v>
      </c>
      <c r="BS88" s="10">
        <f t="shared" ca="1" si="280"/>
        <v>-107124</v>
      </c>
      <c r="BT88">
        <v>84</v>
      </c>
      <c r="BU88">
        <v>95580</v>
      </c>
      <c r="BV88" t="s">
        <v>522</v>
      </c>
      <c r="BW88" s="2">
        <f t="shared" ca="1" si="354"/>
        <v>10113</v>
      </c>
      <c r="BX88" s="10">
        <f t="shared" ca="1" si="281"/>
        <v>-123841</v>
      </c>
      <c r="BY88">
        <v>84</v>
      </c>
      <c r="BZ88">
        <v>106773</v>
      </c>
      <c r="CA88" t="s">
        <v>349</v>
      </c>
      <c r="CB88" s="2">
        <f t="shared" ca="1" si="355"/>
        <v>13853</v>
      </c>
      <c r="CC88" s="10">
        <f t="shared" ca="1" si="282"/>
        <v>-137958</v>
      </c>
      <c r="CD88">
        <v>84</v>
      </c>
      <c r="CE88">
        <v>118942</v>
      </c>
      <c r="CF88" t="s">
        <v>33</v>
      </c>
      <c r="CG88" s="2">
        <f t="shared" ca="1" si="356"/>
        <v>13158</v>
      </c>
      <c r="CH88" s="10">
        <f t="shared" ca="1" si="283"/>
        <v>-153534</v>
      </c>
      <c r="CI88">
        <v>84</v>
      </c>
      <c r="CJ88">
        <v>162753</v>
      </c>
      <c r="CK88" t="s">
        <v>992</v>
      </c>
      <c r="CL88" s="2">
        <f t="shared" ca="1" si="357"/>
        <v>47518</v>
      </c>
      <c r="CM88" s="10">
        <f t="shared" ca="1" si="284"/>
        <v>-246030</v>
      </c>
      <c r="CN88">
        <v>84</v>
      </c>
      <c r="CO88">
        <v>167471</v>
      </c>
      <c r="CP88" t="s">
        <v>1100</v>
      </c>
      <c r="CQ88" s="2">
        <f t="shared" ca="1" si="358"/>
        <v>1825</v>
      </c>
      <c r="CR88" s="10">
        <f t="shared" ca="1" si="285"/>
        <v>-268162</v>
      </c>
      <c r="CS88">
        <v>84</v>
      </c>
      <c r="CT88">
        <v>177445</v>
      </c>
      <c r="CU88" t="s">
        <v>3918</v>
      </c>
      <c r="CV88" s="2">
        <f t="shared" ca="1" si="359"/>
        <v>17561</v>
      </c>
      <c r="CW88" s="10">
        <f t="shared" ca="1" si="286"/>
        <v>-288762</v>
      </c>
      <c r="CX88">
        <v>84</v>
      </c>
      <c r="CY88">
        <v>177445</v>
      </c>
      <c r="CZ88" t="s">
        <v>3918</v>
      </c>
      <c r="DA88" s="2">
        <f t="shared" ca="1" si="360"/>
        <v>0</v>
      </c>
      <c r="DB88" s="10">
        <f t="shared" ca="1" si="287"/>
        <v>-294634</v>
      </c>
      <c r="DC88">
        <v>84</v>
      </c>
      <c r="DD88">
        <v>177445</v>
      </c>
      <c r="DE88" t="s">
        <v>3918</v>
      </c>
      <c r="DF88" s="2">
        <f t="shared" ca="1" si="361"/>
        <v>0</v>
      </c>
      <c r="DG88" s="10">
        <f t="shared" ca="1" si="288"/>
        <v>-299496</v>
      </c>
      <c r="DH88">
        <v>84</v>
      </c>
      <c r="DI88">
        <v>177445</v>
      </c>
      <c r="DJ88" t="s">
        <v>3918</v>
      </c>
      <c r="DK88" s="2">
        <f t="shared" ca="1" si="362"/>
        <v>0</v>
      </c>
      <c r="DL88" s="10">
        <f t="shared" ca="1" si="289"/>
        <v>-305590</v>
      </c>
      <c r="DM88">
        <v>84</v>
      </c>
      <c r="DN88">
        <v>177903</v>
      </c>
      <c r="DO88" t="s">
        <v>498</v>
      </c>
      <c r="DP88" s="2">
        <f t="shared" ca="1" si="363"/>
        <v>5298</v>
      </c>
      <c r="DQ88" s="10">
        <f t="shared" ca="1" si="290"/>
        <v>-315284</v>
      </c>
      <c r="DR88">
        <v>84</v>
      </c>
      <c r="DS88">
        <v>178124</v>
      </c>
      <c r="DT88" t="s">
        <v>1132</v>
      </c>
      <c r="DU88" s="2">
        <f t="shared" ca="1" si="364"/>
        <v>0</v>
      </c>
      <c r="DV88" s="10">
        <f t="shared" ca="1" si="291"/>
        <v>-322665</v>
      </c>
      <c r="DW88">
        <v>84</v>
      </c>
      <c r="DX88">
        <v>191027</v>
      </c>
      <c r="DY88" t="s">
        <v>829</v>
      </c>
      <c r="DZ88" s="2">
        <f t="shared" ca="1" si="365"/>
        <v>9540</v>
      </c>
      <c r="EA88" s="10">
        <f t="shared" ca="1" si="292"/>
        <v>-336898</v>
      </c>
      <c r="EB88">
        <v>84</v>
      </c>
      <c r="EC88">
        <v>200393</v>
      </c>
      <c r="ED88" t="s">
        <v>522</v>
      </c>
      <c r="EE88" s="2">
        <f t="shared" ca="1" si="366"/>
        <v>11210</v>
      </c>
      <c r="EF88" s="10">
        <f t="shared" ca="1" si="293"/>
        <v>-356294</v>
      </c>
      <c r="EG88">
        <v>84</v>
      </c>
      <c r="EH88">
        <v>215002</v>
      </c>
      <c r="EI88" t="s">
        <v>2965</v>
      </c>
      <c r="EJ88" s="2">
        <f t="shared" ca="1" si="367"/>
        <v>15355</v>
      </c>
      <c r="EK88" s="10">
        <f t="shared" ca="1" si="294"/>
        <v>-370015</v>
      </c>
      <c r="EL88">
        <v>84</v>
      </c>
      <c r="EM88">
        <v>227022</v>
      </c>
      <c r="EN88" t="s">
        <v>834</v>
      </c>
      <c r="EO88" s="2">
        <f t="shared" ca="1" si="368"/>
        <v>19449</v>
      </c>
      <c r="EP88" s="10">
        <f t="shared" ca="1" si="295"/>
        <v>-387662</v>
      </c>
      <c r="EQ88">
        <v>84</v>
      </c>
      <c r="ER88">
        <v>239900</v>
      </c>
      <c r="ES88" t="s">
        <v>1328</v>
      </c>
      <c r="ET88" s="2">
        <f t="shared" ca="1" si="369"/>
        <v>15334</v>
      </c>
      <c r="EU88" s="10">
        <f t="shared" ca="1" si="296"/>
        <v>-402688</v>
      </c>
      <c r="EV88">
        <v>84</v>
      </c>
      <c r="EW88">
        <v>253891</v>
      </c>
      <c r="EX88" t="s">
        <v>1083</v>
      </c>
      <c r="EY88" s="2">
        <f t="shared" ref="EY88" ca="1" si="448">IFERROR(EW88-OFFSET(ER$1,MATCH(EX88,ES:ES,0)-1,0,1,1),"")</f>
        <v>0</v>
      </c>
      <c r="EZ88" s="10">
        <f t="shared" ref="EZ88" ca="1" si="449">EW88-OFFSET(EW$1,MATCH(EZ$1,EX:EX,0)-1,0,1,1)</f>
        <v>-419654</v>
      </c>
      <c r="FA88">
        <v>84</v>
      </c>
      <c r="FB88">
        <v>253891</v>
      </c>
      <c r="FC88" t="s">
        <v>1083</v>
      </c>
      <c r="FD88" s="2">
        <f t="shared" ca="1" si="372"/>
        <v>0</v>
      </c>
      <c r="FE88" s="10">
        <f t="shared" ca="1" si="299"/>
        <v>-425110</v>
      </c>
      <c r="FF88">
        <v>84</v>
      </c>
      <c r="FG88">
        <v>253891</v>
      </c>
      <c r="FH88" t="s">
        <v>1083</v>
      </c>
      <c r="FI88" s="2">
        <f t="shared" ca="1" si="373"/>
        <v>0</v>
      </c>
      <c r="FJ88" s="10">
        <f t="shared" ca="1" si="300"/>
        <v>-430128</v>
      </c>
      <c r="FK88">
        <v>84</v>
      </c>
      <c r="FL88">
        <v>253891</v>
      </c>
      <c r="FM88" t="s">
        <v>1083</v>
      </c>
      <c r="FN88" s="2">
        <f t="shared" ca="1" si="374"/>
        <v>0</v>
      </c>
      <c r="FO88" s="10">
        <f t="shared" ca="1" si="301"/>
        <v>-430128</v>
      </c>
      <c r="FP88">
        <v>84</v>
      </c>
      <c r="FQ88">
        <v>253891</v>
      </c>
      <c r="FR88" t="s">
        <v>1083</v>
      </c>
      <c r="FS88" s="2">
        <f t="shared" ca="1" si="375"/>
        <v>0</v>
      </c>
      <c r="FT88" s="10">
        <f t="shared" ca="1" si="302"/>
        <v>-435554</v>
      </c>
      <c r="FU88">
        <v>84</v>
      </c>
      <c r="FV88">
        <v>253891</v>
      </c>
      <c r="FW88" t="s">
        <v>1083</v>
      </c>
      <c r="FX88" s="2">
        <f t="shared" ca="1" si="376"/>
        <v>0</v>
      </c>
      <c r="FY88" s="10">
        <f t="shared" ca="1" si="303"/>
        <v>-445938</v>
      </c>
      <c r="FZ88">
        <v>84</v>
      </c>
      <c r="GA88">
        <v>253891</v>
      </c>
      <c r="GB88" t="s">
        <v>1083</v>
      </c>
      <c r="GC88" s="2">
        <f t="shared" ca="1" si="377"/>
        <v>0</v>
      </c>
      <c r="GD88" s="10">
        <f t="shared" ca="1" si="304"/>
        <v>-457322</v>
      </c>
      <c r="GE88">
        <v>84</v>
      </c>
      <c r="GF88">
        <v>253891</v>
      </c>
      <c r="GG88" t="s">
        <v>1083</v>
      </c>
      <c r="GH88" s="2">
        <f t="shared" ca="1" si="378"/>
        <v>0</v>
      </c>
      <c r="GI88" s="10">
        <f t="shared" ca="1" si="305"/>
        <v>-467898</v>
      </c>
      <c r="GJ88">
        <v>84</v>
      </c>
      <c r="GK88">
        <v>264875</v>
      </c>
      <c r="GL88" t="s">
        <v>4118</v>
      </c>
      <c r="GM88" s="2">
        <f t="shared" ca="1" si="379"/>
        <v>20374</v>
      </c>
      <c r="GN88" s="10">
        <f t="shared" ca="1" si="306"/>
        <v>-486471</v>
      </c>
      <c r="GO88">
        <v>84</v>
      </c>
      <c r="GP88">
        <v>281477</v>
      </c>
      <c r="GQ88" t="s">
        <v>486</v>
      </c>
      <c r="GR88" s="2">
        <f t="shared" ca="1" si="380"/>
        <v>-13262</v>
      </c>
      <c r="GS88" s="10">
        <f t="shared" ca="1" si="307"/>
        <v>-500949</v>
      </c>
      <c r="GT88">
        <v>84</v>
      </c>
      <c r="GU88">
        <v>281477</v>
      </c>
      <c r="GV88" t="s">
        <v>486</v>
      </c>
      <c r="GW88" s="2">
        <f t="shared" ca="1" si="381"/>
        <v>-16319</v>
      </c>
      <c r="GX88" s="10">
        <f t="shared" ca="1" si="308"/>
        <v>-503457</v>
      </c>
      <c r="GY88">
        <v>84</v>
      </c>
      <c r="GZ88">
        <v>281477</v>
      </c>
      <c r="HA88" t="s">
        <v>486</v>
      </c>
      <c r="HB88" s="2">
        <f t="shared" ca="1" si="382"/>
        <v>-17087</v>
      </c>
      <c r="HC88" s="10">
        <f t="shared" ca="1" si="309"/>
        <v>-514241</v>
      </c>
      <c r="HD88">
        <v>84</v>
      </c>
      <c r="HE88">
        <v>281477</v>
      </c>
      <c r="HF88" t="s">
        <v>486</v>
      </c>
      <c r="HG88" s="2">
        <f t="shared" ca="1" si="383"/>
        <v>-17087</v>
      </c>
      <c r="HH88" s="10">
        <f t="shared" ca="1" si="310"/>
        <v>-521845</v>
      </c>
      <c r="HI88">
        <v>84</v>
      </c>
      <c r="HJ88">
        <v>281477</v>
      </c>
      <c r="HK88" t="s">
        <v>486</v>
      </c>
      <c r="HL88" s="2">
        <f t="shared" ca="1" si="384"/>
        <v>-17087</v>
      </c>
      <c r="HM88" s="10">
        <f t="shared" ca="1" si="311"/>
        <v>-526685</v>
      </c>
      <c r="HN88">
        <v>84</v>
      </c>
      <c r="HO88">
        <v>281477</v>
      </c>
      <c r="HP88" t="s">
        <v>486</v>
      </c>
      <c r="HQ88" s="2">
        <f t="shared" ca="1" si="385"/>
        <v>-17087</v>
      </c>
      <c r="HR88" s="10">
        <f t="shared" ca="1" si="312"/>
        <v>-536131</v>
      </c>
      <c r="HS88">
        <v>84</v>
      </c>
      <c r="HT88">
        <v>290272</v>
      </c>
      <c r="HU88" t="s">
        <v>33</v>
      </c>
      <c r="HV88" s="2">
        <f t="shared" ca="1" si="386"/>
        <v>11436</v>
      </c>
      <c r="HW88" s="10">
        <f t="shared" ca="1" si="313"/>
        <v>-556914</v>
      </c>
      <c r="HX88">
        <v>84</v>
      </c>
      <c r="HY88">
        <v>300562</v>
      </c>
      <c r="HZ88" t="s">
        <v>1132</v>
      </c>
      <c r="IA88" s="2">
        <f t="shared" ca="1" si="387"/>
        <v>3829</v>
      </c>
      <c r="IB88" s="10">
        <f t="shared" ca="1" si="314"/>
        <v>-574039</v>
      </c>
      <c r="IC88">
        <v>84</v>
      </c>
      <c r="ID88">
        <v>311787</v>
      </c>
      <c r="IE88" t="s">
        <v>827</v>
      </c>
      <c r="IF88" s="2">
        <f t="shared" ca="1" si="388"/>
        <v>4842</v>
      </c>
      <c r="IG88" s="10">
        <f t="shared" ca="1" si="315"/>
        <v>-591615</v>
      </c>
      <c r="IH88">
        <v>84</v>
      </c>
      <c r="II88">
        <v>322339</v>
      </c>
      <c r="IJ88" t="s">
        <v>4769</v>
      </c>
      <c r="IK88" s="2">
        <f t="shared" ca="1" si="389"/>
        <v>4214</v>
      </c>
      <c r="IL88" s="10">
        <f t="shared" ca="1" si="316"/>
        <v>-609309</v>
      </c>
      <c r="IM88">
        <v>84</v>
      </c>
      <c r="IN88">
        <v>329954</v>
      </c>
      <c r="IO88" t="s">
        <v>350</v>
      </c>
      <c r="IP88" s="2">
        <f t="shared" ca="1" si="390"/>
        <v>0</v>
      </c>
      <c r="IQ88" s="10">
        <f t="shared" ca="1" si="317"/>
        <v>-625562</v>
      </c>
      <c r="IR88">
        <v>84</v>
      </c>
      <c r="IS88">
        <v>337592</v>
      </c>
      <c r="IT88" t="s">
        <v>5572</v>
      </c>
      <c r="IU88" s="2">
        <f t="shared" ca="1" si="391"/>
        <v>849</v>
      </c>
      <c r="IV88" s="10">
        <f t="shared" ca="1" si="318"/>
        <v>-645293</v>
      </c>
      <c r="IW88">
        <v>84</v>
      </c>
      <c r="IX88">
        <v>339680</v>
      </c>
      <c r="IY88" t="s">
        <v>5572</v>
      </c>
      <c r="IZ88" s="2">
        <f t="shared" ca="1" si="392"/>
        <v>2088</v>
      </c>
      <c r="JA88" s="10">
        <f t="shared" ca="1" si="319"/>
        <v>-645453</v>
      </c>
      <c r="JB88">
        <v>84</v>
      </c>
      <c r="JC88">
        <v>339680</v>
      </c>
      <c r="JD88" t="s">
        <v>5572</v>
      </c>
      <c r="JE88" s="2">
        <f t="shared" ca="1" si="393"/>
        <v>0</v>
      </c>
      <c r="JF88" s="10">
        <f t="shared" ca="1" si="320"/>
        <v>-649517</v>
      </c>
      <c r="JG88">
        <v>84</v>
      </c>
      <c r="JH88">
        <v>339680</v>
      </c>
      <c r="JI88" t="s">
        <v>5572</v>
      </c>
      <c r="JJ88" s="2">
        <f t="shared" ca="1" si="394"/>
        <v>0</v>
      </c>
      <c r="JK88" s="10">
        <f t="shared" ca="1" si="321"/>
        <v>-659309</v>
      </c>
      <c r="JL88">
        <v>84</v>
      </c>
      <c r="JM88">
        <v>339680</v>
      </c>
      <c r="JN88" t="s">
        <v>5572</v>
      </c>
      <c r="JO88" s="2">
        <f t="shared" ca="1" si="395"/>
        <v>0</v>
      </c>
      <c r="JP88" s="10">
        <f t="shared" ca="1" si="322"/>
        <v>-669359</v>
      </c>
      <c r="JQ88">
        <v>84</v>
      </c>
      <c r="JR88">
        <v>339680</v>
      </c>
      <c r="JS88" t="s">
        <v>5572</v>
      </c>
      <c r="JT88" s="2">
        <f t="shared" ca="1" si="396"/>
        <v>0</v>
      </c>
      <c r="JU88" s="10">
        <f t="shared" ca="1" si="323"/>
        <v>-678787</v>
      </c>
      <c r="JV88">
        <v>84</v>
      </c>
      <c r="JW88">
        <v>339680</v>
      </c>
      <c r="JX88" t="s">
        <v>5572</v>
      </c>
      <c r="JY88" s="2">
        <f t="shared" ca="1" si="397"/>
        <v>0</v>
      </c>
      <c r="JZ88" s="10">
        <f t="shared" ca="1" si="324"/>
        <v>-688491</v>
      </c>
      <c r="KA88">
        <v>84</v>
      </c>
      <c r="KB88">
        <v>339680</v>
      </c>
      <c r="KC88" t="s">
        <v>5572</v>
      </c>
      <c r="KD88" s="2">
        <f t="shared" ca="1" si="398"/>
        <v>0</v>
      </c>
      <c r="KE88" s="10">
        <f t="shared" ca="1" si="325"/>
        <v>-697409</v>
      </c>
      <c r="KF88">
        <v>84</v>
      </c>
      <c r="KG88">
        <v>339680</v>
      </c>
      <c r="KH88" t="s">
        <v>5572</v>
      </c>
      <c r="KI88" s="2">
        <f t="shared" ca="1" si="399"/>
        <v>0</v>
      </c>
      <c r="KJ88" s="10">
        <f t="shared" ca="1" si="326"/>
        <v>-700521</v>
      </c>
      <c r="KK88">
        <v>84</v>
      </c>
      <c r="KL88">
        <v>352698</v>
      </c>
      <c r="KM88" t="s">
        <v>1625</v>
      </c>
      <c r="KN88" s="2">
        <f t="shared" ca="1" si="400"/>
        <v>21530</v>
      </c>
      <c r="KO88" s="10">
        <f t="shared" ca="1" si="327"/>
        <v>-712681</v>
      </c>
      <c r="KP88">
        <v>84</v>
      </c>
      <c r="KQ88">
        <v>366375</v>
      </c>
      <c r="KR88" t="s">
        <v>1095</v>
      </c>
      <c r="KS88" s="2">
        <f t="shared" ca="1" si="401"/>
        <v>23422</v>
      </c>
      <c r="KT88" s="10">
        <f t="shared" ca="1" si="328"/>
        <v>-726893</v>
      </c>
      <c r="KU88">
        <v>84</v>
      </c>
      <c r="KV88">
        <v>366375</v>
      </c>
      <c r="KW88" t="s">
        <v>1095</v>
      </c>
      <c r="KX88" s="2">
        <f t="shared" ca="1" si="402"/>
        <v>0</v>
      </c>
      <c r="KY88" s="10">
        <f t="shared" ca="1" si="329"/>
        <v>-730185</v>
      </c>
      <c r="KZ88">
        <v>84</v>
      </c>
      <c r="LA88">
        <v>366375</v>
      </c>
      <c r="LB88" t="s">
        <v>1095</v>
      </c>
      <c r="LC88" s="2">
        <f t="shared" ca="1" si="403"/>
        <v>0</v>
      </c>
      <c r="LD88" s="10">
        <f t="shared" ca="1" si="330"/>
        <v>-734885</v>
      </c>
      <c r="LE88">
        <v>84</v>
      </c>
      <c r="LF88">
        <v>366375</v>
      </c>
      <c r="LG88" t="s">
        <v>1095</v>
      </c>
      <c r="LH88" s="2">
        <f t="shared" ca="1" si="404"/>
        <v>0</v>
      </c>
      <c r="LI88" s="10">
        <f t="shared" ca="1" si="331"/>
        <v>-744809</v>
      </c>
      <c r="LJ88">
        <v>84</v>
      </c>
      <c r="LK88">
        <v>366375</v>
      </c>
      <c r="LL88" t="s">
        <v>1095</v>
      </c>
      <c r="LM88" s="2">
        <f t="shared" ca="1" si="405"/>
        <v>0</v>
      </c>
      <c r="LN88" s="10">
        <f t="shared" ca="1" si="332"/>
        <v>-756065</v>
      </c>
      <c r="LO88">
        <v>84</v>
      </c>
      <c r="LP88">
        <v>366375</v>
      </c>
      <c r="LQ88" t="s">
        <v>1095</v>
      </c>
      <c r="LR88" s="2">
        <f t="shared" ca="1" si="406"/>
        <v>0</v>
      </c>
      <c r="LS88" s="10">
        <f t="shared" ca="1" si="333"/>
        <v>-763727</v>
      </c>
      <c r="LT88">
        <v>84</v>
      </c>
      <c r="LU88">
        <v>373962</v>
      </c>
      <c r="LV88" t="s">
        <v>1095</v>
      </c>
      <c r="LW88" s="2">
        <f t="shared" ca="1" si="407"/>
        <v>7587</v>
      </c>
      <c r="LX88" s="10">
        <f t="shared" ca="1" si="334"/>
        <v>-782703</v>
      </c>
      <c r="LY88">
        <v>84</v>
      </c>
      <c r="LZ88">
        <v>385684</v>
      </c>
      <c r="MA88" t="s">
        <v>1313</v>
      </c>
      <c r="MB88" s="2">
        <f t="shared" ca="1" si="408"/>
        <v>9679</v>
      </c>
      <c r="MC88" s="10">
        <f t="shared" ca="1" si="335"/>
        <v>-798417</v>
      </c>
      <c r="MD88">
        <v>84</v>
      </c>
      <c r="ME88">
        <v>393091</v>
      </c>
      <c r="MF88" t="s">
        <v>1095</v>
      </c>
      <c r="MG88" s="2">
        <f t="shared" ca="1" si="409"/>
        <v>816</v>
      </c>
      <c r="MH88" s="10">
        <f t="shared" ca="1" si="336"/>
        <v>-814838</v>
      </c>
      <c r="MI88">
        <v>84</v>
      </c>
      <c r="MJ88">
        <v>401049</v>
      </c>
      <c r="MK88" t="s">
        <v>548</v>
      </c>
      <c r="ML88" s="2">
        <f t="shared" ca="1" si="410"/>
        <v>15125</v>
      </c>
      <c r="MM88" s="10">
        <f t="shared" ca="1" si="337"/>
        <v>-828074</v>
      </c>
      <c r="MN88">
        <v>84</v>
      </c>
      <c r="MO88">
        <v>410040</v>
      </c>
      <c r="MP88" t="s">
        <v>548</v>
      </c>
      <c r="MQ88" s="2">
        <f t="shared" ca="1" si="411"/>
        <v>8991</v>
      </c>
      <c r="MR88" s="10">
        <f t="shared" ca="1" si="338"/>
        <v>-835925</v>
      </c>
      <c r="MS88">
        <v>84</v>
      </c>
      <c r="MT88">
        <v>419938</v>
      </c>
      <c r="MU88" t="s">
        <v>140</v>
      </c>
      <c r="MV88" s="2">
        <f t="shared" ca="1" si="412"/>
        <v>15273</v>
      </c>
      <c r="MW88" s="10">
        <f t="shared" ca="1" si="339"/>
        <v>-844160</v>
      </c>
    </row>
    <row r="89" spans="2:361">
      <c r="B89">
        <f t="shared" si="413"/>
        <v>85</v>
      </c>
      <c r="C89">
        <v>3295</v>
      </c>
      <c r="D89" t="s">
        <v>554</v>
      </c>
      <c r="E89" s="2"/>
      <c r="G89">
        <v>85</v>
      </c>
      <c r="H89">
        <v>3295</v>
      </c>
      <c r="I89" t="s">
        <v>554</v>
      </c>
      <c r="J89" s="2">
        <f t="shared" ca="1" si="340"/>
        <v>0</v>
      </c>
      <c r="K89" s="10">
        <f t="shared" ca="1" si="341"/>
        <v>-3849</v>
      </c>
      <c r="L89">
        <v>85</v>
      </c>
      <c r="M89">
        <v>5194</v>
      </c>
      <c r="N89" t="s">
        <v>817</v>
      </c>
      <c r="O89" s="2" t="str">
        <f t="shared" ca="1" si="342"/>
        <v/>
      </c>
      <c r="P89" s="10">
        <f t="shared" ca="1" si="269"/>
        <v>-13302</v>
      </c>
      <c r="Q89">
        <v>85</v>
      </c>
      <c r="R89">
        <v>6294</v>
      </c>
      <c r="S89" t="s">
        <v>551</v>
      </c>
      <c r="T89" s="2">
        <f t="shared" ca="1" si="343"/>
        <v>264</v>
      </c>
      <c r="U89" s="10">
        <f t="shared" ca="1" si="270"/>
        <v>-13860</v>
      </c>
      <c r="V89">
        <v>85</v>
      </c>
      <c r="W89">
        <v>16883</v>
      </c>
      <c r="X89" t="s">
        <v>820</v>
      </c>
      <c r="Y89" s="2">
        <f t="shared" ca="1" si="344"/>
        <v>11771</v>
      </c>
      <c r="Z89" s="10">
        <f t="shared" ca="1" si="271"/>
        <v>-19634</v>
      </c>
      <c r="AA89">
        <v>85</v>
      </c>
      <c r="AB89">
        <v>29042</v>
      </c>
      <c r="AC89" t="s">
        <v>1130</v>
      </c>
      <c r="AD89" s="2">
        <f t="shared" ca="1" si="345"/>
        <v>17758</v>
      </c>
      <c r="AE89" s="10">
        <f t="shared" ca="1" si="272"/>
        <v>-30015</v>
      </c>
      <c r="AF89">
        <v>85</v>
      </c>
      <c r="AG89">
        <v>41100</v>
      </c>
      <c r="AH89" t="s">
        <v>1114</v>
      </c>
      <c r="AI89" s="2">
        <f t="shared" ca="1" si="346"/>
        <v>14138</v>
      </c>
      <c r="AJ89" s="10">
        <f t="shared" ca="1" si="273"/>
        <v>-33987</v>
      </c>
      <c r="AK89">
        <v>85</v>
      </c>
      <c r="AL89">
        <v>54146</v>
      </c>
      <c r="AM89" t="s">
        <v>1104</v>
      </c>
      <c r="AN89" s="2">
        <f t="shared" ca="1" si="347"/>
        <v>14806</v>
      </c>
      <c r="AO89" s="10">
        <f t="shared" ca="1" si="274"/>
        <v>-44261</v>
      </c>
      <c r="AP89">
        <v>85</v>
      </c>
      <c r="AQ89">
        <v>65865</v>
      </c>
      <c r="AR89" t="s">
        <v>357</v>
      </c>
      <c r="AS89" s="2">
        <f t="shared" ca="1" si="348"/>
        <v>9620</v>
      </c>
      <c r="AT89" s="10">
        <f t="shared" ca="1" si="275"/>
        <v>-58362</v>
      </c>
      <c r="AU89">
        <v>85</v>
      </c>
      <c r="AV89">
        <v>79534</v>
      </c>
      <c r="AW89" t="s">
        <v>488</v>
      </c>
      <c r="AX89" s="2">
        <f t="shared" ca="1" si="349"/>
        <v>4517</v>
      </c>
      <c r="AY89" s="10">
        <f t="shared" ca="1" si="276"/>
        <v>-72193</v>
      </c>
      <c r="AZ89">
        <v>85</v>
      </c>
      <c r="BA89">
        <v>81278</v>
      </c>
      <c r="BB89" t="s">
        <v>488</v>
      </c>
      <c r="BC89" s="2">
        <f t="shared" ca="1" si="350"/>
        <v>1744</v>
      </c>
      <c r="BD89" s="10">
        <f t="shared" ca="1" si="277"/>
        <v>-75125</v>
      </c>
      <c r="BE89">
        <v>85</v>
      </c>
      <c r="BF89">
        <v>81278</v>
      </c>
      <c r="BG89" t="s">
        <v>488</v>
      </c>
      <c r="BH89" s="2">
        <f t="shared" ca="1" si="351"/>
        <v>0</v>
      </c>
      <c r="BI89" s="10">
        <f t="shared" ca="1" si="278"/>
        <v>-83441</v>
      </c>
      <c r="BJ89">
        <v>85</v>
      </c>
      <c r="BK89">
        <v>85099</v>
      </c>
      <c r="BL89" t="s">
        <v>2674</v>
      </c>
      <c r="BM89" s="2" t="str">
        <f t="shared" ca="1" si="352"/>
        <v/>
      </c>
      <c r="BN89" s="10">
        <f t="shared" ca="1" si="279"/>
        <v>-97614</v>
      </c>
      <c r="BO89">
        <v>85</v>
      </c>
      <c r="BP89">
        <v>85178</v>
      </c>
      <c r="BQ89" t="s">
        <v>607</v>
      </c>
      <c r="BR89" s="2" t="str">
        <f t="shared" ca="1" si="353"/>
        <v/>
      </c>
      <c r="BS89" s="10">
        <f t="shared" ca="1" si="280"/>
        <v>-107151</v>
      </c>
      <c r="BT89">
        <v>85</v>
      </c>
      <c r="BU89">
        <v>95574</v>
      </c>
      <c r="BV89" t="s">
        <v>1293</v>
      </c>
      <c r="BW89" s="2">
        <f t="shared" ca="1" si="354"/>
        <v>17125</v>
      </c>
      <c r="BX89" s="10">
        <f t="shared" ca="1" si="281"/>
        <v>-123847</v>
      </c>
      <c r="BY89">
        <v>85</v>
      </c>
      <c r="BZ89">
        <v>106539</v>
      </c>
      <c r="CA89" t="s">
        <v>1123</v>
      </c>
      <c r="CB89" s="2">
        <f t="shared" ca="1" si="355"/>
        <v>10026</v>
      </c>
      <c r="CC89" s="10">
        <f t="shared" ca="1" si="282"/>
        <v>-138192</v>
      </c>
      <c r="CD89">
        <v>85</v>
      </c>
      <c r="CE89">
        <v>118876</v>
      </c>
      <c r="CF89" t="s">
        <v>3076</v>
      </c>
      <c r="CG89" s="2" t="str">
        <f t="shared" ca="1" si="356"/>
        <v/>
      </c>
      <c r="CH89" s="10">
        <f t="shared" ca="1" si="283"/>
        <v>-153600</v>
      </c>
      <c r="CI89">
        <v>85</v>
      </c>
      <c r="CJ89">
        <v>162104</v>
      </c>
      <c r="CK89" t="s">
        <v>829</v>
      </c>
      <c r="CL89" s="2">
        <f t="shared" ca="1" si="357"/>
        <v>24259</v>
      </c>
      <c r="CM89" s="10">
        <f t="shared" ca="1" si="284"/>
        <v>-246679</v>
      </c>
      <c r="CN89">
        <v>85</v>
      </c>
      <c r="CO89">
        <v>166433</v>
      </c>
      <c r="CP89" t="s">
        <v>349</v>
      </c>
      <c r="CQ89" s="2">
        <f t="shared" ca="1" si="358"/>
        <v>0</v>
      </c>
      <c r="CR89" s="10">
        <f t="shared" ca="1" si="285"/>
        <v>-269200</v>
      </c>
      <c r="CS89">
        <v>85</v>
      </c>
      <c r="CT89">
        <v>175596</v>
      </c>
      <c r="CU89" t="s">
        <v>120</v>
      </c>
      <c r="CV89" s="2">
        <f t="shared" ca="1" si="359"/>
        <v>5770</v>
      </c>
      <c r="CW89" s="10">
        <f t="shared" ca="1" si="286"/>
        <v>-290611</v>
      </c>
      <c r="CX89">
        <v>85</v>
      </c>
      <c r="CY89">
        <v>175792</v>
      </c>
      <c r="CZ89" t="s">
        <v>364</v>
      </c>
      <c r="DA89" s="2">
        <f t="shared" ca="1" si="360"/>
        <v>739</v>
      </c>
      <c r="DB89" s="10">
        <f t="shared" ca="1" si="287"/>
        <v>-296287</v>
      </c>
      <c r="DC89">
        <v>85</v>
      </c>
      <c r="DD89">
        <v>175792</v>
      </c>
      <c r="DE89" t="s">
        <v>364</v>
      </c>
      <c r="DF89" s="2">
        <f t="shared" ca="1" si="361"/>
        <v>0</v>
      </c>
      <c r="DG89" s="10">
        <f t="shared" ca="1" si="288"/>
        <v>-301149</v>
      </c>
      <c r="DH89">
        <v>85</v>
      </c>
      <c r="DI89">
        <v>176947</v>
      </c>
      <c r="DJ89" t="s">
        <v>120</v>
      </c>
      <c r="DK89" s="2">
        <f t="shared" ca="1" si="362"/>
        <v>1351</v>
      </c>
      <c r="DL89" s="10">
        <f t="shared" ca="1" si="289"/>
        <v>-306088</v>
      </c>
      <c r="DM89">
        <v>85</v>
      </c>
      <c r="DN89">
        <v>177445</v>
      </c>
      <c r="DO89" t="s">
        <v>3918</v>
      </c>
      <c r="DP89" s="2">
        <f t="shared" ca="1" si="363"/>
        <v>0</v>
      </c>
      <c r="DQ89" s="10">
        <f t="shared" ca="1" si="290"/>
        <v>-315742</v>
      </c>
      <c r="DR89">
        <v>85</v>
      </c>
      <c r="DS89">
        <v>178065</v>
      </c>
      <c r="DT89" t="s">
        <v>522</v>
      </c>
      <c r="DU89" s="2">
        <f t="shared" ca="1" si="364"/>
        <v>1102</v>
      </c>
      <c r="DV89" s="10">
        <f t="shared" ca="1" si="291"/>
        <v>-322724</v>
      </c>
      <c r="DW89">
        <v>85</v>
      </c>
      <c r="DX89">
        <v>189183</v>
      </c>
      <c r="DY89" t="s">
        <v>522</v>
      </c>
      <c r="DZ89" s="2">
        <f t="shared" ca="1" si="365"/>
        <v>11118</v>
      </c>
      <c r="EA89" s="10">
        <f t="shared" ca="1" si="292"/>
        <v>-338742</v>
      </c>
      <c r="EB89">
        <v>85</v>
      </c>
      <c r="EC89">
        <v>200088</v>
      </c>
      <c r="ED89" t="s">
        <v>829</v>
      </c>
      <c r="EE89" s="2">
        <f t="shared" ca="1" si="366"/>
        <v>9061</v>
      </c>
      <c r="EF89" s="10">
        <f t="shared" ca="1" si="293"/>
        <v>-356599</v>
      </c>
      <c r="EG89">
        <v>85</v>
      </c>
      <c r="EH89">
        <v>212879</v>
      </c>
      <c r="EI89" t="s">
        <v>3</v>
      </c>
      <c r="EJ89" s="2">
        <f t="shared" ca="1" si="367"/>
        <v>10895</v>
      </c>
      <c r="EK89" s="10">
        <f t="shared" ca="1" si="294"/>
        <v>-372138</v>
      </c>
      <c r="EL89">
        <v>85</v>
      </c>
      <c r="EM89">
        <v>226827</v>
      </c>
      <c r="EN89" t="s">
        <v>521</v>
      </c>
      <c r="EO89" s="2">
        <f t="shared" ca="1" si="368"/>
        <v>6959</v>
      </c>
      <c r="EP89" s="10">
        <f t="shared" ca="1" si="295"/>
        <v>-387857</v>
      </c>
      <c r="EQ89">
        <v>85</v>
      </c>
      <c r="ER89">
        <v>239645</v>
      </c>
      <c r="ES89" t="s">
        <v>992</v>
      </c>
      <c r="ET89" s="2">
        <f t="shared" ca="1" si="369"/>
        <v>17445</v>
      </c>
      <c r="EU89" s="10">
        <f t="shared" ca="1" si="296"/>
        <v>-402943</v>
      </c>
      <c r="EV89">
        <v>85</v>
      </c>
      <c r="EW89">
        <v>253085</v>
      </c>
      <c r="EX89" t="s">
        <v>1132</v>
      </c>
      <c r="EY89" s="2">
        <f t="shared" ref="EY89" ca="1" si="450">IFERROR(EW89-OFFSET(ER$1,MATCH(EX89,ES:ES,0)-1,0,1,1),"")</f>
        <v>14601</v>
      </c>
      <c r="EZ89" s="10">
        <f t="shared" ref="EZ89" ca="1" si="451">EW89-OFFSET(EW$1,MATCH(EZ$1,EX:EX,0)-1,0,1,1)</f>
        <v>-420460</v>
      </c>
      <c r="FA89">
        <v>85</v>
      </c>
      <c r="FB89">
        <v>253085</v>
      </c>
      <c r="FC89" t="s">
        <v>4887</v>
      </c>
      <c r="FD89" s="2" t="str">
        <f t="shared" ca="1" si="372"/>
        <v/>
      </c>
      <c r="FE89" s="10">
        <f t="shared" ca="1" si="299"/>
        <v>-425916</v>
      </c>
      <c r="FF89">
        <v>85</v>
      </c>
      <c r="FG89">
        <v>253085</v>
      </c>
      <c r="FH89" t="s">
        <v>4887</v>
      </c>
      <c r="FI89" s="2">
        <f t="shared" ca="1" si="373"/>
        <v>0</v>
      </c>
      <c r="FJ89" s="10">
        <f t="shared" ca="1" si="300"/>
        <v>-430934</v>
      </c>
      <c r="FK89">
        <v>85</v>
      </c>
      <c r="FL89">
        <v>253085</v>
      </c>
      <c r="FM89" t="s">
        <v>4887</v>
      </c>
      <c r="FN89" s="2">
        <f t="shared" ca="1" si="374"/>
        <v>0</v>
      </c>
      <c r="FO89" s="10">
        <f t="shared" ca="1" si="301"/>
        <v>-430934</v>
      </c>
      <c r="FP89">
        <v>85</v>
      </c>
      <c r="FQ89">
        <v>253085</v>
      </c>
      <c r="FR89" t="s">
        <v>4117</v>
      </c>
      <c r="FS89" s="2" t="str">
        <f t="shared" ca="1" si="375"/>
        <v/>
      </c>
      <c r="FT89" s="10">
        <f t="shared" ca="1" si="302"/>
        <v>-436360</v>
      </c>
      <c r="FU89">
        <v>85</v>
      </c>
      <c r="FV89">
        <v>253085</v>
      </c>
      <c r="FW89" t="s">
        <v>1132</v>
      </c>
      <c r="FX89" s="2" t="str">
        <f t="shared" ca="1" si="376"/>
        <v/>
      </c>
      <c r="FY89" s="10">
        <f t="shared" ca="1" si="303"/>
        <v>-446744</v>
      </c>
      <c r="FZ89">
        <v>85</v>
      </c>
      <c r="GA89">
        <v>253085</v>
      </c>
      <c r="GB89" t="s">
        <v>1132</v>
      </c>
      <c r="GC89" s="2">
        <f t="shared" ca="1" si="377"/>
        <v>0</v>
      </c>
      <c r="GD89" s="10">
        <f t="shared" ca="1" si="304"/>
        <v>-458128</v>
      </c>
      <c r="GE89">
        <v>85</v>
      </c>
      <c r="GF89">
        <v>253085</v>
      </c>
      <c r="GG89" t="s">
        <v>1132</v>
      </c>
      <c r="GH89" s="2">
        <f t="shared" ca="1" si="378"/>
        <v>0</v>
      </c>
      <c r="GI89" s="10">
        <f t="shared" ca="1" si="305"/>
        <v>-468704</v>
      </c>
      <c r="GJ89">
        <v>85</v>
      </c>
      <c r="GK89">
        <v>264145</v>
      </c>
      <c r="GL89" t="s">
        <v>1286</v>
      </c>
      <c r="GM89" s="2">
        <f t="shared" ca="1" si="379"/>
        <v>17758</v>
      </c>
      <c r="GN89" s="10">
        <f t="shared" ca="1" si="306"/>
        <v>-487201</v>
      </c>
      <c r="GO89">
        <v>85</v>
      </c>
      <c r="GP89">
        <v>278836</v>
      </c>
      <c r="GQ89" t="s">
        <v>33</v>
      </c>
      <c r="GR89" s="2">
        <f t="shared" ca="1" si="380"/>
        <v>18191</v>
      </c>
      <c r="GS89" s="10">
        <f t="shared" ca="1" si="307"/>
        <v>-503590</v>
      </c>
      <c r="GT89">
        <v>85</v>
      </c>
      <c r="GU89">
        <v>278836</v>
      </c>
      <c r="GV89" t="s">
        <v>33</v>
      </c>
      <c r="GW89" s="2">
        <f t="shared" ca="1" si="381"/>
        <v>0</v>
      </c>
      <c r="GX89" s="10">
        <f t="shared" ca="1" si="308"/>
        <v>-506098</v>
      </c>
      <c r="GY89">
        <v>85</v>
      </c>
      <c r="GZ89">
        <v>278836</v>
      </c>
      <c r="HA89" t="s">
        <v>33</v>
      </c>
      <c r="HB89" s="2">
        <f t="shared" ca="1" si="382"/>
        <v>0</v>
      </c>
      <c r="HC89" s="10">
        <f t="shared" ca="1" si="309"/>
        <v>-516882</v>
      </c>
      <c r="HD89">
        <v>85</v>
      </c>
      <c r="HE89">
        <v>278836</v>
      </c>
      <c r="HF89" t="s">
        <v>33</v>
      </c>
      <c r="HG89" s="2">
        <f t="shared" ca="1" si="383"/>
        <v>0</v>
      </c>
      <c r="HH89" s="10">
        <f t="shared" ca="1" si="310"/>
        <v>-524486</v>
      </c>
      <c r="HI89">
        <v>85</v>
      </c>
      <c r="HJ89">
        <v>279380</v>
      </c>
      <c r="HK89" t="s">
        <v>1418</v>
      </c>
      <c r="HL89" s="2">
        <f t="shared" ca="1" si="384"/>
        <v>954</v>
      </c>
      <c r="HM89" s="10">
        <f t="shared" ca="1" si="311"/>
        <v>-528782</v>
      </c>
      <c r="HN89">
        <v>85</v>
      </c>
      <c r="HO89">
        <v>279380</v>
      </c>
      <c r="HP89" t="s">
        <v>1418</v>
      </c>
      <c r="HQ89" s="2">
        <f t="shared" ca="1" si="385"/>
        <v>0</v>
      </c>
      <c r="HR89" s="10">
        <f t="shared" ca="1" si="312"/>
        <v>-538228</v>
      </c>
      <c r="HS89">
        <v>85</v>
      </c>
      <c r="HT89">
        <v>289868</v>
      </c>
      <c r="HU89" t="s">
        <v>1430</v>
      </c>
      <c r="HV89" s="2">
        <f t="shared" ca="1" si="386"/>
        <v>5194</v>
      </c>
      <c r="HW89" s="10">
        <f t="shared" ca="1" si="313"/>
        <v>-557318</v>
      </c>
      <c r="HX89">
        <v>85</v>
      </c>
      <c r="HY89">
        <v>299517</v>
      </c>
      <c r="HZ89" t="s">
        <v>1286</v>
      </c>
      <c r="IA89" s="2">
        <f t="shared" ca="1" si="387"/>
        <v>13734</v>
      </c>
      <c r="IB89" s="10">
        <f t="shared" ca="1" si="314"/>
        <v>-575084</v>
      </c>
      <c r="IC89">
        <v>85</v>
      </c>
      <c r="ID89">
        <v>310024</v>
      </c>
      <c r="IE89" t="s">
        <v>1084</v>
      </c>
      <c r="IF89" s="2">
        <f t="shared" ca="1" si="388"/>
        <v>12447</v>
      </c>
      <c r="IG89" s="10">
        <f t="shared" ca="1" si="315"/>
        <v>-593378</v>
      </c>
      <c r="IH89">
        <v>85</v>
      </c>
      <c r="II89">
        <v>320423</v>
      </c>
      <c r="IJ89" t="s">
        <v>351</v>
      </c>
      <c r="IK89" s="2">
        <f t="shared" ca="1" si="389"/>
        <v>13504</v>
      </c>
      <c r="IL89" s="10">
        <f t="shared" ca="1" si="316"/>
        <v>-611225</v>
      </c>
      <c r="IM89">
        <v>85</v>
      </c>
      <c r="IN89">
        <v>329038</v>
      </c>
      <c r="IO89" t="s">
        <v>6186</v>
      </c>
      <c r="IP89" s="2">
        <f t="shared" ca="1" si="390"/>
        <v>0</v>
      </c>
      <c r="IQ89" s="10">
        <f t="shared" ca="1" si="317"/>
        <v>-626478</v>
      </c>
      <c r="IR89">
        <v>85</v>
      </c>
      <c r="IS89">
        <v>336130</v>
      </c>
      <c r="IT89" t="s">
        <v>4627</v>
      </c>
      <c r="IU89" s="2">
        <f t="shared" ca="1" si="391"/>
        <v>20443</v>
      </c>
      <c r="IV89" s="10">
        <f t="shared" ca="1" si="318"/>
        <v>-646755</v>
      </c>
      <c r="IW89">
        <v>85</v>
      </c>
      <c r="IX89">
        <v>336130</v>
      </c>
      <c r="IY89" t="s">
        <v>4627</v>
      </c>
      <c r="IZ89" s="2">
        <f t="shared" ca="1" si="392"/>
        <v>0</v>
      </c>
      <c r="JA89" s="10">
        <f t="shared" ca="1" si="319"/>
        <v>-649003</v>
      </c>
      <c r="JB89">
        <v>85</v>
      </c>
      <c r="JC89">
        <v>336326</v>
      </c>
      <c r="JD89" t="s">
        <v>4627</v>
      </c>
      <c r="JE89" s="2">
        <f t="shared" ca="1" si="393"/>
        <v>196</v>
      </c>
      <c r="JF89" s="10">
        <f t="shared" ca="1" si="320"/>
        <v>-652871</v>
      </c>
      <c r="JG89">
        <v>85</v>
      </c>
      <c r="JH89">
        <v>336326</v>
      </c>
      <c r="JI89" t="s">
        <v>4627</v>
      </c>
      <c r="JJ89" s="2">
        <f t="shared" ca="1" si="394"/>
        <v>0</v>
      </c>
      <c r="JK89" s="10">
        <f t="shared" ca="1" si="321"/>
        <v>-662663</v>
      </c>
      <c r="JL89">
        <v>85</v>
      </c>
      <c r="JM89">
        <v>336326</v>
      </c>
      <c r="JN89" t="s">
        <v>4627</v>
      </c>
      <c r="JO89" s="2">
        <f t="shared" ca="1" si="395"/>
        <v>0</v>
      </c>
      <c r="JP89" s="10">
        <f t="shared" ca="1" si="322"/>
        <v>-672713</v>
      </c>
      <c r="JQ89">
        <v>85</v>
      </c>
      <c r="JR89">
        <v>336326</v>
      </c>
      <c r="JS89" t="s">
        <v>4627</v>
      </c>
      <c r="JT89" s="2">
        <f t="shared" ca="1" si="396"/>
        <v>0</v>
      </c>
      <c r="JU89" s="10">
        <f t="shared" ca="1" si="323"/>
        <v>-682141</v>
      </c>
      <c r="JV89">
        <v>85</v>
      </c>
      <c r="JW89">
        <v>336326</v>
      </c>
      <c r="JX89" t="s">
        <v>4627</v>
      </c>
      <c r="JY89" s="2">
        <f t="shared" ca="1" si="397"/>
        <v>0</v>
      </c>
      <c r="JZ89" s="10">
        <f t="shared" ca="1" si="324"/>
        <v>-691845</v>
      </c>
      <c r="KA89">
        <v>85</v>
      </c>
      <c r="KB89">
        <v>336326</v>
      </c>
      <c r="KC89" t="s">
        <v>4627</v>
      </c>
      <c r="KD89" s="2">
        <f t="shared" ca="1" si="398"/>
        <v>0</v>
      </c>
      <c r="KE89" s="10">
        <f t="shared" ca="1" si="325"/>
        <v>-700763</v>
      </c>
      <c r="KF89">
        <v>85</v>
      </c>
      <c r="KG89">
        <v>336326</v>
      </c>
      <c r="KH89" t="s">
        <v>1313</v>
      </c>
      <c r="KI89" s="2" t="str">
        <f t="shared" ca="1" si="399"/>
        <v/>
      </c>
      <c r="KJ89" s="10">
        <f t="shared" ca="1" si="326"/>
        <v>-703875</v>
      </c>
      <c r="KK89">
        <v>85</v>
      </c>
      <c r="KL89">
        <v>349848</v>
      </c>
      <c r="KM89" t="s">
        <v>1520</v>
      </c>
      <c r="KN89" s="2">
        <f t="shared" ca="1" si="400"/>
        <v>19785</v>
      </c>
      <c r="KO89" s="10">
        <f t="shared" ca="1" si="327"/>
        <v>-715531</v>
      </c>
      <c r="KP89">
        <v>85</v>
      </c>
      <c r="KQ89">
        <v>363636</v>
      </c>
      <c r="KR89" t="s">
        <v>6243</v>
      </c>
      <c r="KS89" s="2">
        <f t="shared" ca="1" si="401"/>
        <v>0</v>
      </c>
      <c r="KT89" s="10">
        <f t="shared" ca="1" si="328"/>
        <v>-729632</v>
      </c>
      <c r="KU89">
        <v>85</v>
      </c>
      <c r="KV89">
        <v>363636</v>
      </c>
      <c r="KW89" t="s">
        <v>6243</v>
      </c>
      <c r="KX89" s="2">
        <f t="shared" ca="1" si="402"/>
        <v>0</v>
      </c>
      <c r="KY89" s="10">
        <f t="shared" ca="1" si="329"/>
        <v>-732924</v>
      </c>
      <c r="KZ89">
        <v>85</v>
      </c>
      <c r="LA89">
        <v>363636</v>
      </c>
      <c r="LB89" t="s">
        <v>6243</v>
      </c>
      <c r="LC89" s="2">
        <f t="shared" ca="1" si="403"/>
        <v>0</v>
      </c>
      <c r="LD89" s="10">
        <f t="shared" ca="1" si="330"/>
        <v>-737624</v>
      </c>
      <c r="LE89">
        <v>85</v>
      </c>
      <c r="LF89">
        <v>363636</v>
      </c>
      <c r="LG89" t="s">
        <v>6243</v>
      </c>
      <c r="LH89" s="2">
        <f t="shared" ca="1" si="404"/>
        <v>0</v>
      </c>
      <c r="LI89" s="10">
        <f t="shared" ca="1" si="331"/>
        <v>-747548</v>
      </c>
      <c r="LJ89">
        <v>85</v>
      </c>
      <c r="LK89">
        <v>363636</v>
      </c>
      <c r="LL89" t="s">
        <v>6243</v>
      </c>
      <c r="LM89" s="2">
        <f t="shared" ca="1" si="405"/>
        <v>0</v>
      </c>
      <c r="LN89" s="10">
        <f t="shared" ca="1" si="332"/>
        <v>-758804</v>
      </c>
      <c r="LO89">
        <v>85</v>
      </c>
      <c r="LP89">
        <v>363636</v>
      </c>
      <c r="LQ89" t="s">
        <v>6243</v>
      </c>
      <c r="LR89" s="2">
        <f t="shared" ca="1" si="406"/>
        <v>0</v>
      </c>
      <c r="LS89" s="10">
        <f t="shared" ca="1" si="333"/>
        <v>-766466</v>
      </c>
      <c r="LT89">
        <v>85</v>
      </c>
      <c r="LU89">
        <v>372271</v>
      </c>
      <c r="LV89" t="s">
        <v>1512</v>
      </c>
      <c r="LW89" s="2">
        <f t="shared" ca="1" si="407"/>
        <v>3913</v>
      </c>
      <c r="LX89" s="10">
        <f t="shared" ca="1" si="334"/>
        <v>-784394</v>
      </c>
      <c r="LY89">
        <v>85</v>
      </c>
      <c r="LZ89">
        <v>380000</v>
      </c>
      <c r="MA89" t="s">
        <v>607</v>
      </c>
      <c r="MB89" s="2" t="str">
        <f t="shared" ca="1" si="408"/>
        <v/>
      </c>
      <c r="MC89" s="10">
        <f t="shared" ca="1" si="335"/>
        <v>-804101</v>
      </c>
      <c r="MD89">
        <v>85</v>
      </c>
      <c r="ME89">
        <v>392845</v>
      </c>
      <c r="MF89" t="s">
        <v>1313</v>
      </c>
      <c r="MG89" s="2">
        <f t="shared" ca="1" si="409"/>
        <v>7161</v>
      </c>
      <c r="MH89" s="10">
        <f t="shared" ca="1" si="336"/>
        <v>-815084</v>
      </c>
      <c r="MI89">
        <v>85</v>
      </c>
      <c r="MJ89">
        <v>400887</v>
      </c>
      <c r="MK89" t="s">
        <v>2162</v>
      </c>
      <c r="ML89" s="2">
        <f t="shared" ca="1" si="410"/>
        <v>20256</v>
      </c>
      <c r="MM89" s="10">
        <f t="shared" ca="1" si="337"/>
        <v>-828236</v>
      </c>
      <c r="MN89">
        <v>85</v>
      </c>
      <c r="MO89">
        <v>408110</v>
      </c>
      <c r="MP89" t="s">
        <v>11</v>
      </c>
      <c r="MQ89" s="2">
        <f t="shared" ca="1" si="411"/>
        <v>13194</v>
      </c>
      <c r="MR89" s="10">
        <f t="shared" ca="1" si="338"/>
        <v>-837855</v>
      </c>
      <c r="MS89">
        <v>85</v>
      </c>
      <c r="MT89">
        <v>419080</v>
      </c>
      <c r="MU89" t="s">
        <v>8008</v>
      </c>
      <c r="MV89" s="2" t="str">
        <f t="shared" ca="1" si="412"/>
        <v/>
      </c>
      <c r="MW89" s="10">
        <f t="shared" ca="1" si="339"/>
        <v>-845018</v>
      </c>
    </row>
    <row r="90" spans="2:361">
      <c r="B90">
        <f t="shared" si="413"/>
        <v>86</v>
      </c>
      <c r="C90">
        <v>3292</v>
      </c>
      <c r="D90" t="s">
        <v>555</v>
      </c>
      <c r="E90" s="2"/>
      <c r="G90">
        <v>86</v>
      </c>
      <c r="H90">
        <v>3292</v>
      </c>
      <c r="I90" t="s">
        <v>555</v>
      </c>
      <c r="J90" s="2">
        <f t="shared" ca="1" si="340"/>
        <v>0</v>
      </c>
      <c r="K90" s="10">
        <f t="shared" ca="1" si="341"/>
        <v>-3852</v>
      </c>
      <c r="L90">
        <v>86</v>
      </c>
      <c r="M90">
        <v>5179</v>
      </c>
      <c r="N90" t="s">
        <v>818</v>
      </c>
      <c r="O90" s="2" t="str">
        <f t="shared" ca="1" si="342"/>
        <v/>
      </c>
      <c r="P90" s="10">
        <f t="shared" ca="1" si="269"/>
        <v>-13317</v>
      </c>
      <c r="Q90">
        <v>86</v>
      </c>
      <c r="R90">
        <v>6149</v>
      </c>
      <c r="S90" t="s">
        <v>719</v>
      </c>
      <c r="T90" s="2">
        <f t="shared" ca="1" si="343"/>
        <v>2289</v>
      </c>
      <c r="U90" s="10">
        <f t="shared" ca="1" si="270"/>
        <v>-14005</v>
      </c>
      <c r="V90">
        <v>86</v>
      </c>
      <c r="W90">
        <v>16830</v>
      </c>
      <c r="X90" t="s">
        <v>819</v>
      </c>
      <c r="Y90" s="2">
        <f t="shared" ca="1" si="344"/>
        <v>9460</v>
      </c>
      <c r="Z90" s="10">
        <f t="shared" ca="1" si="271"/>
        <v>-19687</v>
      </c>
      <c r="AA90">
        <v>86</v>
      </c>
      <c r="AB90">
        <v>29039</v>
      </c>
      <c r="AC90" t="s">
        <v>33</v>
      </c>
      <c r="AD90" s="2">
        <f t="shared" ca="1" si="345"/>
        <v>12106</v>
      </c>
      <c r="AE90" s="10">
        <f t="shared" ca="1" si="272"/>
        <v>-30018</v>
      </c>
      <c r="AF90">
        <v>86</v>
      </c>
      <c r="AG90">
        <v>40460</v>
      </c>
      <c r="AH90" t="s">
        <v>834</v>
      </c>
      <c r="AI90" s="2">
        <f t="shared" ca="1" si="346"/>
        <v>10916</v>
      </c>
      <c r="AJ90" s="10">
        <f t="shared" ca="1" si="273"/>
        <v>-34627</v>
      </c>
      <c r="AK90">
        <v>86</v>
      </c>
      <c r="AL90">
        <v>53972</v>
      </c>
      <c r="AM90" t="s">
        <v>36</v>
      </c>
      <c r="AN90" s="2">
        <f t="shared" ca="1" si="347"/>
        <v>19917</v>
      </c>
      <c r="AO90" s="10">
        <f t="shared" ca="1" si="274"/>
        <v>-44435</v>
      </c>
      <c r="AP90">
        <v>86</v>
      </c>
      <c r="AQ90">
        <v>64793</v>
      </c>
      <c r="AR90" t="s">
        <v>1328</v>
      </c>
      <c r="AS90" s="2">
        <f t="shared" ca="1" si="348"/>
        <v>18884</v>
      </c>
      <c r="AT90" s="10">
        <f t="shared" ca="1" si="275"/>
        <v>-59434</v>
      </c>
      <c r="AU90">
        <v>86</v>
      </c>
      <c r="AV90">
        <v>79048</v>
      </c>
      <c r="AW90" t="s">
        <v>1177</v>
      </c>
      <c r="AX90" s="2">
        <f t="shared" ca="1" si="349"/>
        <v>14327</v>
      </c>
      <c r="AY90" s="10">
        <f t="shared" ca="1" si="276"/>
        <v>-72679</v>
      </c>
      <c r="AZ90">
        <v>86</v>
      </c>
      <c r="BA90">
        <v>81241</v>
      </c>
      <c r="BB90" t="s">
        <v>602</v>
      </c>
      <c r="BC90" s="2">
        <f t="shared" ca="1" si="350"/>
        <v>0</v>
      </c>
      <c r="BD90" s="10">
        <f t="shared" ca="1" si="277"/>
        <v>-75162</v>
      </c>
      <c r="BE90">
        <v>86</v>
      </c>
      <c r="BF90">
        <v>81241</v>
      </c>
      <c r="BG90" t="s">
        <v>602</v>
      </c>
      <c r="BH90" s="2">
        <f t="shared" ca="1" si="351"/>
        <v>0</v>
      </c>
      <c r="BI90" s="10">
        <f t="shared" ca="1" si="278"/>
        <v>-83478</v>
      </c>
      <c r="BJ90">
        <v>86</v>
      </c>
      <c r="BK90">
        <v>84259</v>
      </c>
      <c r="BL90" t="s">
        <v>1608</v>
      </c>
      <c r="BM90" s="2">
        <f t="shared" ca="1" si="352"/>
        <v>0</v>
      </c>
      <c r="BN90" s="10">
        <f t="shared" ca="1" si="279"/>
        <v>-98454</v>
      </c>
      <c r="BO90">
        <v>86</v>
      </c>
      <c r="BP90">
        <v>85099</v>
      </c>
      <c r="BQ90" t="s">
        <v>2674</v>
      </c>
      <c r="BR90" s="2">
        <f t="shared" ca="1" si="353"/>
        <v>0</v>
      </c>
      <c r="BS90" s="10">
        <f t="shared" ca="1" si="280"/>
        <v>-107230</v>
      </c>
      <c r="BT90">
        <v>86</v>
      </c>
      <c r="BU90">
        <v>95540</v>
      </c>
      <c r="BV90" t="s">
        <v>2671</v>
      </c>
      <c r="BW90" s="2">
        <f t="shared" ca="1" si="354"/>
        <v>0</v>
      </c>
      <c r="BX90" s="10">
        <f t="shared" ca="1" si="281"/>
        <v>-123881</v>
      </c>
      <c r="BY90">
        <v>86</v>
      </c>
      <c r="BZ90">
        <v>106305</v>
      </c>
      <c r="CA90" t="s">
        <v>2841</v>
      </c>
      <c r="CB90" s="2">
        <f t="shared" ca="1" si="355"/>
        <v>11297</v>
      </c>
      <c r="CC90" s="10">
        <f t="shared" ca="1" si="282"/>
        <v>-138426</v>
      </c>
      <c r="CD90">
        <v>86</v>
      </c>
      <c r="CE90">
        <v>118071</v>
      </c>
      <c r="CF90" t="s">
        <v>498</v>
      </c>
      <c r="CG90" s="2">
        <f t="shared" ca="1" si="356"/>
        <v>4959</v>
      </c>
      <c r="CH90" s="10">
        <f t="shared" ca="1" si="283"/>
        <v>-154405</v>
      </c>
      <c r="CI90">
        <v>86</v>
      </c>
      <c r="CJ90">
        <v>160096</v>
      </c>
      <c r="CK90" t="s">
        <v>50</v>
      </c>
      <c r="CL90" s="2">
        <f t="shared" ca="1" si="357"/>
        <v>55222</v>
      </c>
      <c r="CM90" s="10">
        <f t="shared" ca="1" si="284"/>
        <v>-248687</v>
      </c>
      <c r="CN90">
        <v>86</v>
      </c>
      <c r="CO90">
        <v>165388</v>
      </c>
      <c r="CP90" t="s">
        <v>1159</v>
      </c>
      <c r="CQ90" s="2">
        <f t="shared" ca="1" si="358"/>
        <v>14548</v>
      </c>
      <c r="CR90" s="10">
        <f t="shared" ca="1" si="285"/>
        <v>-270245</v>
      </c>
      <c r="CS90">
        <v>86</v>
      </c>
      <c r="CT90">
        <v>175211</v>
      </c>
      <c r="CU90" t="s">
        <v>3</v>
      </c>
      <c r="CV90" s="2">
        <f t="shared" ca="1" si="359"/>
        <v>14837</v>
      </c>
      <c r="CW90" s="10">
        <f t="shared" ca="1" si="286"/>
        <v>-290996</v>
      </c>
      <c r="CX90">
        <v>86</v>
      </c>
      <c r="CY90">
        <v>175596</v>
      </c>
      <c r="CZ90" t="s">
        <v>120</v>
      </c>
      <c r="DA90" s="2">
        <f t="shared" ca="1" si="360"/>
        <v>0</v>
      </c>
      <c r="DB90" s="10">
        <f t="shared" ca="1" si="287"/>
        <v>-296483</v>
      </c>
      <c r="DC90">
        <v>86</v>
      </c>
      <c r="DD90">
        <v>175596</v>
      </c>
      <c r="DE90" t="s">
        <v>120</v>
      </c>
      <c r="DF90" s="2">
        <f t="shared" ca="1" si="361"/>
        <v>0</v>
      </c>
      <c r="DG90" s="10">
        <f t="shared" ca="1" si="288"/>
        <v>-301345</v>
      </c>
      <c r="DH90">
        <v>86</v>
      </c>
      <c r="DI90">
        <v>175792</v>
      </c>
      <c r="DJ90" t="s">
        <v>364</v>
      </c>
      <c r="DK90" s="2">
        <f t="shared" ca="1" si="362"/>
        <v>0</v>
      </c>
      <c r="DL90" s="10">
        <f t="shared" ca="1" si="289"/>
        <v>-307243</v>
      </c>
      <c r="DM90">
        <v>86</v>
      </c>
      <c r="DN90">
        <v>176963</v>
      </c>
      <c r="DO90" t="s">
        <v>522</v>
      </c>
      <c r="DP90" s="2">
        <f t="shared" ca="1" si="363"/>
        <v>2164</v>
      </c>
      <c r="DQ90" s="10">
        <f t="shared" ca="1" si="290"/>
        <v>-316224</v>
      </c>
      <c r="DR90">
        <v>86</v>
      </c>
      <c r="DS90">
        <v>177445</v>
      </c>
      <c r="DT90" t="s">
        <v>3918</v>
      </c>
      <c r="DU90" s="2">
        <f t="shared" ca="1" si="364"/>
        <v>0</v>
      </c>
      <c r="DV90" s="10">
        <f t="shared" ca="1" si="291"/>
        <v>-323344</v>
      </c>
      <c r="DW90">
        <v>86</v>
      </c>
      <c r="DX90">
        <v>187087</v>
      </c>
      <c r="DY90" t="s">
        <v>3</v>
      </c>
      <c r="DZ90" s="2">
        <f t="shared" ca="1" si="365"/>
        <v>11876</v>
      </c>
      <c r="EA90" s="10">
        <f t="shared" ca="1" si="292"/>
        <v>-340838</v>
      </c>
      <c r="EB90">
        <v>86</v>
      </c>
      <c r="EC90">
        <v>199846</v>
      </c>
      <c r="ED90" t="s">
        <v>607</v>
      </c>
      <c r="EE90" s="2">
        <f t="shared" ca="1" si="366"/>
        <v>16516</v>
      </c>
      <c r="EF90" s="10">
        <f t="shared" ca="1" si="293"/>
        <v>-356841</v>
      </c>
      <c r="EG90">
        <v>86</v>
      </c>
      <c r="EH90">
        <v>212874</v>
      </c>
      <c r="EI90" t="s">
        <v>522</v>
      </c>
      <c r="EJ90" s="2">
        <f t="shared" ca="1" si="367"/>
        <v>12481</v>
      </c>
      <c r="EK90" s="10">
        <f t="shared" ca="1" si="294"/>
        <v>-372143</v>
      </c>
      <c r="EL90">
        <v>86</v>
      </c>
      <c r="EM90">
        <v>226377</v>
      </c>
      <c r="EN90" t="s">
        <v>1106</v>
      </c>
      <c r="EO90" s="2">
        <f t="shared" ca="1" si="368"/>
        <v>16284</v>
      </c>
      <c r="EP90" s="10">
        <f t="shared" ca="1" si="295"/>
        <v>-388307</v>
      </c>
      <c r="EQ90">
        <v>86</v>
      </c>
      <c r="ER90">
        <v>239257</v>
      </c>
      <c r="ES90" t="s">
        <v>3014</v>
      </c>
      <c r="ET90" s="2">
        <f t="shared" ca="1" si="369"/>
        <v>8166</v>
      </c>
      <c r="EU90" s="10">
        <f t="shared" ca="1" si="296"/>
        <v>-403331</v>
      </c>
      <c r="EV90">
        <v>86</v>
      </c>
      <c r="EW90">
        <v>252975</v>
      </c>
      <c r="EX90" t="s">
        <v>1328</v>
      </c>
      <c r="EY90" s="2">
        <f t="shared" ref="EY90" ca="1" si="452">IFERROR(EW90-OFFSET(ER$1,MATCH(EX90,ES:ES,0)-1,0,1,1),"")</f>
        <v>13075</v>
      </c>
      <c r="EZ90" s="10">
        <f t="shared" ref="EZ90" ca="1" si="453">EW90-OFFSET(EW$1,MATCH(EZ$1,EX:EX,0)-1,0,1,1)</f>
        <v>-420570</v>
      </c>
      <c r="FA90">
        <v>86</v>
      </c>
      <c r="FB90">
        <v>252975</v>
      </c>
      <c r="FC90" t="s">
        <v>1328</v>
      </c>
      <c r="FD90" s="2">
        <f t="shared" ca="1" si="372"/>
        <v>0</v>
      </c>
      <c r="FE90" s="10">
        <f t="shared" ca="1" si="299"/>
        <v>-426026</v>
      </c>
      <c r="FF90">
        <v>86</v>
      </c>
      <c r="FG90">
        <v>252975</v>
      </c>
      <c r="FH90" t="s">
        <v>1328</v>
      </c>
      <c r="FI90" s="2">
        <f t="shared" ca="1" si="373"/>
        <v>0</v>
      </c>
      <c r="FJ90" s="10">
        <f t="shared" ca="1" si="300"/>
        <v>-431044</v>
      </c>
      <c r="FK90">
        <v>86</v>
      </c>
      <c r="FL90">
        <v>252975</v>
      </c>
      <c r="FM90" t="s">
        <v>1328</v>
      </c>
      <c r="FN90" s="2">
        <f t="shared" ca="1" si="374"/>
        <v>0</v>
      </c>
      <c r="FO90" s="10">
        <f t="shared" ca="1" si="301"/>
        <v>-431044</v>
      </c>
      <c r="FP90">
        <v>86</v>
      </c>
      <c r="FQ90">
        <v>252975</v>
      </c>
      <c r="FR90" t="s">
        <v>1328</v>
      </c>
      <c r="FS90" s="2">
        <f t="shared" ca="1" si="375"/>
        <v>0</v>
      </c>
      <c r="FT90" s="10">
        <f t="shared" ca="1" si="302"/>
        <v>-436470</v>
      </c>
      <c r="FU90">
        <v>86</v>
      </c>
      <c r="FV90">
        <v>252975</v>
      </c>
      <c r="FW90" t="s">
        <v>1328</v>
      </c>
      <c r="FX90" s="2">
        <f t="shared" ca="1" si="376"/>
        <v>0</v>
      </c>
      <c r="FY90" s="10">
        <f t="shared" ca="1" si="303"/>
        <v>-446854</v>
      </c>
      <c r="FZ90">
        <v>86</v>
      </c>
      <c r="GA90">
        <v>252975</v>
      </c>
      <c r="GB90" t="s">
        <v>1328</v>
      </c>
      <c r="GC90" s="2">
        <f t="shared" ca="1" si="377"/>
        <v>0</v>
      </c>
      <c r="GD90" s="10">
        <f t="shared" ca="1" si="304"/>
        <v>-458238</v>
      </c>
      <c r="GE90">
        <v>86</v>
      </c>
      <c r="GF90">
        <v>252975</v>
      </c>
      <c r="GG90" t="s">
        <v>1328</v>
      </c>
      <c r="GH90" s="2">
        <f t="shared" ca="1" si="378"/>
        <v>0</v>
      </c>
      <c r="GI90" s="10">
        <f t="shared" ca="1" si="305"/>
        <v>-468814</v>
      </c>
      <c r="GJ90">
        <v>86</v>
      </c>
      <c r="GK90">
        <v>263835</v>
      </c>
      <c r="GL90" t="s">
        <v>1430</v>
      </c>
      <c r="GM90" s="2">
        <f t="shared" ca="1" si="379"/>
        <v>20077</v>
      </c>
      <c r="GN90" s="10">
        <f t="shared" ca="1" si="306"/>
        <v>-487511</v>
      </c>
      <c r="GO90">
        <v>86</v>
      </c>
      <c r="GP90">
        <v>278230</v>
      </c>
      <c r="GQ90" t="s">
        <v>1418</v>
      </c>
      <c r="GR90" s="2">
        <f t="shared" ca="1" si="380"/>
        <v>18295</v>
      </c>
      <c r="GS90" s="10">
        <f t="shared" ca="1" si="307"/>
        <v>-504196</v>
      </c>
      <c r="GT90">
        <v>86</v>
      </c>
      <c r="GU90">
        <v>278230</v>
      </c>
      <c r="GV90" t="s">
        <v>1418</v>
      </c>
      <c r="GW90" s="2">
        <f t="shared" ca="1" si="381"/>
        <v>0</v>
      </c>
      <c r="GX90" s="10">
        <f t="shared" ca="1" si="308"/>
        <v>-506704</v>
      </c>
      <c r="GY90">
        <v>86</v>
      </c>
      <c r="GZ90">
        <v>278230</v>
      </c>
      <c r="HA90" t="s">
        <v>1418</v>
      </c>
      <c r="HB90" s="2">
        <f t="shared" ca="1" si="382"/>
        <v>0</v>
      </c>
      <c r="HC90" s="10">
        <f t="shared" ca="1" si="309"/>
        <v>-517488</v>
      </c>
      <c r="HD90">
        <v>86</v>
      </c>
      <c r="HE90">
        <v>278426</v>
      </c>
      <c r="HF90" t="s">
        <v>1418</v>
      </c>
      <c r="HG90" s="2">
        <f t="shared" ca="1" si="383"/>
        <v>196</v>
      </c>
      <c r="HH90" s="10">
        <f t="shared" ca="1" si="310"/>
        <v>-524896</v>
      </c>
      <c r="HI90">
        <v>86</v>
      </c>
      <c r="HJ90">
        <v>278836</v>
      </c>
      <c r="HK90" t="s">
        <v>33</v>
      </c>
      <c r="HL90" s="2">
        <f t="shared" ca="1" si="384"/>
        <v>0</v>
      </c>
      <c r="HM90" s="10">
        <f t="shared" ca="1" si="311"/>
        <v>-529326</v>
      </c>
      <c r="HN90">
        <v>86</v>
      </c>
      <c r="HO90">
        <v>278836</v>
      </c>
      <c r="HP90" t="s">
        <v>33</v>
      </c>
      <c r="HQ90" s="2">
        <f t="shared" ca="1" si="385"/>
        <v>0</v>
      </c>
      <c r="HR90" s="10">
        <f t="shared" ca="1" si="312"/>
        <v>-538772</v>
      </c>
      <c r="HS90">
        <v>86</v>
      </c>
      <c r="HT90">
        <v>285783</v>
      </c>
      <c r="HU90" t="s">
        <v>1286</v>
      </c>
      <c r="HV90" s="2">
        <f t="shared" ca="1" si="386"/>
        <v>3004</v>
      </c>
      <c r="HW90" s="10">
        <f t="shared" ca="1" si="313"/>
        <v>-561403</v>
      </c>
      <c r="HX90">
        <v>86</v>
      </c>
      <c r="HY90">
        <v>299379</v>
      </c>
      <c r="HZ90" t="s">
        <v>351</v>
      </c>
      <c r="IA90" s="2">
        <f t="shared" ca="1" si="387"/>
        <v>16939</v>
      </c>
      <c r="IB90" s="10">
        <f t="shared" ca="1" si="314"/>
        <v>-575222</v>
      </c>
      <c r="IC90">
        <v>86</v>
      </c>
      <c r="ID90">
        <v>309934</v>
      </c>
      <c r="IE90" t="s">
        <v>4359</v>
      </c>
      <c r="IF90" s="2">
        <f t="shared" ca="1" si="388"/>
        <v>0</v>
      </c>
      <c r="IG90" s="10">
        <f t="shared" ca="1" si="315"/>
        <v>-593468</v>
      </c>
      <c r="IH90">
        <v>86</v>
      </c>
      <c r="II90">
        <v>319505</v>
      </c>
      <c r="IJ90" t="s">
        <v>1454</v>
      </c>
      <c r="IK90" s="2">
        <f t="shared" ca="1" si="389"/>
        <v>13915</v>
      </c>
      <c r="IL90" s="10">
        <f t="shared" ca="1" si="316"/>
        <v>-612143</v>
      </c>
      <c r="IM90">
        <v>86</v>
      </c>
      <c r="IN90">
        <v>328279</v>
      </c>
      <c r="IO90" t="s">
        <v>2681</v>
      </c>
      <c r="IP90" s="2" t="str">
        <f t="shared" ca="1" si="390"/>
        <v/>
      </c>
      <c r="IQ90" s="10">
        <f t="shared" ca="1" si="317"/>
        <v>-627237</v>
      </c>
      <c r="IR90">
        <v>86</v>
      </c>
      <c r="IS90">
        <v>334713</v>
      </c>
      <c r="IT90" t="s">
        <v>0</v>
      </c>
      <c r="IU90" s="2">
        <f t="shared" ca="1" si="391"/>
        <v>17180</v>
      </c>
      <c r="IV90" s="10">
        <f t="shared" ca="1" si="318"/>
        <v>-648172</v>
      </c>
      <c r="IW90">
        <v>86</v>
      </c>
      <c r="IX90">
        <v>335543</v>
      </c>
      <c r="IY90" t="s">
        <v>0</v>
      </c>
      <c r="IZ90" s="2">
        <f t="shared" ca="1" si="392"/>
        <v>830</v>
      </c>
      <c r="JA90" s="10">
        <f t="shared" ca="1" si="319"/>
        <v>-649590</v>
      </c>
      <c r="JB90">
        <v>86</v>
      </c>
      <c r="JC90">
        <v>335543</v>
      </c>
      <c r="JD90" t="s">
        <v>0</v>
      </c>
      <c r="JE90" s="2">
        <f t="shared" ca="1" si="393"/>
        <v>0</v>
      </c>
      <c r="JF90" s="10">
        <f t="shared" ca="1" si="320"/>
        <v>-653654</v>
      </c>
      <c r="JG90">
        <v>86</v>
      </c>
      <c r="JH90">
        <v>335543</v>
      </c>
      <c r="JI90" t="s">
        <v>0</v>
      </c>
      <c r="JJ90" s="2">
        <f t="shared" ca="1" si="394"/>
        <v>0</v>
      </c>
      <c r="JK90" s="10">
        <f t="shared" ca="1" si="321"/>
        <v>-663446</v>
      </c>
      <c r="JL90">
        <v>86</v>
      </c>
      <c r="JM90">
        <v>335543</v>
      </c>
      <c r="JN90" t="s">
        <v>0</v>
      </c>
      <c r="JO90" s="2">
        <f t="shared" ca="1" si="395"/>
        <v>0</v>
      </c>
      <c r="JP90" s="10">
        <f t="shared" ca="1" si="322"/>
        <v>-673496</v>
      </c>
      <c r="JQ90">
        <v>86</v>
      </c>
      <c r="JR90">
        <v>335543</v>
      </c>
      <c r="JS90" t="s">
        <v>0</v>
      </c>
      <c r="JT90" s="2">
        <f t="shared" ca="1" si="396"/>
        <v>0</v>
      </c>
      <c r="JU90" s="10">
        <f t="shared" ca="1" si="323"/>
        <v>-682924</v>
      </c>
      <c r="JV90">
        <v>86</v>
      </c>
      <c r="JW90">
        <v>335543</v>
      </c>
      <c r="JX90" t="s">
        <v>0</v>
      </c>
      <c r="JY90" s="2">
        <f t="shared" ca="1" si="397"/>
        <v>0</v>
      </c>
      <c r="JZ90" s="10">
        <f t="shared" ca="1" si="324"/>
        <v>-692628</v>
      </c>
      <c r="KA90">
        <v>86</v>
      </c>
      <c r="KB90">
        <v>335553</v>
      </c>
      <c r="KC90" t="s">
        <v>522</v>
      </c>
      <c r="KD90" s="2">
        <f t="shared" ca="1" si="398"/>
        <v>3886</v>
      </c>
      <c r="KE90" s="10">
        <f t="shared" ca="1" si="325"/>
        <v>-701536</v>
      </c>
      <c r="KF90">
        <v>86</v>
      </c>
      <c r="KG90">
        <v>335553</v>
      </c>
      <c r="KH90" t="s">
        <v>522</v>
      </c>
      <c r="KI90" s="2">
        <f t="shared" ca="1" si="399"/>
        <v>0</v>
      </c>
      <c r="KJ90" s="10">
        <f t="shared" ca="1" si="326"/>
        <v>-704648</v>
      </c>
      <c r="KK90">
        <v>86</v>
      </c>
      <c r="KL90">
        <v>344782</v>
      </c>
      <c r="KM90" t="s">
        <v>2681</v>
      </c>
      <c r="KN90" s="2">
        <f t="shared" ca="1" si="400"/>
        <v>9684</v>
      </c>
      <c r="KO90" s="10">
        <f t="shared" ca="1" si="327"/>
        <v>-720597</v>
      </c>
      <c r="KP90">
        <v>86</v>
      </c>
      <c r="KQ90">
        <v>363636</v>
      </c>
      <c r="KR90" t="s">
        <v>6244</v>
      </c>
      <c r="KS90" s="2">
        <f t="shared" ca="1" si="401"/>
        <v>0</v>
      </c>
      <c r="KT90" s="10">
        <f t="shared" ca="1" si="328"/>
        <v>-729632</v>
      </c>
      <c r="KU90">
        <v>86</v>
      </c>
      <c r="KV90">
        <v>363636</v>
      </c>
      <c r="KW90" t="s">
        <v>6244</v>
      </c>
      <c r="KX90" s="2">
        <f t="shared" ca="1" si="402"/>
        <v>0</v>
      </c>
      <c r="KY90" s="10">
        <f t="shared" ca="1" si="329"/>
        <v>-732924</v>
      </c>
      <c r="KZ90">
        <v>86</v>
      </c>
      <c r="LA90">
        <v>363636</v>
      </c>
      <c r="LB90" t="s">
        <v>6244</v>
      </c>
      <c r="LC90" s="2">
        <f t="shared" ca="1" si="403"/>
        <v>0</v>
      </c>
      <c r="LD90" s="10">
        <f t="shared" ca="1" si="330"/>
        <v>-737624</v>
      </c>
      <c r="LE90">
        <v>86</v>
      </c>
      <c r="LF90">
        <v>363636</v>
      </c>
      <c r="LG90" t="s">
        <v>6244</v>
      </c>
      <c r="LH90" s="2">
        <f t="shared" ca="1" si="404"/>
        <v>0</v>
      </c>
      <c r="LI90" s="10">
        <f t="shared" ca="1" si="331"/>
        <v>-747548</v>
      </c>
      <c r="LJ90">
        <v>86</v>
      </c>
      <c r="LK90">
        <v>363636</v>
      </c>
      <c r="LL90" t="s">
        <v>6244</v>
      </c>
      <c r="LM90" s="2">
        <f t="shared" ca="1" si="405"/>
        <v>0</v>
      </c>
      <c r="LN90" s="10">
        <f t="shared" ca="1" si="332"/>
        <v>-758804</v>
      </c>
      <c r="LO90">
        <v>86</v>
      </c>
      <c r="LP90">
        <v>363636</v>
      </c>
      <c r="LQ90" t="s">
        <v>6244</v>
      </c>
      <c r="LR90" s="2">
        <f t="shared" ca="1" si="406"/>
        <v>0</v>
      </c>
      <c r="LS90" s="10">
        <f t="shared" ca="1" si="333"/>
        <v>-766466</v>
      </c>
      <c r="LT90">
        <v>86</v>
      </c>
      <c r="LU90">
        <v>365157</v>
      </c>
      <c r="LV90" t="s">
        <v>6313</v>
      </c>
      <c r="LW90" s="2">
        <f t="shared" ca="1" si="407"/>
        <v>11753</v>
      </c>
      <c r="LX90" s="10">
        <f t="shared" ca="1" si="334"/>
        <v>-791508</v>
      </c>
      <c r="LY90">
        <v>86</v>
      </c>
      <c r="LZ90">
        <v>379262</v>
      </c>
      <c r="MA90" t="s">
        <v>4302</v>
      </c>
      <c r="MB90" s="2">
        <f t="shared" ca="1" si="408"/>
        <v>15675</v>
      </c>
      <c r="MC90" s="10">
        <f t="shared" ca="1" si="335"/>
        <v>-804839</v>
      </c>
      <c r="MD90">
        <v>86</v>
      </c>
      <c r="ME90">
        <v>392691</v>
      </c>
      <c r="MF90" t="s">
        <v>6313</v>
      </c>
      <c r="MG90" s="2">
        <f t="shared" ca="1" si="409"/>
        <v>15826</v>
      </c>
      <c r="MH90" s="10">
        <f t="shared" ca="1" si="336"/>
        <v>-815238</v>
      </c>
      <c r="MI90">
        <v>86</v>
      </c>
      <c r="MJ90">
        <v>400323</v>
      </c>
      <c r="MK90" t="s">
        <v>4885</v>
      </c>
      <c r="ML90" s="2">
        <f t="shared" ca="1" si="410"/>
        <v>0</v>
      </c>
      <c r="MM90" s="10">
        <f t="shared" ca="1" si="337"/>
        <v>-828800</v>
      </c>
      <c r="MN90">
        <v>86</v>
      </c>
      <c r="MO90">
        <v>406986</v>
      </c>
      <c r="MP90" t="s">
        <v>1095</v>
      </c>
      <c r="MQ90" s="2">
        <f t="shared" ca="1" si="411"/>
        <v>4661</v>
      </c>
      <c r="MR90" s="10">
        <f t="shared" ca="1" si="338"/>
        <v>-838979</v>
      </c>
      <c r="MS90">
        <v>86</v>
      </c>
      <c r="MT90">
        <v>418486</v>
      </c>
      <c r="MU90" t="s">
        <v>347</v>
      </c>
      <c r="MV90" s="2">
        <f t="shared" ca="1" si="412"/>
        <v>15903</v>
      </c>
      <c r="MW90" s="10">
        <f t="shared" ca="1" si="339"/>
        <v>-845612</v>
      </c>
    </row>
    <row r="91" spans="2:361">
      <c r="B91">
        <f t="shared" si="413"/>
        <v>87</v>
      </c>
      <c r="C91">
        <v>3266</v>
      </c>
      <c r="D91" t="s">
        <v>556</v>
      </c>
      <c r="E91" s="2"/>
      <c r="G91">
        <v>87</v>
      </c>
      <c r="H91">
        <v>3266</v>
      </c>
      <c r="I91" t="s">
        <v>556</v>
      </c>
      <c r="J91" s="2">
        <f t="shared" ca="1" si="340"/>
        <v>0</v>
      </c>
      <c r="K91" s="10">
        <f t="shared" ca="1" si="341"/>
        <v>-3878</v>
      </c>
      <c r="L91">
        <v>87</v>
      </c>
      <c r="M91">
        <v>5164</v>
      </c>
      <c r="N91" t="s">
        <v>607</v>
      </c>
      <c r="O91" s="2">
        <f t="shared" ca="1" si="342"/>
        <v>2836</v>
      </c>
      <c r="P91" s="10">
        <f t="shared" ca="1" si="269"/>
        <v>-13332</v>
      </c>
      <c r="Q91">
        <v>87</v>
      </c>
      <c r="R91">
        <v>6086</v>
      </c>
      <c r="S91" t="s">
        <v>1081</v>
      </c>
      <c r="T91" s="2" t="str">
        <f t="shared" ca="1" si="343"/>
        <v/>
      </c>
      <c r="U91" s="10">
        <f t="shared" ca="1" si="270"/>
        <v>-14068</v>
      </c>
      <c r="V91">
        <v>87</v>
      </c>
      <c r="W91">
        <v>16822</v>
      </c>
      <c r="X91" t="s">
        <v>1094</v>
      </c>
      <c r="Y91" s="2" t="str">
        <f t="shared" ca="1" si="344"/>
        <v/>
      </c>
      <c r="Z91" s="10">
        <f t="shared" ca="1" si="271"/>
        <v>-19695</v>
      </c>
      <c r="AA91">
        <v>87</v>
      </c>
      <c r="AB91">
        <v>28347</v>
      </c>
      <c r="AC91" t="s">
        <v>508</v>
      </c>
      <c r="AD91" s="2">
        <f t="shared" ca="1" si="345"/>
        <v>6191</v>
      </c>
      <c r="AE91" s="10">
        <f t="shared" ca="1" si="272"/>
        <v>-30710</v>
      </c>
      <c r="AF91">
        <v>87</v>
      </c>
      <c r="AG91">
        <v>40442</v>
      </c>
      <c r="AH91" t="s">
        <v>1150</v>
      </c>
      <c r="AI91" s="2">
        <f t="shared" ca="1" si="346"/>
        <v>14910</v>
      </c>
      <c r="AJ91" s="10">
        <f t="shared" ca="1" si="273"/>
        <v>-34645</v>
      </c>
      <c r="AK91">
        <v>87</v>
      </c>
      <c r="AL91">
        <v>53490</v>
      </c>
      <c r="AM91" t="s">
        <v>639</v>
      </c>
      <c r="AN91" s="2">
        <f t="shared" ca="1" si="347"/>
        <v>17895</v>
      </c>
      <c r="AO91" s="10">
        <f t="shared" ca="1" si="274"/>
        <v>-44917</v>
      </c>
      <c r="AP91">
        <v>87</v>
      </c>
      <c r="AQ91">
        <v>64721</v>
      </c>
      <c r="AR91" t="s">
        <v>1177</v>
      </c>
      <c r="AS91" s="2">
        <f t="shared" ca="1" si="348"/>
        <v>7578</v>
      </c>
      <c r="AT91" s="10">
        <f t="shared" ca="1" si="275"/>
        <v>-59506</v>
      </c>
      <c r="AU91">
        <v>87</v>
      </c>
      <c r="AV91">
        <v>78940</v>
      </c>
      <c r="AW91" t="s">
        <v>357</v>
      </c>
      <c r="AX91" s="2">
        <f t="shared" ca="1" si="349"/>
        <v>13075</v>
      </c>
      <c r="AY91" s="10">
        <f t="shared" ca="1" si="276"/>
        <v>-72787</v>
      </c>
      <c r="AZ91">
        <v>87</v>
      </c>
      <c r="BA91">
        <v>80756</v>
      </c>
      <c r="BB91" t="s">
        <v>2150</v>
      </c>
      <c r="BC91" s="2" t="str">
        <f t="shared" ca="1" si="350"/>
        <v/>
      </c>
      <c r="BD91" s="10">
        <f t="shared" ca="1" si="277"/>
        <v>-75647</v>
      </c>
      <c r="BE91">
        <v>87</v>
      </c>
      <c r="BF91">
        <v>80756</v>
      </c>
      <c r="BG91" t="s">
        <v>2150</v>
      </c>
      <c r="BH91" s="2">
        <f t="shared" ca="1" si="351"/>
        <v>0</v>
      </c>
      <c r="BI91" s="10">
        <f t="shared" ca="1" si="278"/>
        <v>-83963</v>
      </c>
      <c r="BJ91">
        <v>87</v>
      </c>
      <c r="BK91">
        <v>84168</v>
      </c>
      <c r="BL91" t="s">
        <v>2675</v>
      </c>
      <c r="BM91" s="2" t="str">
        <f t="shared" ca="1" si="352"/>
        <v/>
      </c>
      <c r="BN91" s="10">
        <f t="shared" ca="1" si="279"/>
        <v>-98545</v>
      </c>
      <c r="BO91">
        <v>87</v>
      </c>
      <c r="BP91">
        <v>84259</v>
      </c>
      <c r="BQ91" t="s">
        <v>1608</v>
      </c>
      <c r="BR91" s="2">
        <f t="shared" ca="1" si="353"/>
        <v>0</v>
      </c>
      <c r="BS91" s="10">
        <f t="shared" ca="1" si="280"/>
        <v>-108070</v>
      </c>
      <c r="BT91">
        <v>87</v>
      </c>
      <c r="BU91">
        <v>95182</v>
      </c>
      <c r="BV91" t="s">
        <v>1433</v>
      </c>
      <c r="BW91" s="2">
        <f t="shared" ca="1" si="354"/>
        <v>0</v>
      </c>
      <c r="BX91" s="10">
        <f t="shared" ca="1" si="281"/>
        <v>-124239</v>
      </c>
      <c r="BY91">
        <v>87</v>
      </c>
      <c r="BZ91">
        <v>105784</v>
      </c>
      <c r="CA91" t="s">
        <v>33</v>
      </c>
      <c r="CB91" s="2">
        <f t="shared" ca="1" si="355"/>
        <v>14893</v>
      </c>
      <c r="CC91" s="10">
        <f t="shared" ca="1" si="282"/>
        <v>-138947</v>
      </c>
      <c r="CD91">
        <v>87</v>
      </c>
      <c r="CE91">
        <v>117898</v>
      </c>
      <c r="CF91" t="s">
        <v>975</v>
      </c>
      <c r="CG91" s="2">
        <f t="shared" ca="1" si="356"/>
        <v>16666</v>
      </c>
      <c r="CH91" s="10">
        <f t="shared" ca="1" si="283"/>
        <v>-154578</v>
      </c>
      <c r="CI91">
        <v>87</v>
      </c>
      <c r="CJ91">
        <v>158220</v>
      </c>
      <c r="CK91" t="s">
        <v>524</v>
      </c>
      <c r="CL91" s="2">
        <f t="shared" ca="1" si="357"/>
        <v>45960</v>
      </c>
      <c r="CM91" s="10">
        <f t="shared" ca="1" si="284"/>
        <v>-250563</v>
      </c>
      <c r="CN91">
        <v>87</v>
      </c>
      <c r="CO91">
        <v>165209</v>
      </c>
      <c r="CP91" t="s">
        <v>364</v>
      </c>
      <c r="CQ91" s="2">
        <f t="shared" ca="1" si="358"/>
        <v>7944</v>
      </c>
      <c r="CR91" s="10">
        <f t="shared" ca="1" si="285"/>
        <v>-270424</v>
      </c>
      <c r="CS91">
        <v>87</v>
      </c>
      <c r="CT91">
        <v>175053</v>
      </c>
      <c r="CU91" t="s">
        <v>364</v>
      </c>
      <c r="CV91" s="2">
        <f t="shared" ca="1" si="359"/>
        <v>9844</v>
      </c>
      <c r="CW91" s="10">
        <f t="shared" ca="1" si="286"/>
        <v>-291154</v>
      </c>
      <c r="CX91">
        <v>87</v>
      </c>
      <c r="CY91">
        <v>175211</v>
      </c>
      <c r="CZ91" t="s">
        <v>3</v>
      </c>
      <c r="DA91" s="2">
        <f t="shared" ca="1" si="360"/>
        <v>0</v>
      </c>
      <c r="DB91" s="10">
        <f t="shared" ca="1" si="287"/>
        <v>-296868</v>
      </c>
      <c r="DC91">
        <v>87</v>
      </c>
      <c r="DD91">
        <v>175211</v>
      </c>
      <c r="DE91" t="s">
        <v>3</v>
      </c>
      <c r="DF91" s="2">
        <f t="shared" ca="1" si="361"/>
        <v>0</v>
      </c>
      <c r="DG91" s="10">
        <f t="shared" ca="1" si="288"/>
        <v>-301730</v>
      </c>
      <c r="DH91">
        <v>87</v>
      </c>
      <c r="DI91">
        <v>175211</v>
      </c>
      <c r="DJ91" t="s">
        <v>3</v>
      </c>
      <c r="DK91" s="2">
        <f t="shared" ca="1" si="362"/>
        <v>0</v>
      </c>
      <c r="DL91" s="10">
        <f t="shared" ca="1" si="289"/>
        <v>-307824</v>
      </c>
      <c r="DM91">
        <v>87</v>
      </c>
      <c r="DN91">
        <v>176947</v>
      </c>
      <c r="DO91" t="s">
        <v>120</v>
      </c>
      <c r="DP91" s="2">
        <f t="shared" ca="1" si="363"/>
        <v>0</v>
      </c>
      <c r="DQ91" s="10">
        <f t="shared" ca="1" si="290"/>
        <v>-316240</v>
      </c>
      <c r="DR91">
        <v>87</v>
      </c>
      <c r="DS91">
        <v>176947</v>
      </c>
      <c r="DT91" t="s">
        <v>120</v>
      </c>
      <c r="DU91" s="2">
        <f t="shared" ca="1" si="364"/>
        <v>0</v>
      </c>
      <c r="DV91" s="10">
        <f t="shared" ca="1" si="291"/>
        <v>-323842</v>
      </c>
      <c r="DW91">
        <v>87</v>
      </c>
      <c r="DX91">
        <v>186850</v>
      </c>
      <c r="DY91" t="s">
        <v>3914</v>
      </c>
      <c r="DZ91" s="2">
        <f t="shared" ca="1" si="365"/>
        <v>12070</v>
      </c>
      <c r="EA91" s="10">
        <f t="shared" ca="1" si="292"/>
        <v>-341075</v>
      </c>
      <c r="EB91">
        <v>87</v>
      </c>
      <c r="EC91">
        <v>199740</v>
      </c>
      <c r="ED91" t="s">
        <v>834</v>
      </c>
      <c r="EE91" s="2" t="str">
        <f t="shared" ca="1" si="366"/>
        <v/>
      </c>
      <c r="EF91" s="10">
        <f t="shared" ca="1" si="293"/>
        <v>-356947</v>
      </c>
      <c r="EG91">
        <v>87</v>
      </c>
      <c r="EH91">
        <v>210149</v>
      </c>
      <c r="EI91" t="s">
        <v>364</v>
      </c>
      <c r="EJ91" s="2">
        <f t="shared" ca="1" si="367"/>
        <v>15346</v>
      </c>
      <c r="EK91" s="10">
        <f t="shared" ca="1" si="294"/>
        <v>-374868</v>
      </c>
      <c r="EL91">
        <v>87</v>
      </c>
      <c r="EM91">
        <v>224566</v>
      </c>
      <c r="EN91" t="s">
        <v>1328</v>
      </c>
      <c r="EO91" s="2">
        <f t="shared" ca="1" si="368"/>
        <v>18565</v>
      </c>
      <c r="EP91" s="10">
        <f t="shared" ca="1" si="295"/>
        <v>-390118</v>
      </c>
      <c r="EQ91">
        <v>87</v>
      </c>
      <c r="ER91">
        <v>238484</v>
      </c>
      <c r="ES91" t="s">
        <v>1132</v>
      </c>
      <c r="ET91" s="2" t="str">
        <f t="shared" ca="1" si="369"/>
        <v/>
      </c>
      <c r="EU91" s="10">
        <f t="shared" ca="1" si="296"/>
        <v>-404104</v>
      </c>
      <c r="EV91">
        <v>87</v>
      </c>
      <c r="EW91">
        <v>250957</v>
      </c>
      <c r="EX91" t="s">
        <v>129</v>
      </c>
      <c r="EY91" s="2">
        <f t="shared" ref="EY91" ca="1" si="454">IFERROR(EW91-OFFSET(ER$1,MATCH(EX91,ES:ES,0)-1,0,1,1),"")</f>
        <v>10237</v>
      </c>
      <c r="EZ91" s="10">
        <f t="shared" ref="EZ91" ca="1" si="455">EW91-OFFSET(EW$1,MATCH(EZ$1,EX:EX,0)-1,0,1,1)</f>
        <v>-422588</v>
      </c>
      <c r="FA91">
        <v>87</v>
      </c>
      <c r="FB91">
        <v>250957</v>
      </c>
      <c r="FC91" t="s">
        <v>129</v>
      </c>
      <c r="FD91" s="2">
        <f t="shared" ca="1" si="372"/>
        <v>0</v>
      </c>
      <c r="FE91" s="10">
        <f t="shared" ca="1" si="299"/>
        <v>-428044</v>
      </c>
      <c r="FF91">
        <v>87</v>
      </c>
      <c r="FG91">
        <v>250957</v>
      </c>
      <c r="FH91" t="s">
        <v>129</v>
      </c>
      <c r="FI91" s="2">
        <f t="shared" ca="1" si="373"/>
        <v>0</v>
      </c>
      <c r="FJ91" s="10">
        <f t="shared" ca="1" si="300"/>
        <v>-433062</v>
      </c>
      <c r="FK91">
        <v>87</v>
      </c>
      <c r="FL91">
        <v>250957</v>
      </c>
      <c r="FM91" t="s">
        <v>129</v>
      </c>
      <c r="FN91" s="2">
        <f t="shared" ca="1" si="374"/>
        <v>0</v>
      </c>
      <c r="FO91" s="10">
        <f t="shared" ca="1" si="301"/>
        <v>-433062</v>
      </c>
      <c r="FP91">
        <v>87</v>
      </c>
      <c r="FQ91">
        <v>250957</v>
      </c>
      <c r="FR91" t="s">
        <v>129</v>
      </c>
      <c r="FS91" s="2">
        <f t="shared" ca="1" si="375"/>
        <v>0</v>
      </c>
      <c r="FT91" s="10">
        <f t="shared" ca="1" si="302"/>
        <v>-438488</v>
      </c>
      <c r="FU91">
        <v>87</v>
      </c>
      <c r="FV91">
        <v>250957</v>
      </c>
      <c r="FW91" t="s">
        <v>129</v>
      </c>
      <c r="FX91" s="2">
        <f t="shared" ca="1" si="376"/>
        <v>0</v>
      </c>
      <c r="FY91" s="10">
        <f t="shared" ca="1" si="303"/>
        <v>-448872</v>
      </c>
      <c r="FZ91">
        <v>87</v>
      </c>
      <c r="GA91">
        <v>250957</v>
      </c>
      <c r="GB91" t="s">
        <v>129</v>
      </c>
      <c r="GC91" s="2">
        <f t="shared" ca="1" si="377"/>
        <v>0</v>
      </c>
      <c r="GD91" s="10">
        <f t="shared" ca="1" si="304"/>
        <v>-460256</v>
      </c>
      <c r="GE91">
        <v>87</v>
      </c>
      <c r="GF91">
        <v>250957</v>
      </c>
      <c r="GG91" t="s">
        <v>129</v>
      </c>
      <c r="GH91" s="2">
        <f t="shared" ca="1" si="378"/>
        <v>0</v>
      </c>
      <c r="GI91" s="10">
        <f t="shared" ca="1" si="305"/>
        <v>-470832</v>
      </c>
      <c r="GJ91">
        <v>87</v>
      </c>
      <c r="GK91">
        <v>260645</v>
      </c>
      <c r="GL91" t="s">
        <v>33</v>
      </c>
      <c r="GM91" s="2">
        <f t="shared" ca="1" si="379"/>
        <v>17426</v>
      </c>
      <c r="GN91" s="10">
        <f t="shared" ca="1" si="306"/>
        <v>-490701</v>
      </c>
      <c r="GO91">
        <v>87</v>
      </c>
      <c r="GP91">
        <v>272968</v>
      </c>
      <c r="GQ91" t="s">
        <v>524</v>
      </c>
      <c r="GR91" s="2">
        <f t="shared" ca="1" si="380"/>
        <v>0</v>
      </c>
      <c r="GS91" s="10">
        <f t="shared" ca="1" si="307"/>
        <v>-509458</v>
      </c>
      <c r="GT91">
        <v>87</v>
      </c>
      <c r="GU91">
        <v>272968</v>
      </c>
      <c r="GV91" t="s">
        <v>524</v>
      </c>
      <c r="GW91" s="2">
        <f t="shared" ca="1" si="381"/>
        <v>0</v>
      </c>
      <c r="GX91" s="10">
        <f t="shared" ca="1" si="308"/>
        <v>-511966</v>
      </c>
      <c r="GY91">
        <v>87</v>
      </c>
      <c r="GZ91">
        <v>272968</v>
      </c>
      <c r="HA91" t="s">
        <v>524</v>
      </c>
      <c r="HB91" s="2">
        <f t="shared" ca="1" si="382"/>
        <v>0</v>
      </c>
      <c r="HC91" s="10">
        <f t="shared" ca="1" si="309"/>
        <v>-522750</v>
      </c>
      <c r="HD91">
        <v>87</v>
      </c>
      <c r="HE91">
        <v>272968</v>
      </c>
      <c r="HF91" t="s">
        <v>524</v>
      </c>
      <c r="HG91" s="2">
        <f t="shared" ca="1" si="383"/>
        <v>0</v>
      </c>
      <c r="HH91" s="10">
        <f t="shared" ca="1" si="310"/>
        <v>-530354</v>
      </c>
      <c r="HI91">
        <v>87</v>
      </c>
      <c r="HJ91">
        <v>272968</v>
      </c>
      <c r="HK91" t="s">
        <v>524</v>
      </c>
      <c r="HL91" s="2">
        <f t="shared" ca="1" si="384"/>
        <v>0</v>
      </c>
      <c r="HM91" s="10">
        <f t="shared" ca="1" si="311"/>
        <v>-535194</v>
      </c>
      <c r="HN91">
        <v>87</v>
      </c>
      <c r="HO91">
        <v>273273</v>
      </c>
      <c r="HP91" t="s">
        <v>522</v>
      </c>
      <c r="HQ91" s="2">
        <f t="shared" ca="1" si="385"/>
        <v>832</v>
      </c>
      <c r="HR91" s="10">
        <f t="shared" ca="1" si="312"/>
        <v>-544335</v>
      </c>
      <c r="HS91">
        <v>87</v>
      </c>
      <c r="HT91">
        <v>285381</v>
      </c>
      <c r="HU91" t="s">
        <v>5579</v>
      </c>
      <c r="HV91" s="2">
        <f t="shared" ca="1" si="386"/>
        <v>18463</v>
      </c>
      <c r="HW91" s="10">
        <f t="shared" ca="1" si="313"/>
        <v>-561805</v>
      </c>
      <c r="HX91">
        <v>87</v>
      </c>
      <c r="HY91">
        <v>299327</v>
      </c>
      <c r="HZ91" t="s">
        <v>5579</v>
      </c>
      <c r="IA91" s="2">
        <f t="shared" ca="1" si="387"/>
        <v>13946</v>
      </c>
      <c r="IB91" s="10">
        <f t="shared" ca="1" si="314"/>
        <v>-575274</v>
      </c>
      <c r="IC91">
        <v>87</v>
      </c>
      <c r="ID91">
        <v>309801</v>
      </c>
      <c r="IE91" t="s">
        <v>1177</v>
      </c>
      <c r="IF91" s="2">
        <f t="shared" ca="1" si="388"/>
        <v>3326</v>
      </c>
      <c r="IG91" s="10">
        <f t="shared" ca="1" si="315"/>
        <v>-593601</v>
      </c>
      <c r="IH91">
        <v>87</v>
      </c>
      <c r="II91">
        <v>317815</v>
      </c>
      <c r="IJ91" t="s">
        <v>1613</v>
      </c>
      <c r="IK91" s="2">
        <f t="shared" ca="1" si="389"/>
        <v>21185</v>
      </c>
      <c r="IL91" s="10">
        <f t="shared" ca="1" si="316"/>
        <v>-613833</v>
      </c>
      <c r="IM91">
        <v>87</v>
      </c>
      <c r="IN91">
        <v>326941</v>
      </c>
      <c r="IO91" t="s">
        <v>6052</v>
      </c>
      <c r="IP91" s="2">
        <f t="shared" ca="1" si="390"/>
        <v>0</v>
      </c>
      <c r="IQ91" s="10">
        <f t="shared" ca="1" si="317"/>
        <v>-628575</v>
      </c>
      <c r="IR91">
        <v>87</v>
      </c>
      <c r="IS91">
        <v>333704</v>
      </c>
      <c r="IT91" t="s">
        <v>2681</v>
      </c>
      <c r="IU91" s="2">
        <f t="shared" ca="1" si="391"/>
        <v>5425</v>
      </c>
      <c r="IV91" s="10">
        <f t="shared" ca="1" si="318"/>
        <v>-649181</v>
      </c>
      <c r="IW91">
        <v>87</v>
      </c>
      <c r="IX91">
        <v>334408</v>
      </c>
      <c r="IY91" t="s">
        <v>2681</v>
      </c>
      <c r="IZ91" s="2">
        <f t="shared" ca="1" si="392"/>
        <v>704</v>
      </c>
      <c r="JA91" s="10">
        <f t="shared" ca="1" si="319"/>
        <v>-650725</v>
      </c>
      <c r="JB91">
        <v>87</v>
      </c>
      <c r="JC91">
        <v>334408</v>
      </c>
      <c r="JD91" t="s">
        <v>2681</v>
      </c>
      <c r="JE91" s="2">
        <f t="shared" ca="1" si="393"/>
        <v>0</v>
      </c>
      <c r="JF91" s="10">
        <f t="shared" ca="1" si="320"/>
        <v>-654789</v>
      </c>
      <c r="JG91">
        <v>87</v>
      </c>
      <c r="JH91">
        <v>334408</v>
      </c>
      <c r="JI91" t="s">
        <v>2681</v>
      </c>
      <c r="JJ91" s="2">
        <f t="shared" ca="1" si="394"/>
        <v>0</v>
      </c>
      <c r="JK91" s="10">
        <f t="shared" ca="1" si="321"/>
        <v>-664581</v>
      </c>
      <c r="JL91">
        <v>87</v>
      </c>
      <c r="JM91">
        <v>334408</v>
      </c>
      <c r="JN91" t="s">
        <v>2681</v>
      </c>
      <c r="JO91" s="2">
        <f t="shared" ca="1" si="395"/>
        <v>0</v>
      </c>
      <c r="JP91" s="10">
        <f t="shared" ca="1" si="322"/>
        <v>-674631</v>
      </c>
      <c r="JQ91">
        <v>87</v>
      </c>
      <c r="JR91">
        <v>335098</v>
      </c>
      <c r="JS91" t="s">
        <v>2681</v>
      </c>
      <c r="JT91" s="2">
        <f t="shared" ca="1" si="396"/>
        <v>690</v>
      </c>
      <c r="JU91" s="10">
        <f t="shared" ca="1" si="323"/>
        <v>-683369</v>
      </c>
      <c r="JV91">
        <v>87</v>
      </c>
      <c r="JW91">
        <v>335098</v>
      </c>
      <c r="JX91" t="s">
        <v>2681</v>
      </c>
      <c r="JY91" s="2">
        <f t="shared" ca="1" si="397"/>
        <v>0</v>
      </c>
      <c r="JZ91" s="10">
        <f t="shared" ca="1" si="324"/>
        <v>-693073</v>
      </c>
      <c r="KA91">
        <v>87</v>
      </c>
      <c r="KB91">
        <v>335543</v>
      </c>
      <c r="KC91" t="s">
        <v>0</v>
      </c>
      <c r="KD91" s="2">
        <f t="shared" ca="1" si="398"/>
        <v>0</v>
      </c>
      <c r="KE91" s="10">
        <f t="shared" ca="1" si="325"/>
        <v>-701546</v>
      </c>
      <c r="KF91">
        <v>87</v>
      </c>
      <c r="KG91">
        <v>335543</v>
      </c>
      <c r="KH91" t="s">
        <v>0</v>
      </c>
      <c r="KI91" s="2">
        <f t="shared" ca="1" si="399"/>
        <v>0</v>
      </c>
      <c r="KJ91" s="10">
        <f t="shared" ca="1" si="326"/>
        <v>-704658</v>
      </c>
      <c r="KK91">
        <v>87</v>
      </c>
      <c r="KL91">
        <v>344596</v>
      </c>
      <c r="KM91" t="s">
        <v>95</v>
      </c>
      <c r="KN91" s="2">
        <f t="shared" ca="1" si="400"/>
        <v>16820</v>
      </c>
      <c r="KO91" s="10">
        <f t="shared" ca="1" si="327"/>
        <v>-720783</v>
      </c>
      <c r="KP91">
        <v>87</v>
      </c>
      <c r="KQ91">
        <v>360251</v>
      </c>
      <c r="KR91" t="s">
        <v>95</v>
      </c>
      <c r="KS91" s="2">
        <f t="shared" ca="1" si="401"/>
        <v>15655</v>
      </c>
      <c r="KT91" s="10">
        <f t="shared" ca="1" si="328"/>
        <v>-733017</v>
      </c>
      <c r="KU91">
        <v>87</v>
      </c>
      <c r="KV91">
        <v>360251</v>
      </c>
      <c r="KW91" t="s">
        <v>95</v>
      </c>
      <c r="KX91" s="2">
        <f t="shared" ca="1" si="402"/>
        <v>0</v>
      </c>
      <c r="KY91" s="10">
        <f t="shared" ca="1" si="329"/>
        <v>-736309</v>
      </c>
      <c r="KZ91">
        <v>87</v>
      </c>
      <c r="LA91">
        <v>360251</v>
      </c>
      <c r="LB91" t="s">
        <v>95</v>
      </c>
      <c r="LC91" s="2">
        <f t="shared" ca="1" si="403"/>
        <v>0</v>
      </c>
      <c r="LD91" s="10">
        <f t="shared" ca="1" si="330"/>
        <v>-741009</v>
      </c>
      <c r="LE91">
        <v>87</v>
      </c>
      <c r="LF91">
        <v>360251</v>
      </c>
      <c r="LG91" t="s">
        <v>95</v>
      </c>
      <c r="LH91" s="2">
        <f t="shared" ca="1" si="404"/>
        <v>0</v>
      </c>
      <c r="LI91" s="10">
        <f t="shared" ca="1" si="331"/>
        <v>-750933</v>
      </c>
      <c r="LJ91">
        <v>87</v>
      </c>
      <c r="LK91">
        <v>360251</v>
      </c>
      <c r="LL91" t="s">
        <v>95</v>
      </c>
      <c r="LM91" s="2">
        <f t="shared" ca="1" si="405"/>
        <v>0</v>
      </c>
      <c r="LN91" s="10">
        <f t="shared" ca="1" si="332"/>
        <v>-762189</v>
      </c>
      <c r="LO91">
        <v>87</v>
      </c>
      <c r="LP91">
        <v>360251</v>
      </c>
      <c r="LQ91" t="s">
        <v>95</v>
      </c>
      <c r="LR91" s="2">
        <f t="shared" ca="1" si="406"/>
        <v>0</v>
      </c>
      <c r="LS91" s="10">
        <f t="shared" ca="1" si="333"/>
        <v>-769851</v>
      </c>
      <c r="LT91">
        <v>87</v>
      </c>
      <c r="LU91">
        <v>363636</v>
      </c>
      <c r="LV91" t="s">
        <v>6243</v>
      </c>
      <c r="LW91" s="2">
        <f t="shared" ca="1" si="407"/>
        <v>0</v>
      </c>
      <c r="LX91" s="10">
        <f t="shared" ca="1" si="334"/>
        <v>-793029</v>
      </c>
      <c r="LY91">
        <v>87</v>
      </c>
      <c r="LZ91">
        <v>376865</v>
      </c>
      <c r="MA91" t="s">
        <v>6313</v>
      </c>
      <c r="MB91" s="2">
        <f t="shared" ca="1" si="408"/>
        <v>11708</v>
      </c>
      <c r="MC91" s="10">
        <f t="shared" ca="1" si="335"/>
        <v>-807236</v>
      </c>
      <c r="MD91">
        <v>87</v>
      </c>
      <c r="ME91">
        <v>389206</v>
      </c>
      <c r="MF91" t="s">
        <v>7475</v>
      </c>
      <c r="MG91" s="2">
        <f t="shared" ca="1" si="409"/>
        <v>20012</v>
      </c>
      <c r="MH91" s="10">
        <f t="shared" ca="1" si="336"/>
        <v>-818723</v>
      </c>
      <c r="MI91">
        <v>87</v>
      </c>
      <c r="MJ91">
        <v>400004</v>
      </c>
      <c r="MK91" t="s">
        <v>7609</v>
      </c>
      <c r="ML91" s="2">
        <f t="shared" ca="1" si="410"/>
        <v>0</v>
      </c>
      <c r="MM91" s="10">
        <f t="shared" ca="1" si="337"/>
        <v>-829119</v>
      </c>
      <c r="MN91">
        <v>87</v>
      </c>
      <c r="MO91">
        <v>406679</v>
      </c>
      <c r="MP91" t="s">
        <v>1286</v>
      </c>
      <c r="MQ91" s="2">
        <f t="shared" ca="1" si="411"/>
        <v>397</v>
      </c>
      <c r="MR91" s="10">
        <f t="shared" ca="1" si="338"/>
        <v>-839286</v>
      </c>
      <c r="MS91">
        <v>87</v>
      </c>
      <c r="MT91">
        <v>417389</v>
      </c>
      <c r="MU91" t="s">
        <v>11</v>
      </c>
      <c r="MV91" s="2">
        <f t="shared" ca="1" si="412"/>
        <v>9279</v>
      </c>
      <c r="MW91" s="10">
        <f t="shared" ca="1" si="339"/>
        <v>-846709</v>
      </c>
    </row>
    <row r="92" spans="2:361">
      <c r="B92">
        <f t="shared" si="413"/>
        <v>88</v>
      </c>
      <c r="C92">
        <v>3256</v>
      </c>
      <c r="D92" t="s">
        <v>557</v>
      </c>
      <c r="E92" s="2"/>
      <c r="G92">
        <v>88</v>
      </c>
      <c r="H92">
        <v>3256</v>
      </c>
      <c r="I92" t="s">
        <v>557</v>
      </c>
      <c r="J92" s="2">
        <f t="shared" ca="1" si="340"/>
        <v>0</v>
      </c>
      <c r="K92" s="10">
        <f t="shared" ca="1" si="341"/>
        <v>-3888</v>
      </c>
      <c r="L92">
        <v>88</v>
      </c>
      <c r="M92">
        <v>5139</v>
      </c>
      <c r="N92" t="s">
        <v>559</v>
      </c>
      <c r="O92" s="2">
        <f t="shared" ca="1" si="342"/>
        <v>1931</v>
      </c>
      <c r="P92" s="10">
        <f t="shared" ca="1" si="269"/>
        <v>-13357</v>
      </c>
      <c r="Q92">
        <v>88</v>
      </c>
      <c r="R92">
        <v>6085</v>
      </c>
      <c r="S92" t="s">
        <v>523</v>
      </c>
      <c r="T92" s="2">
        <f t="shared" ca="1" si="343"/>
        <v>501</v>
      </c>
      <c r="U92" s="10">
        <f t="shared" ca="1" si="270"/>
        <v>-14069</v>
      </c>
      <c r="V92">
        <v>88</v>
      </c>
      <c r="W92">
        <v>16738</v>
      </c>
      <c r="X92" t="s">
        <v>607</v>
      </c>
      <c r="Y92" s="2">
        <f t="shared" ca="1" si="344"/>
        <v>11574</v>
      </c>
      <c r="Z92" s="10">
        <f t="shared" ca="1" si="271"/>
        <v>-19779</v>
      </c>
      <c r="AA92">
        <v>88</v>
      </c>
      <c r="AB92">
        <v>28345</v>
      </c>
      <c r="AC92" t="s">
        <v>1098</v>
      </c>
      <c r="AD92" s="2">
        <f t="shared" ca="1" si="345"/>
        <v>12078</v>
      </c>
      <c r="AE92" s="10">
        <f t="shared" ca="1" si="272"/>
        <v>-30712</v>
      </c>
      <c r="AF92">
        <v>88</v>
      </c>
      <c r="AG92">
        <v>40366</v>
      </c>
      <c r="AH92" t="s">
        <v>1288</v>
      </c>
      <c r="AI92" s="2">
        <f t="shared" ca="1" si="346"/>
        <v>16656</v>
      </c>
      <c r="AJ92" s="10">
        <f t="shared" ca="1" si="273"/>
        <v>-34721</v>
      </c>
      <c r="AK92">
        <v>88</v>
      </c>
      <c r="AL92">
        <v>52982</v>
      </c>
      <c r="AM92" t="s">
        <v>501</v>
      </c>
      <c r="AN92" s="2">
        <f t="shared" ca="1" si="347"/>
        <v>7449</v>
      </c>
      <c r="AO92" s="10">
        <f t="shared" ca="1" si="274"/>
        <v>-45425</v>
      </c>
      <c r="AP92">
        <v>88</v>
      </c>
      <c r="AQ92">
        <v>64585</v>
      </c>
      <c r="AR92" t="s">
        <v>639</v>
      </c>
      <c r="AS92" s="2">
        <f t="shared" ca="1" si="348"/>
        <v>11095</v>
      </c>
      <c r="AT92" s="10">
        <f t="shared" ca="1" si="275"/>
        <v>-59642</v>
      </c>
      <c r="AU92">
        <v>88</v>
      </c>
      <c r="AV92">
        <v>78706</v>
      </c>
      <c r="AW92" t="s">
        <v>893</v>
      </c>
      <c r="AX92" s="2">
        <f t="shared" ca="1" si="349"/>
        <v>18231</v>
      </c>
      <c r="AY92" s="10">
        <f t="shared" ca="1" si="276"/>
        <v>-73021</v>
      </c>
      <c r="AZ92">
        <v>88</v>
      </c>
      <c r="BA92">
        <v>80396</v>
      </c>
      <c r="BB92" t="s">
        <v>1123</v>
      </c>
      <c r="BC92" s="2">
        <f t="shared" ca="1" si="350"/>
        <v>0</v>
      </c>
      <c r="BD92" s="10">
        <f t="shared" ca="1" si="277"/>
        <v>-76007</v>
      </c>
      <c r="BE92">
        <v>88</v>
      </c>
      <c r="BF92">
        <v>80396</v>
      </c>
      <c r="BG92" t="s">
        <v>1123</v>
      </c>
      <c r="BH92" s="2">
        <f t="shared" ca="1" si="351"/>
        <v>0</v>
      </c>
      <c r="BI92" s="10">
        <f t="shared" ca="1" si="278"/>
        <v>-84323</v>
      </c>
      <c r="BJ92">
        <v>88</v>
      </c>
      <c r="BK92">
        <v>83269</v>
      </c>
      <c r="BL92" t="s">
        <v>2149</v>
      </c>
      <c r="BM92" s="2">
        <f t="shared" ca="1" si="352"/>
        <v>0</v>
      </c>
      <c r="BN92" s="10">
        <f t="shared" ca="1" si="279"/>
        <v>-99444</v>
      </c>
      <c r="BO92">
        <v>88</v>
      </c>
      <c r="BP92">
        <v>84168</v>
      </c>
      <c r="BQ92" t="s">
        <v>2675</v>
      </c>
      <c r="BR92" s="2">
        <f t="shared" ca="1" si="353"/>
        <v>0</v>
      </c>
      <c r="BS92" s="10">
        <f t="shared" ca="1" si="280"/>
        <v>-108161</v>
      </c>
      <c r="BT92">
        <v>88</v>
      </c>
      <c r="BU92">
        <v>95008</v>
      </c>
      <c r="BV92" t="s">
        <v>2841</v>
      </c>
      <c r="BW92" s="2">
        <f t="shared" ca="1" si="354"/>
        <v>11849</v>
      </c>
      <c r="BX92" s="10">
        <f t="shared" ca="1" si="281"/>
        <v>-124413</v>
      </c>
      <c r="BY92">
        <v>88</v>
      </c>
      <c r="BZ92">
        <v>105730</v>
      </c>
      <c r="CA92" t="s">
        <v>1197</v>
      </c>
      <c r="CB92" s="2">
        <f t="shared" ca="1" si="355"/>
        <v>23556</v>
      </c>
      <c r="CC92" s="10">
        <f t="shared" ca="1" si="282"/>
        <v>-139001</v>
      </c>
      <c r="CD92">
        <v>88</v>
      </c>
      <c r="CE92">
        <v>117788</v>
      </c>
      <c r="CF92" t="s">
        <v>1178</v>
      </c>
      <c r="CG92" s="2">
        <f t="shared" ca="1" si="356"/>
        <v>13963</v>
      </c>
      <c r="CH92" s="10">
        <f t="shared" ca="1" si="283"/>
        <v>-154688</v>
      </c>
      <c r="CI92">
        <v>88</v>
      </c>
      <c r="CJ92">
        <v>157265</v>
      </c>
      <c r="CK92" t="s">
        <v>364</v>
      </c>
      <c r="CL92" s="2">
        <f t="shared" ca="1" si="357"/>
        <v>38015</v>
      </c>
      <c r="CM92" s="10">
        <f t="shared" ca="1" si="284"/>
        <v>-251518</v>
      </c>
      <c r="CN92">
        <v>88</v>
      </c>
      <c r="CO92">
        <v>164595</v>
      </c>
      <c r="CP92" t="s">
        <v>351</v>
      </c>
      <c r="CQ92" s="2">
        <f t="shared" ca="1" si="358"/>
        <v>19141</v>
      </c>
      <c r="CR92" s="10">
        <f t="shared" ca="1" si="285"/>
        <v>-271038</v>
      </c>
      <c r="CS92">
        <v>88</v>
      </c>
      <c r="CT92">
        <v>174949</v>
      </c>
      <c r="CU92" t="s">
        <v>2161</v>
      </c>
      <c r="CV92" s="2">
        <f t="shared" ca="1" si="359"/>
        <v>15020</v>
      </c>
      <c r="CW92" s="10">
        <f t="shared" ca="1" si="286"/>
        <v>-291258</v>
      </c>
      <c r="CX92">
        <v>88</v>
      </c>
      <c r="CY92">
        <v>174949</v>
      </c>
      <c r="CZ92" t="s">
        <v>2161</v>
      </c>
      <c r="DA92" s="2">
        <f t="shared" ca="1" si="360"/>
        <v>0</v>
      </c>
      <c r="DB92" s="10">
        <f t="shared" ca="1" si="287"/>
        <v>-297130</v>
      </c>
      <c r="DC92">
        <v>88</v>
      </c>
      <c r="DD92">
        <v>174949</v>
      </c>
      <c r="DE92" t="s">
        <v>2161</v>
      </c>
      <c r="DF92" s="2">
        <f t="shared" ca="1" si="361"/>
        <v>0</v>
      </c>
      <c r="DG92" s="10">
        <f t="shared" ca="1" si="288"/>
        <v>-301992</v>
      </c>
      <c r="DH92">
        <v>88</v>
      </c>
      <c r="DI92">
        <v>174949</v>
      </c>
      <c r="DJ92" t="s">
        <v>2161</v>
      </c>
      <c r="DK92" s="2">
        <f t="shared" ca="1" si="362"/>
        <v>0</v>
      </c>
      <c r="DL92" s="10">
        <f t="shared" ca="1" si="289"/>
        <v>-308086</v>
      </c>
      <c r="DM92">
        <v>88</v>
      </c>
      <c r="DN92">
        <v>175792</v>
      </c>
      <c r="DO92" t="s">
        <v>364</v>
      </c>
      <c r="DP92" s="2">
        <f t="shared" ca="1" si="363"/>
        <v>0</v>
      </c>
      <c r="DQ92" s="10">
        <f t="shared" ca="1" si="290"/>
        <v>-317395</v>
      </c>
      <c r="DR92">
        <v>88</v>
      </c>
      <c r="DS92">
        <v>175792</v>
      </c>
      <c r="DT92" t="s">
        <v>364</v>
      </c>
      <c r="DU92" s="2">
        <f t="shared" ca="1" si="364"/>
        <v>0</v>
      </c>
      <c r="DV92" s="10">
        <f t="shared" ca="1" si="291"/>
        <v>-324997</v>
      </c>
      <c r="DW92">
        <v>88</v>
      </c>
      <c r="DX92">
        <v>186326</v>
      </c>
      <c r="DY92" t="s">
        <v>498</v>
      </c>
      <c r="DZ92" s="2">
        <f t="shared" ca="1" si="365"/>
        <v>5935</v>
      </c>
      <c r="EA92" s="10">
        <f t="shared" ca="1" si="292"/>
        <v>-341599</v>
      </c>
      <c r="EB92">
        <v>88</v>
      </c>
      <c r="EC92">
        <v>199647</v>
      </c>
      <c r="ED92" t="s">
        <v>2965</v>
      </c>
      <c r="EE92" s="2">
        <f t="shared" ca="1" si="366"/>
        <v>17721</v>
      </c>
      <c r="EF92" s="10">
        <f t="shared" ca="1" si="293"/>
        <v>-357040</v>
      </c>
      <c r="EG92">
        <v>88</v>
      </c>
      <c r="EH92">
        <v>210093</v>
      </c>
      <c r="EI92" t="s">
        <v>1106</v>
      </c>
      <c r="EJ92" s="2">
        <f t="shared" ca="1" si="367"/>
        <v>12993</v>
      </c>
      <c r="EK92" s="10">
        <f t="shared" ca="1" si="294"/>
        <v>-374924</v>
      </c>
      <c r="EL92">
        <v>88</v>
      </c>
      <c r="EM92">
        <v>224529</v>
      </c>
      <c r="EN92" t="s">
        <v>364</v>
      </c>
      <c r="EO92" s="2">
        <f t="shared" ca="1" si="368"/>
        <v>14380</v>
      </c>
      <c r="EP92" s="10">
        <f t="shared" ca="1" si="295"/>
        <v>-390155</v>
      </c>
      <c r="EQ92">
        <v>88</v>
      </c>
      <c r="ER92">
        <v>237440</v>
      </c>
      <c r="ES92" t="s">
        <v>1004</v>
      </c>
      <c r="ET92" s="2">
        <f t="shared" ca="1" si="369"/>
        <v>21527</v>
      </c>
      <c r="EU92" s="10">
        <f t="shared" ca="1" si="296"/>
        <v>-405148</v>
      </c>
      <c r="EV92">
        <v>88</v>
      </c>
      <c r="EW92">
        <v>250335</v>
      </c>
      <c r="EX92" t="s">
        <v>1111</v>
      </c>
      <c r="EY92" s="2">
        <f t="shared" ref="EY92" ca="1" si="456">IFERROR(EW92-OFFSET(ER$1,MATCH(EX92,ES:ES,0)-1,0,1,1),"")</f>
        <v>16067</v>
      </c>
      <c r="EZ92" s="10">
        <f t="shared" ref="EZ92" ca="1" si="457">EW92-OFFSET(EW$1,MATCH(EZ$1,EX:EX,0)-1,0,1,1)</f>
        <v>-423210</v>
      </c>
      <c r="FA92">
        <v>88</v>
      </c>
      <c r="FB92">
        <v>250335</v>
      </c>
      <c r="FC92" t="s">
        <v>1111</v>
      </c>
      <c r="FD92" s="2">
        <f t="shared" ca="1" si="372"/>
        <v>0</v>
      </c>
      <c r="FE92" s="10">
        <f t="shared" ca="1" si="299"/>
        <v>-428666</v>
      </c>
      <c r="FF92">
        <v>88</v>
      </c>
      <c r="FG92">
        <v>250335</v>
      </c>
      <c r="FH92" t="s">
        <v>1111</v>
      </c>
      <c r="FI92" s="2">
        <f t="shared" ca="1" si="373"/>
        <v>0</v>
      </c>
      <c r="FJ92" s="10">
        <f t="shared" ca="1" si="300"/>
        <v>-433684</v>
      </c>
      <c r="FK92">
        <v>88</v>
      </c>
      <c r="FL92">
        <v>250335</v>
      </c>
      <c r="FM92" t="s">
        <v>1111</v>
      </c>
      <c r="FN92" s="2">
        <f t="shared" ca="1" si="374"/>
        <v>0</v>
      </c>
      <c r="FO92" s="10">
        <f t="shared" ca="1" si="301"/>
        <v>-433684</v>
      </c>
      <c r="FP92">
        <v>88</v>
      </c>
      <c r="FQ92">
        <v>250335</v>
      </c>
      <c r="FR92" t="s">
        <v>1111</v>
      </c>
      <c r="FS92" s="2">
        <f t="shared" ca="1" si="375"/>
        <v>0</v>
      </c>
      <c r="FT92" s="10">
        <f t="shared" ca="1" si="302"/>
        <v>-439110</v>
      </c>
      <c r="FU92">
        <v>88</v>
      </c>
      <c r="FV92">
        <v>250335</v>
      </c>
      <c r="FW92" t="s">
        <v>1111</v>
      </c>
      <c r="FX92" s="2">
        <f t="shared" ca="1" si="376"/>
        <v>0</v>
      </c>
      <c r="FY92" s="10">
        <f t="shared" ca="1" si="303"/>
        <v>-449494</v>
      </c>
      <c r="FZ92">
        <v>88</v>
      </c>
      <c r="GA92">
        <v>250335</v>
      </c>
      <c r="GB92" t="s">
        <v>1111</v>
      </c>
      <c r="GC92" s="2">
        <f t="shared" ca="1" si="377"/>
        <v>0</v>
      </c>
      <c r="GD92" s="10">
        <f t="shared" ca="1" si="304"/>
        <v>-460878</v>
      </c>
      <c r="GE92">
        <v>88</v>
      </c>
      <c r="GF92">
        <v>250335</v>
      </c>
      <c r="GG92" t="s">
        <v>1111</v>
      </c>
      <c r="GH92" s="2">
        <f t="shared" ca="1" si="378"/>
        <v>0</v>
      </c>
      <c r="GI92" s="10">
        <f t="shared" ca="1" si="305"/>
        <v>-471454</v>
      </c>
      <c r="GJ92">
        <v>88</v>
      </c>
      <c r="GK92">
        <v>259935</v>
      </c>
      <c r="GL92" t="s">
        <v>1418</v>
      </c>
      <c r="GM92" s="2">
        <f t="shared" ca="1" si="379"/>
        <v>14704</v>
      </c>
      <c r="GN92" s="10">
        <f t="shared" ca="1" si="306"/>
        <v>-491411</v>
      </c>
      <c r="GO92">
        <v>88</v>
      </c>
      <c r="GP92">
        <v>272815</v>
      </c>
      <c r="GQ92" t="s">
        <v>1111</v>
      </c>
      <c r="GR92" s="2">
        <f t="shared" ca="1" si="380"/>
        <v>16082</v>
      </c>
      <c r="GS92" s="10">
        <f t="shared" ca="1" si="307"/>
        <v>-509611</v>
      </c>
      <c r="GT92">
        <v>88</v>
      </c>
      <c r="GU92">
        <v>272815</v>
      </c>
      <c r="GV92" t="s">
        <v>1111</v>
      </c>
      <c r="GW92" s="2">
        <f t="shared" ca="1" si="381"/>
        <v>0</v>
      </c>
      <c r="GX92" s="10">
        <f t="shared" ca="1" si="308"/>
        <v>-512119</v>
      </c>
      <c r="GY92">
        <v>88</v>
      </c>
      <c r="GZ92">
        <v>272815</v>
      </c>
      <c r="HA92" t="s">
        <v>1111</v>
      </c>
      <c r="HB92" s="2">
        <f t="shared" ca="1" si="382"/>
        <v>0</v>
      </c>
      <c r="HC92" s="10">
        <f t="shared" ca="1" si="309"/>
        <v>-522903</v>
      </c>
      <c r="HD92">
        <v>88</v>
      </c>
      <c r="HE92">
        <v>272815</v>
      </c>
      <c r="HF92" t="s">
        <v>1111</v>
      </c>
      <c r="HG92" s="2">
        <f t="shared" ca="1" si="383"/>
        <v>0</v>
      </c>
      <c r="HH92" s="10">
        <f t="shared" ca="1" si="310"/>
        <v>-530507</v>
      </c>
      <c r="HI92">
        <v>88</v>
      </c>
      <c r="HJ92">
        <v>272815</v>
      </c>
      <c r="HK92" t="s">
        <v>1111</v>
      </c>
      <c r="HL92" s="2">
        <f t="shared" ca="1" si="384"/>
        <v>0</v>
      </c>
      <c r="HM92" s="10">
        <f t="shared" ca="1" si="311"/>
        <v>-535347</v>
      </c>
      <c r="HN92">
        <v>88</v>
      </c>
      <c r="HO92">
        <v>272968</v>
      </c>
      <c r="HP92" t="s">
        <v>524</v>
      </c>
      <c r="HQ92" s="2">
        <f t="shared" ca="1" si="385"/>
        <v>0</v>
      </c>
      <c r="HR92" s="10">
        <f t="shared" ca="1" si="312"/>
        <v>-544640</v>
      </c>
      <c r="HS92">
        <v>88</v>
      </c>
      <c r="HT92">
        <v>285163</v>
      </c>
      <c r="HU92" t="s">
        <v>522</v>
      </c>
      <c r="HV92" s="2">
        <f t="shared" ca="1" si="386"/>
        <v>11890</v>
      </c>
      <c r="HW92" s="10">
        <f t="shared" ca="1" si="313"/>
        <v>-562023</v>
      </c>
      <c r="HX92">
        <v>88</v>
      </c>
      <c r="HY92">
        <v>298896</v>
      </c>
      <c r="HZ92" t="s">
        <v>992</v>
      </c>
      <c r="IA92" s="2">
        <f t="shared" ca="1" si="387"/>
        <v>17109</v>
      </c>
      <c r="IB92" s="10">
        <f t="shared" ca="1" si="314"/>
        <v>-575705</v>
      </c>
      <c r="IC92">
        <v>88</v>
      </c>
      <c r="ID92">
        <v>308958</v>
      </c>
      <c r="IE92" t="s">
        <v>1111</v>
      </c>
      <c r="IF92" s="2">
        <f t="shared" ca="1" si="388"/>
        <v>7430</v>
      </c>
      <c r="IG92" s="10">
        <f t="shared" ca="1" si="315"/>
        <v>-594444</v>
      </c>
      <c r="IH92">
        <v>88</v>
      </c>
      <c r="II92">
        <v>314456</v>
      </c>
      <c r="IJ92" t="s">
        <v>819</v>
      </c>
      <c r="IK92" s="2">
        <f t="shared" ca="1" si="389"/>
        <v>0</v>
      </c>
      <c r="IL92" s="10">
        <f t="shared" ca="1" si="316"/>
        <v>-617192</v>
      </c>
      <c r="IM92">
        <v>88</v>
      </c>
      <c r="IN92">
        <v>325285</v>
      </c>
      <c r="IO92" t="s">
        <v>4769</v>
      </c>
      <c r="IP92" s="2">
        <f t="shared" ca="1" si="390"/>
        <v>2946</v>
      </c>
      <c r="IQ92" s="10">
        <f t="shared" ca="1" si="317"/>
        <v>-630231</v>
      </c>
      <c r="IR92">
        <v>88</v>
      </c>
      <c r="IS92">
        <v>333315</v>
      </c>
      <c r="IT92" t="s">
        <v>4769</v>
      </c>
      <c r="IU92" s="2">
        <f t="shared" ca="1" si="391"/>
        <v>8030</v>
      </c>
      <c r="IV92" s="10">
        <f t="shared" ca="1" si="318"/>
        <v>-649570</v>
      </c>
      <c r="IW92">
        <v>88</v>
      </c>
      <c r="IX92">
        <v>333850</v>
      </c>
      <c r="IY92" t="s">
        <v>4769</v>
      </c>
      <c r="IZ92" s="2">
        <f t="shared" ca="1" si="392"/>
        <v>535</v>
      </c>
      <c r="JA92" s="10">
        <f t="shared" ca="1" si="319"/>
        <v>-651283</v>
      </c>
      <c r="JB92">
        <v>88</v>
      </c>
      <c r="JC92">
        <v>333850</v>
      </c>
      <c r="JD92" t="s">
        <v>4769</v>
      </c>
      <c r="JE92" s="2">
        <f t="shared" ca="1" si="393"/>
        <v>0</v>
      </c>
      <c r="JF92" s="10">
        <f t="shared" ca="1" si="320"/>
        <v>-655347</v>
      </c>
      <c r="JG92">
        <v>88</v>
      </c>
      <c r="JH92">
        <v>333850</v>
      </c>
      <c r="JI92" t="s">
        <v>4769</v>
      </c>
      <c r="JJ92" s="2">
        <f t="shared" ca="1" si="394"/>
        <v>0</v>
      </c>
      <c r="JK92" s="10">
        <f t="shared" ca="1" si="321"/>
        <v>-665139</v>
      </c>
      <c r="JL92">
        <v>88</v>
      </c>
      <c r="JM92">
        <v>333850</v>
      </c>
      <c r="JN92" t="s">
        <v>4769</v>
      </c>
      <c r="JO92" s="2">
        <f t="shared" ca="1" si="395"/>
        <v>0</v>
      </c>
      <c r="JP92" s="10">
        <f t="shared" ca="1" si="322"/>
        <v>-675189</v>
      </c>
      <c r="JQ92">
        <v>88</v>
      </c>
      <c r="JR92">
        <v>333850</v>
      </c>
      <c r="JS92" t="s">
        <v>4769</v>
      </c>
      <c r="JT92" s="2">
        <f t="shared" ca="1" si="396"/>
        <v>0</v>
      </c>
      <c r="JU92" s="10">
        <f t="shared" ca="1" si="323"/>
        <v>-684617</v>
      </c>
      <c r="JV92">
        <v>88</v>
      </c>
      <c r="JW92">
        <v>333850</v>
      </c>
      <c r="JX92" t="s">
        <v>4769</v>
      </c>
      <c r="JY92" s="2">
        <f t="shared" ca="1" si="397"/>
        <v>0</v>
      </c>
      <c r="JZ92" s="10">
        <f t="shared" ca="1" si="324"/>
        <v>-694321</v>
      </c>
      <c r="KA92">
        <v>88</v>
      </c>
      <c r="KB92">
        <v>335098</v>
      </c>
      <c r="KC92" t="s">
        <v>2681</v>
      </c>
      <c r="KD92" s="2">
        <f t="shared" ca="1" si="398"/>
        <v>0</v>
      </c>
      <c r="KE92" s="10">
        <f t="shared" ca="1" si="325"/>
        <v>-701991</v>
      </c>
      <c r="KF92">
        <v>88</v>
      </c>
      <c r="KG92">
        <v>335098</v>
      </c>
      <c r="KH92" t="s">
        <v>2681</v>
      </c>
      <c r="KI92" s="2">
        <f t="shared" ca="1" si="399"/>
        <v>0</v>
      </c>
      <c r="KJ92" s="10">
        <f t="shared" ca="1" si="326"/>
        <v>-705103</v>
      </c>
      <c r="KK92">
        <v>88</v>
      </c>
      <c r="KL92">
        <v>343205</v>
      </c>
      <c r="KM92" t="s">
        <v>4767</v>
      </c>
      <c r="KN92" s="2">
        <f t="shared" ca="1" si="400"/>
        <v>802</v>
      </c>
      <c r="KO92" s="10">
        <f t="shared" ca="1" si="327"/>
        <v>-722174</v>
      </c>
      <c r="KP92">
        <v>88</v>
      </c>
      <c r="KQ92">
        <v>351747</v>
      </c>
      <c r="KR92" t="s">
        <v>522</v>
      </c>
      <c r="KS92" s="2">
        <f t="shared" ca="1" si="401"/>
        <v>11079</v>
      </c>
      <c r="KT92" s="10">
        <f t="shared" ca="1" si="328"/>
        <v>-741521</v>
      </c>
      <c r="KU92">
        <v>88</v>
      </c>
      <c r="KV92">
        <v>351747</v>
      </c>
      <c r="KW92" t="s">
        <v>522</v>
      </c>
      <c r="KX92" s="2">
        <f t="shared" ca="1" si="402"/>
        <v>0</v>
      </c>
      <c r="KY92" s="10">
        <f t="shared" ca="1" si="329"/>
        <v>-744813</v>
      </c>
      <c r="KZ92">
        <v>88</v>
      </c>
      <c r="LA92">
        <v>351747</v>
      </c>
      <c r="LB92" t="s">
        <v>522</v>
      </c>
      <c r="LC92" s="2">
        <f t="shared" ca="1" si="403"/>
        <v>0</v>
      </c>
      <c r="LD92" s="10">
        <f t="shared" ca="1" si="330"/>
        <v>-749513</v>
      </c>
      <c r="LE92">
        <v>88</v>
      </c>
      <c r="LF92">
        <v>351747</v>
      </c>
      <c r="LG92" t="s">
        <v>522</v>
      </c>
      <c r="LH92" s="2">
        <f t="shared" ca="1" si="404"/>
        <v>0</v>
      </c>
      <c r="LI92" s="10">
        <f t="shared" ca="1" si="331"/>
        <v>-759437</v>
      </c>
      <c r="LJ92">
        <v>88</v>
      </c>
      <c r="LK92">
        <v>352306</v>
      </c>
      <c r="LL92" t="s">
        <v>6313</v>
      </c>
      <c r="LM92" s="2">
        <f t="shared" ca="1" si="405"/>
        <v>3405</v>
      </c>
      <c r="LN92" s="10">
        <f t="shared" ca="1" si="332"/>
        <v>-770134</v>
      </c>
      <c r="LO92">
        <v>88</v>
      </c>
      <c r="LP92">
        <v>353404</v>
      </c>
      <c r="LQ92" t="s">
        <v>6313</v>
      </c>
      <c r="LR92" s="2">
        <f t="shared" ca="1" si="406"/>
        <v>1098</v>
      </c>
      <c r="LS92" s="10">
        <f t="shared" ca="1" si="333"/>
        <v>-776698</v>
      </c>
      <c r="LT92">
        <v>88</v>
      </c>
      <c r="LU92">
        <v>363636</v>
      </c>
      <c r="LV92" t="s">
        <v>6244</v>
      </c>
      <c r="LW92" s="2">
        <f t="shared" ca="1" si="407"/>
        <v>0</v>
      </c>
      <c r="LX92" s="10">
        <f t="shared" ca="1" si="334"/>
        <v>-793029</v>
      </c>
      <c r="LY92">
        <v>88</v>
      </c>
      <c r="LZ92">
        <v>375365</v>
      </c>
      <c r="MA92" t="s">
        <v>11</v>
      </c>
      <c r="MB92" s="2" t="str">
        <f t="shared" ca="1" si="408"/>
        <v/>
      </c>
      <c r="MC92" s="10">
        <f t="shared" ca="1" si="335"/>
        <v>-808736</v>
      </c>
      <c r="MD92">
        <v>88</v>
      </c>
      <c r="ME92">
        <v>388831</v>
      </c>
      <c r="MF92" t="s">
        <v>1301</v>
      </c>
      <c r="MG92" s="2">
        <f t="shared" ca="1" si="409"/>
        <v>17917</v>
      </c>
      <c r="MH92" s="10">
        <f t="shared" ca="1" si="336"/>
        <v>-819098</v>
      </c>
      <c r="MI92">
        <v>88</v>
      </c>
      <c r="MJ92">
        <v>400000</v>
      </c>
      <c r="MK92" t="s">
        <v>1340</v>
      </c>
      <c r="ML92" s="2">
        <f t="shared" ca="1" si="410"/>
        <v>0</v>
      </c>
      <c r="MM92" s="10">
        <f t="shared" ca="1" si="337"/>
        <v>-829123</v>
      </c>
      <c r="MN92">
        <v>88</v>
      </c>
      <c r="MO92">
        <v>404665</v>
      </c>
      <c r="MP92" t="s">
        <v>140</v>
      </c>
      <c r="MQ92" s="2">
        <f t="shared" ca="1" si="411"/>
        <v>17405</v>
      </c>
      <c r="MR92" s="10">
        <f t="shared" ca="1" si="338"/>
        <v>-841300</v>
      </c>
      <c r="MS92">
        <v>88</v>
      </c>
      <c r="MT92">
        <v>411759</v>
      </c>
      <c r="MU92" t="s">
        <v>2965</v>
      </c>
      <c r="MV92" s="2">
        <f t="shared" ca="1" si="412"/>
        <v>0</v>
      </c>
      <c r="MW92" s="10">
        <f t="shared" ca="1" si="339"/>
        <v>-852339</v>
      </c>
    </row>
    <row r="93" spans="2:361">
      <c r="B93">
        <f t="shared" si="413"/>
        <v>89</v>
      </c>
      <c r="C93">
        <v>3218</v>
      </c>
      <c r="D93" t="s">
        <v>558</v>
      </c>
      <c r="E93" s="2"/>
      <c r="G93">
        <v>89</v>
      </c>
      <c r="H93">
        <v>3218</v>
      </c>
      <c r="I93" t="s">
        <v>558</v>
      </c>
      <c r="J93" s="2">
        <f t="shared" ca="1" si="340"/>
        <v>0</v>
      </c>
      <c r="K93" s="10">
        <f t="shared" ca="1" si="341"/>
        <v>-3926</v>
      </c>
      <c r="L93">
        <v>89</v>
      </c>
      <c r="M93">
        <v>5120</v>
      </c>
      <c r="N93" t="s">
        <v>819</v>
      </c>
      <c r="O93" s="2" t="str">
        <f t="shared" ca="1" si="342"/>
        <v/>
      </c>
      <c r="P93" s="10">
        <f t="shared" ca="1" si="269"/>
        <v>-13376</v>
      </c>
      <c r="Q93">
        <v>89</v>
      </c>
      <c r="R93">
        <v>6055</v>
      </c>
      <c r="S93" t="s">
        <v>599</v>
      </c>
      <c r="T93" s="2">
        <f t="shared" ca="1" si="343"/>
        <v>1480</v>
      </c>
      <c r="U93" s="10">
        <f t="shared" ca="1" si="270"/>
        <v>-14099</v>
      </c>
      <c r="V93">
        <v>89</v>
      </c>
      <c r="W93">
        <v>16663</v>
      </c>
      <c r="X93" t="s">
        <v>1095</v>
      </c>
      <c r="Y93" s="2" t="str">
        <f t="shared" ca="1" si="344"/>
        <v/>
      </c>
      <c r="Z93" s="10">
        <f t="shared" ca="1" si="271"/>
        <v>-19854</v>
      </c>
      <c r="AA93">
        <v>89</v>
      </c>
      <c r="AB93">
        <v>28283</v>
      </c>
      <c r="AC93" t="s">
        <v>1106</v>
      </c>
      <c r="AD93" s="2">
        <f t="shared" ca="1" si="345"/>
        <v>13538</v>
      </c>
      <c r="AE93" s="10">
        <f t="shared" ca="1" si="272"/>
        <v>-30774</v>
      </c>
      <c r="AF93">
        <v>89</v>
      </c>
      <c r="AG93">
        <v>40234</v>
      </c>
      <c r="AH93" t="s">
        <v>543</v>
      </c>
      <c r="AI93" s="2">
        <f t="shared" ca="1" si="346"/>
        <v>4845</v>
      </c>
      <c r="AJ93" s="10">
        <f t="shared" ca="1" si="273"/>
        <v>-34853</v>
      </c>
      <c r="AK93">
        <v>89</v>
      </c>
      <c r="AL93">
        <v>52810</v>
      </c>
      <c r="AM93" t="s">
        <v>1106</v>
      </c>
      <c r="AN93" s="2">
        <f t="shared" ca="1" si="347"/>
        <v>12834</v>
      </c>
      <c r="AO93" s="10">
        <f t="shared" ca="1" si="274"/>
        <v>-45597</v>
      </c>
      <c r="AP93">
        <v>89</v>
      </c>
      <c r="AQ93">
        <v>64290</v>
      </c>
      <c r="AR93" t="s">
        <v>1099</v>
      </c>
      <c r="AS93" s="2">
        <f t="shared" ca="1" si="348"/>
        <v>13407</v>
      </c>
      <c r="AT93" s="10">
        <f t="shared" ca="1" si="275"/>
        <v>-59937</v>
      </c>
      <c r="AU93">
        <v>89</v>
      </c>
      <c r="AV93">
        <v>78691</v>
      </c>
      <c r="AW93" t="s">
        <v>1106</v>
      </c>
      <c r="AX93" s="2">
        <f t="shared" ca="1" si="349"/>
        <v>10030</v>
      </c>
      <c r="AY93" s="10">
        <f t="shared" ca="1" si="276"/>
        <v>-73036</v>
      </c>
      <c r="AZ93">
        <v>89</v>
      </c>
      <c r="BA93">
        <v>80387</v>
      </c>
      <c r="BB93" t="s">
        <v>33</v>
      </c>
      <c r="BC93" s="2">
        <f t="shared" ca="1" si="350"/>
        <v>3914</v>
      </c>
      <c r="BD93" s="10">
        <f t="shared" ca="1" si="277"/>
        <v>-76016</v>
      </c>
      <c r="BE93">
        <v>89</v>
      </c>
      <c r="BF93">
        <v>80387</v>
      </c>
      <c r="BG93" t="s">
        <v>33</v>
      </c>
      <c r="BH93" s="2">
        <f t="shared" ca="1" si="351"/>
        <v>0</v>
      </c>
      <c r="BI93" s="10">
        <f t="shared" ca="1" si="278"/>
        <v>-84332</v>
      </c>
      <c r="BJ93">
        <v>89</v>
      </c>
      <c r="BK93">
        <v>82933</v>
      </c>
      <c r="BL93" t="s">
        <v>522</v>
      </c>
      <c r="BM93" s="2">
        <f t="shared" ca="1" si="352"/>
        <v>11455</v>
      </c>
      <c r="BN93" s="10">
        <f t="shared" ca="1" si="279"/>
        <v>-99780</v>
      </c>
      <c r="BO93">
        <v>89</v>
      </c>
      <c r="BP93">
        <v>83269</v>
      </c>
      <c r="BQ93" t="s">
        <v>2149</v>
      </c>
      <c r="BR93" s="2">
        <f t="shared" ca="1" si="353"/>
        <v>0</v>
      </c>
      <c r="BS93" s="10">
        <f t="shared" ca="1" si="280"/>
        <v>-109060</v>
      </c>
      <c r="BT93">
        <v>89</v>
      </c>
      <c r="BU93">
        <v>93356</v>
      </c>
      <c r="BV93" t="s">
        <v>538</v>
      </c>
      <c r="BW93" s="2">
        <f t="shared" ca="1" si="354"/>
        <v>3598</v>
      </c>
      <c r="BX93" s="10">
        <f t="shared" ca="1" si="281"/>
        <v>-126065</v>
      </c>
      <c r="BY93">
        <v>89</v>
      </c>
      <c r="BZ93">
        <v>105645</v>
      </c>
      <c r="CA93" t="s">
        <v>620</v>
      </c>
      <c r="CB93" s="2">
        <f t="shared" ca="1" si="355"/>
        <v>19812</v>
      </c>
      <c r="CC93" s="10">
        <f t="shared" ca="1" si="282"/>
        <v>-139086</v>
      </c>
      <c r="CD93">
        <v>89</v>
      </c>
      <c r="CE93">
        <v>117495</v>
      </c>
      <c r="CF93" t="s">
        <v>2895</v>
      </c>
      <c r="CG93" s="2">
        <f t="shared" ca="1" si="356"/>
        <v>14566</v>
      </c>
      <c r="CH93" s="10">
        <f t="shared" ca="1" si="283"/>
        <v>-154981</v>
      </c>
      <c r="CI93">
        <v>89</v>
      </c>
      <c r="CJ93">
        <v>156676</v>
      </c>
      <c r="CK93" t="s">
        <v>1178</v>
      </c>
      <c r="CL93" s="2">
        <f t="shared" ca="1" si="357"/>
        <v>38888</v>
      </c>
      <c r="CM93" s="10">
        <f t="shared" ca="1" si="284"/>
        <v>-252107</v>
      </c>
      <c r="CN93">
        <v>89</v>
      </c>
      <c r="CO93">
        <v>162991</v>
      </c>
      <c r="CP93" t="s">
        <v>1328</v>
      </c>
      <c r="CQ93" s="2">
        <f t="shared" ca="1" si="358"/>
        <v>0</v>
      </c>
      <c r="CR93" s="10">
        <f t="shared" ca="1" si="285"/>
        <v>-272642</v>
      </c>
      <c r="CS93">
        <v>89</v>
      </c>
      <c r="CT93">
        <v>174780</v>
      </c>
      <c r="CU93" t="s">
        <v>3914</v>
      </c>
      <c r="CV93" s="2">
        <f t="shared" ca="1" si="359"/>
        <v>16177</v>
      </c>
      <c r="CW93" s="10">
        <f t="shared" ca="1" si="286"/>
        <v>-291427</v>
      </c>
      <c r="CX93">
        <v>89</v>
      </c>
      <c r="CY93">
        <v>174780</v>
      </c>
      <c r="CZ93" t="s">
        <v>3914</v>
      </c>
      <c r="DA93" s="2">
        <f t="shared" ca="1" si="360"/>
        <v>0</v>
      </c>
      <c r="DB93" s="10">
        <f t="shared" ca="1" si="287"/>
        <v>-297299</v>
      </c>
      <c r="DC93">
        <v>89</v>
      </c>
      <c r="DD93">
        <v>174799</v>
      </c>
      <c r="DE93" t="s">
        <v>522</v>
      </c>
      <c r="DF93" s="2">
        <f t="shared" ca="1" si="361"/>
        <v>873</v>
      </c>
      <c r="DG93" s="10">
        <f t="shared" ca="1" si="288"/>
        <v>-302142</v>
      </c>
      <c r="DH93">
        <v>89</v>
      </c>
      <c r="DI93">
        <v>174799</v>
      </c>
      <c r="DJ93" t="s">
        <v>522</v>
      </c>
      <c r="DK93" s="2">
        <f t="shared" ca="1" si="362"/>
        <v>0</v>
      </c>
      <c r="DL93" s="10">
        <f t="shared" ca="1" si="289"/>
        <v>-308236</v>
      </c>
      <c r="DM93">
        <v>89</v>
      </c>
      <c r="DN93">
        <v>175211</v>
      </c>
      <c r="DO93" t="s">
        <v>3</v>
      </c>
      <c r="DP93" s="2">
        <f t="shared" ca="1" si="363"/>
        <v>0</v>
      </c>
      <c r="DQ93" s="10">
        <f t="shared" ca="1" si="290"/>
        <v>-317976</v>
      </c>
      <c r="DR93">
        <v>89</v>
      </c>
      <c r="DS93">
        <v>175211</v>
      </c>
      <c r="DT93" t="s">
        <v>3</v>
      </c>
      <c r="DU93" s="2">
        <f t="shared" ca="1" si="364"/>
        <v>0</v>
      </c>
      <c r="DV93" s="10">
        <f t="shared" ca="1" si="291"/>
        <v>-325578</v>
      </c>
      <c r="DW93">
        <v>89</v>
      </c>
      <c r="DX93">
        <v>184893</v>
      </c>
      <c r="DY93" t="s">
        <v>109</v>
      </c>
      <c r="DZ93" s="2">
        <f t="shared" ca="1" si="365"/>
        <v>20313</v>
      </c>
      <c r="EA93" s="10">
        <f t="shared" ca="1" si="292"/>
        <v>-343032</v>
      </c>
      <c r="EB93">
        <v>89</v>
      </c>
      <c r="EC93">
        <v>199032</v>
      </c>
      <c r="ED93" t="s">
        <v>2161</v>
      </c>
      <c r="EE93" s="2">
        <f t="shared" ca="1" si="366"/>
        <v>14551</v>
      </c>
      <c r="EF93" s="10">
        <f t="shared" ca="1" si="293"/>
        <v>-357655</v>
      </c>
      <c r="EG93">
        <v>89</v>
      </c>
      <c r="EH93">
        <v>209815</v>
      </c>
      <c r="EI93" t="s">
        <v>1286</v>
      </c>
      <c r="EJ93" s="2">
        <f t="shared" ca="1" si="367"/>
        <v>14860</v>
      </c>
      <c r="EK93" s="10">
        <f t="shared" ca="1" si="294"/>
        <v>-375202</v>
      </c>
      <c r="EL93">
        <v>89</v>
      </c>
      <c r="EM93">
        <v>224339</v>
      </c>
      <c r="EN93" t="s">
        <v>522</v>
      </c>
      <c r="EO93" s="2">
        <f t="shared" ca="1" si="368"/>
        <v>11465</v>
      </c>
      <c r="EP93" s="10">
        <f t="shared" ca="1" si="295"/>
        <v>-390345</v>
      </c>
      <c r="EQ93">
        <v>89</v>
      </c>
      <c r="ER93">
        <v>237186</v>
      </c>
      <c r="ES93" t="s">
        <v>827</v>
      </c>
      <c r="ET93" s="2">
        <f t="shared" ca="1" si="369"/>
        <v>18695</v>
      </c>
      <c r="EU93" s="10">
        <f t="shared" ca="1" si="296"/>
        <v>-405402</v>
      </c>
      <c r="EV93">
        <v>89</v>
      </c>
      <c r="EW93">
        <v>248004</v>
      </c>
      <c r="EX93" t="s">
        <v>4427</v>
      </c>
      <c r="EY93" s="2">
        <f t="shared" ref="EY93" ca="1" si="458">IFERROR(EW93-OFFSET(ER$1,MATCH(EX93,ES:ES,0)-1,0,1,1),"")</f>
        <v>0</v>
      </c>
      <c r="EZ93" s="10">
        <f t="shared" ref="EZ93" ca="1" si="459">EW93-OFFSET(EW$1,MATCH(EZ$1,EX:EX,0)-1,0,1,1)</f>
        <v>-425541</v>
      </c>
      <c r="FA93">
        <v>89</v>
      </c>
      <c r="FB93">
        <v>248004</v>
      </c>
      <c r="FC93" t="s">
        <v>4427</v>
      </c>
      <c r="FD93" s="2">
        <f t="shared" ca="1" si="372"/>
        <v>0</v>
      </c>
      <c r="FE93" s="10">
        <f t="shared" ca="1" si="299"/>
        <v>-430997</v>
      </c>
      <c r="FF93">
        <v>89</v>
      </c>
      <c r="FG93">
        <v>248004</v>
      </c>
      <c r="FH93" t="s">
        <v>4427</v>
      </c>
      <c r="FI93" s="2">
        <f t="shared" ca="1" si="373"/>
        <v>0</v>
      </c>
      <c r="FJ93" s="10">
        <f t="shared" ca="1" si="300"/>
        <v>-436015</v>
      </c>
      <c r="FK93">
        <v>89</v>
      </c>
      <c r="FL93">
        <v>248004</v>
      </c>
      <c r="FM93" t="s">
        <v>4427</v>
      </c>
      <c r="FN93" s="2">
        <f t="shared" ca="1" si="374"/>
        <v>0</v>
      </c>
      <c r="FO93" s="10">
        <f t="shared" ca="1" si="301"/>
        <v>-436015</v>
      </c>
      <c r="FP93">
        <v>89</v>
      </c>
      <c r="FQ93">
        <v>250152</v>
      </c>
      <c r="FR93" t="s">
        <v>4888</v>
      </c>
      <c r="FS93" s="2">
        <f t="shared" ca="1" si="375"/>
        <v>2844</v>
      </c>
      <c r="FT93" s="10">
        <f t="shared" ca="1" si="302"/>
        <v>-439293</v>
      </c>
      <c r="FU93">
        <v>89</v>
      </c>
      <c r="FV93">
        <v>250152</v>
      </c>
      <c r="FW93" t="s">
        <v>4888</v>
      </c>
      <c r="FX93" s="2">
        <f t="shared" ca="1" si="376"/>
        <v>0</v>
      </c>
      <c r="FY93" s="10">
        <f t="shared" ca="1" si="303"/>
        <v>-449677</v>
      </c>
      <c r="FZ93">
        <v>89</v>
      </c>
      <c r="GA93">
        <v>250152</v>
      </c>
      <c r="GB93" t="s">
        <v>4888</v>
      </c>
      <c r="GC93" s="2">
        <f t="shared" ca="1" si="377"/>
        <v>0</v>
      </c>
      <c r="GD93" s="10">
        <f t="shared" ca="1" si="304"/>
        <v>-461061</v>
      </c>
      <c r="GE93">
        <v>89</v>
      </c>
      <c r="GF93">
        <v>250152</v>
      </c>
      <c r="GG93" t="s">
        <v>4888</v>
      </c>
      <c r="GH93" s="2">
        <f t="shared" ca="1" si="378"/>
        <v>0</v>
      </c>
      <c r="GI93" s="10">
        <f t="shared" ca="1" si="305"/>
        <v>-471637</v>
      </c>
      <c r="GJ93">
        <v>89</v>
      </c>
      <c r="GK93">
        <v>259698</v>
      </c>
      <c r="GL93" t="s">
        <v>1688</v>
      </c>
      <c r="GM93" s="2">
        <f t="shared" ca="1" si="379"/>
        <v>23496</v>
      </c>
      <c r="GN93" s="10">
        <f t="shared" ca="1" si="306"/>
        <v>-491648</v>
      </c>
      <c r="GO93">
        <v>89</v>
      </c>
      <c r="GP93">
        <v>269243</v>
      </c>
      <c r="GQ93" t="s">
        <v>522</v>
      </c>
      <c r="GR93" s="2">
        <f t="shared" ca="1" si="380"/>
        <v>10183</v>
      </c>
      <c r="GS93" s="10">
        <f t="shared" ca="1" si="307"/>
        <v>-513183</v>
      </c>
      <c r="GT93">
        <v>89</v>
      </c>
      <c r="GU93">
        <v>269243</v>
      </c>
      <c r="GV93" t="s">
        <v>522</v>
      </c>
      <c r="GW93" s="2">
        <f t="shared" ca="1" si="381"/>
        <v>0</v>
      </c>
      <c r="GX93" s="10">
        <f t="shared" ca="1" si="308"/>
        <v>-515691</v>
      </c>
      <c r="GY93">
        <v>89</v>
      </c>
      <c r="GZ93">
        <v>270928</v>
      </c>
      <c r="HA93" t="s">
        <v>522</v>
      </c>
      <c r="HB93" s="2">
        <f t="shared" ca="1" si="382"/>
        <v>1685</v>
      </c>
      <c r="HC93" s="10">
        <f t="shared" ca="1" si="309"/>
        <v>-524790</v>
      </c>
      <c r="HD93">
        <v>89</v>
      </c>
      <c r="HE93">
        <v>270928</v>
      </c>
      <c r="HF93" t="s">
        <v>522</v>
      </c>
      <c r="HG93" s="2">
        <f t="shared" ca="1" si="383"/>
        <v>0</v>
      </c>
      <c r="HH93" s="10">
        <f t="shared" ca="1" si="310"/>
        <v>-532394</v>
      </c>
      <c r="HI93">
        <v>89</v>
      </c>
      <c r="HJ93">
        <v>272441</v>
      </c>
      <c r="HK93" t="s">
        <v>522</v>
      </c>
      <c r="HL93" s="2">
        <f t="shared" ca="1" si="384"/>
        <v>1513</v>
      </c>
      <c r="HM93" s="10">
        <f t="shared" ca="1" si="311"/>
        <v>-535721</v>
      </c>
      <c r="HN93">
        <v>89</v>
      </c>
      <c r="HO93">
        <v>272815</v>
      </c>
      <c r="HP93" t="s">
        <v>1111</v>
      </c>
      <c r="HQ93" s="2">
        <f t="shared" ca="1" si="385"/>
        <v>0</v>
      </c>
      <c r="HR93" s="10">
        <f t="shared" ca="1" si="312"/>
        <v>-544793</v>
      </c>
      <c r="HS93">
        <v>89</v>
      </c>
      <c r="HT93">
        <v>282534</v>
      </c>
      <c r="HU93" t="s">
        <v>1111</v>
      </c>
      <c r="HV93" s="2">
        <f t="shared" ca="1" si="386"/>
        <v>9719</v>
      </c>
      <c r="HW93" s="10">
        <f t="shared" ca="1" si="313"/>
        <v>-564652</v>
      </c>
      <c r="HX93">
        <v>89</v>
      </c>
      <c r="HY93">
        <v>298411</v>
      </c>
      <c r="HZ93" t="s">
        <v>349</v>
      </c>
      <c r="IA93" s="2">
        <f t="shared" ca="1" si="387"/>
        <v>19005</v>
      </c>
      <c r="IB93" s="10">
        <f t="shared" ca="1" si="314"/>
        <v>-576190</v>
      </c>
      <c r="IC93">
        <v>89</v>
      </c>
      <c r="ID93">
        <v>306919</v>
      </c>
      <c r="IE93" t="s">
        <v>351</v>
      </c>
      <c r="IF93" s="2">
        <f t="shared" ca="1" si="388"/>
        <v>7540</v>
      </c>
      <c r="IG93" s="10">
        <f t="shared" ca="1" si="315"/>
        <v>-596483</v>
      </c>
      <c r="IH93">
        <v>89</v>
      </c>
      <c r="II93">
        <v>313053</v>
      </c>
      <c r="IJ93" t="s">
        <v>0</v>
      </c>
      <c r="IK93" s="2">
        <f t="shared" ca="1" si="389"/>
        <v>0</v>
      </c>
      <c r="IL93" s="10">
        <f t="shared" ca="1" si="316"/>
        <v>-618595</v>
      </c>
      <c r="IM93">
        <v>89</v>
      </c>
      <c r="IN93">
        <v>323344</v>
      </c>
      <c r="IO93" t="s">
        <v>1614</v>
      </c>
      <c r="IP93" s="2">
        <f t="shared" ca="1" si="390"/>
        <v>20042</v>
      </c>
      <c r="IQ93" s="10">
        <f t="shared" ca="1" si="317"/>
        <v>-632172</v>
      </c>
      <c r="IR93">
        <v>89</v>
      </c>
      <c r="IS93">
        <v>331168</v>
      </c>
      <c r="IT93" t="s">
        <v>1625</v>
      </c>
      <c r="IU93" s="2">
        <f t="shared" ca="1" si="391"/>
        <v>23910</v>
      </c>
      <c r="IV93" s="10">
        <f t="shared" ca="1" si="318"/>
        <v>-651717</v>
      </c>
      <c r="IW93">
        <v>89</v>
      </c>
      <c r="IX93">
        <v>331168</v>
      </c>
      <c r="IY93" t="s">
        <v>1625</v>
      </c>
      <c r="IZ93" s="2">
        <f t="shared" ca="1" si="392"/>
        <v>0</v>
      </c>
      <c r="JA93" s="10">
        <f t="shared" ca="1" si="319"/>
        <v>-653965</v>
      </c>
      <c r="JB93">
        <v>89</v>
      </c>
      <c r="JC93">
        <v>331168</v>
      </c>
      <c r="JD93" t="s">
        <v>1625</v>
      </c>
      <c r="JE93" s="2">
        <f t="shared" ca="1" si="393"/>
        <v>0</v>
      </c>
      <c r="JF93" s="10">
        <f t="shared" ca="1" si="320"/>
        <v>-658029</v>
      </c>
      <c r="JG93">
        <v>89</v>
      </c>
      <c r="JH93">
        <v>331168</v>
      </c>
      <c r="JI93" t="s">
        <v>1625</v>
      </c>
      <c r="JJ93" s="2">
        <f t="shared" ca="1" si="394"/>
        <v>0</v>
      </c>
      <c r="JK93" s="10">
        <f t="shared" ca="1" si="321"/>
        <v>-667821</v>
      </c>
      <c r="JL93">
        <v>89</v>
      </c>
      <c r="JM93">
        <v>331168</v>
      </c>
      <c r="JN93" t="s">
        <v>1625</v>
      </c>
      <c r="JO93" s="2">
        <f t="shared" ca="1" si="395"/>
        <v>0</v>
      </c>
      <c r="JP93" s="10">
        <f t="shared" ca="1" si="322"/>
        <v>-677871</v>
      </c>
      <c r="JQ93">
        <v>89</v>
      </c>
      <c r="JR93">
        <v>331168</v>
      </c>
      <c r="JS93" t="s">
        <v>1625</v>
      </c>
      <c r="JT93" s="2">
        <f t="shared" ca="1" si="396"/>
        <v>0</v>
      </c>
      <c r="JU93" s="10">
        <f t="shared" ca="1" si="323"/>
        <v>-687299</v>
      </c>
      <c r="JV93">
        <v>89</v>
      </c>
      <c r="JW93">
        <v>331667</v>
      </c>
      <c r="JX93" t="s">
        <v>522</v>
      </c>
      <c r="JY93" s="2">
        <f t="shared" ca="1" si="397"/>
        <v>2956</v>
      </c>
      <c r="JZ93" s="10">
        <f t="shared" ca="1" si="324"/>
        <v>-696504</v>
      </c>
      <c r="KA93">
        <v>89</v>
      </c>
      <c r="KB93">
        <v>333850</v>
      </c>
      <c r="KC93" t="s">
        <v>4769</v>
      </c>
      <c r="KD93" s="2">
        <f t="shared" ca="1" si="398"/>
        <v>0</v>
      </c>
      <c r="KE93" s="10">
        <f t="shared" ca="1" si="325"/>
        <v>-703239</v>
      </c>
      <c r="KF93">
        <v>89</v>
      </c>
      <c r="KG93">
        <v>333850</v>
      </c>
      <c r="KH93" t="s">
        <v>4769</v>
      </c>
      <c r="KI93" s="2">
        <f t="shared" ca="1" si="399"/>
        <v>0</v>
      </c>
      <c r="KJ93" s="10">
        <f t="shared" ca="1" si="326"/>
        <v>-706351</v>
      </c>
      <c r="KK93">
        <v>89</v>
      </c>
      <c r="KL93">
        <v>342953</v>
      </c>
      <c r="KM93" t="s">
        <v>1095</v>
      </c>
      <c r="KN93" s="2">
        <f t="shared" ca="1" si="400"/>
        <v>16944</v>
      </c>
      <c r="KO93" s="10">
        <f t="shared" ca="1" si="327"/>
        <v>-722426</v>
      </c>
      <c r="KP93">
        <v>89</v>
      </c>
      <c r="KQ93">
        <v>347575</v>
      </c>
      <c r="KR93" t="s">
        <v>33</v>
      </c>
      <c r="KS93" s="2">
        <f t="shared" ca="1" si="401"/>
        <v>19136</v>
      </c>
      <c r="KT93" s="10">
        <f t="shared" ca="1" si="328"/>
        <v>-745693</v>
      </c>
      <c r="KU93">
        <v>89</v>
      </c>
      <c r="KV93">
        <v>347575</v>
      </c>
      <c r="KW93" t="s">
        <v>33</v>
      </c>
      <c r="KX93" s="2">
        <f t="shared" ca="1" si="402"/>
        <v>0</v>
      </c>
      <c r="KY93" s="10">
        <f t="shared" ca="1" si="329"/>
        <v>-748985</v>
      </c>
      <c r="KZ93">
        <v>89</v>
      </c>
      <c r="LA93">
        <v>347575</v>
      </c>
      <c r="LB93" t="s">
        <v>33</v>
      </c>
      <c r="LC93" s="2">
        <f t="shared" ca="1" si="403"/>
        <v>0</v>
      </c>
      <c r="LD93" s="10">
        <f t="shared" ca="1" si="330"/>
        <v>-753685</v>
      </c>
      <c r="LE93">
        <v>89</v>
      </c>
      <c r="LF93">
        <v>348901</v>
      </c>
      <c r="LG93" t="s">
        <v>6313</v>
      </c>
      <c r="LH93" s="2">
        <f t="shared" ca="1" si="404"/>
        <v>3556</v>
      </c>
      <c r="LI93" s="10">
        <f t="shared" ca="1" si="331"/>
        <v>-762283</v>
      </c>
      <c r="LJ93">
        <v>89</v>
      </c>
      <c r="LK93">
        <v>351747</v>
      </c>
      <c r="LL93" t="s">
        <v>522</v>
      </c>
      <c r="LM93" s="2">
        <f t="shared" ca="1" si="405"/>
        <v>0</v>
      </c>
      <c r="LN93" s="10">
        <f t="shared" ca="1" si="332"/>
        <v>-770693</v>
      </c>
      <c r="LO93">
        <v>89</v>
      </c>
      <c r="LP93">
        <v>351747</v>
      </c>
      <c r="LQ93" t="s">
        <v>522</v>
      </c>
      <c r="LR93" s="2">
        <f t="shared" ca="1" si="406"/>
        <v>0</v>
      </c>
      <c r="LS93" s="10">
        <f t="shared" ca="1" si="333"/>
        <v>-778355</v>
      </c>
      <c r="LT93">
        <v>89</v>
      </c>
      <c r="LU93">
        <v>363587</v>
      </c>
      <c r="LV93" t="s">
        <v>4302</v>
      </c>
      <c r="LW93" s="2">
        <f t="shared" ca="1" si="407"/>
        <v>15807</v>
      </c>
      <c r="LX93" s="10">
        <f t="shared" ca="1" si="334"/>
        <v>-793078</v>
      </c>
      <c r="LY93">
        <v>89</v>
      </c>
      <c r="LZ93">
        <v>374669</v>
      </c>
      <c r="MA93" t="s">
        <v>548</v>
      </c>
      <c r="MB93" s="2">
        <f t="shared" ca="1" si="408"/>
        <v>16376</v>
      </c>
      <c r="MC93" s="10">
        <f t="shared" ca="1" si="335"/>
        <v>-809432</v>
      </c>
      <c r="MD93">
        <v>89</v>
      </c>
      <c r="ME93">
        <v>385924</v>
      </c>
      <c r="MF93" t="s">
        <v>548</v>
      </c>
      <c r="MG93" s="2">
        <f t="shared" ca="1" si="409"/>
        <v>11255</v>
      </c>
      <c r="MH93" s="10">
        <f t="shared" ca="1" si="336"/>
        <v>-822005</v>
      </c>
      <c r="MI93">
        <v>89</v>
      </c>
      <c r="MJ93">
        <v>399994</v>
      </c>
      <c r="MK93" t="s">
        <v>7125</v>
      </c>
      <c r="ML93" s="2">
        <f t="shared" ca="1" si="410"/>
        <v>0</v>
      </c>
      <c r="MM93" s="10">
        <f t="shared" ca="1" si="337"/>
        <v>-829129</v>
      </c>
      <c r="MN93">
        <v>89</v>
      </c>
      <c r="MO93">
        <v>404550</v>
      </c>
      <c r="MP93" t="s">
        <v>6187</v>
      </c>
      <c r="MQ93" s="2">
        <f t="shared" ca="1" si="411"/>
        <v>22004</v>
      </c>
      <c r="MR93" s="10">
        <f t="shared" ca="1" si="338"/>
        <v>-841415</v>
      </c>
      <c r="MS93">
        <v>89</v>
      </c>
      <c r="MT93">
        <v>411734</v>
      </c>
      <c r="MU93" t="s">
        <v>1137</v>
      </c>
      <c r="MV93" s="2">
        <f t="shared" ca="1" si="412"/>
        <v>9357</v>
      </c>
      <c r="MW93" s="10">
        <f t="shared" ca="1" si="339"/>
        <v>-852364</v>
      </c>
    </row>
    <row r="94" spans="2:361">
      <c r="B94">
        <f t="shared" si="413"/>
        <v>90</v>
      </c>
      <c r="C94">
        <v>3208</v>
      </c>
      <c r="D94" t="s">
        <v>559</v>
      </c>
      <c r="E94" s="2"/>
      <c r="G94">
        <v>90</v>
      </c>
      <c r="H94">
        <v>3208</v>
      </c>
      <c r="I94" t="s">
        <v>559</v>
      </c>
      <c r="J94" s="2">
        <f t="shared" ca="1" si="340"/>
        <v>0</v>
      </c>
      <c r="K94" s="10">
        <f t="shared" ca="1" si="341"/>
        <v>-3936</v>
      </c>
      <c r="L94">
        <v>90</v>
      </c>
      <c r="M94">
        <v>5112</v>
      </c>
      <c r="N94" t="s">
        <v>820</v>
      </c>
      <c r="O94" s="2" t="str">
        <f t="shared" ca="1" si="342"/>
        <v/>
      </c>
      <c r="P94" s="10">
        <f t="shared" ca="1" si="269"/>
        <v>-13384</v>
      </c>
      <c r="Q94">
        <v>90</v>
      </c>
      <c r="R94">
        <v>6027</v>
      </c>
      <c r="S94" t="s">
        <v>501</v>
      </c>
      <c r="T94" s="2">
        <f t="shared" ca="1" si="343"/>
        <v>0</v>
      </c>
      <c r="U94" s="10">
        <f t="shared" ca="1" si="270"/>
        <v>-14127</v>
      </c>
      <c r="V94">
        <v>90</v>
      </c>
      <c r="W94">
        <v>16633</v>
      </c>
      <c r="X94" t="s">
        <v>495</v>
      </c>
      <c r="Y94" s="2">
        <f t="shared" ca="1" si="344"/>
        <v>8703</v>
      </c>
      <c r="Z94" s="10">
        <f t="shared" ca="1" si="271"/>
        <v>-19884</v>
      </c>
      <c r="AA94">
        <v>90</v>
      </c>
      <c r="AB94">
        <v>28212</v>
      </c>
      <c r="AC94" t="s">
        <v>50</v>
      </c>
      <c r="AD94" s="2">
        <f t="shared" ca="1" si="345"/>
        <v>11762</v>
      </c>
      <c r="AE94" s="10">
        <f t="shared" ca="1" si="272"/>
        <v>-30845</v>
      </c>
      <c r="AF94">
        <v>90</v>
      </c>
      <c r="AG94">
        <v>40091</v>
      </c>
      <c r="AH94" t="s">
        <v>1137</v>
      </c>
      <c r="AI94" s="2">
        <f t="shared" ca="1" si="346"/>
        <v>13938</v>
      </c>
      <c r="AJ94" s="10">
        <f t="shared" ca="1" si="273"/>
        <v>-34996</v>
      </c>
      <c r="AK94">
        <v>90</v>
      </c>
      <c r="AL94">
        <v>52786</v>
      </c>
      <c r="AM94" t="s">
        <v>1090</v>
      </c>
      <c r="AN94" s="2">
        <f t="shared" ca="1" si="347"/>
        <v>8963</v>
      </c>
      <c r="AO94" s="10">
        <f t="shared" ca="1" si="274"/>
        <v>-45621</v>
      </c>
      <c r="AP94">
        <v>90</v>
      </c>
      <c r="AQ94">
        <v>64176</v>
      </c>
      <c r="AR94" t="s">
        <v>1136</v>
      </c>
      <c r="AS94" s="2">
        <f t="shared" ca="1" si="348"/>
        <v>16179</v>
      </c>
      <c r="AT94" s="10">
        <f t="shared" ca="1" si="275"/>
        <v>-60051</v>
      </c>
      <c r="AU94">
        <v>90</v>
      </c>
      <c r="AV94">
        <v>78246</v>
      </c>
      <c r="AW94" t="s">
        <v>351</v>
      </c>
      <c r="AX94" s="2">
        <f t="shared" ca="1" si="349"/>
        <v>0</v>
      </c>
      <c r="AY94" s="10">
        <f t="shared" ca="1" si="276"/>
        <v>-73481</v>
      </c>
      <c r="AZ94">
        <v>90</v>
      </c>
      <c r="BA94">
        <v>79401</v>
      </c>
      <c r="BB94" t="s">
        <v>1106</v>
      </c>
      <c r="BC94" s="2">
        <f t="shared" ca="1" si="350"/>
        <v>710</v>
      </c>
      <c r="BD94" s="10">
        <f t="shared" ca="1" si="277"/>
        <v>-77002</v>
      </c>
      <c r="BE94">
        <v>90</v>
      </c>
      <c r="BF94">
        <v>79401</v>
      </c>
      <c r="BG94" t="s">
        <v>1106</v>
      </c>
      <c r="BH94" s="2">
        <f t="shared" ca="1" si="351"/>
        <v>0</v>
      </c>
      <c r="BI94" s="10">
        <f t="shared" ca="1" si="278"/>
        <v>-85318</v>
      </c>
      <c r="BJ94">
        <v>90</v>
      </c>
      <c r="BK94">
        <v>82800</v>
      </c>
      <c r="BL94" t="s">
        <v>2841</v>
      </c>
      <c r="BM94" s="2" t="str">
        <f t="shared" ca="1" si="352"/>
        <v/>
      </c>
      <c r="BN94" s="10">
        <f t="shared" ca="1" si="279"/>
        <v>-99913</v>
      </c>
      <c r="BO94">
        <v>90</v>
      </c>
      <c r="BP94">
        <v>83159</v>
      </c>
      <c r="BQ94" t="s">
        <v>2841</v>
      </c>
      <c r="BR94" s="2">
        <f t="shared" ca="1" si="353"/>
        <v>359</v>
      </c>
      <c r="BS94" s="10">
        <f t="shared" ca="1" si="280"/>
        <v>-109170</v>
      </c>
      <c r="BT94">
        <v>90</v>
      </c>
      <c r="BU94">
        <v>93212</v>
      </c>
      <c r="BV94" t="s">
        <v>1418</v>
      </c>
      <c r="BW94" s="2">
        <f t="shared" ca="1" si="354"/>
        <v>6342</v>
      </c>
      <c r="BX94" s="10">
        <f t="shared" ca="1" si="281"/>
        <v>-126209</v>
      </c>
      <c r="BY94">
        <v>90</v>
      </c>
      <c r="BZ94">
        <v>105063</v>
      </c>
      <c r="CA94" t="s">
        <v>1004</v>
      </c>
      <c r="CB94" s="2">
        <f t="shared" ca="1" si="355"/>
        <v>0</v>
      </c>
      <c r="CC94" s="10">
        <f t="shared" ca="1" si="282"/>
        <v>-139668</v>
      </c>
      <c r="CD94">
        <v>90</v>
      </c>
      <c r="CE94">
        <v>117136</v>
      </c>
      <c r="CF94" t="s">
        <v>351</v>
      </c>
      <c r="CG94" s="2">
        <f t="shared" ca="1" si="356"/>
        <v>9393</v>
      </c>
      <c r="CH94" s="10">
        <f t="shared" ca="1" si="283"/>
        <v>-155340</v>
      </c>
      <c r="CI94">
        <v>90</v>
      </c>
      <c r="CJ94">
        <v>156608</v>
      </c>
      <c r="CK94" t="s">
        <v>620</v>
      </c>
      <c r="CL94" s="2">
        <f t="shared" ca="1" si="357"/>
        <v>30663</v>
      </c>
      <c r="CM94" s="10">
        <f t="shared" ca="1" si="284"/>
        <v>-252175</v>
      </c>
      <c r="CN94">
        <v>90</v>
      </c>
      <c r="CO94">
        <v>162778</v>
      </c>
      <c r="CP94" t="s">
        <v>3014</v>
      </c>
      <c r="CQ94" s="2">
        <f t="shared" ca="1" si="358"/>
        <v>18217</v>
      </c>
      <c r="CR94" s="10">
        <f t="shared" ca="1" si="285"/>
        <v>-272855</v>
      </c>
      <c r="CS94">
        <v>90</v>
      </c>
      <c r="CT94">
        <v>173366</v>
      </c>
      <c r="CU94" t="s">
        <v>1111</v>
      </c>
      <c r="CV94" s="2">
        <f t="shared" ca="1" si="359"/>
        <v>14892</v>
      </c>
      <c r="CW94" s="10">
        <f t="shared" ca="1" si="286"/>
        <v>-292841</v>
      </c>
      <c r="CX94">
        <v>90</v>
      </c>
      <c r="CY94">
        <v>173926</v>
      </c>
      <c r="CZ94" t="s">
        <v>522</v>
      </c>
      <c r="DA94" s="2">
        <f t="shared" ca="1" si="360"/>
        <v>978</v>
      </c>
      <c r="DB94" s="10">
        <f t="shared" ca="1" si="287"/>
        <v>-298153</v>
      </c>
      <c r="DC94">
        <v>90</v>
      </c>
      <c r="DD94">
        <v>174780</v>
      </c>
      <c r="DE94" t="s">
        <v>3914</v>
      </c>
      <c r="DF94" s="2">
        <f t="shared" ca="1" si="361"/>
        <v>0</v>
      </c>
      <c r="DG94" s="10">
        <f t="shared" ca="1" si="288"/>
        <v>-302161</v>
      </c>
      <c r="DH94">
        <v>90</v>
      </c>
      <c r="DI94">
        <v>174780</v>
      </c>
      <c r="DJ94" t="s">
        <v>3914</v>
      </c>
      <c r="DK94" s="2">
        <f t="shared" ca="1" si="362"/>
        <v>0</v>
      </c>
      <c r="DL94" s="10">
        <f t="shared" ca="1" si="289"/>
        <v>-308255</v>
      </c>
      <c r="DM94">
        <v>90</v>
      </c>
      <c r="DN94">
        <v>174949</v>
      </c>
      <c r="DO94" t="s">
        <v>2161</v>
      </c>
      <c r="DP94" s="2">
        <f t="shared" ca="1" si="363"/>
        <v>0</v>
      </c>
      <c r="DQ94" s="10">
        <f t="shared" ca="1" si="290"/>
        <v>-318238</v>
      </c>
      <c r="DR94">
        <v>90</v>
      </c>
      <c r="DS94">
        <v>174949</v>
      </c>
      <c r="DT94" t="s">
        <v>2161</v>
      </c>
      <c r="DU94" s="2">
        <f t="shared" ca="1" si="364"/>
        <v>0</v>
      </c>
      <c r="DV94" s="10">
        <f t="shared" ca="1" si="291"/>
        <v>-325840</v>
      </c>
      <c r="DW94">
        <v>90</v>
      </c>
      <c r="DX94">
        <v>184481</v>
      </c>
      <c r="DY94" t="s">
        <v>2161</v>
      </c>
      <c r="DZ94" s="2">
        <f t="shared" ca="1" si="365"/>
        <v>9532</v>
      </c>
      <c r="EA94" s="10">
        <f t="shared" ca="1" si="292"/>
        <v>-343444</v>
      </c>
      <c r="EB94">
        <v>90</v>
      </c>
      <c r="EC94">
        <v>197100</v>
      </c>
      <c r="ED94" t="s">
        <v>1106</v>
      </c>
      <c r="EE94" s="2">
        <f t="shared" ca="1" si="366"/>
        <v>3824</v>
      </c>
      <c r="EF94" s="10">
        <f t="shared" ca="1" si="293"/>
        <v>-359587</v>
      </c>
      <c r="EG94">
        <v>90</v>
      </c>
      <c r="EH94">
        <v>209360</v>
      </c>
      <c r="EI94" t="s">
        <v>829</v>
      </c>
      <c r="EJ94" s="2">
        <f t="shared" ca="1" si="367"/>
        <v>9272</v>
      </c>
      <c r="EK94" s="10">
        <f t="shared" ca="1" si="294"/>
        <v>-375657</v>
      </c>
      <c r="EL94">
        <v>90</v>
      </c>
      <c r="EM94">
        <v>223851</v>
      </c>
      <c r="EN94" t="s">
        <v>1084</v>
      </c>
      <c r="EO94" s="2">
        <f t="shared" ca="1" si="368"/>
        <v>23065</v>
      </c>
      <c r="EP94" s="10">
        <f t="shared" ca="1" si="295"/>
        <v>-390833</v>
      </c>
      <c r="EQ94">
        <v>90</v>
      </c>
      <c r="ER94">
        <v>236016</v>
      </c>
      <c r="ES94" t="s">
        <v>522</v>
      </c>
      <c r="ET94" s="2">
        <f t="shared" ca="1" si="369"/>
        <v>11677</v>
      </c>
      <c r="EU94" s="10">
        <f t="shared" ca="1" si="296"/>
        <v>-406572</v>
      </c>
      <c r="EV94">
        <v>90</v>
      </c>
      <c r="EW94">
        <v>247789</v>
      </c>
      <c r="EX94" t="s">
        <v>364</v>
      </c>
      <c r="EY94" s="2">
        <f t="shared" ref="EY94" ca="1" si="460">IFERROR(EW94-OFFSET(ER$1,MATCH(EX94,ES:ES,0)-1,0,1,1),"")</f>
        <v>12098</v>
      </c>
      <c r="EZ94" s="10">
        <f t="shared" ref="EZ94" ca="1" si="461">EW94-OFFSET(EW$1,MATCH(EZ$1,EX:EX,0)-1,0,1,1)</f>
        <v>-425756</v>
      </c>
      <c r="FA94">
        <v>90</v>
      </c>
      <c r="FB94">
        <v>247789</v>
      </c>
      <c r="FC94" t="s">
        <v>364</v>
      </c>
      <c r="FD94" s="2">
        <f t="shared" ca="1" si="372"/>
        <v>0</v>
      </c>
      <c r="FE94" s="10">
        <f t="shared" ca="1" si="299"/>
        <v>-431212</v>
      </c>
      <c r="FF94">
        <v>90</v>
      </c>
      <c r="FG94">
        <v>247789</v>
      </c>
      <c r="FH94" t="s">
        <v>364</v>
      </c>
      <c r="FI94" s="2">
        <f t="shared" ca="1" si="373"/>
        <v>0</v>
      </c>
      <c r="FJ94" s="10">
        <f t="shared" ca="1" si="300"/>
        <v>-436230</v>
      </c>
      <c r="FK94">
        <v>90</v>
      </c>
      <c r="FL94">
        <v>247789</v>
      </c>
      <c r="FM94" t="s">
        <v>364</v>
      </c>
      <c r="FN94" s="2">
        <f t="shared" ca="1" si="374"/>
        <v>0</v>
      </c>
      <c r="FO94" s="10">
        <f t="shared" ca="1" si="301"/>
        <v>-436230</v>
      </c>
      <c r="FP94">
        <v>90</v>
      </c>
      <c r="FQ94">
        <v>248753</v>
      </c>
      <c r="FR94" t="s">
        <v>4427</v>
      </c>
      <c r="FS94" s="2">
        <f t="shared" ca="1" si="375"/>
        <v>749</v>
      </c>
      <c r="FT94" s="10">
        <f t="shared" ca="1" si="302"/>
        <v>-440692</v>
      </c>
      <c r="FU94">
        <v>90</v>
      </c>
      <c r="FV94">
        <v>248753</v>
      </c>
      <c r="FW94" t="s">
        <v>5347</v>
      </c>
      <c r="FX94" s="2" t="str">
        <f t="shared" ca="1" si="376"/>
        <v/>
      </c>
      <c r="FY94" s="10">
        <f t="shared" ca="1" si="303"/>
        <v>-451076</v>
      </c>
      <c r="FZ94">
        <v>90</v>
      </c>
      <c r="GA94">
        <v>248753</v>
      </c>
      <c r="GB94" t="s">
        <v>5347</v>
      </c>
      <c r="GC94" s="2">
        <f t="shared" ca="1" si="377"/>
        <v>0</v>
      </c>
      <c r="GD94" s="10">
        <f t="shared" ca="1" si="304"/>
        <v>-462460</v>
      </c>
      <c r="GE94">
        <v>90</v>
      </c>
      <c r="GF94">
        <v>248753</v>
      </c>
      <c r="GG94" t="s">
        <v>5474</v>
      </c>
      <c r="GH94" s="2" t="str">
        <f t="shared" ca="1" si="378"/>
        <v/>
      </c>
      <c r="GI94" s="10">
        <f t="shared" ca="1" si="305"/>
        <v>-473036</v>
      </c>
      <c r="GJ94">
        <v>90</v>
      </c>
      <c r="GK94">
        <v>259221</v>
      </c>
      <c r="GL94" t="s">
        <v>1440</v>
      </c>
      <c r="GM94" s="2">
        <f t="shared" ca="1" si="379"/>
        <v>0</v>
      </c>
      <c r="GN94" s="10">
        <f t="shared" ca="1" si="306"/>
        <v>-492125</v>
      </c>
      <c r="GO94">
        <v>90</v>
      </c>
      <c r="GP94">
        <v>267761</v>
      </c>
      <c r="GQ94" t="s">
        <v>5575</v>
      </c>
      <c r="GR94" s="2">
        <f t="shared" ca="1" si="380"/>
        <v>1574</v>
      </c>
      <c r="GS94" s="10">
        <f t="shared" ca="1" si="307"/>
        <v>-514665</v>
      </c>
      <c r="GT94">
        <v>90</v>
      </c>
      <c r="GU94">
        <v>267761</v>
      </c>
      <c r="GV94" t="s">
        <v>5575</v>
      </c>
      <c r="GW94" s="2">
        <f t="shared" ca="1" si="381"/>
        <v>0</v>
      </c>
      <c r="GX94" s="10">
        <f t="shared" ca="1" si="308"/>
        <v>-517173</v>
      </c>
      <c r="GY94">
        <v>90</v>
      </c>
      <c r="GZ94">
        <v>267761</v>
      </c>
      <c r="HA94" t="s">
        <v>5575</v>
      </c>
      <c r="HB94" s="2">
        <f t="shared" ca="1" si="382"/>
        <v>0</v>
      </c>
      <c r="HC94" s="10">
        <f t="shared" ca="1" si="309"/>
        <v>-527957</v>
      </c>
      <c r="HD94">
        <v>90</v>
      </c>
      <c r="HE94">
        <v>267761</v>
      </c>
      <c r="HF94" t="s">
        <v>5575</v>
      </c>
      <c r="HG94" s="2">
        <f t="shared" ca="1" si="383"/>
        <v>0</v>
      </c>
      <c r="HH94" s="10">
        <f t="shared" ca="1" si="310"/>
        <v>-535561</v>
      </c>
      <c r="HI94">
        <v>90</v>
      </c>
      <c r="HJ94">
        <v>267761</v>
      </c>
      <c r="HK94" t="s">
        <v>5575</v>
      </c>
      <c r="HL94" s="2">
        <f t="shared" ca="1" si="384"/>
        <v>0</v>
      </c>
      <c r="HM94" s="10">
        <f t="shared" ca="1" si="311"/>
        <v>-540401</v>
      </c>
      <c r="HN94">
        <v>90</v>
      </c>
      <c r="HO94">
        <v>267761</v>
      </c>
      <c r="HP94" t="s">
        <v>349</v>
      </c>
      <c r="HQ94" s="2" t="str">
        <f t="shared" ca="1" si="385"/>
        <v/>
      </c>
      <c r="HR94" s="10">
        <f t="shared" ca="1" si="312"/>
        <v>-549847</v>
      </c>
      <c r="HS94">
        <v>90</v>
      </c>
      <c r="HT94">
        <v>282440</v>
      </c>
      <c r="HU94" t="s">
        <v>351</v>
      </c>
      <c r="HV94" s="2">
        <f t="shared" ca="1" si="386"/>
        <v>16142</v>
      </c>
      <c r="HW94" s="10">
        <f t="shared" ca="1" si="313"/>
        <v>-564746</v>
      </c>
      <c r="HX94">
        <v>90</v>
      </c>
      <c r="HY94">
        <v>297810</v>
      </c>
      <c r="HZ94" t="s">
        <v>548</v>
      </c>
      <c r="IA94" s="2">
        <f t="shared" ca="1" si="387"/>
        <v>16900</v>
      </c>
      <c r="IB94" s="10">
        <f t="shared" ca="1" si="314"/>
        <v>-576791</v>
      </c>
      <c r="IC94">
        <v>90</v>
      </c>
      <c r="ID94">
        <v>306312</v>
      </c>
      <c r="IE94" t="s">
        <v>548</v>
      </c>
      <c r="IF94" s="2">
        <f t="shared" ca="1" si="388"/>
        <v>8502</v>
      </c>
      <c r="IG94" s="10">
        <f t="shared" ca="1" si="315"/>
        <v>-597090</v>
      </c>
      <c r="IH94">
        <v>90</v>
      </c>
      <c r="II94">
        <v>312913</v>
      </c>
      <c r="IJ94" t="s">
        <v>1520</v>
      </c>
      <c r="IK94" s="2">
        <f t="shared" ca="1" si="389"/>
        <v>10670</v>
      </c>
      <c r="IL94" s="10">
        <f t="shared" ca="1" si="316"/>
        <v>-618735</v>
      </c>
      <c r="IM94">
        <v>90</v>
      </c>
      <c r="IN94">
        <v>322439</v>
      </c>
      <c r="IO94" t="s">
        <v>548</v>
      </c>
      <c r="IP94" s="2">
        <f t="shared" ca="1" si="390"/>
        <v>9734</v>
      </c>
      <c r="IQ94" s="10">
        <f t="shared" ca="1" si="317"/>
        <v>-633077</v>
      </c>
      <c r="IR94">
        <v>90</v>
      </c>
      <c r="IS94">
        <v>330063</v>
      </c>
      <c r="IT94" t="s">
        <v>1520</v>
      </c>
      <c r="IU94" s="2">
        <f t="shared" ca="1" si="391"/>
        <v>0</v>
      </c>
      <c r="IV94" s="10">
        <f t="shared" ca="1" si="318"/>
        <v>-652822</v>
      </c>
      <c r="IW94">
        <v>90</v>
      </c>
      <c r="IX94">
        <v>330741</v>
      </c>
      <c r="IY94" t="s">
        <v>109</v>
      </c>
      <c r="IZ94" s="2" t="str">
        <f t="shared" ca="1" si="392"/>
        <v/>
      </c>
      <c r="JA94" s="10">
        <f t="shared" ca="1" si="319"/>
        <v>-654392</v>
      </c>
      <c r="JB94">
        <v>90</v>
      </c>
      <c r="JC94">
        <v>330741</v>
      </c>
      <c r="JD94" t="s">
        <v>109</v>
      </c>
      <c r="JE94" s="2">
        <f t="shared" ca="1" si="393"/>
        <v>0</v>
      </c>
      <c r="JF94" s="10">
        <f t="shared" ca="1" si="320"/>
        <v>-658456</v>
      </c>
      <c r="JG94">
        <v>90</v>
      </c>
      <c r="JH94">
        <v>330741</v>
      </c>
      <c r="JI94" t="s">
        <v>109</v>
      </c>
      <c r="JJ94" s="2">
        <f t="shared" ca="1" si="394"/>
        <v>0</v>
      </c>
      <c r="JK94" s="10">
        <f t="shared" ca="1" si="321"/>
        <v>-668248</v>
      </c>
      <c r="JL94">
        <v>90</v>
      </c>
      <c r="JM94">
        <v>330741</v>
      </c>
      <c r="JN94" t="s">
        <v>109</v>
      </c>
      <c r="JO94" s="2">
        <f t="shared" ca="1" si="395"/>
        <v>0</v>
      </c>
      <c r="JP94" s="10">
        <f t="shared" ca="1" si="322"/>
        <v>-678298</v>
      </c>
      <c r="JQ94">
        <v>90</v>
      </c>
      <c r="JR94">
        <v>330741</v>
      </c>
      <c r="JS94" t="s">
        <v>109</v>
      </c>
      <c r="JT94" s="2">
        <f t="shared" ca="1" si="396"/>
        <v>0</v>
      </c>
      <c r="JU94" s="10">
        <f t="shared" ca="1" si="323"/>
        <v>-687726</v>
      </c>
      <c r="JV94">
        <v>90</v>
      </c>
      <c r="JW94">
        <v>331168</v>
      </c>
      <c r="JX94" t="s">
        <v>1625</v>
      </c>
      <c r="JY94" s="2">
        <f t="shared" ca="1" si="397"/>
        <v>0</v>
      </c>
      <c r="JZ94" s="10">
        <f t="shared" ca="1" si="324"/>
        <v>-697003</v>
      </c>
      <c r="KA94">
        <v>90</v>
      </c>
      <c r="KB94">
        <v>331168</v>
      </c>
      <c r="KC94" t="s">
        <v>1625</v>
      </c>
      <c r="KD94" s="2">
        <f t="shared" ca="1" si="398"/>
        <v>0</v>
      </c>
      <c r="KE94" s="10">
        <f t="shared" ca="1" si="325"/>
        <v>-705921</v>
      </c>
      <c r="KF94">
        <v>90</v>
      </c>
      <c r="KG94">
        <v>331168</v>
      </c>
      <c r="KH94" t="s">
        <v>1625</v>
      </c>
      <c r="KI94" s="2">
        <f t="shared" ca="1" si="399"/>
        <v>0</v>
      </c>
      <c r="KJ94" s="10">
        <f t="shared" ca="1" si="326"/>
        <v>-709033</v>
      </c>
      <c r="KK94">
        <v>90</v>
      </c>
      <c r="KL94">
        <v>341721</v>
      </c>
      <c r="KM94" t="s">
        <v>5680</v>
      </c>
      <c r="KN94" s="2">
        <f t="shared" ca="1" si="400"/>
        <v>0</v>
      </c>
      <c r="KO94" s="10">
        <f t="shared" ca="1" si="327"/>
        <v>-723658</v>
      </c>
      <c r="KP94">
        <v>90</v>
      </c>
      <c r="KQ94">
        <v>347027</v>
      </c>
      <c r="KR94" t="s">
        <v>351</v>
      </c>
      <c r="KS94" s="2">
        <f t="shared" ca="1" si="401"/>
        <v>18151</v>
      </c>
      <c r="KT94" s="10">
        <f t="shared" ca="1" si="328"/>
        <v>-746241</v>
      </c>
      <c r="KU94">
        <v>90</v>
      </c>
      <c r="KV94">
        <v>347027</v>
      </c>
      <c r="KW94" t="s">
        <v>351</v>
      </c>
      <c r="KX94" s="2">
        <f t="shared" ca="1" si="402"/>
        <v>0</v>
      </c>
      <c r="KY94" s="10">
        <f t="shared" ca="1" si="329"/>
        <v>-749533</v>
      </c>
      <c r="KZ94">
        <v>90</v>
      </c>
      <c r="LA94">
        <v>347027</v>
      </c>
      <c r="LB94" t="s">
        <v>351</v>
      </c>
      <c r="LC94" s="2">
        <f t="shared" ca="1" si="403"/>
        <v>0</v>
      </c>
      <c r="LD94" s="10">
        <f t="shared" ca="1" si="330"/>
        <v>-754233</v>
      </c>
      <c r="LE94">
        <v>90</v>
      </c>
      <c r="LF94">
        <v>347575</v>
      </c>
      <c r="LG94" t="s">
        <v>33</v>
      </c>
      <c r="LH94" s="2">
        <f t="shared" ca="1" si="404"/>
        <v>0</v>
      </c>
      <c r="LI94" s="10">
        <f t="shared" ca="1" si="331"/>
        <v>-763609</v>
      </c>
      <c r="LJ94">
        <v>90</v>
      </c>
      <c r="LK94">
        <v>347575</v>
      </c>
      <c r="LL94" t="s">
        <v>33</v>
      </c>
      <c r="LM94" s="2">
        <f t="shared" ca="1" si="405"/>
        <v>0</v>
      </c>
      <c r="LN94" s="10">
        <f t="shared" ca="1" si="332"/>
        <v>-774865</v>
      </c>
      <c r="LO94">
        <v>90</v>
      </c>
      <c r="LP94">
        <v>347780</v>
      </c>
      <c r="LQ94" t="s">
        <v>4302</v>
      </c>
      <c r="LR94" s="2">
        <f t="shared" ca="1" si="406"/>
        <v>3945</v>
      </c>
      <c r="LS94" s="10">
        <f t="shared" ca="1" si="333"/>
        <v>-782322</v>
      </c>
      <c r="LT94">
        <v>90</v>
      </c>
      <c r="LU94">
        <v>363428</v>
      </c>
      <c r="LV94" t="s">
        <v>522</v>
      </c>
      <c r="LW94" s="2">
        <f t="shared" ca="1" si="407"/>
        <v>11681</v>
      </c>
      <c r="LX94" s="10">
        <f t="shared" ca="1" si="334"/>
        <v>-793237</v>
      </c>
      <c r="LY94">
        <v>90</v>
      </c>
      <c r="LZ94">
        <v>373927</v>
      </c>
      <c r="MA94" t="s">
        <v>522</v>
      </c>
      <c r="MB94" s="2">
        <f t="shared" ca="1" si="408"/>
        <v>10499</v>
      </c>
      <c r="MC94" s="10">
        <f t="shared" ca="1" si="335"/>
        <v>-810174</v>
      </c>
      <c r="MD94">
        <v>90</v>
      </c>
      <c r="ME94">
        <v>384838</v>
      </c>
      <c r="MF94" t="s">
        <v>522</v>
      </c>
      <c r="MG94" s="2">
        <f t="shared" ca="1" si="409"/>
        <v>10911</v>
      </c>
      <c r="MH94" s="10">
        <f t="shared" ca="1" si="336"/>
        <v>-823091</v>
      </c>
      <c r="MI94">
        <v>90</v>
      </c>
      <c r="MJ94">
        <v>399596</v>
      </c>
      <c r="MK94" t="s">
        <v>95</v>
      </c>
      <c r="ML94" s="2">
        <f t="shared" ca="1" si="410"/>
        <v>6190</v>
      </c>
      <c r="MM94" s="10">
        <f t="shared" ca="1" si="337"/>
        <v>-829527</v>
      </c>
      <c r="MN94">
        <v>90</v>
      </c>
      <c r="MO94">
        <v>402595</v>
      </c>
      <c r="MP94" t="s">
        <v>4632</v>
      </c>
      <c r="MQ94" s="2">
        <f t="shared" ca="1" si="411"/>
        <v>15870</v>
      </c>
      <c r="MR94" s="10">
        <f t="shared" ca="1" si="338"/>
        <v>-843370</v>
      </c>
      <c r="MS94">
        <v>90</v>
      </c>
      <c r="MT94">
        <v>410988</v>
      </c>
      <c r="MU94" t="s">
        <v>522</v>
      </c>
      <c r="MV94" s="2">
        <f t="shared" ca="1" si="412"/>
        <v>9304</v>
      </c>
      <c r="MW94" s="10">
        <f t="shared" ca="1" si="339"/>
        <v>-853110</v>
      </c>
    </row>
    <row r="95" spans="2:361">
      <c r="B95">
        <f t="shared" si="413"/>
        <v>91</v>
      </c>
      <c r="C95">
        <v>3266</v>
      </c>
      <c r="D95" t="s">
        <v>556</v>
      </c>
      <c r="E95" s="2"/>
      <c r="G95">
        <v>91</v>
      </c>
      <c r="H95">
        <v>3266</v>
      </c>
      <c r="I95" t="s">
        <v>556</v>
      </c>
      <c r="J95" s="2">
        <f t="shared" ca="1" si="340"/>
        <v>0</v>
      </c>
      <c r="K95" s="10">
        <f t="shared" ca="1" si="341"/>
        <v>-3878</v>
      </c>
      <c r="L95">
        <v>91</v>
      </c>
      <c r="M95">
        <v>5100</v>
      </c>
      <c r="N95" t="s">
        <v>821</v>
      </c>
      <c r="O95" s="2" t="str">
        <f t="shared" ca="1" si="342"/>
        <v/>
      </c>
      <c r="P95" s="10">
        <f t="shared" ca="1" si="269"/>
        <v>-13396</v>
      </c>
      <c r="Q95">
        <v>91</v>
      </c>
      <c r="R95">
        <v>6015</v>
      </c>
      <c r="S95" t="s">
        <v>633</v>
      </c>
      <c r="T95" s="2">
        <f t="shared" ca="1" si="343"/>
        <v>2620</v>
      </c>
      <c r="U95" s="10">
        <f t="shared" ca="1" si="270"/>
        <v>-14139</v>
      </c>
      <c r="V95">
        <v>91</v>
      </c>
      <c r="W95">
        <v>16633</v>
      </c>
      <c r="X95" t="s">
        <v>495</v>
      </c>
      <c r="Y95" s="2">
        <f t="shared" ca="1" si="344"/>
        <v>8703</v>
      </c>
      <c r="Z95" s="10">
        <f t="shared" ca="1" si="271"/>
        <v>-19884</v>
      </c>
      <c r="AA95">
        <v>91</v>
      </c>
      <c r="AB95">
        <v>28223</v>
      </c>
      <c r="AC95" t="s">
        <v>524</v>
      </c>
      <c r="AD95" s="2">
        <f t="shared" ca="1" si="345"/>
        <v>10864</v>
      </c>
      <c r="AE95" s="10">
        <f t="shared" ca="1" si="272"/>
        <v>-30834</v>
      </c>
      <c r="AF95">
        <v>91</v>
      </c>
      <c r="AG95">
        <v>40047</v>
      </c>
      <c r="AH95" t="s">
        <v>1092</v>
      </c>
      <c r="AI95" s="2">
        <f t="shared" ca="1" si="346"/>
        <v>4998</v>
      </c>
      <c r="AJ95" s="10">
        <f t="shared" ca="1" si="273"/>
        <v>-35040</v>
      </c>
      <c r="AK95">
        <v>91</v>
      </c>
      <c r="AL95">
        <v>52662</v>
      </c>
      <c r="AM95" t="s">
        <v>584</v>
      </c>
      <c r="AN95" s="2">
        <f t="shared" ca="1" si="347"/>
        <v>14317</v>
      </c>
      <c r="AO95" s="10">
        <f t="shared" ca="1" si="274"/>
        <v>-45745</v>
      </c>
      <c r="AP95">
        <v>91</v>
      </c>
      <c r="AQ95">
        <v>64082</v>
      </c>
      <c r="AR95" t="s">
        <v>1511</v>
      </c>
      <c r="AS95" s="2">
        <f t="shared" ca="1" si="348"/>
        <v>8016</v>
      </c>
      <c r="AT95" s="10">
        <f t="shared" ca="1" si="275"/>
        <v>-60145</v>
      </c>
      <c r="AU95">
        <v>91</v>
      </c>
      <c r="AV95">
        <v>77742</v>
      </c>
      <c r="AW95" t="s">
        <v>1092</v>
      </c>
      <c r="AX95" s="2">
        <f t="shared" ca="1" si="349"/>
        <v>6043</v>
      </c>
      <c r="AY95" s="10">
        <f t="shared" ca="1" si="276"/>
        <v>-73985</v>
      </c>
      <c r="AZ95">
        <v>91</v>
      </c>
      <c r="BA95">
        <v>79048</v>
      </c>
      <c r="BB95" t="s">
        <v>1177</v>
      </c>
      <c r="BC95" s="2">
        <f t="shared" ca="1" si="350"/>
        <v>0</v>
      </c>
      <c r="BD95" s="10">
        <f t="shared" ca="1" si="277"/>
        <v>-77355</v>
      </c>
      <c r="BE95">
        <v>91</v>
      </c>
      <c r="BF95">
        <v>79107</v>
      </c>
      <c r="BG95" t="s">
        <v>357</v>
      </c>
      <c r="BH95" s="2">
        <f t="shared" ca="1" si="351"/>
        <v>167</v>
      </c>
      <c r="BI95" s="10">
        <f t="shared" ca="1" si="278"/>
        <v>-85612</v>
      </c>
      <c r="BJ95">
        <v>91</v>
      </c>
      <c r="BK95">
        <v>82539</v>
      </c>
      <c r="BL95" t="s">
        <v>527</v>
      </c>
      <c r="BM95" s="2">
        <f t="shared" ca="1" si="352"/>
        <v>19136</v>
      </c>
      <c r="BN95" s="10">
        <f t="shared" ca="1" si="279"/>
        <v>-100174</v>
      </c>
      <c r="BO95">
        <v>91</v>
      </c>
      <c r="BP95">
        <v>82539</v>
      </c>
      <c r="BQ95" t="s">
        <v>527</v>
      </c>
      <c r="BR95" s="2">
        <f t="shared" ca="1" si="353"/>
        <v>0</v>
      </c>
      <c r="BS95" s="10">
        <f t="shared" ca="1" si="280"/>
        <v>-109790</v>
      </c>
      <c r="BT95">
        <v>91</v>
      </c>
      <c r="BU95">
        <v>92920</v>
      </c>
      <c r="BV95" t="s">
        <v>349</v>
      </c>
      <c r="BW95" s="2">
        <f t="shared" ca="1" si="354"/>
        <v>0</v>
      </c>
      <c r="BX95" s="10">
        <f t="shared" ca="1" si="281"/>
        <v>-126501</v>
      </c>
      <c r="BY95">
        <v>91</v>
      </c>
      <c r="BZ95">
        <v>104095</v>
      </c>
      <c r="CA95" t="s">
        <v>13</v>
      </c>
      <c r="CB95" s="2">
        <f t="shared" ca="1" si="355"/>
        <v>11615</v>
      </c>
      <c r="CC95" s="10">
        <f t="shared" ca="1" si="282"/>
        <v>-140636</v>
      </c>
      <c r="CD95">
        <v>91</v>
      </c>
      <c r="CE95">
        <v>116999</v>
      </c>
      <c r="CF95" t="s">
        <v>522</v>
      </c>
      <c r="CG95" s="2">
        <f t="shared" ca="1" si="356"/>
        <v>9646</v>
      </c>
      <c r="CH95" s="10">
        <f t="shared" ca="1" si="283"/>
        <v>-155477</v>
      </c>
      <c r="CI95">
        <v>91</v>
      </c>
      <c r="CJ95">
        <v>156071</v>
      </c>
      <c r="CK95" t="s">
        <v>522</v>
      </c>
      <c r="CL95" s="2">
        <f t="shared" ca="1" si="357"/>
        <v>39072</v>
      </c>
      <c r="CM95" s="10">
        <f t="shared" ca="1" si="284"/>
        <v>-252712</v>
      </c>
      <c r="CN95">
        <v>91</v>
      </c>
      <c r="CO95">
        <v>162684</v>
      </c>
      <c r="CP95" t="s">
        <v>498</v>
      </c>
      <c r="CQ95" s="2">
        <f t="shared" ca="1" si="358"/>
        <v>7346</v>
      </c>
      <c r="CR95" s="10">
        <f t="shared" ca="1" si="285"/>
        <v>-272949</v>
      </c>
      <c r="CS95">
        <v>91</v>
      </c>
      <c r="CT95">
        <v>172948</v>
      </c>
      <c r="CU95" t="s">
        <v>522</v>
      </c>
      <c r="CV95" s="2">
        <f t="shared" ca="1" si="359"/>
        <v>13201</v>
      </c>
      <c r="CW95" s="10">
        <f t="shared" ca="1" si="286"/>
        <v>-293259</v>
      </c>
      <c r="CX95">
        <v>91</v>
      </c>
      <c r="CY95">
        <v>173576</v>
      </c>
      <c r="CZ95" t="s">
        <v>975</v>
      </c>
      <c r="DA95" s="2">
        <f t="shared" ca="1" si="360"/>
        <v>715</v>
      </c>
      <c r="DB95" s="10">
        <f t="shared" ca="1" si="287"/>
        <v>-298503</v>
      </c>
      <c r="DC95">
        <v>91</v>
      </c>
      <c r="DD95">
        <v>173576</v>
      </c>
      <c r="DE95" t="s">
        <v>975</v>
      </c>
      <c r="DF95" s="2">
        <f t="shared" ca="1" si="361"/>
        <v>0</v>
      </c>
      <c r="DG95" s="10">
        <f t="shared" ca="1" si="288"/>
        <v>-303365</v>
      </c>
      <c r="DH95">
        <v>91</v>
      </c>
      <c r="DI95">
        <v>173576</v>
      </c>
      <c r="DJ95" t="s">
        <v>975</v>
      </c>
      <c r="DK95" s="2">
        <f t="shared" ca="1" si="362"/>
        <v>0</v>
      </c>
      <c r="DL95" s="10">
        <f t="shared" ca="1" si="289"/>
        <v>-309459</v>
      </c>
      <c r="DM95">
        <v>91</v>
      </c>
      <c r="DN95">
        <v>174780</v>
      </c>
      <c r="DO95" t="s">
        <v>3914</v>
      </c>
      <c r="DP95" s="2">
        <f t="shared" ca="1" si="363"/>
        <v>0</v>
      </c>
      <c r="DQ95" s="10">
        <f t="shared" ca="1" si="290"/>
        <v>-318407</v>
      </c>
      <c r="DR95">
        <v>91</v>
      </c>
      <c r="DS95">
        <v>174780</v>
      </c>
      <c r="DT95" t="s">
        <v>3914</v>
      </c>
      <c r="DU95" s="2">
        <f t="shared" ca="1" si="364"/>
        <v>0</v>
      </c>
      <c r="DV95" s="10">
        <f t="shared" ca="1" si="291"/>
        <v>-326009</v>
      </c>
      <c r="DW95">
        <v>91</v>
      </c>
      <c r="DX95">
        <v>184007</v>
      </c>
      <c r="DY95" t="s">
        <v>1418</v>
      </c>
      <c r="DZ95" s="2">
        <f t="shared" ca="1" si="365"/>
        <v>11022</v>
      </c>
      <c r="EA95" s="10">
        <f t="shared" ca="1" si="292"/>
        <v>-343918</v>
      </c>
      <c r="EB95">
        <v>91</v>
      </c>
      <c r="EC95">
        <v>196466</v>
      </c>
      <c r="ED95" t="s">
        <v>1100</v>
      </c>
      <c r="EE95" s="2">
        <f t="shared" ca="1" si="366"/>
        <v>12560</v>
      </c>
      <c r="EF95" s="10">
        <f t="shared" ca="1" si="293"/>
        <v>-360221</v>
      </c>
      <c r="EG95">
        <v>91</v>
      </c>
      <c r="EH95">
        <v>208718</v>
      </c>
      <c r="EI95" t="s">
        <v>992</v>
      </c>
      <c r="EJ95" s="2">
        <f t="shared" ca="1" si="367"/>
        <v>13280</v>
      </c>
      <c r="EK95" s="10">
        <f t="shared" ca="1" si="294"/>
        <v>-376299</v>
      </c>
      <c r="EL95">
        <v>91</v>
      </c>
      <c r="EM95">
        <v>223030</v>
      </c>
      <c r="EN95" t="s">
        <v>3</v>
      </c>
      <c r="EO95" s="2">
        <f t="shared" ca="1" si="368"/>
        <v>10151</v>
      </c>
      <c r="EP95" s="10">
        <f t="shared" ca="1" si="295"/>
        <v>-391654</v>
      </c>
      <c r="EQ95">
        <v>91</v>
      </c>
      <c r="ER95">
        <v>235705</v>
      </c>
      <c r="ES95" t="s">
        <v>3</v>
      </c>
      <c r="ET95" s="2">
        <f t="shared" ca="1" si="369"/>
        <v>12675</v>
      </c>
      <c r="EU95" s="10">
        <f t="shared" ca="1" si="296"/>
        <v>-406883</v>
      </c>
      <c r="EV95">
        <v>91</v>
      </c>
      <c r="EW95">
        <v>247308</v>
      </c>
      <c r="EX95" t="s">
        <v>2681</v>
      </c>
      <c r="EY95" s="2">
        <f t="shared" ref="EY95" ca="1" si="462">IFERROR(EW95-OFFSET(ER$1,MATCH(EX95,ES:ES,0)-1,0,1,1),"")</f>
        <v>17276</v>
      </c>
      <c r="EZ95" s="10">
        <f t="shared" ref="EZ95" ca="1" si="463">EW95-OFFSET(EW$1,MATCH(EZ$1,EX:EX,0)-1,0,1,1)</f>
        <v>-426237</v>
      </c>
      <c r="FA95">
        <v>91</v>
      </c>
      <c r="FB95">
        <v>247308</v>
      </c>
      <c r="FC95" t="s">
        <v>4888</v>
      </c>
      <c r="FD95" s="2" t="str">
        <f t="shared" ca="1" si="372"/>
        <v/>
      </c>
      <c r="FE95" s="10">
        <f t="shared" ca="1" si="299"/>
        <v>-431693</v>
      </c>
      <c r="FF95">
        <v>91</v>
      </c>
      <c r="FG95">
        <v>247308</v>
      </c>
      <c r="FH95" t="s">
        <v>4888</v>
      </c>
      <c r="FI95" s="2">
        <f t="shared" ca="1" si="373"/>
        <v>0</v>
      </c>
      <c r="FJ95" s="10">
        <f t="shared" ca="1" si="300"/>
        <v>-436711</v>
      </c>
      <c r="FK95">
        <v>91</v>
      </c>
      <c r="FL95">
        <v>247308</v>
      </c>
      <c r="FM95" t="s">
        <v>4888</v>
      </c>
      <c r="FN95" s="2">
        <f t="shared" ca="1" si="374"/>
        <v>0</v>
      </c>
      <c r="FO95" s="10">
        <f t="shared" ca="1" si="301"/>
        <v>-436711</v>
      </c>
      <c r="FP95">
        <v>91</v>
      </c>
      <c r="FQ95">
        <v>247789</v>
      </c>
      <c r="FR95" t="s">
        <v>364</v>
      </c>
      <c r="FS95" s="2">
        <f t="shared" ca="1" si="375"/>
        <v>0</v>
      </c>
      <c r="FT95" s="10">
        <f t="shared" ca="1" si="302"/>
        <v>-441656</v>
      </c>
      <c r="FU95">
        <v>91</v>
      </c>
      <c r="FV95">
        <v>248075</v>
      </c>
      <c r="FW95" t="s">
        <v>522</v>
      </c>
      <c r="FX95" s="2">
        <f t="shared" ca="1" si="376"/>
        <v>901</v>
      </c>
      <c r="FY95" s="10">
        <f t="shared" ca="1" si="303"/>
        <v>-451754</v>
      </c>
      <c r="FZ95">
        <v>91</v>
      </c>
      <c r="GA95">
        <v>248265</v>
      </c>
      <c r="GB95" t="s">
        <v>522</v>
      </c>
      <c r="GC95" s="2">
        <f t="shared" ca="1" si="377"/>
        <v>190</v>
      </c>
      <c r="GD95" s="10">
        <f t="shared" ca="1" si="304"/>
        <v>-462948</v>
      </c>
      <c r="GE95">
        <v>91</v>
      </c>
      <c r="GF95">
        <v>248455</v>
      </c>
      <c r="GG95" t="s">
        <v>522</v>
      </c>
      <c r="GH95" s="2">
        <f t="shared" ca="1" si="378"/>
        <v>190</v>
      </c>
      <c r="GI95" s="10">
        <f t="shared" ca="1" si="305"/>
        <v>-473334</v>
      </c>
      <c r="GJ95">
        <v>91</v>
      </c>
      <c r="GK95">
        <v>259060</v>
      </c>
      <c r="GL95" t="s">
        <v>522</v>
      </c>
      <c r="GM95" s="2">
        <f t="shared" ca="1" si="379"/>
        <v>10605</v>
      </c>
      <c r="GN95" s="10">
        <f t="shared" ca="1" si="306"/>
        <v>-492286</v>
      </c>
      <c r="GO95">
        <v>91</v>
      </c>
      <c r="GP95">
        <v>266918</v>
      </c>
      <c r="GQ95" t="s">
        <v>5579</v>
      </c>
      <c r="GR95" s="2">
        <f t="shared" ca="1" si="380"/>
        <v>18969</v>
      </c>
      <c r="GS95" s="10">
        <f t="shared" ca="1" si="307"/>
        <v>-515508</v>
      </c>
      <c r="GT95">
        <v>91</v>
      </c>
      <c r="GU95">
        <v>266918</v>
      </c>
      <c r="GV95" t="s">
        <v>5579</v>
      </c>
      <c r="GW95" s="2">
        <f t="shared" ca="1" si="381"/>
        <v>0</v>
      </c>
      <c r="GX95" s="10">
        <f t="shared" ca="1" si="308"/>
        <v>-518016</v>
      </c>
      <c r="GY95">
        <v>91</v>
      </c>
      <c r="GZ95">
        <v>266918</v>
      </c>
      <c r="HA95" t="s">
        <v>5579</v>
      </c>
      <c r="HB95" s="2">
        <f t="shared" ca="1" si="382"/>
        <v>0</v>
      </c>
      <c r="HC95" s="10">
        <f t="shared" ca="1" si="309"/>
        <v>-528800</v>
      </c>
      <c r="HD95">
        <v>91</v>
      </c>
      <c r="HE95">
        <v>266918</v>
      </c>
      <c r="HF95" t="s">
        <v>5579</v>
      </c>
      <c r="HG95" s="2">
        <f t="shared" ca="1" si="383"/>
        <v>0</v>
      </c>
      <c r="HH95" s="10">
        <f t="shared" ca="1" si="310"/>
        <v>-536404</v>
      </c>
      <c r="HI95">
        <v>91</v>
      </c>
      <c r="HJ95">
        <v>266918</v>
      </c>
      <c r="HK95" t="s">
        <v>5579</v>
      </c>
      <c r="HL95" s="2">
        <f t="shared" ca="1" si="384"/>
        <v>0</v>
      </c>
      <c r="HM95" s="10">
        <f t="shared" ca="1" si="311"/>
        <v>-541244</v>
      </c>
      <c r="HN95">
        <v>91</v>
      </c>
      <c r="HO95">
        <v>266918</v>
      </c>
      <c r="HP95" t="s">
        <v>5579</v>
      </c>
      <c r="HQ95" s="2">
        <f t="shared" ca="1" si="385"/>
        <v>0</v>
      </c>
      <c r="HR95" s="10">
        <f t="shared" ca="1" si="312"/>
        <v>-550690</v>
      </c>
      <c r="HS95">
        <v>91</v>
      </c>
      <c r="HT95">
        <v>281787</v>
      </c>
      <c r="HU95" t="s">
        <v>992</v>
      </c>
      <c r="HV95" s="2">
        <f t="shared" ca="1" si="386"/>
        <v>18586</v>
      </c>
      <c r="HW95" s="10">
        <f t="shared" ca="1" si="313"/>
        <v>-565399</v>
      </c>
      <c r="HX95">
        <v>91</v>
      </c>
      <c r="HY95">
        <v>297577</v>
      </c>
      <c r="HZ95" t="s">
        <v>1084</v>
      </c>
      <c r="IA95" s="2">
        <f t="shared" ca="1" si="387"/>
        <v>0</v>
      </c>
      <c r="IB95" s="10">
        <f t="shared" ca="1" si="314"/>
        <v>-577024</v>
      </c>
      <c r="IC95">
        <v>91</v>
      </c>
      <c r="ID95">
        <v>306210</v>
      </c>
      <c r="IE95" t="s">
        <v>3078</v>
      </c>
      <c r="IF95" s="2">
        <f t="shared" ca="1" si="388"/>
        <v>19865</v>
      </c>
      <c r="IG95" s="10">
        <f t="shared" ca="1" si="315"/>
        <v>-597192</v>
      </c>
      <c r="IH95">
        <v>91</v>
      </c>
      <c r="II95">
        <v>312705</v>
      </c>
      <c r="IJ95" t="s">
        <v>548</v>
      </c>
      <c r="IK95" s="2">
        <f t="shared" ca="1" si="389"/>
        <v>6393</v>
      </c>
      <c r="IL95" s="10">
        <f t="shared" ca="1" si="316"/>
        <v>-618943</v>
      </c>
      <c r="IM95">
        <v>91</v>
      </c>
      <c r="IN95">
        <v>320423</v>
      </c>
      <c r="IO95" t="s">
        <v>351</v>
      </c>
      <c r="IP95" s="2">
        <f t="shared" ca="1" si="390"/>
        <v>0</v>
      </c>
      <c r="IQ95" s="10">
        <f t="shared" ca="1" si="317"/>
        <v>-635093</v>
      </c>
      <c r="IR95">
        <v>91</v>
      </c>
      <c r="IS95">
        <v>329954</v>
      </c>
      <c r="IT95" t="s">
        <v>350</v>
      </c>
      <c r="IU95" s="2">
        <f t="shared" ca="1" si="391"/>
        <v>0</v>
      </c>
      <c r="IV95" s="10">
        <f t="shared" ca="1" si="318"/>
        <v>-652931</v>
      </c>
      <c r="IW95">
        <v>91</v>
      </c>
      <c r="IX95">
        <v>330063</v>
      </c>
      <c r="IY95" t="s">
        <v>1520</v>
      </c>
      <c r="IZ95" s="2">
        <f t="shared" ca="1" si="392"/>
        <v>0</v>
      </c>
      <c r="JA95" s="10">
        <f t="shared" ca="1" si="319"/>
        <v>-655070</v>
      </c>
      <c r="JB95">
        <v>91</v>
      </c>
      <c r="JC95">
        <v>330063</v>
      </c>
      <c r="JD95" t="s">
        <v>1520</v>
      </c>
      <c r="JE95" s="2">
        <f t="shared" ca="1" si="393"/>
        <v>0</v>
      </c>
      <c r="JF95" s="10">
        <f t="shared" ca="1" si="320"/>
        <v>-659134</v>
      </c>
      <c r="JG95">
        <v>91</v>
      </c>
      <c r="JH95">
        <v>330063</v>
      </c>
      <c r="JI95" t="s">
        <v>1520</v>
      </c>
      <c r="JJ95" s="2">
        <f t="shared" ca="1" si="394"/>
        <v>0</v>
      </c>
      <c r="JK95" s="10">
        <f t="shared" ca="1" si="321"/>
        <v>-668926</v>
      </c>
      <c r="JL95">
        <v>91</v>
      </c>
      <c r="JM95">
        <v>330063</v>
      </c>
      <c r="JN95" t="s">
        <v>1520</v>
      </c>
      <c r="JO95" s="2">
        <f t="shared" ca="1" si="395"/>
        <v>0</v>
      </c>
      <c r="JP95" s="10">
        <f t="shared" ca="1" si="322"/>
        <v>-678976</v>
      </c>
      <c r="JQ95">
        <v>91</v>
      </c>
      <c r="JR95">
        <v>330063</v>
      </c>
      <c r="JS95" t="s">
        <v>1520</v>
      </c>
      <c r="JT95" s="2">
        <f t="shared" ca="1" si="396"/>
        <v>0</v>
      </c>
      <c r="JU95" s="10">
        <f t="shared" ca="1" si="323"/>
        <v>-688404</v>
      </c>
      <c r="JV95">
        <v>91</v>
      </c>
      <c r="JW95">
        <v>330741</v>
      </c>
      <c r="JX95" t="s">
        <v>109</v>
      </c>
      <c r="JY95" s="2">
        <f t="shared" ca="1" si="397"/>
        <v>0</v>
      </c>
      <c r="JZ95" s="10">
        <f t="shared" ca="1" si="324"/>
        <v>-697430</v>
      </c>
      <c r="KA95">
        <v>91</v>
      </c>
      <c r="KB95">
        <v>330741</v>
      </c>
      <c r="KC95" t="s">
        <v>109</v>
      </c>
      <c r="KD95" s="2">
        <f t="shared" ca="1" si="398"/>
        <v>0</v>
      </c>
      <c r="KE95" s="10">
        <f t="shared" ca="1" si="325"/>
        <v>-706348</v>
      </c>
      <c r="KF95">
        <v>91</v>
      </c>
      <c r="KG95">
        <v>330741</v>
      </c>
      <c r="KH95" t="s">
        <v>7122</v>
      </c>
      <c r="KI95" s="2" t="str">
        <f t="shared" ca="1" si="399"/>
        <v/>
      </c>
      <c r="KJ95" s="10">
        <f t="shared" ca="1" si="326"/>
        <v>-709460</v>
      </c>
      <c r="KK95">
        <v>91</v>
      </c>
      <c r="KL95">
        <v>340668</v>
      </c>
      <c r="KM95" t="s">
        <v>522</v>
      </c>
      <c r="KN95" s="2">
        <f t="shared" ca="1" si="400"/>
        <v>5115</v>
      </c>
      <c r="KO95" s="10">
        <f t="shared" ca="1" si="327"/>
        <v>-724711</v>
      </c>
      <c r="KP95">
        <v>91</v>
      </c>
      <c r="KQ95">
        <v>346998</v>
      </c>
      <c r="KR95" t="s">
        <v>548</v>
      </c>
      <c r="KS95" s="2">
        <f t="shared" ca="1" si="401"/>
        <v>16376</v>
      </c>
      <c r="KT95" s="10">
        <f t="shared" ca="1" si="328"/>
        <v>-746270</v>
      </c>
      <c r="KU95">
        <v>91</v>
      </c>
      <c r="KV95">
        <v>346998</v>
      </c>
      <c r="KW95" t="s">
        <v>548</v>
      </c>
      <c r="KX95" s="2">
        <f t="shared" ca="1" si="402"/>
        <v>0</v>
      </c>
      <c r="KY95" s="10">
        <f t="shared" ca="1" si="329"/>
        <v>-749562</v>
      </c>
      <c r="KZ95">
        <v>91</v>
      </c>
      <c r="LA95">
        <v>346998</v>
      </c>
      <c r="LB95" t="s">
        <v>548</v>
      </c>
      <c r="LC95" s="2">
        <f t="shared" ca="1" si="403"/>
        <v>0</v>
      </c>
      <c r="LD95" s="10">
        <f t="shared" ca="1" si="330"/>
        <v>-754262</v>
      </c>
      <c r="LE95">
        <v>91</v>
      </c>
      <c r="LF95">
        <v>347027</v>
      </c>
      <c r="LG95" t="s">
        <v>351</v>
      </c>
      <c r="LH95" s="2">
        <f t="shared" ca="1" si="404"/>
        <v>0</v>
      </c>
      <c r="LI95" s="10">
        <f t="shared" ca="1" si="331"/>
        <v>-764157</v>
      </c>
      <c r="LJ95">
        <v>91</v>
      </c>
      <c r="LK95">
        <v>347027</v>
      </c>
      <c r="LL95" t="s">
        <v>351</v>
      </c>
      <c r="LM95" s="2">
        <f t="shared" ca="1" si="405"/>
        <v>0</v>
      </c>
      <c r="LN95" s="10">
        <f t="shared" ca="1" si="332"/>
        <v>-775413</v>
      </c>
      <c r="LO95">
        <v>91</v>
      </c>
      <c r="LP95">
        <v>347575</v>
      </c>
      <c r="LQ95" t="s">
        <v>33</v>
      </c>
      <c r="LR95" s="2">
        <f t="shared" ca="1" si="406"/>
        <v>0</v>
      </c>
      <c r="LS95" s="10">
        <f t="shared" ca="1" si="333"/>
        <v>-782527</v>
      </c>
      <c r="LT95">
        <v>91</v>
      </c>
      <c r="LU95">
        <v>361364</v>
      </c>
      <c r="LV95" t="s">
        <v>3915</v>
      </c>
      <c r="LW95" s="2" t="str">
        <f t="shared" ca="1" si="407"/>
        <v/>
      </c>
      <c r="LX95" s="10">
        <f t="shared" ca="1" si="334"/>
        <v>-795301</v>
      </c>
      <c r="LY95">
        <v>91</v>
      </c>
      <c r="LZ95">
        <v>371142</v>
      </c>
      <c r="MA95" t="s">
        <v>351</v>
      </c>
      <c r="MB95" s="2">
        <f t="shared" ca="1" si="408"/>
        <v>12117</v>
      </c>
      <c r="MC95" s="10">
        <f t="shared" ca="1" si="335"/>
        <v>-812959</v>
      </c>
      <c r="MD95">
        <v>91</v>
      </c>
      <c r="ME95">
        <v>382686</v>
      </c>
      <c r="MF95" t="s">
        <v>4770</v>
      </c>
      <c r="MG95" s="2" t="str">
        <f t="shared" ca="1" si="409"/>
        <v/>
      </c>
      <c r="MH95" s="10">
        <f t="shared" ca="1" si="336"/>
        <v>-825243</v>
      </c>
      <c r="MI95">
        <v>91</v>
      </c>
      <c r="MJ95">
        <v>399380</v>
      </c>
      <c r="MK95" t="s">
        <v>596</v>
      </c>
      <c r="ML95" s="2">
        <f t="shared" ca="1" si="410"/>
        <v>17561</v>
      </c>
      <c r="MM95" s="10">
        <f t="shared" ca="1" si="337"/>
        <v>-829743</v>
      </c>
      <c r="MN95">
        <v>91</v>
      </c>
      <c r="MO95">
        <v>402583</v>
      </c>
      <c r="MP95" t="s">
        <v>347</v>
      </c>
      <c r="MQ95" s="2">
        <f t="shared" ca="1" si="411"/>
        <v>9799</v>
      </c>
      <c r="MR95" s="10">
        <f t="shared" ca="1" si="338"/>
        <v>-843382</v>
      </c>
      <c r="MS95">
        <v>91</v>
      </c>
      <c r="MT95">
        <v>410812</v>
      </c>
      <c r="MU95" t="s">
        <v>1313</v>
      </c>
      <c r="MV95" s="2">
        <f t="shared" ca="1" si="412"/>
        <v>0</v>
      </c>
      <c r="MW95" s="10">
        <f t="shared" ca="1" si="339"/>
        <v>-853286</v>
      </c>
    </row>
    <row r="96" spans="2:361">
      <c r="B96">
        <f t="shared" si="413"/>
        <v>92</v>
      </c>
      <c r="C96">
        <v>3218</v>
      </c>
      <c r="D96" t="s">
        <v>558</v>
      </c>
      <c r="E96" s="2"/>
      <c r="G96">
        <v>92</v>
      </c>
      <c r="H96">
        <v>3218</v>
      </c>
      <c r="I96" t="s">
        <v>558</v>
      </c>
      <c r="J96" s="2">
        <f t="shared" ca="1" si="340"/>
        <v>0</v>
      </c>
      <c r="K96" s="10">
        <f t="shared" ca="1" si="341"/>
        <v>-3926</v>
      </c>
      <c r="L96">
        <v>92</v>
      </c>
      <c r="M96">
        <v>5100</v>
      </c>
      <c r="N96" t="s">
        <v>573</v>
      </c>
      <c r="O96" s="2">
        <f t="shared" ca="1" si="342"/>
        <v>2310</v>
      </c>
      <c r="P96" s="10">
        <f t="shared" ca="1" si="269"/>
        <v>-13396</v>
      </c>
      <c r="Q96">
        <v>92</v>
      </c>
      <c r="R96">
        <v>5955</v>
      </c>
      <c r="S96" t="s">
        <v>560</v>
      </c>
      <c r="T96" s="2">
        <f t="shared" ca="1" si="343"/>
        <v>0</v>
      </c>
      <c r="U96" s="10">
        <f t="shared" ca="1" si="270"/>
        <v>-14199</v>
      </c>
      <c r="V96">
        <v>92</v>
      </c>
      <c r="W96">
        <v>16563</v>
      </c>
      <c r="X96" t="s">
        <v>28</v>
      </c>
      <c r="Y96" s="2">
        <f t="shared" ca="1" si="344"/>
        <v>13351</v>
      </c>
      <c r="Z96" s="10">
        <f t="shared" ca="1" si="271"/>
        <v>-19954</v>
      </c>
      <c r="AA96">
        <v>92</v>
      </c>
      <c r="AB96">
        <v>28212</v>
      </c>
      <c r="AC96" t="s">
        <v>50</v>
      </c>
      <c r="AD96" s="2">
        <f t="shared" ca="1" si="345"/>
        <v>11762</v>
      </c>
      <c r="AE96" s="10">
        <f t="shared" ca="1" si="272"/>
        <v>-30845</v>
      </c>
      <c r="AF96">
        <v>92</v>
      </c>
      <c r="AG96">
        <v>39976</v>
      </c>
      <c r="AH96" t="s">
        <v>1106</v>
      </c>
      <c r="AI96" s="2">
        <f t="shared" ca="1" si="346"/>
        <v>11693</v>
      </c>
      <c r="AJ96" s="10">
        <f t="shared" ca="1" si="273"/>
        <v>-35111</v>
      </c>
      <c r="AK96">
        <v>92</v>
      </c>
      <c r="AL96">
        <v>52455</v>
      </c>
      <c r="AM96" t="s">
        <v>1205</v>
      </c>
      <c r="AN96" s="2">
        <f t="shared" ca="1" si="347"/>
        <v>17081</v>
      </c>
      <c r="AO96" s="10">
        <f t="shared" ca="1" si="274"/>
        <v>-45952</v>
      </c>
      <c r="AP96">
        <v>92</v>
      </c>
      <c r="AQ96">
        <v>63465</v>
      </c>
      <c r="AR96" t="s">
        <v>584</v>
      </c>
      <c r="AS96" s="2">
        <f t="shared" ca="1" si="348"/>
        <v>10803</v>
      </c>
      <c r="AT96" s="10">
        <f t="shared" ca="1" si="275"/>
        <v>-60762</v>
      </c>
      <c r="AU96">
        <v>92</v>
      </c>
      <c r="AV96">
        <v>77600</v>
      </c>
      <c r="AW96" t="s">
        <v>13</v>
      </c>
      <c r="AX96" s="2">
        <f t="shared" ca="1" si="349"/>
        <v>15699</v>
      </c>
      <c r="AY96" s="10">
        <f t="shared" ca="1" si="276"/>
        <v>-74127</v>
      </c>
      <c r="AZ96">
        <v>92</v>
      </c>
      <c r="BA96">
        <v>78940</v>
      </c>
      <c r="BB96" t="s">
        <v>357</v>
      </c>
      <c r="BC96" s="2">
        <f t="shared" ca="1" si="350"/>
        <v>0</v>
      </c>
      <c r="BD96" s="10">
        <f t="shared" ca="1" si="277"/>
        <v>-77463</v>
      </c>
      <c r="BE96">
        <v>92</v>
      </c>
      <c r="BF96">
        <v>79048</v>
      </c>
      <c r="BG96" t="s">
        <v>1177</v>
      </c>
      <c r="BH96" s="2">
        <f t="shared" ca="1" si="351"/>
        <v>0</v>
      </c>
      <c r="BI96" s="10">
        <f t="shared" ca="1" si="278"/>
        <v>-85671</v>
      </c>
      <c r="BJ96">
        <v>92</v>
      </c>
      <c r="BK96">
        <v>82109</v>
      </c>
      <c r="BL96" t="s">
        <v>364</v>
      </c>
      <c r="BM96" s="2">
        <f t="shared" ca="1" si="352"/>
        <v>0</v>
      </c>
      <c r="BN96" s="10">
        <f t="shared" ca="1" si="279"/>
        <v>-100604</v>
      </c>
      <c r="BO96">
        <v>92</v>
      </c>
      <c r="BP96">
        <v>82109</v>
      </c>
      <c r="BQ96" t="s">
        <v>364</v>
      </c>
      <c r="BR96" s="2">
        <f t="shared" ca="1" si="353"/>
        <v>0</v>
      </c>
      <c r="BS96" s="10">
        <f t="shared" ca="1" si="280"/>
        <v>-110220</v>
      </c>
      <c r="BT96">
        <v>92</v>
      </c>
      <c r="BU96">
        <v>92553</v>
      </c>
      <c r="BV96" t="s">
        <v>548</v>
      </c>
      <c r="BW96" s="2">
        <f t="shared" ca="1" si="354"/>
        <v>13630</v>
      </c>
      <c r="BX96" s="10">
        <f t="shared" ca="1" si="281"/>
        <v>-126868</v>
      </c>
      <c r="BY96">
        <v>92</v>
      </c>
      <c r="BZ96">
        <v>103825</v>
      </c>
      <c r="CA96" t="s">
        <v>1178</v>
      </c>
      <c r="CB96" s="2">
        <f t="shared" ca="1" si="355"/>
        <v>15391</v>
      </c>
      <c r="CC96" s="10">
        <f t="shared" ca="1" si="282"/>
        <v>-140906</v>
      </c>
      <c r="CD96">
        <v>92</v>
      </c>
      <c r="CE96">
        <v>116772</v>
      </c>
      <c r="CF96" t="s">
        <v>58</v>
      </c>
      <c r="CG96" s="2">
        <f t="shared" ca="1" si="356"/>
        <v>18904</v>
      </c>
      <c r="CH96" s="10">
        <f t="shared" ca="1" si="283"/>
        <v>-155704</v>
      </c>
      <c r="CI96">
        <v>92</v>
      </c>
      <c r="CJ96">
        <v>155338</v>
      </c>
      <c r="CK96" t="s">
        <v>498</v>
      </c>
      <c r="CL96" s="2">
        <f t="shared" ca="1" si="357"/>
        <v>37267</v>
      </c>
      <c r="CM96" s="10">
        <f t="shared" ca="1" si="284"/>
        <v>-253445</v>
      </c>
      <c r="CN96">
        <v>92</v>
      </c>
      <c r="CO96">
        <v>161978</v>
      </c>
      <c r="CP96" t="s">
        <v>1286</v>
      </c>
      <c r="CQ96" s="2">
        <f t="shared" ca="1" si="358"/>
        <v>14915</v>
      </c>
      <c r="CR96" s="10">
        <f t="shared" ca="1" si="285"/>
        <v>-273655</v>
      </c>
      <c r="CS96">
        <v>92</v>
      </c>
      <c r="CT96">
        <v>172861</v>
      </c>
      <c r="CU96" t="s">
        <v>975</v>
      </c>
      <c r="CV96" s="2">
        <f t="shared" ca="1" si="359"/>
        <v>715</v>
      </c>
      <c r="CW96" s="10">
        <f t="shared" ca="1" si="286"/>
        <v>-293346</v>
      </c>
      <c r="CX96">
        <v>92</v>
      </c>
      <c r="CY96">
        <v>173366</v>
      </c>
      <c r="CZ96" t="s">
        <v>1111</v>
      </c>
      <c r="DA96" s="2">
        <f t="shared" ca="1" si="360"/>
        <v>0</v>
      </c>
      <c r="DB96" s="10">
        <f t="shared" ca="1" si="287"/>
        <v>-298713</v>
      </c>
      <c r="DC96">
        <v>92</v>
      </c>
      <c r="DD96">
        <v>173366</v>
      </c>
      <c r="DE96" t="s">
        <v>1111</v>
      </c>
      <c r="DF96" s="2">
        <f t="shared" ca="1" si="361"/>
        <v>0</v>
      </c>
      <c r="DG96" s="10">
        <f t="shared" ca="1" si="288"/>
        <v>-303575</v>
      </c>
      <c r="DH96">
        <v>92</v>
      </c>
      <c r="DI96">
        <v>173366</v>
      </c>
      <c r="DJ96" t="s">
        <v>1111</v>
      </c>
      <c r="DK96" s="2">
        <f t="shared" ca="1" si="362"/>
        <v>0</v>
      </c>
      <c r="DL96" s="10">
        <f t="shared" ca="1" si="289"/>
        <v>-309669</v>
      </c>
      <c r="DM96">
        <v>92</v>
      </c>
      <c r="DN96">
        <v>173576</v>
      </c>
      <c r="DO96" t="s">
        <v>975</v>
      </c>
      <c r="DP96" s="2">
        <f t="shared" ca="1" si="363"/>
        <v>0</v>
      </c>
      <c r="DQ96" s="10">
        <f t="shared" ca="1" si="290"/>
        <v>-319611</v>
      </c>
      <c r="DR96">
        <v>92</v>
      </c>
      <c r="DS96">
        <v>173576</v>
      </c>
      <c r="DT96" t="s">
        <v>975</v>
      </c>
      <c r="DU96" s="2">
        <f t="shared" ca="1" si="364"/>
        <v>0</v>
      </c>
      <c r="DV96" s="10">
        <f t="shared" ca="1" si="291"/>
        <v>-327213</v>
      </c>
      <c r="DW96">
        <v>92</v>
      </c>
      <c r="DX96">
        <v>183906</v>
      </c>
      <c r="DY96" t="s">
        <v>1100</v>
      </c>
      <c r="DZ96" s="2">
        <f t="shared" ca="1" si="365"/>
        <v>16435</v>
      </c>
      <c r="EA96" s="10">
        <f t="shared" ca="1" si="292"/>
        <v>-344019</v>
      </c>
      <c r="EB96">
        <v>92</v>
      </c>
      <c r="EC96">
        <v>195795</v>
      </c>
      <c r="ED96" t="s">
        <v>349</v>
      </c>
      <c r="EE96" s="2">
        <f t="shared" ca="1" si="366"/>
        <v>12462</v>
      </c>
      <c r="EF96" s="10">
        <f t="shared" ca="1" si="293"/>
        <v>-360892</v>
      </c>
      <c r="EG96">
        <v>92</v>
      </c>
      <c r="EH96">
        <v>208574</v>
      </c>
      <c r="EI96" t="s">
        <v>129</v>
      </c>
      <c r="EJ96" s="2">
        <f t="shared" ca="1" si="367"/>
        <v>18820</v>
      </c>
      <c r="EK96" s="10">
        <f t="shared" ca="1" si="294"/>
        <v>-376443</v>
      </c>
      <c r="EL96">
        <v>92</v>
      </c>
      <c r="EM96">
        <v>222200</v>
      </c>
      <c r="EN96" t="s">
        <v>992</v>
      </c>
      <c r="EO96" s="2">
        <f t="shared" ca="1" si="368"/>
        <v>13482</v>
      </c>
      <c r="EP96" s="10">
        <f t="shared" ca="1" si="295"/>
        <v>-392484</v>
      </c>
      <c r="EQ96">
        <v>92</v>
      </c>
      <c r="ER96">
        <v>235691</v>
      </c>
      <c r="ES96" t="s">
        <v>364</v>
      </c>
      <c r="ET96" s="2">
        <f t="shared" ca="1" si="369"/>
        <v>11162</v>
      </c>
      <c r="EU96" s="10">
        <f t="shared" ca="1" si="296"/>
        <v>-406897</v>
      </c>
      <c r="EV96">
        <v>92</v>
      </c>
      <c r="EW96">
        <v>246899</v>
      </c>
      <c r="EX96" t="s">
        <v>1099</v>
      </c>
      <c r="EY96" s="2">
        <f t="shared" ref="EY96" ca="1" si="464">IFERROR(EW96-OFFSET(ER$1,MATCH(EX96,ES:ES,0)-1,0,1,1),"")</f>
        <v>21957</v>
      </c>
      <c r="EZ96" s="10">
        <f t="shared" ref="EZ96" ca="1" si="465">EW96-OFFSET(EW$1,MATCH(EZ$1,EX:EX,0)-1,0,1,1)</f>
        <v>-426646</v>
      </c>
      <c r="FA96">
        <v>92</v>
      </c>
      <c r="FB96">
        <v>247293</v>
      </c>
      <c r="FC96" t="s">
        <v>4889</v>
      </c>
      <c r="FD96" s="2" t="str">
        <f t="shared" ca="1" si="372"/>
        <v/>
      </c>
      <c r="FE96" s="10">
        <f t="shared" ca="1" si="299"/>
        <v>-431708</v>
      </c>
      <c r="FF96">
        <v>92</v>
      </c>
      <c r="FG96">
        <v>247293</v>
      </c>
      <c r="FH96" t="s">
        <v>4889</v>
      </c>
      <c r="FI96" s="2">
        <f t="shared" ca="1" si="373"/>
        <v>0</v>
      </c>
      <c r="FJ96" s="10">
        <f t="shared" ca="1" si="300"/>
        <v>-436726</v>
      </c>
      <c r="FK96">
        <v>92</v>
      </c>
      <c r="FL96">
        <v>247293</v>
      </c>
      <c r="FM96" t="s">
        <v>4889</v>
      </c>
      <c r="FN96" s="2">
        <f t="shared" ca="1" si="374"/>
        <v>0</v>
      </c>
      <c r="FO96" s="10">
        <f t="shared" ca="1" si="301"/>
        <v>-436726</v>
      </c>
      <c r="FP96">
        <v>92</v>
      </c>
      <c r="FQ96">
        <v>247293</v>
      </c>
      <c r="FR96" t="s">
        <v>1099</v>
      </c>
      <c r="FS96" s="2" t="str">
        <f t="shared" ca="1" si="375"/>
        <v/>
      </c>
      <c r="FT96" s="10">
        <f t="shared" ca="1" si="302"/>
        <v>-442152</v>
      </c>
      <c r="FU96">
        <v>92</v>
      </c>
      <c r="FV96">
        <v>247789</v>
      </c>
      <c r="FW96" t="s">
        <v>364</v>
      </c>
      <c r="FX96" s="2">
        <f t="shared" ca="1" si="376"/>
        <v>0</v>
      </c>
      <c r="FY96" s="10">
        <f t="shared" ca="1" si="303"/>
        <v>-452040</v>
      </c>
      <c r="FZ96">
        <v>92</v>
      </c>
      <c r="GA96">
        <v>247789</v>
      </c>
      <c r="GB96" t="s">
        <v>364</v>
      </c>
      <c r="GC96" s="2">
        <f t="shared" ca="1" si="377"/>
        <v>0</v>
      </c>
      <c r="GD96" s="10">
        <f t="shared" ca="1" si="304"/>
        <v>-463424</v>
      </c>
      <c r="GE96">
        <v>92</v>
      </c>
      <c r="GF96">
        <v>247789</v>
      </c>
      <c r="GG96" t="s">
        <v>364</v>
      </c>
      <c r="GH96" s="2">
        <f t="shared" ca="1" si="378"/>
        <v>0</v>
      </c>
      <c r="GI96" s="10">
        <f t="shared" ca="1" si="305"/>
        <v>-474000</v>
      </c>
      <c r="GJ96">
        <v>92</v>
      </c>
      <c r="GK96">
        <v>256733</v>
      </c>
      <c r="GL96" t="s">
        <v>1111</v>
      </c>
      <c r="GM96" s="2">
        <f t="shared" ca="1" si="379"/>
        <v>6398</v>
      </c>
      <c r="GN96" s="10">
        <f t="shared" ca="1" si="306"/>
        <v>-494613</v>
      </c>
      <c r="GO96">
        <v>92</v>
      </c>
      <c r="GP96">
        <v>266503</v>
      </c>
      <c r="GQ96" t="s">
        <v>2161</v>
      </c>
      <c r="GR96" s="2">
        <f t="shared" ca="1" si="380"/>
        <v>0</v>
      </c>
      <c r="GS96" s="10">
        <f t="shared" ca="1" si="307"/>
        <v>-515923</v>
      </c>
      <c r="GT96">
        <v>92</v>
      </c>
      <c r="GU96">
        <v>266503</v>
      </c>
      <c r="GV96" t="s">
        <v>2161</v>
      </c>
      <c r="GW96" s="2">
        <f t="shared" ca="1" si="381"/>
        <v>0</v>
      </c>
      <c r="GX96" s="10">
        <f t="shared" ca="1" si="308"/>
        <v>-518431</v>
      </c>
      <c r="GY96">
        <v>92</v>
      </c>
      <c r="GZ96">
        <v>266503</v>
      </c>
      <c r="HA96" t="s">
        <v>2161</v>
      </c>
      <c r="HB96" s="2">
        <f t="shared" ca="1" si="382"/>
        <v>0</v>
      </c>
      <c r="HC96" s="10">
        <f t="shared" ca="1" si="309"/>
        <v>-529215</v>
      </c>
      <c r="HD96">
        <v>92</v>
      </c>
      <c r="HE96">
        <v>266503</v>
      </c>
      <c r="HF96" t="s">
        <v>2161</v>
      </c>
      <c r="HG96" s="2">
        <f t="shared" ca="1" si="383"/>
        <v>0</v>
      </c>
      <c r="HH96" s="10">
        <f t="shared" ca="1" si="310"/>
        <v>-536819</v>
      </c>
      <c r="HI96">
        <v>92</v>
      </c>
      <c r="HJ96">
        <v>266503</v>
      </c>
      <c r="HK96" t="s">
        <v>2161</v>
      </c>
      <c r="HL96" s="2">
        <f t="shared" ca="1" si="384"/>
        <v>0</v>
      </c>
      <c r="HM96" s="10">
        <f t="shared" ca="1" si="311"/>
        <v>-541659</v>
      </c>
      <c r="HN96">
        <v>92</v>
      </c>
      <c r="HO96">
        <v>266503</v>
      </c>
      <c r="HP96" t="s">
        <v>2161</v>
      </c>
      <c r="HQ96" s="2">
        <f t="shared" ca="1" si="385"/>
        <v>0</v>
      </c>
      <c r="HR96" s="10">
        <f t="shared" ca="1" si="312"/>
        <v>-551105</v>
      </c>
      <c r="HS96">
        <v>92</v>
      </c>
      <c r="HT96">
        <v>280910</v>
      </c>
      <c r="HU96" t="s">
        <v>548</v>
      </c>
      <c r="HV96" s="2">
        <f t="shared" ca="1" si="386"/>
        <v>17912</v>
      </c>
      <c r="HW96" s="10">
        <f t="shared" ca="1" si="313"/>
        <v>-566276</v>
      </c>
      <c r="HX96">
        <v>92</v>
      </c>
      <c r="HY96">
        <v>293287</v>
      </c>
      <c r="HZ96" t="s">
        <v>1454</v>
      </c>
      <c r="IA96" s="2">
        <f t="shared" ca="1" si="387"/>
        <v>17100</v>
      </c>
      <c r="IB96" s="10">
        <f t="shared" ca="1" si="314"/>
        <v>-581314</v>
      </c>
      <c r="IC96">
        <v>92</v>
      </c>
      <c r="ID96">
        <v>305590</v>
      </c>
      <c r="IE96" t="s">
        <v>1454</v>
      </c>
      <c r="IF96" s="2">
        <f t="shared" ca="1" si="388"/>
        <v>12303</v>
      </c>
      <c r="IG96" s="10">
        <f t="shared" ca="1" si="315"/>
        <v>-597812</v>
      </c>
      <c r="IH96">
        <v>92</v>
      </c>
      <c r="II96">
        <v>311531</v>
      </c>
      <c r="IJ96" t="s">
        <v>1111</v>
      </c>
      <c r="IK96" s="2">
        <f t="shared" ca="1" si="389"/>
        <v>2573</v>
      </c>
      <c r="IL96" s="10">
        <f t="shared" ca="1" si="316"/>
        <v>-620117</v>
      </c>
      <c r="IM96">
        <v>92</v>
      </c>
      <c r="IN96">
        <v>319424</v>
      </c>
      <c r="IO96" t="s">
        <v>40</v>
      </c>
      <c r="IP96" s="2">
        <f t="shared" ca="1" si="390"/>
        <v>10031</v>
      </c>
      <c r="IQ96" s="10">
        <f t="shared" ca="1" si="317"/>
        <v>-636092</v>
      </c>
      <c r="IR96">
        <v>92</v>
      </c>
      <c r="IS96">
        <v>329448</v>
      </c>
      <c r="IT96" t="s">
        <v>1111</v>
      </c>
      <c r="IU96" s="2">
        <f t="shared" ca="1" si="391"/>
        <v>17917</v>
      </c>
      <c r="IV96" s="10">
        <f t="shared" ca="1" si="318"/>
        <v>-653437</v>
      </c>
      <c r="IW96">
        <v>92</v>
      </c>
      <c r="IX96">
        <v>329448</v>
      </c>
      <c r="IY96" t="s">
        <v>1111</v>
      </c>
      <c r="IZ96" s="2">
        <f t="shared" ca="1" si="392"/>
        <v>0</v>
      </c>
      <c r="JA96" s="10">
        <f t="shared" ca="1" si="319"/>
        <v>-655685</v>
      </c>
      <c r="JB96">
        <v>92</v>
      </c>
      <c r="JC96">
        <v>329448</v>
      </c>
      <c r="JD96" t="s">
        <v>1111</v>
      </c>
      <c r="JE96" s="2">
        <f t="shared" ca="1" si="393"/>
        <v>0</v>
      </c>
      <c r="JF96" s="10">
        <f t="shared" ca="1" si="320"/>
        <v>-659749</v>
      </c>
      <c r="JG96">
        <v>92</v>
      </c>
      <c r="JH96">
        <v>329448</v>
      </c>
      <c r="JI96" t="s">
        <v>1111</v>
      </c>
      <c r="JJ96" s="2">
        <f t="shared" ca="1" si="394"/>
        <v>0</v>
      </c>
      <c r="JK96" s="10">
        <f t="shared" ca="1" si="321"/>
        <v>-669541</v>
      </c>
      <c r="JL96">
        <v>92</v>
      </c>
      <c r="JM96">
        <v>329448</v>
      </c>
      <c r="JN96" t="s">
        <v>1111</v>
      </c>
      <c r="JO96" s="2">
        <f t="shared" ca="1" si="395"/>
        <v>0</v>
      </c>
      <c r="JP96" s="10">
        <f t="shared" ca="1" si="322"/>
        <v>-679591</v>
      </c>
      <c r="JQ96">
        <v>92</v>
      </c>
      <c r="JR96">
        <v>329448</v>
      </c>
      <c r="JS96" t="s">
        <v>1111</v>
      </c>
      <c r="JT96" s="2">
        <f t="shared" ca="1" si="396"/>
        <v>0</v>
      </c>
      <c r="JU96" s="10">
        <f t="shared" ca="1" si="323"/>
        <v>-689019</v>
      </c>
      <c r="JV96">
        <v>92</v>
      </c>
      <c r="JW96">
        <v>330063</v>
      </c>
      <c r="JX96" t="s">
        <v>1520</v>
      </c>
      <c r="JY96" s="2">
        <f t="shared" ca="1" si="397"/>
        <v>0</v>
      </c>
      <c r="JZ96" s="10">
        <f t="shared" ca="1" si="324"/>
        <v>-698108</v>
      </c>
      <c r="KA96">
        <v>92</v>
      </c>
      <c r="KB96">
        <v>330063</v>
      </c>
      <c r="KC96" t="s">
        <v>1520</v>
      </c>
      <c r="KD96" s="2">
        <f t="shared" ca="1" si="398"/>
        <v>0</v>
      </c>
      <c r="KE96" s="10">
        <f t="shared" ca="1" si="325"/>
        <v>-707026</v>
      </c>
      <c r="KF96">
        <v>92</v>
      </c>
      <c r="KG96">
        <v>330063</v>
      </c>
      <c r="KH96" t="s">
        <v>1520</v>
      </c>
      <c r="KI96" s="2">
        <f t="shared" ca="1" si="399"/>
        <v>0</v>
      </c>
      <c r="KJ96" s="10">
        <f t="shared" ca="1" si="326"/>
        <v>-710138</v>
      </c>
      <c r="KK96">
        <v>92</v>
      </c>
      <c r="KL96">
        <v>340658</v>
      </c>
      <c r="KM96" t="s">
        <v>1111</v>
      </c>
      <c r="KN96" s="2">
        <f t="shared" ca="1" si="400"/>
        <v>11210</v>
      </c>
      <c r="KO96" s="10">
        <f t="shared" ca="1" si="327"/>
        <v>-724721</v>
      </c>
      <c r="KP96">
        <v>92</v>
      </c>
      <c r="KQ96">
        <v>346004</v>
      </c>
      <c r="KR96" t="s">
        <v>5581</v>
      </c>
      <c r="KS96" s="2">
        <f t="shared" ca="1" si="401"/>
        <v>16875</v>
      </c>
      <c r="KT96" s="10">
        <f t="shared" ca="1" si="328"/>
        <v>-747264</v>
      </c>
      <c r="KU96">
        <v>92</v>
      </c>
      <c r="KV96">
        <v>346004</v>
      </c>
      <c r="KW96" t="s">
        <v>7298</v>
      </c>
      <c r="KX96" s="2" t="str">
        <f t="shared" ca="1" si="402"/>
        <v/>
      </c>
      <c r="KY96" s="10">
        <f t="shared" ca="1" si="329"/>
        <v>-750556</v>
      </c>
      <c r="KZ96">
        <v>92</v>
      </c>
      <c r="LA96">
        <v>346004</v>
      </c>
      <c r="LB96" t="s">
        <v>7298</v>
      </c>
      <c r="LC96" s="2">
        <f t="shared" ca="1" si="403"/>
        <v>0</v>
      </c>
      <c r="LD96" s="10">
        <f t="shared" ca="1" si="330"/>
        <v>-755256</v>
      </c>
      <c r="LE96">
        <v>92</v>
      </c>
      <c r="LF96">
        <v>346998</v>
      </c>
      <c r="LG96" t="s">
        <v>548</v>
      </c>
      <c r="LH96" s="2">
        <f t="shared" ca="1" si="404"/>
        <v>0</v>
      </c>
      <c r="LI96" s="10">
        <f t="shared" ca="1" si="331"/>
        <v>-764186</v>
      </c>
      <c r="LJ96">
        <v>92</v>
      </c>
      <c r="LK96">
        <v>346998</v>
      </c>
      <c r="LL96" t="s">
        <v>548</v>
      </c>
      <c r="LM96" s="2">
        <f t="shared" ca="1" si="405"/>
        <v>0</v>
      </c>
      <c r="LN96" s="10">
        <f t="shared" ca="1" si="332"/>
        <v>-775442</v>
      </c>
      <c r="LO96">
        <v>92</v>
      </c>
      <c r="LP96">
        <v>347027</v>
      </c>
      <c r="LQ96" t="s">
        <v>351</v>
      </c>
      <c r="LR96" s="2">
        <f t="shared" ca="1" si="406"/>
        <v>0</v>
      </c>
      <c r="LS96" s="10">
        <f t="shared" ca="1" si="333"/>
        <v>-783075</v>
      </c>
      <c r="LT96">
        <v>92</v>
      </c>
      <c r="LU96">
        <v>359025</v>
      </c>
      <c r="LV96" t="s">
        <v>351</v>
      </c>
      <c r="LW96" s="2">
        <f t="shared" ca="1" si="407"/>
        <v>11998</v>
      </c>
      <c r="LX96" s="10">
        <f t="shared" ca="1" si="334"/>
        <v>-797640</v>
      </c>
      <c r="LY96">
        <v>92</v>
      </c>
      <c r="LZ96">
        <v>370914</v>
      </c>
      <c r="MA96" t="s">
        <v>1301</v>
      </c>
      <c r="MB96" s="2">
        <f t="shared" ca="1" si="408"/>
        <v>14248</v>
      </c>
      <c r="MC96" s="10">
        <f t="shared" ca="1" si="335"/>
        <v>-813187</v>
      </c>
      <c r="MD96">
        <v>92</v>
      </c>
      <c r="ME96">
        <v>381819</v>
      </c>
      <c r="MF96" t="s">
        <v>596</v>
      </c>
      <c r="MG96" s="2">
        <f t="shared" ca="1" si="409"/>
        <v>20102</v>
      </c>
      <c r="MH96" s="10">
        <f t="shared" ca="1" si="336"/>
        <v>-826110</v>
      </c>
      <c r="MI96">
        <v>92</v>
      </c>
      <c r="MJ96">
        <v>398742</v>
      </c>
      <c r="MK96" t="s">
        <v>4770</v>
      </c>
      <c r="ML96" s="2">
        <f t="shared" ca="1" si="410"/>
        <v>16056</v>
      </c>
      <c r="MM96" s="10">
        <f t="shared" ca="1" si="337"/>
        <v>-830381</v>
      </c>
      <c r="MN96">
        <v>92</v>
      </c>
      <c r="MO96">
        <v>402377</v>
      </c>
      <c r="MP96" t="s">
        <v>1137</v>
      </c>
      <c r="MQ96" s="2">
        <f t="shared" ca="1" si="411"/>
        <v>15384</v>
      </c>
      <c r="MR96" s="10">
        <f t="shared" ca="1" si="338"/>
        <v>-843588</v>
      </c>
      <c r="MS96">
        <v>92</v>
      </c>
      <c r="MT96">
        <v>410542</v>
      </c>
      <c r="MU96" t="s">
        <v>1145</v>
      </c>
      <c r="MV96" s="2">
        <f t="shared" ca="1" si="412"/>
        <v>9825</v>
      </c>
      <c r="MW96" s="10">
        <f t="shared" ca="1" si="339"/>
        <v>-853556</v>
      </c>
    </row>
    <row r="97" spans="2:361">
      <c r="B97">
        <f t="shared" si="413"/>
        <v>93</v>
      </c>
      <c r="C97">
        <v>3208</v>
      </c>
      <c r="D97" t="s">
        <v>559</v>
      </c>
      <c r="E97" s="2"/>
      <c r="G97">
        <v>93</v>
      </c>
      <c r="H97">
        <v>3208</v>
      </c>
      <c r="I97" t="s">
        <v>559</v>
      </c>
      <c r="J97" s="2">
        <f t="shared" ca="1" si="340"/>
        <v>0</v>
      </c>
      <c r="K97" s="10">
        <f t="shared" ca="1" si="341"/>
        <v>-3936</v>
      </c>
      <c r="L97">
        <v>93</v>
      </c>
      <c r="M97">
        <v>5095</v>
      </c>
      <c r="N97" t="s">
        <v>670</v>
      </c>
      <c r="O97" s="2">
        <f t="shared" ca="1" si="342"/>
        <v>3342</v>
      </c>
      <c r="P97" s="10">
        <f t="shared" ca="1" si="269"/>
        <v>-13401</v>
      </c>
      <c r="Q97">
        <v>93</v>
      </c>
      <c r="R97">
        <v>5890</v>
      </c>
      <c r="S97" t="s">
        <v>504</v>
      </c>
      <c r="T97" s="2">
        <f t="shared" ca="1" si="343"/>
        <v>0</v>
      </c>
      <c r="U97" s="10">
        <f t="shared" ca="1" si="270"/>
        <v>-14264</v>
      </c>
      <c r="V97">
        <v>93</v>
      </c>
      <c r="W97">
        <v>16525</v>
      </c>
      <c r="X97" t="s">
        <v>1096</v>
      </c>
      <c r="Y97" s="2" t="str">
        <f t="shared" ca="1" si="344"/>
        <v/>
      </c>
      <c r="Z97" s="10">
        <f t="shared" ca="1" si="271"/>
        <v>-19992</v>
      </c>
      <c r="AA97">
        <v>93</v>
      </c>
      <c r="AB97">
        <v>27846</v>
      </c>
      <c r="AC97" t="s">
        <v>992</v>
      </c>
      <c r="AD97" s="2">
        <f t="shared" ca="1" si="345"/>
        <v>12962</v>
      </c>
      <c r="AE97" s="10">
        <f t="shared" ca="1" si="272"/>
        <v>-31211</v>
      </c>
      <c r="AF97">
        <v>93</v>
      </c>
      <c r="AG97">
        <v>39793</v>
      </c>
      <c r="AH97" t="s">
        <v>11</v>
      </c>
      <c r="AI97" s="2">
        <f t="shared" ca="1" si="346"/>
        <v>14077</v>
      </c>
      <c r="AJ97" s="10">
        <f t="shared" ca="1" si="273"/>
        <v>-35294</v>
      </c>
      <c r="AK97">
        <v>93</v>
      </c>
      <c r="AL97">
        <v>52261</v>
      </c>
      <c r="AM97" t="s">
        <v>1288</v>
      </c>
      <c r="AN97" s="2">
        <f t="shared" ca="1" si="347"/>
        <v>11895</v>
      </c>
      <c r="AO97" s="10">
        <f t="shared" ca="1" si="274"/>
        <v>-46146</v>
      </c>
      <c r="AP97">
        <v>93</v>
      </c>
      <c r="AQ97">
        <v>63246</v>
      </c>
      <c r="AR97" t="s">
        <v>33</v>
      </c>
      <c r="AS97" s="2">
        <f t="shared" ca="1" si="348"/>
        <v>11461</v>
      </c>
      <c r="AT97" s="10">
        <f t="shared" ca="1" si="275"/>
        <v>-60981</v>
      </c>
      <c r="AU97">
        <v>93</v>
      </c>
      <c r="AV97">
        <v>77123</v>
      </c>
      <c r="AW97" t="s">
        <v>1293</v>
      </c>
      <c r="AX97" s="2">
        <f t="shared" ca="1" si="349"/>
        <v>14920</v>
      </c>
      <c r="AY97" s="10">
        <f t="shared" ca="1" si="276"/>
        <v>-74604</v>
      </c>
      <c r="AZ97">
        <v>93</v>
      </c>
      <c r="BA97">
        <v>78576</v>
      </c>
      <c r="BB97" t="s">
        <v>13</v>
      </c>
      <c r="BC97" s="2">
        <f t="shared" ca="1" si="350"/>
        <v>976</v>
      </c>
      <c r="BD97" s="10">
        <f t="shared" ca="1" si="277"/>
        <v>-77827</v>
      </c>
      <c r="BE97">
        <v>93</v>
      </c>
      <c r="BF97">
        <v>78585</v>
      </c>
      <c r="BG97" t="s">
        <v>584</v>
      </c>
      <c r="BH97" s="2">
        <f t="shared" ca="1" si="351"/>
        <v>5134</v>
      </c>
      <c r="BI97" s="10">
        <f t="shared" ca="1" si="278"/>
        <v>-86134</v>
      </c>
      <c r="BJ97">
        <v>93</v>
      </c>
      <c r="BK97">
        <v>81734</v>
      </c>
      <c r="BL97" t="s">
        <v>351</v>
      </c>
      <c r="BM97" s="2">
        <f t="shared" ca="1" si="352"/>
        <v>0</v>
      </c>
      <c r="BN97" s="10">
        <f t="shared" ca="1" si="279"/>
        <v>-100979</v>
      </c>
      <c r="BO97">
        <v>93</v>
      </c>
      <c r="BP97">
        <v>81734</v>
      </c>
      <c r="BQ97" t="s">
        <v>351</v>
      </c>
      <c r="BR97" s="2">
        <f t="shared" ca="1" si="353"/>
        <v>0</v>
      </c>
      <c r="BS97" s="10">
        <f t="shared" ca="1" si="280"/>
        <v>-110595</v>
      </c>
      <c r="BT97">
        <v>93</v>
      </c>
      <c r="BU97">
        <v>92480</v>
      </c>
      <c r="BV97" t="s">
        <v>13</v>
      </c>
      <c r="BW97" s="2">
        <f t="shared" ca="1" si="354"/>
        <v>13904</v>
      </c>
      <c r="BX97" s="10">
        <f t="shared" ca="1" si="281"/>
        <v>-126941</v>
      </c>
      <c r="BY97">
        <v>93</v>
      </c>
      <c r="BZ97">
        <v>103684</v>
      </c>
      <c r="CA97" t="s">
        <v>364</v>
      </c>
      <c r="CB97" s="2">
        <f t="shared" ca="1" si="355"/>
        <v>16884</v>
      </c>
      <c r="CC97" s="10">
        <f t="shared" ca="1" si="282"/>
        <v>-141047</v>
      </c>
      <c r="CD97">
        <v>93</v>
      </c>
      <c r="CE97">
        <v>116490</v>
      </c>
      <c r="CF97" t="s">
        <v>1328</v>
      </c>
      <c r="CG97" s="2">
        <f t="shared" ca="1" si="356"/>
        <v>14621</v>
      </c>
      <c r="CH97" s="10">
        <f t="shared" ca="1" si="283"/>
        <v>-155986</v>
      </c>
      <c r="CI97">
        <v>93</v>
      </c>
      <c r="CJ97">
        <v>154928</v>
      </c>
      <c r="CK97" t="s">
        <v>1089</v>
      </c>
      <c r="CL97" s="2" t="str">
        <f t="shared" ca="1" si="357"/>
        <v/>
      </c>
      <c r="CM97" s="10">
        <f t="shared" ca="1" si="284"/>
        <v>-253855</v>
      </c>
      <c r="CN97">
        <v>93</v>
      </c>
      <c r="CO97">
        <v>160374</v>
      </c>
      <c r="CP97" t="s">
        <v>3</v>
      </c>
      <c r="CQ97" s="2">
        <f t="shared" ca="1" si="358"/>
        <v>17084</v>
      </c>
      <c r="CR97" s="10">
        <f t="shared" ca="1" si="285"/>
        <v>-275259</v>
      </c>
      <c r="CS97">
        <v>93</v>
      </c>
      <c r="CT97">
        <v>169088</v>
      </c>
      <c r="CU97" t="s">
        <v>1004</v>
      </c>
      <c r="CV97" s="2">
        <f t="shared" ca="1" si="359"/>
        <v>0</v>
      </c>
      <c r="CW97" s="10">
        <f t="shared" ca="1" si="286"/>
        <v>-297119</v>
      </c>
      <c r="CX97">
        <v>93</v>
      </c>
      <c r="CY97">
        <v>169088</v>
      </c>
      <c r="CZ97" t="s">
        <v>1004</v>
      </c>
      <c r="DA97" s="2">
        <f t="shared" ca="1" si="360"/>
        <v>0</v>
      </c>
      <c r="DB97" s="10">
        <f t="shared" ca="1" si="287"/>
        <v>-302991</v>
      </c>
      <c r="DC97">
        <v>93</v>
      </c>
      <c r="DD97">
        <v>169088</v>
      </c>
      <c r="DE97" t="s">
        <v>1004</v>
      </c>
      <c r="DF97" s="2">
        <f t="shared" ca="1" si="361"/>
        <v>0</v>
      </c>
      <c r="DG97" s="10">
        <f t="shared" ca="1" si="288"/>
        <v>-307853</v>
      </c>
      <c r="DH97">
        <v>93</v>
      </c>
      <c r="DI97">
        <v>172605</v>
      </c>
      <c r="DJ97" t="s">
        <v>498</v>
      </c>
      <c r="DK97" s="2">
        <f t="shared" ca="1" si="362"/>
        <v>3738</v>
      </c>
      <c r="DL97" s="10">
        <f t="shared" ca="1" si="289"/>
        <v>-310430</v>
      </c>
      <c r="DM97">
        <v>93</v>
      </c>
      <c r="DN97">
        <v>173366</v>
      </c>
      <c r="DO97" t="s">
        <v>1111</v>
      </c>
      <c r="DP97" s="2">
        <f t="shared" ca="1" si="363"/>
        <v>0</v>
      </c>
      <c r="DQ97" s="10">
        <f t="shared" ca="1" si="290"/>
        <v>-319821</v>
      </c>
      <c r="DR97">
        <v>93</v>
      </c>
      <c r="DS97">
        <v>173366</v>
      </c>
      <c r="DT97" t="s">
        <v>1111</v>
      </c>
      <c r="DU97" s="2">
        <f t="shared" ca="1" si="364"/>
        <v>0</v>
      </c>
      <c r="DV97" s="10">
        <f t="shared" ca="1" si="291"/>
        <v>-327423</v>
      </c>
      <c r="DW97">
        <v>93</v>
      </c>
      <c r="DX97">
        <v>183656</v>
      </c>
      <c r="DY97" t="s">
        <v>2681</v>
      </c>
      <c r="DZ97" s="2">
        <f t="shared" ca="1" si="365"/>
        <v>0</v>
      </c>
      <c r="EA97" s="10">
        <f t="shared" ca="1" si="292"/>
        <v>-344269</v>
      </c>
      <c r="EB97">
        <v>93</v>
      </c>
      <c r="EC97">
        <v>195438</v>
      </c>
      <c r="ED97" t="s">
        <v>992</v>
      </c>
      <c r="EE97" s="2">
        <f t="shared" ca="1" si="366"/>
        <v>0</v>
      </c>
      <c r="EF97" s="10">
        <f t="shared" ca="1" si="293"/>
        <v>-361249</v>
      </c>
      <c r="EG97">
        <v>93</v>
      </c>
      <c r="EH97">
        <v>208402</v>
      </c>
      <c r="EI97" t="s">
        <v>50</v>
      </c>
      <c r="EJ97" s="2">
        <f t="shared" ca="1" si="367"/>
        <v>20849</v>
      </c>
      <c r="EK97" s="10">
        <f t="shared" ca="1" si="294"/>
        <v>-376615</v>
      </c>
      <c r="EL97">
        <v>93</v>
      </c>
      <c r="EM97">
        <v>221711</v>
      </c>
      <c r="EN97" t="s">
        <v>1286</v>
      </c>
      <c r="EO97" s="2">
        <f t="shared" ca="1" si="368"/>
        <v>11896</v>
      </c>
      <c r="EP97" s="10">
        <f t="shared" ca="1" si="295"/>
        <v>-392973</v>
      </c>
      <c r="EQ97">
        <v>93</v>
      </c>
      <c r="ER97">
        <v>234839</v>
      </c>
      <c r="ES97" t="s">
        <v>1286</v>
      </c>
      <c r="ET97" s="2">
        <f t="shared" ca="1" si="369"/>
        <v>13128</v>
      </c>
      <c r="EU97" s="10">
        <f t="shared" ca="1" si="296"/>
        <v>-407749</v>
      </c>
      <c r="EV97">
        <v>93</v>
      </c>
      <c r="EW97">
        <v>246209</v>
      </c>
      <c r="EX97" t="s">
        <v>1286</v>
      </c>
      <c r="EY97" s="2">
        <f t="shared" ref="EY97" ca="1" si="466">IFERROR(EW97-OFFSET(ER$1,MATCH(EX97,ES:ES,0)-1,0,1,1),"")</f>
        <v>11370</v>
      </c>
      <c r="EZ97" s="10">
        <f t="shared" ref="EZ97" ca="1" si="467">EW97-OFFSET(EW$1,MATCH(EZ$1,EX:EX,0)-1,0,1,1)</f>
        <v>-427336</v>
      </c>
      <c r="FA97">
        <v>93</v>
      </c>
      <c r="FB97">
        <v>246209</v>
      </c>
      <c r="FC97" t="s">
        <v>1286</v>
      </c>
      <c r="FD97" s="2">
        <f t="shared" ca="1" si="372"/>
        <v>0</v>
      </c>
      <c r="FE97" s="10">
        <f t="shared" ca="1" si="299"/>
        <v>-432792</v>
      </c>
      <c r="FF97">
        <v>93</v>
      </c>
      <c r="FG97">
        <v>246209</v>
      </c>
      <c r="FH97" t="s">
        <v>1286</v>
      </c>
      <c r="FI97" s="2">
        <f t="shared" ca="1" si="373"/>
        <v>0</v>
      </c>
      <c r="FJ97" s="10">
        <f t="shared" ca="1" si="300"/>
        <v>-437810</v>
      </c>
      <c r="FK97">
        <v>93</v>
      </c>
      <c r="FL97">
        <v>246209</v>
      </c>
      <c r="FM97" t="s">
        <v>1286</v>
      </c>
      <c r="FN97" s="2">
        <f t="shared" ca="1" si="374"/>
        <v>0</v>
      </c>
      <c r="FO97" s="10">
        <f t="shared" ca="1" si="301"/>
        <v>-437810</v>
      </c>
      <c r="FP97">
        <v>93</v>
      </c>
      <c r="FQ97">
        <v>247174</v>
      </c>
      <c r="FR97" t="s">
        <v>522</v>
      </c>
      <c r="FS97" s="2">
        <f t="shared" ca="1" si="375"/>
        <v>1773</v>
      </c>
      <c r="FT97" s="10">
        <f t="shared" ca="1" si="302"/>
        <v>-442271</v>
      </c>
      <c r="FU97">
        <v>93</v>
      </c>
      <c r="FV97">
        <v>247293</v>
      </c>
      <c r="FW97" t="s">
        <v>1099</v>
      </c>
      <c r="FX97" s="2">
        <f t="shared" ca="1" si="376"/>
        <v>0</v>
      </c>
      <c r="FY97" s="10">
        <f t="shared" ca="1" si="303"/>
        <v>-452536</v>
      </c>
      <c r="FZ97">
        <v>93</v>
      </c>
      <c r="GA97">
        <v>247293</v>
      </c>
      <c r="GB97" t="s">
        <v>1099</v>
      </c>
      <c r="GC97" s="2">
        <f t="shared" ca="1" si="377"/>
        <v>0</v>
      </c>
      <c r="GD97" s="10">
        <f t="shared" ca="1" si="304"/>
        <v>-463920</v>
      </c>
      <c r="GE97">
        <v>93</v>
      </c>
      <c r="GF97">
        <v>247293</v>
      </c>
      <c r="GG97" t="s">
        <v>1099</v>
      </c>
      <c r="GH97" s="2">
        <f t="shared" ca="1" si="378"/>
        <v>0</v>
      </c>
      <c r="GI97" s="10">
        <f t="shared" ca="1" si="305"/>
        <v>-474496</v>
      </c>
      <c r="GJ97">
        <v>93</v>
      </c>
      <c r="GK97">
        <v>256605</v>
      </c>
      <c r="GL97" t="s">
        <v>548</v>
      </c>
      <c r="GM97" s="2">
        <f t="shared" ca="1" si="379"/>
        <v>12878</v>
      </c>
      <c r="GN97" s="10">
        <f t="shared" ca="1" si="306"/>
        <v>-494741</v>
      </c>
      <c r="GO97">
        <v>93</v>
      </c>
      <c r="GP97">
        <v>266298</v>
      </c>
      <c r="GQ97" t="s">
        <v>351</v>
      </c>
      <c r="GR97" s="2">
        <f t="shared" ca="1" si="380"/>
        <v>16119</v>
      </c>
      <c r="GS97" s="10">
        <f t="shared" ca="1" si="307"/>
        <v>-516128</v>
      </c>
      <c r="GT97">
        <v>93</v>
      </c>
      <c r="GU97">
        <v>266298</v>
      </c>
      <c r="GV97" t="s">
        <v>351</v>
      </c>
      <c r="GW97" s="2">
        <f t="shared" ca="1" si="381"/>
        <v>0</v>
      </c>
      <c r="GX97" s="10">
        <f t="shared" ca="1" si="308"/>
        <v>-518636</v>
      </c>
      <c r="GY97">
        <v>93</v>
      </c>
      <c r="GZ97">
        <v>266298</v>
      </c>
      <c r="HA97" t="s">
        <v>351</v>
      </c>
      <c r="HB97" s="2">
        <f t="shared" ca="1" si="382"/>
        <v>0</v>
      </c>
      <c r="HC97" s="10">
        <f t="shared" ca="1" si="309"/>
        <v>-529420</v>
      </c>
      <c r="HD97">
        <v>93</v>
      </c>
      <c r="HE97">
        <v>266298</v>
      </c>
      <c r="HF97" t="s">
        <v>351</v>
      </c>
      <c r="HG97" s="2">
        <f t="shared" ca="1" si="383"/>
        <v>0</v>
      </c>
      <c r="HH97" s="10">
        <f t="shared" ca="1" si="310"/>
        <v>-537024</v>
      </c>
      <c r="HI97">
        <v>93</v>
      </c>
      <c r="HJ97">
        <v>266298</v>
      </c>
      <c r="HK97" t="s">
        <v>351</v>
      </c>
      <c r="HL97" s="2">
        <f t="shared" ca="1" si="384"/>
        <v>0</v>
      </c>
      <c r="HM97" s="10">
        <f t="shared" ca="1" si="311"/>
        <v>-541864</v>
      </c>
      <c r="HN97">
        <v>93</v>
      </c>
      <c r="HO97">
        <v>266298</v>
      </c>
      <c r="HP97" t="s">
        <v>351</v>
      </c>
      <c r="HQ97" s="2">
        <f t="shared" ca="1" si="385"/>
        <v>0</v>
      </c>
      <c r="HR97" s="10">
        <f t="shared" ca="1" si="312"/>
        <v>-551310</v>
      </c>
      <c r="HS97">
        <v>93</v>
      </c>
      <c r="HT97">
        <v>279406</v>
      </c>
      <c r="HU97" t="s">
        <v>349</v>
      </c>
      <c r="HV97" s="2">
        <f t="shared" ca="1" si="386"/>
        <v>11645</v>
      </c>
      <c r="HW97" s="10">
        <f t="shared" ca="1" si="313"/>
        <v>-567780</v>
      </c>
      <c r="HX97">
        <v>93</v>
      </c>
      <c r="HY97">
        <v>291514</v>
      </c>
      <c r="HZ97" t="s">
        <v>1340</v>
      </c>
      <c r="IA97" s="2">
        <f t="shared" ca="1" si="387"/>
        <v>20884</v>
      </c>
      <c r="IB97" s="10">
        <f t="shared" ca="1" si="314"/>
        <v>-583087</v>
      </c>
      <c r="IC97">
        <v>93</v>
      </c>
      <c r="ID97">
        <v>305076</v>
      </c>
      <c r="IE97" t="s">
        <v>1607</v>
      </c>
      <c r="IF97" s="2">
        <f t="shared" ca="1" si="388"/>
        <v>0</v>
      </c>
      <c r="IG97" s="10">
        <f t="shared" ca="1" si="315"/>
        <v>-598326</v>
      </c>
      <c r="IH97">
        <v>93</v>
      </c>
      <c r="II97">
        <v>310888</v>
      </c>
      <c r="IJ97" t="s">
        <v>4888</v>
      </c>
      <c r="IK97" s="2">
        <f t="shared" ca="1" si="389"/>
        <v>15144</v>
      </c>
      <c r="IL97" s="10">
        <f t="shared" ca="1" si="316"/>
        <v>-620760</v>
      </c>
      <c r="IM97">
        <v>93</v>
      </c>
      <c r="IN97">
        <v>318326</v>
      </c>
      <c r="IO97" t="s">
        <v>522</v>
      </c>
      <c r="IP97" s="2">
        <f t="shared" ca="1" si="390"/>
        <v>11289</v>
      </c>
      <c r="IQ97" s="10">
        <f t="shared" ca="1" si="317"/>
        <v>-637190</v>
      </c>
      <c r="IR97">
        <v>93</v>
      </c>
      <c r="IS97">
        <v>327966</v>
      </c>
      <c r="IT97" t="s">
        <v>2965</v>
      </c>
      <c r="IU97" s="2">
        <f t="shared" ca="1" si="391"/>
        <v>17685</v>
      </c>
      <c r="IV97" s="10">
        <f t="shared" ca="1" si="318"/>
        <v>-654919</v>
      </c>
      <c r="IW97">
        <v>93</v>
      </c>
      <c r="IX97">
        <v>328711</v>
      </c>
      <c r="IY97" t="s">
        <v>522</v>
      </c>
      <c r="IZ97" s="2">
        <f t="shared" ca="1" si="392"/>
        <v>1530</v>
      </c>
      <c r="JA97" s="10">
        <f t="shared" ca="1" si="319"/>
        <v>-656422</v>
      </c>
      <c r="JB97">
        <v>93</v>
      </c>
      <c r="JC97">
        <v>328711</v>
      </c>
      <c r="JD97" t="s">
        <v>522</v>
      </c>
      <c r="JE97" s="2">
        <f t="shared" ca="1" si="393"/>
        <v>0</v>
      </c>
      <c r="JF97" s="10">
        <f t="shared" ca="1" si="320"/>
        <v>-660486</v>
      </c>
      <c r="JG97">
        <v>93</v>
      </c>
      <c r="JH97">
        <v>328711</v>
      </c>
      <c r="JI97" t="s">
        <v>522</v>
      </c>
      <c r="JJ97" s="2">
        <f t="shared" ca="1" si="394"/>
        <v>0</v>
      </c>
      <c r="JK97" s="10">
        <f t="shared" ca="1" si="321"/>
        <v>-670278</v>
      </c>
      <c r="JL97">
        <v>93</v>
      </c>
      <c r="JM97">
        <v>328711</v>
      </c>
      <c r="JN97" t="s">
        <v>522</v>
      </c>
      <c r="JO97" s="2">
        <f t="shared" ca="1" si="395"/>
        <v>0</v>
      </c>
      <c r="JP97" s="10">
        <f t="shared" ca="1" si="322"/>
        <v>-680328</v>
      </c>
      <c r="JQ97">
        <v>93</v>
      </c>
      <c r="JR97">
        <v>328711</v>
      </c>
      <c r="JS97" t="s">
        <v>522</v>
      </c>
      <c r="JT97" s="2">
        <f t="shared" ca="1" si="396"/>
        <v>0</v>
      </c>
      <c r="JU97" s="10">
        <f t="shared" ca="1" si="323"/>
        <v>-689756</v>
      </c>
      <c r="JV97">
        <v>93</v>
      </c>
      <c r="JW97">
        <v>329448</v>
      </c>
      <c r="JX97" t="s">
        <v>1111</v>
      </c>
      <c r="JY97" s="2">
        <f t="shared" ca="1" si="397"/>
        <v>0</v>
      </c>
      <c r="JZ97" s="10">
        <f t="shared" ca="1" si="324"/>
        <v>-698723</v>
      </c>
      <c r="KA97">
        <v>93</v>
      </c>
      <c r="KB97">
        <v>329448</v>
      </c>
      <c r="KC97" t="s">
        <v>1111</v>
      </c>
      <c r="KD97" s="2">
        <f t="shared" ca="1" si="398"/>
        <v>0</v>
      </c>
      <c r="KE97" s="10">
        <f t="shared" ca="1" si="325"/>
        <v>-707641</v>
      </c>
      <c r="KF97">
        <v>93</v>
      </c>
      <c r="KG97">
        <v>329448</v>
      </c>
      <c r="KH97" t="s">
        <v>1111</v>
      </c>
      <c r="KI97" s="2">
        <f t="shared" ca="1" si="399"/>
        <v>0</v>
      </c>
      <c r="KJ97" s="10">
        <f t="shared" ca="1" si="326"/>
        <v>-710753</v>
      </c>
      <c r="KK97">
        <v>93</v>
      </c>
      <c r="KL97">
        <v>339270</v>
      </c>
      <c r="KM97" t="s">
        <v>4769</v>
      </c>
      <c r="KN97" s="2">
        <f t="shared" ca="1" si="400"/>
        <v>5420</v>
      </c>
      <c r="KO97" s="10">
        <f t="shared" ca="1" si="327"/>
        <v>-726109</v>
      </c>
      <c r="KP97">
        <v>93</v>
      </c>
      <c r="KQ97">
        <v>345493</v>
      </c>
      <c r="KR97" t="s">
        <v>11</v>
      </c>
      <c r="KS97" s="2">
        <f t="shared" ca="1" si="401"/>
        <v>23283</v>
      </c>
      <c r="KT97" s="10">
        <f t="shared" ca="1" si="328"/>
        <v>-747775</v>
      </c>
      <c r="KU97">
        <v>93</v>
      </c>
      <c r="KV97">
        <v>345493</v>
      </c>
      <c r="KW97" t="s">
        <v>11</v>
      </c>
      <c r="KX97" s="2">
        <f t="shared" ca="1" si="402"/>
        <v>0</v>
      </c>
      <c r="KY97" s="10">
        <f t="shared" ca="1" si="329"/>
        <v>-751067</v>
      </c>
      <c r="KZ97">
        <v>93</v>
      </c>
      <c r="LA97">
        <v>345493</v>
      </c>
      <c r="LB97" t="s">
        <v>11</v>
      </c>
      <c r="LC97" s="2">
        <f t="shared" ca="1" si="403"/>
        <v>0</v>
      </c>
      <c r="LD97" s="10">
        <f t="shared" ca="1" si="330"/>
        <v>-755767</v>
      </c>
      <c r="LE97">
        <v>93</v>
      </c>
      <c r="LF97">
        <v>346004</v>
      </c>
      <c r="LG97" t="s">
        <v>7298</v>
      </c>
      <c r="LH97" s="2">
        <f t="shared" ca="1" si="404"/>
        <v>0</v>
      </c>
      <c r="LI97" s="10">
        <f t="shared" ca="1" si="331"/>
        <v>-765180</v>
      </c>
      <c r="LJ97">
        <v>93</v>
      </c>
      <c r="LK97">
        <v>346004</v>
      </c>
      <c r="LL97" t="s">
        <v>7421</v>
      </c>
      <c r="LM97" s="2" t="str">
        <f t="shared" ca="1" si="405"/>
        <v/>
      </c>
      <c r="LN97" s="10">
        <f t="shared" ca="1" si="332"/>
        <v>-776436</v>
      </c>
      <c r="LO97">
        <v>93</v>
      </c>
      <c r="LP97">
        <v>346998</v>
      </c>
      <c r="LQ97" t="s">
        <v>548</v>
      </c>
      <c r="LR97" s="2">
        <f t="shared" ca="1" si="406"/>
        <v>0</v>
      </c>
      <c r="LS97" s="10">
        <f t="shared" ca="1" si="333"/>
        <v>-783104</v>
      </c>
      <c r="LT97">
        <v>93</v>
      </c>
      <c r="LU97">
        <v>358293</v>
      </c>
      <c r="LV97" t="s">
        <v>548</v>
      </c>
      <c r="LW97" s="2">
        <f t="shared" ca="1" si="407"/>
        <v>11295</v>
      </c>
      <c r="LX97" s="10">
        <f t="shared" ca="1" si="334"/>
        <v>-798372</v>
      </c>
      <c r="LY97">
        <v>93</v>
      </c>
      <c r="LZ97">
        <v>369194</v>
      </c>
      <c r="MA97" t="s">
        <v>7475</v>
      </c>
      <c r="MB97" s="2">
        <f t="shared" ca="1" si="408"/>
        <v>28905</v>
      </c>
      <c r="MC97" s="10">
        <f t="shared" ca="1" si="335"/>
        <v>-814907</v>
      </c>
      <c r="MD97">
        <v>93</v>
      </c>
      <c r="ME97">
        <v>381441</v>
      </c>
      <c r="MF97" t="s">
        <v>11</v>
      </c>
      <c r="MG97" s="2">
        <f t="shared" ca="1" si="409"/>
        <v>6076</v>
      </c>
      <c r="MH97" s="10">
        <f t="shared" ca="1" si="336"/>
        <v>-826488</v>
      </c>
      <c r="MI97">
        <v>93</v>
      </c>
      <c r="MJ97">
        <v>394916</v>
      </c>
      <c r="MK97" t="s">
        <v>11</v>
      </c>
      <c r="ML97" s="2">
        <f t="shared" ca="1" si="410"/>
        <v>13475</v>
      </c>
      <c r="MM97" s="10">
        <f t="shared" ca="1" si="337"/>
        <v>-834207</v>
      </c>
      <c r="MN97">
        <v>93</v>
      </c>
      <c r="MO97">
        <v>401684</v>
      </c>
      <c r="MP97" t="s">
        <v>522</v>
      </c>
      <c r="MQ97" s="2">
        <f t="shared" ca="1" si="411"/>
        <v>7276</v>
      </c>
      <c r="MR97" s="10">
        <f t="shared" ca="1" si="338"/>
        <v>-844281</v>
      </c>
      <c r="MS97">
        <v>93</v>
      </c>
      <c r="MT97">
        <v>410040</v>
      </c>
      <c r="MU97" t="s">
        <v>548</v>
      </c>
      <c r="MV97" s="2">
        <f t="shared" ca="1" si="412"/>
        <v>0</v>
      </c>
      <c r="MW97" s="10">
        <f t="shared" ca="1" si="339"/>
        <v>-854058</v>
      </c>
    </row>
    <row r="98" spans="2:361">
      <c r="B98">
        <f t="shared" si="413"/>
        <v>94</v>
      </c>
      <c r="C98">
        <v>3196</v>
      </c>
      <c r="D98" t="s">
        <v>33</v>
      </c>
      <c r="E98" s="2"/>
      <c r="G98">
        <v>94</v>
      </c>
      <c r="H98">
        <v>3196</v>
      </c>
      <c r="I98" t="s">
        <v>33</v>
      </c>
      <c r="J98" s="2">
        <f t="shared" ca="1" si="340"/>
        <v>0</v>
      </c>
      <c r="K98" s="10">
        <f t="shared" ca="1" si="341"/>
        <v>-3948</v>
      </c>
      <c r="L98">
        <v>94</v>
      </c>
      <c r="M98">
        <v>5056</v>
      </c>
      <c r="N98" t="s">
        <v>697</v>
      </c>
      <c r="O98" s="2">
        <f t="shared" ca="1" si="342"/>
        <v>3463</v>
      </c>
      <c r="P98" s="10">
        <f t="shared" ca="1" si="269"/>
        <v>-13440</v>
      </c>
      <c r="Q98">
        <v>94</v>
      </c>
      <c r="R98">
        <v>5858</v>
      </c>
      <c r="S98" t="s">
        <v>85</v>
      </c>
      <c r="T98" s="2">
        <f t="shared" ca="1" si="343"/>
        <v>1262</v>
      </c>
      <c r="U98" s="10">
        <f t="shared" ca="1" si="270"/>
        <v>-14296</v>
      </c>
      <c r="V98">
        <v>94</v>
      </c>
      <c r="W98">
        <v>16450</v>
      </c>
      <c r="X98" t="s">
        <v>50</v>
      </c>
      <c r="Y98" s="2">
        <f t="shared" ca="1" si="344"/>
        <v>9940</v>
      </c>
      <c r="Z98" s="10">
        <f t="shared" ca="1" si="271"/>
        <v>-20067</v>
      </c>
      <c r="AA98">
        <v>94</v>
      </c>
      <c r="AB98">
        <v>27793</v>
      </c>
      <c r="AC98" t="s">
        <v>976</v>
      </c>
      <c r="AD98" s="2" t="str">
        <f t="shared" ca="1" si="345"/>
        <v/>
      </c>
      <c r="AE98" s="10">
        <f t="shared" ca="1" si="272"/>
        <v>-31264</v>
      </c>
      <c r="AF98">
        <v>94</v>
      </c>
      <c r="AG98">
        <v>39777</v>
      </c>
      <c r="AH98" t="s">
        <v>519</v>
      </c>
      <c r="AI98" s="2">
        <f t="shared" ca="1" si="346"/>
        <v>10381</v>
      </c>
      <c r="AJ98" s="10">
        <f t="shared" ca="1" si="273"/>
        <v>-35310</v>
      </c>
      <c r="AK98">
        <v>94</v>
      </c>
      <c r="AL98">
        <v>52104</v>
      </c>
      <c r="AM98" t="s">
        <v>593</v>
      </c>
      <c r="AN98" s="2">
        <f t="shared" ca="1" si="347"/>
        <v>12850</v>
      </c>
      <c r="AO98" s="10">
        <f t="shared" ca="1" si="274"/>
        <v>-46303</v>
      </c>
      <c r="AP98">
        <v>94</v>
      </c>
      <c r="AQ98">
        <v>62464</v>
      </c>
      <c r="AR98" t="s">
        <v>996</v>
      </c>
      <c r="AS98" s="2">
        <f t="shared" ca="1" si="348"/>
        <v>12208</v>
      </c>
      <c r="AT98" s="10">
        <f t="shared" ca="1" si="275"/>
        <v>-61763</v>
      </c>
      <c r="AU98">
        <v>94</v>
      </c>
      <c r="AV98">
        <v>77120</v>
      </c>
      <c r="AW98" t="s">
        <v>1136</v>
      </c>
      <c r="AX98" s="2">
        <f t="shared" ca="1" si="349"/>
        <v>12944</v>
      </c>
      <c r="AY98" s="10">
        <f t="shared" ca="1" si="276"/>
        <v>-74607</v>
      </c>
      <c r="AZ98">
        <v>94</v>
      </c>
      <c r="BA98">
        <v>78524</v>
      </c>
      <c r="BB98" t="s">
        <v>1092</v>
      </c>
      <c r="BC98" s="2">
        <f t="shared" ca="1" si="350"/>
        <v>782</v>
      </c>
      <c r="BD98" s="10">
        <f t="shared" ca="1" si="277"/>
        <v>-77879</v>
      </c>
      <c r="BE98">
        <v>94</v>
      </c>
      <c r="BF98">
        <v>78576</v>
      </c>
      <c r="BG98" t="s">
        <v>13</v>
      </c>
      <c r="BH98" s="2">
        <f t="shared" ca="1" si="351"/>
        <v>0</v>
      </c>
      <c r="BI98" s="10">
        <f t="shared" ca="1" si="278"/>
        <v>-86143</v>
      </c>
      <c r="BJ98">
        <v>94</v>
      </c>
      <c r="BK98">
        <v>81666</v>
      </c>
      <c r="BL98" t="s">
        <v>488</v>
      </c>
      <c r="BM98" s="2">
        <f t="shared" ca="1" si="352"/>
        <v>388</v>
      </c>
      <c r="BN98" s="10">
        <f t="shared" ca="1" si="279"/>
        <v>-101047</v>
      </c>
      <c r="BO98">
        <v>94</v>
      </c>
      <c r="BP98">
        <v>81666</v>
      </c>
      <c r="BQ98" t="s">
        <v>488</v>
      </c>
      <c r="BR98" s="2">
        <f t="shared" ca="1" si="353"/>
        <v>0</v>
      </c>
      <c r="BS98" s="10">
        <f t="shared" ca="1" si="280"/>
        <v>-110663</v>
      </c>
      <c r="BT98">
        <v>94</v>
      </c>
      <c r="BU98">
        <v>92228</v>
      </c>
      <c r="BV98" t="s">
        <v>2681</v>
      </c>
      <c r="BW98" s="2">
        <f t="shared" ca="1" si="354"/>
        <v>18649</v>
      </c>
      <c r="BX98" s="10">
        <f t="shared" ca="1" si="281"/>
        <v>-127193</v>
      </c>
      <c r="BY98">
        <v>94</v>
      </c>
      <c r="BZ98">
        <v>103551</v>
      </c>
      <c r="CA98" t="s">
        <v>548</v>
      </c>
      <c r="CB98" s="2">
        <f t="shared" ca="1" si="355"/>
        <v>10998</v>
      </c>
      <c r="CC98" s="10">
        <f t="shared" ca="1" si="282"/>
        <v>-141180</v>
      </c>
      <c r="CD98">
        <v>94</v>
      </c>
      <c r="CE98">
        <v>116317</v>
      </c>
      <c r="CF98" t="s">
        <v>36</v>
      </c>
      <c r="CG98" s="2">
        <f t="shared" ca="1" si="356"/>
        <v>17126</v>
      </c>
      <c r="CH98" s="10">
        <f t="shared" ca="1" si="283"/>
        <v>-156159</v>
      </c>
      <c r="CI98">
        <v>94</v>
      </c>
      <c r="CJ98">
        <v>154555</v>
      </c>
      <c r="CK98" t="s">
        <v>3914</v>
      </c>
      <c r="CL98" s="2" t="str">
        <f t="shared" ca="1" si="357"/>
        <v/>
      </c>
      <c r="CM98" s="10">
        <f t="shared" ca="1" si="284"/>
        <v>-254228</v>
      </c>
      <c r="CN98">
        <v>94</v>
      </c>
      <c r="CO98">
        <v>160096</v>
      </c>
      <c r="CP98" t="s">
        <v>50</v>
      </c>
      <c r="CQ98" s="2">
        <f t="shared" ca="1" si="358"/>
        <v>0</v>
      </c>
      <c r="CR98" s="10">
        <f t="shared" ca="1" si="285"/>
        <v>-275537</v>
      </c>
      <c r="CS98">
        <v>94</v>
      </c>
      <c r="CT98">
        <v>168267</v>
      </c>
      <c r="CU98" t="s">
        <v>498</v>
      </c>
      <c r="CV98" s="2">
        <f t="shared" ca="1" si="359"/>
        <v>5583</v>
      </c>
      <c r="CW98" s="10">
        <f t="shared" ca="1" si="286"/>
        <v>-297940</v>
      </c>
      <c r="CX98">
        <v>94</v>
      </c>
      <c r="CY98">
        <v>168867</v>
      </c>
      <c r="CZ98" t="s">
        <v>498</v>
      </c>
      <c r="DA98" s="2">
        <f t="shared" ca="1" si="360"/>
        <v>600</v>
      </c>
      <c r="DB98" s="10">
        <f t="shared" ca="1" si="287"/>
        <v>-303212</v>
      </c>
      <c r="DC98">
        <v>94</v>
      </c>
      <c r="DD98">
        <v>168867</v>
      </c>
      <c r="DE98" t="s">
        <v>498</v>
      </c>
      <c r="DF98" s="2">
        <f t="shared" ca="1" si="361"/>
        <v>0</v>
      </c>
      <c r="DG98" s="10">
        <f t="shared" ca="1" si="288"/>
        <v>-308074</v>
      </c>
      <c r="DH98">
        <v>94</v>
      </c>
      <c r="DI98">
        <v>170246</v>
      </c>
      <c r="DJ98" t="s">
        <v>1418</v>
      </c>
      <c r="DK98" s="2">
        <f t="shared" ca="1" si="362"/>
        <v>3683</v>
      </c>
      <c r="DL98" s="10">
        <f t="shared" ca="1" si="289"/>
        <v>-312789</v>
      </c>
      <c r="DM98">
        <v>94</v>
      </c>
      <c r="DN98">
        <v>172271</v>
      </c>
      <c r="DO98" t="s">
        <v>1418</v>
      </c>
      <c r="DP98" s="2">
        <f t="shared" ca="1" si="363"/>
        <v>2025</v>
      </c>
      <c r="DQ98" s="10">
        <f t="shared" ca="1" si="290"/>
        <v>-320916</v>
      </c>
      <c r="DR98">
        <v>94</v>
      </c>
      <c r="DS98">
        <v>172985</v>
      </c>
      <c r="DT98" t="s">
        <v>1418</v>
      </c>
      <c r="DU98" s="2">
        <f t="shared" ca="1" si="364"/>
        <v>714</v>
      </c>
      <c r="DV98" s="10">
        <f t="shared" ca="1" si="291"/>
        <v>-327804</v>
      </c>
      <c r="DW98">
        <v>94</v>
      </c>
      <c r="DX98">
        <v>183333</v>
      </c>
      <c r="DY98" t="s">
        <v>349</v>
      </c>
      <c r="DZ98" s="2">
        <f t="shared" ca="1" si="365"/>
        <v>16900</v>
      </c>
      <c r="EA98" s="10">
        <f t="shared" ca="1" si="292"/>
        <v>-344592</v>
      </c>
      <c r="EB98">
        <v>94</v>
      </c>
      <c r="EC98">
        <v>194955</v>
      </c>
      <c r="ED98" t="s">
        <v>1286</v>
      </c>
      <c r="EE98" s="2">
        <f t="shared" ca="1" si="366"/>
        <v>13686</v>
      </c>
      <c r="EF98" s="10">
        <f t="shared" ca="1" si="293"/>
        <v>-361732</v>
      </c>
      <c r="EG98">
        <v>94</v>
      </c>
      <c r="EH98">
        <v>208283</v>
      </c>
      <c r="EI98" t="s">
        <v>4116</v>
      </c>
      <c r="EJ98" s="2">
        <f t="shared" ca="1" si="367"/>
        <v>3642</v>
      </c>
      <c r="EK98" s="10">
        <f t="shared" ca="1" si="294"/>
        <v>-376734</v>
      </c>
      <c r="EL98">
        <v>94</v>
      </c>
      <c r="EM98">
        <v>220605</v>
      </c>
      <c r="EN98" t="s">
        <v>2681</v>
      </c>
      <c r="EO98" s="2">
        <f t="shared" ca="1" si="368"/>
        <v>15843</v>
      </c>
      <c r="EP98" s="10">
        <f t="shared" ca="1" si="295"/>
        <v>-394079</v>
      </c>
      <c r="EQ98">
        <v>94</v>
      </c>
      <c r="ER98">
        <v>234268</v>
      </c>
      <c r="ES98" t="s">
        <v>1111</v>
      </c>
      <c r="ET98" s="2">
        <f t="shared" ca="1" si="369"/>
        <v>16077</v>
      </c>
      <c r="EU98" s="10">
        <f t="shared" ca="1" si="296"/>
        <v>-408320</v>
      </c>
      <c r="EV98">
        <v>94</v>
      </c>
      <c r="EW98">
        <v>245852</v>
      </c>
      <c r="EX98" t="s">
        <v>4770</v>
      </c>
      <c r="EY98" s="2" t="str">
        <f t="shared" ref="EY98" ca="1" si="468">IFERROR(EW98-OFFSET(ER$1,MATCH(EX98,ES:ES,0)-1,0,1,1),"")</f>
        <v/>
      </c>
      <c r="EZ98" s="10">
        <f t="shared" ref="EZ98" ca="1" si="469">EW98-OFFSET(EW$1,MATCH(EZ$1,EX:EX,0)-1,0,1,1)</f>
        <v>-427693</v>
      </c>
      <c r="FA98">
        <v>94</v>
      </c>
      <c r="FB98">
        <v>245852</v>
      </c>
      <c r="FC98" t="s">
        <v>4770</v>
      </c>
      <c r="FD98" s="2">
        <f t="shared" ca="1" si="372"/>
        <v>0</v>
      </c>
      <c r="FE98" s="10">
        <f t="shared" ca="1" si="299"/>
        <v>-433149</v>
      </c>
      <c r="FF98">
        <v>94</v>
      </c>
      <c r="FG98">
        <v>245852</v>
      </c>
      <c r="FH98" t="s">
        <v>4770</v>
      </c>
      <c r="FI98" s="2">
        <f t="shared" ca="1" si="373"/>
        <v>0</v>
      </c>
      <c r="FJ98" s="10">
        <f t="shared" ca="1" si="300"/>
        <v>-438167</v>
      </c>
      <c r="FK98">
        <v>94</v>
      </c>
      <c r="FL98">
        <v>245852</v>
      </c>
      <c r="FM98" t="s">
        <v>4770</v>
      </c>
      <c r="FN98" s="2">
        <f t="shared" ca="1" si="374"/>
        <v>0</v>
      </c>
      <c r="FO98" s="10">
        <f t="shared" ca="1" si="301"/>
        <v>-438167</v>
      </c>
      <c r="FP98">
        <v>94</v>
      </c>
      <c r="FQ98">
        <v>246209</v>
      </c>
      <c r="FR98" t="s">
        <v>1286</v>
      </c>
      <c r="FS98" s="2">
        <f t="shared" ca="1" si="375"/>
        <v>0</v>
      </c>
      <c r="FT98" s="10">
        <f t="shared" ca="1" si="302"/>
        <v>-443236</v>
      </c>
      <c r="FU98">
        <v>94</v>
      </c>
      <c r="FV98">
        <v>246209</v>
      </c>
      <c r="FW98" t="s">
        <v>1286</v>
      </c>
      <c r="FX98" s="2">
        <f t="shared" ca="1" si="376"/>
        <v>0</v>
      </c>
      <c r="FY98" s="10">
        <f t="shared" ca="1" si="303"/>
        <v>-453620</v>
      </c>
      <c r="FZ98">
        <v>94</v>
      </c>
      <c r="GA98">
        <v>246387</v>
      </c>
      <c r="GB98" t="s">
        <v>1286</v>
      </c>
      <c r="GC98" s="2">
        <f t="shared" ca="1" si="377"/>
        <v>178</v>
      </c>
      <c r="GD98" s="10">
        <f t="shared" ca="1" si="304"/>
        <v>-464826</v>
      </c>
      <c r="GE98">
        <v>94</v>
      </c>
      <c r="GF98">
        <v>246387</v>
      </c>
      <c r="GG98" t="s">
        <v>1286</v>
      </c>
      <c r="GH98" s="2">
        <f t="shared" ca="1" si="378"/>
        <v>0</v>
      </c>
      <c r="GI98" s="10">
        <f t="shared" ca="1" si="305"/>
        <v>-475402</v>
      </c>
      <c r="GJ98">
        <v>94</v>
      </c>
      <c r="GK98">
        <v>255660</v>
      </c>
      <c r="GL98" t="s">
        <v>992</v>
      </c>
      <c r="GM98" s="2">
        <f t="shared" ca="1" si="379"/>
        <v>0</v>
      </c>
      <c r="GN98" s="10">
        <f t="shared" ca="1" si="306"/>
        <v>-495686</v>
      </c>
      <c r="GO98">
        <v>94</v>
      </c>
      <c r="GP98">
        <v>263687</v>
      </c>
      <c r="GQ98" t="s">
        <v>5578</v>
      </c>
      <c r="GR98" s="2">
        <f t="shared" ca="1" si="380"/>
        <v>12450</v>
      </c>
      <c r="GS98" s="10">
        <f t="shared" ca="1" si="307"/>
        <v>-518739</v>
      </c>
      <c r="GT98">
        <v>94</v>
      </c>
      <c r="GU98">
        <v>264944</v>
      </c>
      <c r="GV98" t="s">
        <v>5578</v>
      </c>
      <c r="GW98" s="2">
        <f t="shared" ca="1" si="381"/>
        <v>1257</v>
      </c>
      <c r="GX98" s="10">
        <f t="shared" ca="1" si="308"/>
        <v>-519990</v>
      </c>
      <c r="GY98">
        <v>94</v>
      </c>
      <c r="GZ98">
        <v>264944</v>
      </c>
      <c r="HA98" t="s">
        <v>5578</v>
      </c>
      <c r="HB98" s="2">
        <f t="shared" ca="1" si="382"/>
        <v>0</v>
      </c>
      <c r="HC98" s="10">
        <f t="shared" ca="1" si="309"/>
        <v>-530774</v>
      </c>
      <c r="HD98">
        <v>94</v>
      </c>
      <c r="HE98">
        <v>264944</v>
      </c>
      <c r="HF98" t="s">
        <v>5578</v>
      </c>
      <c r="HG98" s="2">
        <f t="shared" ca="1" si="383"/>
        <v>0</v>
      </c>
      <c r="HH98" s="10">
        <f t="shared" ca="1" si="310"/>
        <v>-538378</v>
      </c>
      <c r="HI98">
        <v>94</v>
      </c>
      <c r="HJ98">
        <v>264944</v>
      </c>
      <c r="HK98" t="s">
        <v>2961</v>
      </c>
      <c r="HL98" s="2" t="str">
        <f t="shared" ca="1" si="384"/>
        <v/>
      </c>
      <c r="HM98" s="10">
        <f t="shared" ca="1" si="311"/>
        <v>-543218</v>
      </c>
      <c r="HN98">
        <v>94</v>
      </c>
      <c r="HO98">
        <v>264944</v>
      </c>
      <c r="HP98" t="s">
        <v>2961</v>
      </c>
      <c r="HQ98" s="2">
        <f t="shared" ca="1" si="385"/>
        <v>0</v>
      </c>
      <c r="HR98" s="10">
        <f t="shared" ca="1" si="312"/>
        <v>-552664</v>
      </c>
      <c r="HS98">
        <v>94</v>
      </c>
      <c r="HT98">
        <v>276187</v>
      </c>
      <c r="HU98" t="s">
        <v>1454</v>
      </c>
      <c r="HV98" s="2">
        <f t="shared" ca="1" si="386"/>
        <v>15503</v>
      </c>
      <c r="HW98" s="10">
        <f t="shared" ca="1" si="313"/>
        <v>-570999</v>
      </c>
      <c r="HX98">
        <v>94</v>
      </c>
      <c r="HY98">
        <v>290272</v>
      </c>
      <c r="HZ98" t="s">
        <v>33</v>
      </c>
      <c r="IA98" s="2">
        <f t="shared" ca="1" si="387"/>
        <v>0</v>
      </c>
      <c r="IB98" s="10">
        <f t="shared" ca="1" si="314"/>
        <v>-584329</v>
      </c>
      <c r="IC98">
        <v>94</v>
      </c>
      <c r="ID98">
        <v>302243</v>
      </c>
      <c r="IE98" t="s">
        <v>1520</v>
      </c>
      <c r="IF98" s="2">
        <f t="shared" ca="1" si="388"/>
        <v>18465</v>
      </c>
      <c r="IG98" s="10">
        <f t="shared" ca="1" si="315"/>
        <v>-601159</v>
      </c>
      <c r="IH98">
        <v>94</v>
      </c>
      <c r="II98">
        <v>309934</v>
      </c>
      <c r="IJ98" t="s">
        <v>4359</v>
      </c>
      <c r="IK98" s="2">
        <f t="shared" ca="1" si="389"/>
        <v>0</v>
      </c>
      <c r="IL98" s="10">
        <f t="shared" ca="1" si="316"/>
        <v>-621714</v>
      </c>
      <c r="IM98">
        <v>94</v>
      </c>
      <c r="IN98">
        <v>317904</v>
      </c>
      <c r="IO98" t="s">
        <v>1132</v>
      </c>
      <c r="IP98" s="2" t="str">
        <f t="shared" ca="1" si="390"/>
        <v/>
      </c>
      <c r="IQ98" s="10">
        <f t="shared" ca="1" si="317"/>
        <v>-637612</v>
      </c>
      <c r="IR98">
        <v>94</v>
      </c>
      <c r="IS98">
        <v>327776</v>
      </c>
      <c r="IT98" t="s">
        <v>6052</v>
      </c>
      <c r="IU98" s="2">
        <f t="shared" ca="1" si="391"/>
        <v>835</v>
      </c>
      <c r="IV98" s="10">
        <f t="shared" ca="1" si="318"/>
        <v>-655109</v>
      </c>
      <c r="IW98">
        <v>94</v>
      </c>
      <c r="IX98">
        <v>327966</v>
      </c>
      <c r="IY98" t="s">
        <v>2965</v>
      </c>
      <c r="IZ98" s="2">
        <f t="shared" ca="1" si="392"/>
        <v>0</v>
      </c>
      <c r="JA98" s="10">
        <f t="shared" ca="1" si="319"/>
        <v>-657167</v>
      </c>
      <c r="JB98">
        <v>94</v>
      </c>
      <c r="JC98">
        <v>327966</v>
      </c>
      <c r="JD98" t="s">
        <v>2965</v>
      </c>
      <c r="JE98" s="2">
        <f t="shared" ca="1" si="393"/>
        <v>0</v>
      </c>
      <c r="JF98" s="10">
        <f t="shared" ca="1" si="320"/>
        <v>-661231</v>
      </c>
      <c r="JG98">
        <v>94</v>
      </c>
      <c r="JH98">
        <v>327966</v>
      </c>
      <c r="JI98" t="s">
        <v>2965</v>
      </c>
      <c r="JJ98" s="2">
        <f t="shared" ca="1" si="394"/>
        <v>0</v>
      </c>
      <c r="JK98" s="10">
        <f t="shared" ca="1" si="321"/>
        <v>-671023</v>
      </c>
      <c r="JL98">
        <v>94</v>
      </c>
      <c r="JM98">
        <v>327966</v>
      </c>
      <c r="JN98" t="s">
        <v>2965</v>
      </c>
      <c r="JO98" s="2">
        <f t="shared" ca="1" si="395"/>
        <v>0</v>
      </c>
      <c r="JP98" s="10">
        <f t="shared" ca="1" si="322"/>
        <v>-681073</v>
      </c>
      <c r="JQ98">
        <v>94</v>
      </c>
      <c r="JR98">
        <v>327966</v>
      </c>
      <c r="JS98" t="s">
        <v>2965</v>
      </c>
      <c r="JT98" s="2">
        <f t="shared" ca="1" si="396"/>
        <v>0</v>
      </c>
      <c r="JU98" s="10">
        <f t="shared" ca="1" si="323"/>
        <v>-690501</v>
      </c>
      <c r="JV98">
        <v>94</v>
      </c>
      <c r="JW98">
        <v>327966</v>
      </c>
      <c r="JX98" t="s">
        <v>4770</v>
      </c>
      <c r="JY98" s="2" t="str">
        <f t="shared" ca="1" si="397"/>
        <v/>
      </c>
      <c r="JZ98" s="10">
        <f t="shared" ca="1" si="324"/>
        <v>-700205</v>
      </c>
      <c r="KA98">
        <v>94</v>
      </c>
      <c r="KB98">
        <v>327966</v>
      </c>
      <c r="KC98" t="s">
        <v>4770</v>
      </c>
      <c r="KD98" s="2">
        <f t="shared" ca="1" si="398"/>
        <v>0</v>
      </c>
      <c r="KE98" s="10">
        <f t="shared" ca="1" si="325"/>
        <v>-709123</v>
      </c>
      <c r="KF98">
        <v>94</v>
      </c>
      <c r="KG98">
        <v>327966</v>
      </c>
      <c r="KH98" t="s">
        <v>4770</v>
      </c>
      <c r="KI98" s="2">
        <f t="shared" ca="1" si="399"/>
        <v>0</v>
      </c>
      <c r="KJ98" s="10">
        <f t="shared" ca="1" si="326"/>
        <v>-712235</v>
      </c>
      <c r="KK98">
        <v>94</v>
      </c>
      <c r="KL98">
        <v>335543</v>
      </c>
      <c r="KM98" t="s">
        <v>0</v>
      </c>
      <c r="KN98" s="2">
        <f t="shared" ca="1" si="400"/>
        <v>0</v>
      </c>
      <c r="KO98" s="10">
        <f t="shared" ca="1" si="327"/>
        <v>-729836</v>
      </c>
      <c r="KP98">
        <v>94</v>
      </c>
      <c r="KQ98">
        <v>345141</v>
      </c>
      <c r="KR98" t="s">
        <v>1178</v>
      </c>
      <c r="KS98" s="2">
        <f t="shared" ca="1" si="401"/>
        <v>15264</v>
      </c>
      <c r="KT98" s="10">
        <f t="shared" ca="1" si="328"/>
        <v>-748127</v>
      </c>
      <c r="KU98">
        <v>94</v>
      </c>
      <c r="KV98">
        <v>345141</v>
      </c>
      <c r="KW98" t="s">
        <v>1178</v>
      </c>
      <c r="KX98" s="2">
        <f t="shared" ca="1" si="402"/>
        <v>0</v>
      </c>
      <c r="KY98" s="10">
        <f t="shared" ca="1" si="329"/>
        <v>-751419</v>
      </c>
      <c r="KZ98">
        <v>94</v>
      </c>
      <c r="LA98">
        <v>345345</v>
      </c>
      <c r="LB98" t="s">
        <v>6313</v>
      </c>
      <c r="LC98" s="2">
        <f t="shared" ca="1" si="403"/>
        <v>1424</v>
      </c>
      <c r="LD98" s="10">
        <f t="shared" ca="1" si="330"/>
        <v>-755915</v>
      </c>
      <c r="LE98">
        <v>94</v>
      </c>
      <c r="LF98">
        <v>345493</v>
      </c>
      <c r="LG98" t="s">
        <v>11</v>
      </c>
      <c r="LH98" s="2">
        <f t="shared" ca="1" si="404"/>
        <v>0</v>
      </c>
      <c r="LI98" s="10">
        <f t="shared" ca="1" si="331"/>
        <v>-765691</v>
      </c>
      <c r="LJ98">
        <v>94</v>
      </c>
      <c r="LK98">
        <v>345493</v>
      </c>
      <c r="LL98" t="s">
        <v>11</v>
      </c>
      <c r="LM98" s="2">
        <f t="shared" ca="1" si="405"/>
        <v>0</v>
      </c>
      <c r="LN98" s="10">
        <f t="shared" ca="1" si="332"/>
        <v>-776947</v>
      </c>
      <c r="LO98">
        <v>94</v>
      </c>
      <c r="LP98">
        <v>346004</v>
      </c>
      <c r="LQ98" t="s">
        <v>7421</v>
      </c>
      <c r="LR98" s="2">
        <f t="shared" ca="1" si="406"/>
        <v>0</v>
      </c>
      <c r="LS98" s="10">
        <f t="shared" ca="1" si="333"/>
        <v>-784098</v>
      </c>
      <c r="LT98">
        <v>94</v>
      </c>
      <c r="LU98">
        <v>356666</v>
      </c>
      <c r="LV98" t="s">
        <v>1301</v>
      </c>
      <c r="LW98" s="2">
        <f t="shared" ca="1" si="407"/>
        <v>16968</v>
      </c>
      <c r="LX98" s="10">
        <f t="shared" ca="1" si="334"/>
        <v>-799999</v>
      </c>
      <c r="LY98">
        <v>94</v>
      </c>
      <c r="LZ98">
        <v>365308</v>
      </c>
      <c r="MA98" t="s">
        <v>0</v>
      </c>
      <c r="MB98" s="2">
        <f t="shared" ca="1" si="408"/>
        <v>16850</v>
      </c>
      <c r="MC98" s="10">
        <f t="shared" ca="1" si="335"/>
        <v>-818793</v>
      </c>
      <c r="MD98">
        <v>94</v>
      </c>
      <c r="ME98">
        <v>380631</v>
      </c>
      <c r="MF98" t="s">
        <v>2162</v>
      </c>
      <c r="MG98" s="2">
        <f t="shared" ca="1" si="409"/>
        <v>16670</v>
      </c>
      <c r="MH98" s="10">
        <f t="shared" ca="1" si="336"/>
        <v>-827298</v>
      </c>
      <c r="MI98">
        <v>94</v>
      </c>
      <c r="MJ98">
        <v>394903</v>
      </c>
      <c r="MK98" t="s">
        <v>351</v>
      </c>
      <c r="ML98" s="2">
        <f t="shared" ca="1" si="410"/>
        <v>16361</v>
      </c>
      <c r="MM98" s="10">
        <f t="shared" ca="1" si="337"/>
        <v>-834220</v>
      </c>
      <c r="MN98">
        <v>94</v>
      </c>
      <c r="MO98">
        <v>401586</v>
      </c>
      <c r="MP98" t="s">
        <v>95</v>
      </c>
      <c r="MQ98" s="2">
        <f t="shared" ca="1" si="411"/>
        <v>1990</v>
      </c>
      <c r="MR98" s="10">
        <f t="shared" ca="1" si="338"/>
        <v>-844379</v>
      </c>
      <c r="MS98">
        <v>94</v>
      </c>
      <c r="MT98">
        <v>408945</v>
      </c>
      <c r="MU98" t="s">
        <v>1618</v>
      </c>
      <c r="MV98" s="2">
        <f t="shared" ca="1" si="412"/>
        <v>16338</v>
      </c>
      <c r="MW98" s="10">
        <f t="shared" ca="1" si="339"/>
        <v>-855153</v>
      </c>
    </row>
    <row r="99" spans="2:361">
      <c r="B99">
        <f t="shared" si="413"/>
        <v>95</v>
      </c>
      <c r="C99">
        <v>3129</v>
      </c>
      <c r="D99" t="s">
        <v>560</v>
      </c>
      <c r="E99" s="2"/>
      <c r="G99">
        <v>95</v>
      </c>
      <c r="H99">
        <v>3129</v>
      </c>
      <c r="I99" t="s">
        <v>560</v>
      </c>
      <c r="J99" s="2">
        <f t="shared" ca="1" si="340"/>
        <v>0</v>
      </c>
      <c r="K99" s="10">
        <f t="shared" ca="1" si="341"/>
        <v>-4015</v>
      </c>
      <c r="L99">
        <v>95</v>
      </c>
      <c r="M99">
        <v>5028</v>
      </c>
      <c r="N99" t="s">
        <v>3</v>
      </c>
      <c r="O99" s="2">
        <f t="shared" ca="1" si="342"/>
        <v>179</v>
      </c>
      <c r="P99" s="10">
        <f t="shared" ca="1" si="269"/>
        <v>-13468</v>
      </c>
      <c r="Q99">
        <v>95</v>
      </c>
      <c r="R99">
        <v>5828</v>
      </c>
      <c r="S99" t="s">
        <v>571</v>
      </c>
      <c r="T99" s="2">
        <f t="shared" ca="1" si="343"/>
        <v>1392</v>
      </c>
      <c r="U99" s="10">
        <f t="shared" ca="1" si="270"/>
        <v>-14326</v>
      </c>
      <c r="V99">
        <v>95</v>
      </c>
      <c r="W99">
        <v>16419</v>
      </c>
      <c r="X99" t="s">
        <v>107</v>
      </c>
      <c r="Y99" s="2" t="str">
        <f t="shared" ca="1" si="344"/>
        <v/>
      </c>
      <c r="Z99" s="10">
        <f t="shared" ca="1" si="271"/>
        <v>-20098</v>
      </c>
      <c r="AA99">
        <v>95</v>
      </c>
      <c r="AB99">
        <v>27577</v>
      </c>
      <c r="AC99" t="s">
        <v>28</v>
      </c>
      <c r="AD99" s="2">
        <f t="shared" ca="1" si="345"/>
        <v>11014</v>
      </c>
      <c r="AE99" s="10">
        <f t="shared" ca="1" si="272"/>
        <v>-31480</v>
      </c>
      <c r="AF99">
        <v>95</v>
      </c>
      <c r="AG99">
        <v>39735</v>
      </c>
      <c r="AH99" t="s">
        <v>65</v>
      </c>
      <c r="AI99" s="2">
        <f t="shared" ca="1" si="346"/>
        <v>25337</v>
      </c>
      <c r="AJ99" s="10">
        <f t="shared" ca="1" si="273"/>
        <v>-35352</v>
      </c>
      <c r="AK99">
        <v>95</v>
      </c>
      <c r="AL99">
        <v>51798</v>
      </c>
      <c r="AM99" t="s">
        <v>1137</v>
      </c>
      <c r="AN99" s="2">
        <f t="shared" ca="1" si="347"/>
        <v>11707</v>
      </c>
      <c r="AO99" s="10">
        <f t="shared" ca="1" si="274"/>
        <v>-46609</v>
      </c>
      <c r="AP99">
        <v>95</v>
      </c>
      <c r="AQ99">
        <v>62271</v>
      </c>
      <c r="AR99" t="s">
        <v>79</v>
      </c>
      <c r="AS99" s="2">
        <f t="shared" ca="1" si="348"/>
        <v>17496</v>
      </c>
      <c r="AT99" s="10">
        <f t="shared" ca="1" si="275"/>
        <v>-61956</v>
      </c>
      <c r="AU99">
        <v>95</v>
      </c>
      <c r="AV99">
        <v>76931</v>
      </c>
      <c r="AW99" t="s">
        <v>3</v>
      </c>
      <c r="AX99" s="2">
        <f t="shared" ca="1" si="349"/>
        <v>8003</v>
      </c>
      <c r="AY99" s="10">
        <f t="shared" ca="1" si="276"/>
        <v>-74796</v>
      </c>
      <c r="AZ99">
        <v>95</v>
      </c>
      <c r="BA99">
        <v>77658</v>
      </c>
      <c r="BB99" t="s">
        <v>1136</v>
      </c>
      <c r="BC99" s="2">
        <f t="shared" ca="1" si="350"/>
        <v>538</v>
      </c>
      <c r="BD99" s="10">
        <f t="shared" ca="1" si="277"/>
        <v>-78745</v>
      </c>
      <c r="BE99">
        <v>95</v>
      </c>
      <c r="BF99">
        <v>78524</v>
      </c>
      <c r="BG99" t="s">
        <v>1092</v>
      </c>
      <c r="BH99" s="2">
        <f t="shared" ca="1" si="351"/>
        <v>0</v>
      </c>
      <c r="BI99" s="10">
        <f t="shared" ca="1" si="278"/>
        <v>-86195</v>
      </c>
      <c r="BJ99">
        <v>95</v>
      </c>
      <c r="BK99">
        <v>81663</v>
      </c>
      <c r="BL99" t="s">
        <v>1328</v>
      </c>
      <c r="BM99" s="2">
        <f t="shared" ca="1" si="352"/>
        <v>0</v>
      </c>
      <c r="BN99" s="10">
        <f t="shared" ca="1" si="279"/>
        <v>-101050</v>
      </c>
      <c r="BO99">
        <v>95</v>
      </c>
      <c r="BP99">
        <v>81663</v>
      </c>
      <c r="BQ99" t="s">
        <v>1328</v>
      </c>
      <c r="BR99" s="2">
        <f t="shared" ca="1" si="353"/>
        <v>0</v>
      </c>
      <c r="BS99" s="10">
        <f t="shared" ca="1" si="280"/>
        <v>-110666</v>
      </c>
      <c r="BT99">
        <v>95</v>
      </c>
      <c r="BU99">
        <v>92148</v>
      </c>
      <c r="BV99" t="s">
        <v>639</v>
      </c>
      <c r="BW99" s="2">
        <f t="shared" ca="1" si="354"/>
        <v>14112</v>
      </c>
      <c r="BX99" s="10">
        <f t="shared" ca="1" si="281"/>
        <v>-127273</v>
      </c>
      <c r="BY99">
        <v>95</v>
      </c>
      <c r="BZ99">
        <v>102929</v>
      </c>
      <c r="CA99" t="s">
        <v>2895</v>
      </c>
      <c r="CB99" s="2">
        <f t="shared" ca="1" si="355"/>
        <v>21073</v>
      </c>
      <c r="CC99" s="10">
        <f t="shared" ca="1" si="282"/>
        <v>-141802</v>
      </c>
      <c r="CD99">
        <v>95</v>
      </c>
      <c r="CE99">
        <v>115993</v>
      </c>
      <c r="CF99" t="s">
        <v>2841</v>
      </c>
      <c r="CG99" s="2">
        <f t="shared" ca="1" si="356"/>
        <v>9688</v>
      </c>
      <c r="CH99" s="10">
        <f t="shared" ca="1" si="283"/>
        <v>-156483</v>
      </c>
      <c r="CI99">
        <v>95</v>
      </c>
      <c r="CJ99">
        <v>153140</v>
      </c>
      <c r="CK99" t="s">
        <v>2675</v>
      </c>
      <c r="CL99" s="2">
        <f t="shared" ca="1" si="357"/>
        <v>45839</v>
      </c>
      <c r="CM99" s="10">
        <f t="shared" ca="1" si="284"/>
        <v>-255643</v>
      </c>
      <c r="CN99">
        <v>95</v>
      </c>
      <c r="CO99">
        <v>159929</v>
      </c>
      <c r="CP99" t="s">
        <v>2161</v>
      </c>
      <c r="CQ99" s="2">
        <f t="shared" ca="1" si="358"/>
        <v>13431</v>
      </c>
      <c r="CR99" s="10">
        <f t="shared" ca="1" si="285"/>
        <v>-275704</v>
      </c>
      <c r="CS99">
        <v>95</v>
      </c>
      <c r="CT99">
        <v>167513</v>
      </c>
      <c r="CU99" t="s">
        <v>1512</v>
      </c>
      <c r="CV99" s="2">
        <f t="shared" ca="1" si="359"/>
        <v>0</v>
      </c>
      <c r="CW99" s="10">
        <f t="shared" ca="1" si="286"/>
        <v>-298694</v>
      </c>
      <c r="CX99">
        <v>95</v>
      </c>
      <c r="CY99">
        <v>167513</v>
      </c>
      <c r="CZ99" t="s">
        <v>1512</v>
      </c>
      <c r="DA99" s="2">
        <f t="shared" ca="1" si="360"/>
        <v>0</v>
      </c>
      <c r="DB99" s="10">
        <f t="shared" ca="1" si="287"/>
        <v>-304566</v>
      </c>
      <c r="DC99">
        <v>95</v>
      </c>
      <c r="DD99">
        <v>167513</v>
      </c>
      <c r="DE99" t="s">
        <v>1512</v>
      </c>
      <c r="DF99" s="2">
        <f t="shared" ca="1" si="361"/>
        <v>0</v>
      </c>
      <c r="DG99" s="10">
        <f t="shared" ca="1" si="288"/>
        <v>-309428</v>
      </c>
      <c r="DH99">
        <v>95</v>
      </c>
      <c r="DI99">
        <v>169088</v>
      </c>
      <c r="DJ99" t="s">
        <v>1004</v>
      </c>
      <c r="DK99" s="2">
        <f t="shared" ca="1" si="362"/>
        <v>0</v>
      </c>
      <c r="DL99" s="10">
        <f t="shared" ca="1" si="289"/>
        <v>-313947</v>
      </c>
      <c r="DM99">
        <v>95</v>
      </c>
      <c r="DN99">
        <v>169088</v>
      </c>
      <c r="DO99" t="s">
        <v>1004</v>
      </c>
      <c r="DP99" s="2">
        <f t="shared" ca="1" si="363"/>
        <v>0</v>
      </c>
      <c r="DQ99" s="10">
        <f t="shared" ca="1" si="290"/>
        <v>-324099</v>
      </c>
      <c r="DR99">
        <v>95</v>
      </c>
      <c r="DS99">
        <v>171173</v>
      </c>
      <c r="DT99" t="s">
        <v>538</v>
      </c>
      <c r="DU99" s="2">
        <f t="shared" ca="1" si="364"/>
        <v>4533</v>
      </c>
      <c r="DV99" s="10">
        <f t="shared" ca="1" si="291"/>
        <v>-329616</v>
      </c>
      <c r="DW99">
        <v>95</v>
      </c>
      <c r="DX99">
        <v>183330</v>
      </c>
      <c r="DY99" t="s">
        <v>607</v>
      </c>
      <c r="DZ99" s="2" t="str">
        <f t="shared" ca="1" si="365"/>
        <v/>
      </c>
      <c r="EA99" s="10">
        <f t="shared" ca="1" si="292"/>
        <v>-344595</v>
      </c>
      <c r="EB99">
        <v>95</v>
      </c>
      <c r="EC99">
        <v>194803</v>
      </c>
      <c r="ED99" t="s">
        <v>364</v>
      </c>
      <c r="EE99" s="2">
        <f t="shared" ca="1" si="366"/>
        <v>14320</v>
      </c>
      <c r="EF99" s="10">
        <f t="shared" ca="1" si="293"/>
        <v>-361884</v>
      </c>
      <c r="EG99">
        <v>95</v>
      </c>
      <c r="EH99">
        <v>207573</v>
      </c>
      <c r="EI99" t="s">
        <v>834</v>
      </c>
      <c r="EJ99" s="2">
        <f t="shared" ca="1" si="367"/>
        <v>7833</v>
      </c>
      <c r="EK99" s="10">
        <f t="shared" ca="1" si="294"/>
        <v>-377444</v>
      </c>
      <c r="EL99">
        <v>95</v>
      </c>
      <c r="EM99">
        <v>220465</v>
      </c>
      <c r="EN99" t="s">
        <v>593</v>
      </c>
      <c r="EO99" s="2">
        <f t="shared" ca="1" si="368"/>
        <v>0</v>
      </c>
      <c r="EP99" s="10">
        <f t="shared" ca="1" si="295"/>
        <v>-394219</v>
      </c>
      <c r="EQ99">
        <v>95</v>
      </c>
      <c r="ER99">
        <v>233750</v>
      </c>
      <c r="ES99" t="s">
        <v>1440</v>
      </c>
      <c r="ET99" s="2">
        <f t="shared" ca="1" si="369"/>
        <v>20226</v>
      </c>
      <c r="EU99" s="10">
        <f t="shared" ca="1" si="296"/>
        <v>-408838</v>
      </c>
      <c r="EV99">
        <v>95</v>
      </c>
      <c r="EW99">
        <v>244501</v>
      </c>
      <c r="EX99" t="s">
        <v>4118</v>
      </c>
      <c r="EY99" s="2">
        <f t="shared" ref="EY99" ca="1" si="470">IFERROR(EW99-OFFSET(ER$1,MATCH(EX99,ES:ES,0)-1,0,1,1),"")</f>
        <v>18372</v>
      </c>
      <c r="EZ99" s="10">
        <f t="shared" ref="EZ99" ca="1" si="471">EW99-OFFSET(EW$1,MATCH(EZ$1,EX:EX,0)-1,0,1,1)</f>
        <v>-429044</v>
      </c>
      <c r="FA99">
        <v>95</v>
      </c>
      <c r="FB99">
        <v>245401</v>
      </c>
      <c r="FC99" t="s">
        <v>522</v>
      </c>
      <c r="FD99" s="2">
        <f t="shared" ca="1" si="372"/>
        <v>2149</v>
      </c>
      <c r="FE99" s="10">
        <f t="shared" ca="1" si="299"/>
        <v>-433600</v>
      </c>
      <c r="FF99">
        <v>95</v>
      </c>
      <c r="FG99">
        <v>245401</v>
      </c>
      <c r="FH99" t="s">
        <v>522</v>
      </c>
      <c r="FI99" s="2">
        <f t="shared" ca="1" si="373"/>
        <v>0</v>
      </c>
      <c r="FJ99" s="10">
        <f t="shared" ca="1" si="300"/>
        <v>-438618</v>
      </c>
      <c r="FK99">
        <v>95</v>
      </c>
      <c r="FL99">
        <v>245401</v>
      </c>
      <c r="FM99" t="s">
        <v>522</v>
      </c>
      <c r="FN99" s="2">
        <f t="shared" ca="1" si="374"/>
        <v>0</v>
      </c>
      <c r="FO99" s="10">
        <f t="shared" ca="1" si="301"/>
        <v>-438618</v>
      </c>
      <c r="FP99">
        <v>95</v>
      </c>
      <c r="FQ99">
        <v>245852</v>
      </c>
      <c r="FR99" t="s">
        <v>2965</v>
      </c>
      <c r="FS99" s="2" t="str">
        <f t="shared" ca="1" si="375"/>
        <v/>
      </c>
      <c r="FT99" s="10">
        <f t="shared" ca="1" si="302"/>
        <v>-443593</v>
      </c>
      <c r="FU99">
        <v>95</v>
      </c>
      <c r="FV99">
        <v>245852</v>
      </c>
      <c r="FW99" t="s">
        <v>2965</v>
      </c>
      <c r="FX99" s="2">
        <f t="shared" ca="1" si="376"/>
        <v>0</v>
      </c>
      <c r="FY99" s="10">
        <f t="shared" ca="1" si="303"/>
        <v>-453977</v>
      </c>
      <c r="FZ99">
        <v>95</v>
      </c>
      <c r="GA99">
        <v>245852</v>
      </c>
      <c r="GB99" t="s">
        <v>2965</v>
      </c>
      <c r="GC99" s="2">
        <f t="shared" ca="1" si="377"/>
        <v>0</v>
      </c>
      <c r="GD99" s="10">
        <f t="shared" ca="1" si="304"/>
        <v>-465361</v>
      </c>
      <c r="GE99">
        <v>95</v>
      </c>
      <c r="GF99">
        <v>245852</v>
      </c>
      <c r="GG99" t="s">
        <v>2965</v>
      </c>
      <c r="GH99" s="2">
        <f t="shared" ca="1" si="378"/>
        <v>0</v>
      </c>
      <c r="GI99" s="10">
        <f t="shared" ca="1" si="305"/>
        <v>-475937</v>
      </c>
      <c r="GJ99">
        <v>95</v>
      </c>
      <c r="GK99">
        <v>255612</v>
      </c>
      <c r="GL99" t="s">
        <v>4888</v>
      </c>
      <c r="GM99" s="2">
        <f t="shared" ca="1" si="379"/>
        <v>5460</v>
      </c>
      <c r="GN99" s="10">
        <f t="shared" ca="1" si="306"/>
        <v>-495734</v>
      </c>
      <c r="GO99">
        <v>95</v>
      </c>
      <c r="GP99">
        <v>263073</v>
      </c>
      <c r="GQ99" t="s">
        <v>1432</v>
      </c>
      <c r="GR99" s="2">
        <f t="shared" ca="1" si="380"/>
        <v>18315</v>
      </c>
      <c r="GS99" s="10">
        <f t="shared" ca="1" si="307"/>
        <v>-519353</v>
      </c>
      <c r="GT99">
        <v>95</v>
      </c>
      <c r="GU99">
        <v>263841</v>
      </c>
      <c r="GV99" t="s">
        <v>1432</v>
      </c>
      <c r="GW99" s="2">
        <f t="shared" ca="1" si="381"/>
        <v>768</v>
      </c>
      <c r="GX99" s="10">
        <f t="shared" ca="1" si="308"/>
        <v>-521093</v>
      </c>
      <c r="GY99">
        <v>95</v>
      </c>
      <c r="GZ99">
        <v>263841</v>
      </c>
      <c r="HA99" t="s">
        <v>1432</v>
      </c>
      <c r="HB99" s="2">
        <f t="shared" ca="1" si="382"/>
        <v>0</v>
      </c>
      <c r="HC99" s="10">
        <f t="shared" ca="1" si="309"/>
        <v>-531877</v>
      </c>
      <c r="HD99">
        <v>95</v>
      </c>
      <c r="HE99">
        <v>263841</v>
      </c>
      <c r="HF99" t="s">
        <v>1432</v>
      </c>
      <c r="HG99" s="2">
        <f t="shared" ca="1" si="383"/>
        <v>0</v>
      </c>
      <c r="HH99" s="10">
        <f t="shared" ca="1" si="310"/>
        <v>-539481</v>
      </c>
      <c r="HI99">
        <v>95</v>
      </c>
      <c r="HJ99">
        <v>263841</v>
      </c>
      <c r="HK99" t="s">
        <v>1432</v>
      </c>
      <c r="HL99" s="2">
        <f t="shared" ca="1" si="384"/>
        <v>0</v>
      </c>
      <c r="HM99" s="10">
        <f t="shared" ca="1" si="311"/>
        <v>-544321</v>
      </c>
      <c r="HN99">
        <v>95</v>
      </c>
      <c r="HO99">
        <v>263841</v>
      </c>
      <c r="HP99" t="s">
        <v>1432</v>
      </c>
      <c r="HQ99" s="2">
        <f t="shared" ca="1" si="385"/>
        <v>0</v>
      </c>
      <c r="HR99" s="10">
        <f t="shared" ca="1" si="312"/>
        <v>-553767</v>
      </c>
      <c r="HS99">
        <v>95</v>
      </c>
      <c r="HT99">
        <v>273830</v>
      </c>
      <c r="HU99" t="s">
        <v>3</v>
      </c>
      <c r="HV99" s="2">
        <f t="shared" ca="1" si="386"/>
        <v>13122</v>
      </c>
      <c r="HW99" s="10">
        <f t="shared" ca="1" si="313"/>
        <v>-573356</v>
      </c>
      <c r="HX99">
        <v>95</v>
      </c>
      <c r="HY99">
        <v>288190</v>
      </c>
      <c r="HZ99" t="s">
        <v>3</v>
      </c>
      <c r="IA99" s="2">
        <f t="shared" ca="1" si="387"/>
        <v>14360</v>
      </c>
      <c r="IB99" s="10">
        <f t="shared" ca="1" si="314"/>
        <v>-586411</v>
      </c>
      <c r="IC99">
        <v>95</v>
      </c>
      <c r="ID99">
        <v>300715</v>
      </c>
      <c r="IE99" t="s">
        <v>845</v>
      </c>
      <c r="IF99" s="2">
        <f t="shared" ca="1" si="388"/>
        <v>19275</v>
      </c>
      <c r="IG99" s="10">
        <f t="shared" ca="1" si="315"/>
        <v>-602687</v>
      </c>
      <c r="IH99">
        <v>95</v>
      </c>
      <c r="II99">
        <v>309801</v>
      </c>
      <c r="IJ99" t="s">
        <v>1177</v>
      </c>
      <c r="IK99" s="2">
        <f t="shared" ca="1" si="389"/>
        <v>0</v>
      </c>
      <c r="IL99" s="10">
        <f t="shared" ca="1" si="316"/>
        <v>-621847</v>
      </c>
      <c r="IM99">
        <v>95</v>
      </c>
      <c r="IN99">
        <v>317533</v>
      </c>
      <c r="IO99" t="s">
        <v>0</v>
      </c>
      <c r="IP99" s="2">
        <f t="shared" ca="1" si="390"/>
        <v>4480</v>
      </c>
      <c r="IQ99" s="10">
        <f t="shared" ca="1" si="317"/>
        <v>-637983</v>
      </c>
      <c r="IR99">
        <v>95</v>
      </c>
      <c r="IS99">
        <v>327181</v>
      </c>
      <c r="IT99" t="s">
        <v>522</v>
      </c>
      <c r="IU99" s="2">
        <f t="shared" ca="1" si="391"/>
        <v>8855</v>
      </c>
      <c r="IV99" s="10">
        <f t="shared" ca="1" si="318"/>
        <v>-655704</v>
      </c>
      <c r="IW99">
        <v>95</v>
      </c>
      <c r="IX99">
        <v>327776</v>
      </c>
      <c r="IY99" t="s">
        <v>95</v>
      </c>
      <c r="IZ99" s="2" t="str">
        <f t="shared" ca="1" si="392"/>
        <v/>
      </c>
      <c r="JA99" s="10">
        <f t="shared" ca="1" si="319"/>
        <v>-657357</v>
      </c>
      <c r="JB99">
        <v>95</v>
      </c>
      <c r="JC99">
        <v>327776</v>
      </c>
      <c r="JD99" t="s">
        <v>95</v>
      </c>
      <c r="JE99" s="2">
        <f t="shared" ca="1" si="393"/>
        <v>0</v>
      </c>
      <c r="JF99" s="10">
        <f t="shared" ca="1" si="320"/>
        <v>-661421</v>
      </c>
      <c r="JG99">
        <v>95</v>
      </c>
      <c r="JH99">
        <v>327776</v>
      </c>
      <c r="JI99" t="s">
        <v>95</v>
      </c>
      <c r="JJ99" s="2">
        <f t="shared" ca="1" si="394"/>
        <v>0</v>
      </c>
      <c r="JK99" s="10">
        <f t="shared" ca="1" si="321"/>
        <v>-671213</v>
      </c>
      <c r="JL99">
        <v>95</v>
      </c>
      <c r="JM99">
        <v>327776</v>
      </c>
      <c r="JN99" t="s">
        <v>95</v>
      </c>
      <c r="JO99" s="2">
        <f t="shared" ca="1" si="395"/>
        <v>0</v>
      </c>
      <c r="JP99" s="10">
        <f t="shared" ca="1" si="322"/>
        <v>-681263</v>
      </c>
      <c r="JQ99">
        <v>95</v>
      </c>
      <c r="JR99">
        <v>327776</v>
      </c>
      <c r="JS99" t="s">
        <v>95</v>
      </c>
      <c r="JT99" s="2">
        <f t="shared" ca="1" si="396"/>
        <v>0</v>
      </c>
      <c r="JU99" s="10">
        <f t="shared" ca="1" si="323"/>
        <v>-690691</v>
      </c>
      <c r="JV99">
        <v>95</v>
      </c>
      <c r="JW99">
        <v>327776</v>
      </c>
      <c r="JX99" t="s">
        <v>95</v>
      </c>
      <c r="JY99" s="2">
        <f t="shared" ca="1" si="397"/>
        <v>0</v>
      </c>
      <c r="JZ99" s="10">
        <f t="shared" ca="1" si="324"/>
        <v>-700395</v>
      </c>
      <c r="KA99">
        <v>95</v>
      </c>
      <c r="KB99">
        <v>327776</v>
      </c>
      <c r="KC99" t="s">
        <v>95</v>
      </c>
      <c r="KD99" s="2">
        <f t="shared" ca="1" si="398"/>
        <v>0</v>
      </c>
      <c r="KE99" s="10">
        <f t="shared" ca="1" si="325"/>
        <v>-709313</v>
      </c>
      <c r="KF99">
        <v>95</v>
      </c>
      <c r="KG99">
        <v>327776</v>
      </c>
      <c r="KH99" t="s">
        <v>95</v>
      </c>
      <c r="KI99" s="2">
        <f t="shared" ca="1" si="399"/>
        <v>0</v>
      </c>
      <c r="KJ99" s="10">
        <f t="shared" ca="1" si="326"/>
        <v>-712425</v>
      </c>
      <c r="KK99">
        <v>95</v>
      </c>
      <c r="KL99">
        <v>334977</v>
      </c>
      <c r="KM99" t="s">
        <v>7122</v>
      </c>
      <c r="KN99" s="2">
        <f t="shared" ca="1" si="400"/>
        <v>4236</v>
      </c>
      <c r="KO99" s="10">
        <f t="shared" ca="1" si="327"/>
        <v>-730402</v>
      </c>
      <c r="KP99">
        <v>95</v>
      </c>
      <c r="KQ99">
        <v>344782</v>
      </c>
      <c r="KR99" t="s">
        <v>1531</v>
      </c>
      <c r="KS99" s="2" t="str">
        <f t="shared" ca="1" si="401"/>
        <v/>
      </c>
      <c r="KT99" s="10">
        <f t="shared" ca="1" si="328"/>
        <v>-748486</v>
      </c>
      <c r="KU99">
        <v>95</v>
      </c>
      <c r="KV99">
        <v>344782</v>
      </c>
      <c r="KW99" t="s">
        <v>1531</v>
      </c>
      <c r="KX99" s="2">
        <f t="shared" ca="1" si="402"/>
        <v>0</v>
      </c>
      <c r="KY99" s="10">
        <f t="shared" ca="1" si="329"/>
        <v>-751778</v>
      </c>
      <c r="KZ99">
        <v>95</v>
      </c>
      <c r="LA99">
        <v>345141</v>
      </c>
      <c r="LB99" t="s">
        <v>1178</v>
      </c>
      <c r="LC99" s="2">
        <f t="shared" ca="1" si="403"/>
        <v>0</v>
      </c>
      <c r="LD99" s="10">
        <f t="shared" ca="1" si="330"/>
        <v>-756119</v>
      </c>
      <c r="LE99">
        <v>95</v>
      </c>
      <c r="LF99">
        <v>345141</v>
      </c>
      <c r="LG99" t="s">
        <v>7379</v>
      </c>
      <c r="LH99" s="2" t="str">
        <f t="shared" ca="1" si="404"/>
        <v/>
      </c>
      <c r="LI99" s="10">
        <f t="shared" ca="1" si="331"/>
        <v>-766043</v>
      </c>
      <c r="LJ99">
        <v>95</v>
      </c>
      <c r="LK99">
        <v>345141</v>
      </c>
      <c r="LL99" t="s">
        <v>7379</v>
      </c>
      <c r="LM99" s="2">
        <f t="shared" ca="1" si="405"/>
        <v>0</v>
      </c>
      <c r="LN99" s="10">
        <f t="shared" ca="1" si="332"/>
        <v>-777299</v>
      </c>
      <c r="LO99">
        <v>95</v>
      </c>
      <c r="LP99">
        <v>345493</v>
      </c>
      <c r="LQ99" t="s">
        <v>11</v>
      </c>
      <c r="LR99" s="2">
        <f t="shared" ca="1" si="406"/>
        <v>0</v>
      </c>
      <c r="LS99" s="10">
        <f t="shared" ca="1" si="333"/>
        <v>-784609</v>
      </c>
      <c r="LT99">
        <v>95</v>
      </c>
      <c r="LU99">
        <v>354713</v>
      </c>
      <c r="LV99" t="s">
        <v>521</v>
      </c>
      <c r="LW99" s="2">
        <f t="shared" ca="1" si="407"/>
        <v>12386</v>
      </c>
      <c r="LX99" s="10">
        <f t="shared" ca="1" si="334"/>
        <v>-801952</v>
      </c>
      <c r="LY99">
        <v>95</v>
      </c>
      <c r="LZ99">
        <v>365020</v>
      </c>
      <c r="MA99" t="s">
        <v>347</v>
      </c>
      <c r="MB99" s="2" t="str">
        <f t="shared" ca="1" si="408"/>
        <v/>
      </c>
      <c r="MC99" s="10">
        <f t="shared" ca="1" si="335"/>
        <v>-819081</v>
      </c>
      <c r="MD99">
        <v>95</v>
      </c>
      <c r="ME99">
        <v>380000</v>
      </c>
      <c r="MF99" t="s">
        <v>607</v>
      </c>
      <c r="MG99" s="2">
        <f t="shared" ca="1" si="409"/>
        <v>0</v>
      </c>
      <c r="MH99" s="10">
        <f t="shared" ca="1" si="336"/>
        <v>-827929</v>
      </c>
      <c r="MI99">
        <v>95</v>
      </c>
      <c r="MJ99">
        <v>394408</v>
      </c>
      <c r="MK99" t="s">
        <v>522</v>
      </c>
      <c r="ML99" s="2">
        <f t="shared" ca="1" si="410"/>
        <v>9570</v>
      </c>
      <c r="MM99" s="10">
        <f t="shared" ca="1" si="337"/>
        <v>-834715</v>
      </c>
      <c r="MN99">
        <v>95</v>
      </c>
      <c r="MO99">
        <v>401295</v>
      </c>
      <c r="MP99" t="s">
        <v>596</v>
      </c>
      <c r="MQ99" s="2">
        <f t="shared" ca="1" si="411"/>
        <v>1915</v>
      </c>
      <c r="MR99" s="10">
        <f t="shared" ca="1" si="338"/>
        <v>-844670</v>
      </c>
      <c r="MS99">
        <v>95</v>
      </c>
      <c r="MT99">
        <v>408551</v>
      </c>
      <c r="MU99" t="s">
        <v>4010</v>
      </c>
      <c r="MV99" s="2">
        <f t="shared" ca="1" si="412"/>
        <v>17312</v>
      </c>
      <c r="MW99" s="10">
        <f t="shared" ca="1" si="339"/>
        <v>-855547</v>
      </c>
    </row>
    <row r="100" spans="2:361">
      <c r="B100">
        <f t="shared" si="413"/>
        <v>96</v>
      </c>
      <c r="C100">
        <v>3119</v>
      </c>
      <c r="D100" t="s">
        <v>561</v>
      </c>
      <c r="E100" s="2"/>
      <c r="G100">
        <v>96</v>
      </c>
      <c r="H100">
        <v>3119</v>
      </c>
      <c r="I100" t="s">
        <v>561</v>
      </c>
      <c r="J100" s="2">
        <f t="shared" ca="1" si="340"/>
        <v>0</v>
      </c>
      <c r="K100" s="10">
        <f t="shared" ca="1" si="341"/>
        <v>-4025</v>
      </c>
      <c r="L100">
        <v>96</v>
      </c>
      <c r="M100">
        <v>4926</v>
      </c>
      <c r="N100" t="s">
        <v>822</v>
      </c>
      <c r="O100" s="2" t="str">
        <f t="shared" ca="1" si="342"/>
        <v/>
      </c>
      <c r="P100" s="10">
        <f t="shared" ca="1" si="269"/>
        <v>-13570</v>
      </c>
      <c r="Q100">
        <v>96</v>
      </c>
      <c r="R100">
        <v>5820</v>
      </c>
      <c r="S100" t="s">
        <v>568</v>
      </c>
      <c r="T100" s="2">
        <f t="shared" ca="1" si="343"/>
        <v>0</v>
      </c>
      <c r="U100" s="10">
        <f t="shared" ca="1" si="270"/>
        <v>-14334</v>
      </c>
      <c r="V100">
        <v>96</v>
      </c>
      <c r="W100">
        <v>16305</v>
      </c>
      <c r="X100" t="s">
        <v>972</v>
      </c>
      <c r="Y100" s="2">
        <f t="shared" ca="1" si="344"/>
        <v>10548</v>
      </c>
      <c r="Z100" s="10">
        <f t="shared" ca="1" si="271"/>
        <v>-20212</v>
      </c>
      <c r="AA100">
        <v>96</v>
      </c>
      <c r="AB100">
        <v>27523</v>
      </c>
      <c r="AC100" t="s">
        <v>367</v>
      </c>
      <c r="AD100" s="2">
        <f t="shared" ca="1" si="345"/>
        <v>13855</v>
      </c>
      <c r="AE100" s="10">
        <f t="shared" ca="1" si="272"/>
        <v>-31534</v>
      </c>
      <c r="AF100">
        <v>96</v>
      </c>
      <c r="AG100">
        <v>39340</v>
      </c>
      <c r="AH100" t="s">
        <v>1104</v>
      </c>
      <c r="AI100" s="2">
        <f t="shared" ca="1" si="346"/>
        <v>17951</v>
      </c>
      <c r="AJ100" s="10">
        <f t="shared" ca="1" si="273"/>
        <v>-35747</v>
      </c>
      <c r="AK100">
        <v>96</v>
      </c>
      <c r="AL100">
        <v>51785</v>
      </c>
      <c r="AM100" t="s">
        <v>33</v>
      </c>
      <c r="AN100" s="2">
        <f t="shared" ca="1" si="347"/>
        <v>9805</v>
      </c>
      <c r="AO100" s="10">
        <f t="shared" ca="1" si="274"/>
        <v>-46622</v>
      </c>
      <c r="AP100">
        <v>96</v>
      </c>
      <c r="AQ100">
        <v>62203</v>
      </c>
      <c r="AR100" t="s">
        <v>1293</v>
      </c>
      <c r="AS100" s="2">
        <f t="shared" ca="1" si="348"/>
        <v>12440</v>
      </c>
      <c r="AT100" s="10">
        <f t="shared" ca="1" si="275"/>
        <v>-62024</v>
      </c>
      <c r="AU100">
        <v>96</v>
      </c>
      <c r="AV100">
        <v>76744</v>
      </c>
      <c r="AW100" t="s">
        <v>639</v>
      </c>
      <c r="AX100" s="2">
        <f t="shared" ca="1" si="349"/>
        <v>12159</v>
      </c>
      <c r="AY100" s="10">
        <f t="shared" ca="1" si="276"/>
        <v>-74983</v>
      </c>
      <c r="AZ100">
        <v>96</v>
      </c>
      <c r="BA100">
        <v>77123</v>
      </c>
      <c r="BB100" t="s">
        <v>1293</v>
      </c>
      <c r="BC100" s="2">
        <f t="shared" ca="1" si="350"/>
        <v>0</v>
      </c>
      <c r="BD100" s="10">
        <f t="shared" ca="1" si="277"/>
        <v>-79280</v>
      </c>
      <c r="BE100">
        <v>96</v>
      </c>
      <c r="BF100">
        <v>77658</v>
      </c>
      <c r="BG100" t="s">
        <v>2234</v>
      </c>
      <c r="BH100" s="2" t="str">
        <f t="shared" ca="1" si="351"/>
        <v/>
      </c>
      <c r="BI100" s="10">
        <f t="shared" ca="1" si="278"/>
        <v>-87061</v>
      </c>
      <c r="BJ100">
        <v>96</v>
      </c>
      <c r="BK100">
        <v>80868</v>
      </c>
      <c r="BL100" t="s">
        <v>1437</v>
      </c>
      <c r="BM100" s="2" t="str">
        <f t="shared" ca="1" si="352"/>
        <v/>
      </c>
      <c r="BN100" s="10">
        <f t="shared" ca="1" si="279"/>
        <v>-101845</v>
      </c>
      <c r="BO100">
        <v>96</v>
      </c>
      <c r="BP100">
        <v>80868</v>
      </c>
      <c r="BQ100" t="s">
        <v>1437</v>
      </c>
      <c r="BR100" s="2">
        <f t="shared" ca="1" si="353"/>
        <v>0</v>
      </c>
      <c r="BS100" s="10">
        <f t="shared" ca="1" si="280"/>
        <v>-111461</v>
      </c>
      <c r="BT100">
        <v>96</v>
      </c>
      <c r="BU100">
        <v>92050</v>
      </c>
      <c r="BV100" t="s">
        <v>975</v>
      </c>
      <c r="BW100" s="2">
        <f t="shared" ca="1" si="354"/>
        <v>0</v>
      </c>
      <c r="BX100" s="10">
        <f t="shared" ca="1" si="281"/>
        <v>-127371</v>
      </c>
      <c r="BY100">
        <v>96</v>
      </c>
      <c r="BZ100">
        <v>102131</v>
      </c>
      <c r="CA100" t="s">
        <v>639</v>
      </c>
      <c r="CB100" s="2">
        <f t="shared" ca="1" si="355"/>
        <v>9983</v>
      </c>
      <c r="CC100" s="10">
        <f t="shared" ca="1" si="282"/>
        <v>-142600</v>
      </c>
      <c r="CD100">
        <v>96</v>
      </c>
      <c r="CE100">
        <v>115235</v>
      </c>
      <c r="CF100" t="s">
        <v>992</v>
      </c>
      <c r="CG100" s="2">
        <f t="shared" ca="1" si="356"/>
        <v>14646</v>
      </c>
      <c r="CH100" s="10">
        <f t="shared" ca="1" si="283"/>
        <v>-157241</v>
      </c>
      <c r="CI100">
        <v>96</v>
      </c>
      <c r="CJ100">
        <v>152352</v>
      </c>
      <c r="CK100" t="s">
        <v>1608</v>
      </c>
      <c r="CL100" s="2" t="str">
        <f t="shared" ca="1" si="357"/>
        <v/>
      </c>
      <c r="CM100" s="10">
        <f t="shared" ca="1" si="284"/>
        <v>-256431</v>
      </c>
      <c r="CN100">
        <v>96</v>
      </c>
      <c r="CO100">
        <v>159884</v>
      </c>
      <c r="CP100" t="s">
        <v>3918</v>
      </c>
      <c r="CQ100" s="2">
        <f t="shared" ca="1" si="358"/>
        <v>14963</v>
      </c>
      <c r="CR100" s="10">
        <f t="shared" ca="1" si="285"/>
        <v>-275749</v>
      </c>
      <c r="CS100">
        <v>96</v>
      </c>
      <c r="CT100">
        <v>167471</v>
      </c>
      <c r="CU100" t="s">
        <v>1100</v>
      </c>
      <c r="CV100" s="2">
        <f t="shared" ca="1" si="359"/>
        <v>0</v>
      </c>
      <c r="CW100" s="10">
        <f t="shared" ca="1" si="286"/>
        <v>-298736</v>
      </c>
      <c r="CX100">
        <v>96</v>
      </c>
      <c r="CY100">
        <v>167471</v>
      </c>
      <c r="CZ100" t="s">
        <v>1100</v>
      </c>
      <c r="DA100" s="2">
        <f t="shared" ca="1" si="360"/>
        <v>0</v>
      </c>
      <c r="DB100" s="10">
        <f t="shared" ca="1" si="287"/>
        <v>-304608</v>
      </c>
      <c r="DC100">
        <v>96</v>
      </c>
      <c r="DD100">
        <v>167471</v>
      </c>
      <c r="DE100" t="s">
        <v>1100</v>
      </c>
      <c r="DF100" s="2">
        <f t="shared" ca="1" si="361"/>
        <v>0</v>
      </c>
      <c r="DG100" s="10">
        <f t="shared" ca="1" si="288"/>
        <v>-309470</v>
      </c>
      <c r="DH100">
        <v>96</v>
      </c>
      <c r="DI100">
        <v>167513</v>
      </c>
      <c r="DJ100" t="s">
        <v>1512</v>
      </c>
      <c r="DK100" s="2">
        <f t="shared" ca="1" si="362"/>
        <v>0</v>
      </c>
      <c r="DL100" s="10">
        <f t="shared" ca="1" si="289"/>
        <v>-315522</v>
      </c>
      <c r="DM100">
        <v>96</v>
      </c>
      <c r="DN100">
        <v>167513</v>
      </c>
      <c r="DO100" t="s">
        <v>1512</v>
      </c>
      <c r="DP100" s="2">
        <f t="shared" ca="1" si="363"/>
        <v>0</v>
      </c>
      <c r="DQ100" s="10">
        <f t="shared" ca="1" si="290"/>
        <v>-325674</v>
      </c>
      <c r="DR100">
        <v>96</v>
      </c>
      <c r="DS100">
        <v>169088</v>
      </c>
      <c r="DT100" t="s">
        <v>1004</v>
      </c>
      <c r="DU100" s="2">
        <f t="shared" ca="1" si="364"/>
        <v>0</v>
      </c>
      <c r="DV100" s="10">
        <f t="shared" ca="1" si="291"/>
        <v>-331701</v>
      </c>
      <c r="DW100">
        <v>96</v>
      </c>
      <c r="DX100">
        <v>182337</v>
      </c>
      <c r="DY100" t="s">
        <v>1111</v>
      </c>
      <c r="DZ100" s="2">
        <f t="shared" ca="1" si="365"/>
        <v>8971</v>
      </c>
      <c r="EA100" s="10">
        <f t="shared" ca="1" si="292"/>
        <v>-345588</v>
      </c>
      <c r="EB100">
        <v>96</v>
      </c>
      <c r="EC100">
        <v>194453</v>
      </c>
      <c r="ED100" t="s">
        <v>1418</v>
      </c>
      <c r="EE100" s="2">
        <f t="shared" ca="1" si="366"/>
        <v>10446</v>
      </c>
      <c r="EF100" s="10">
        <f t="shared" ca="1" si="293"/>
        <v>-362234</v>
      </c>
      <c r="EG100">
        <v>96</v>
      </c>
      <c r="EH100">
        <v>207556</v>
      </c>
      <c r="EI100" t="s">
        <v>1418</v>
      </c>
      <c r="EJ100" s="2">
        <f t="shared" ca="1" si="367"/>
        <v>13103</v>
      </c>
      <c r="EK100" s="10">
        <f t="shared" ca="1" si="294"/>
        <v>-377461</v>
      </c>
      <c r="EL100">
        <v>96</v>
      </c>
      <c r="EM100">
        <v>218491</v>
      </c>
      <c r="EN100" t="s">
        <v>827</v>
      </c>
      <c r="EO100" s="2">
        <f t="shared" ca="1" si="368"/>
        <v>17643</v>
      </c>
      <c r="EP100" s="10">
        <f t="shared" ca="1" si="295"/>
        <v>-396193</v>
      </c>
      <c r="EQ100">
        <v>96</v>
      </c>
      <c r="ER100">
        <v>233015</v>
      </c>
      <c r="ES100" t="s">
        <v>521</v>
      </c>
      <c r="ET100" s="2">
        <f t="shared" ca="1" si="369"/>
        <v>6188</v>
      </c>
      <c r="EU100" s="10">
        <f t="shared" ca="1" si="296"/>
        <v>-409573</v>
      </c>
      <c r="EV100">
        <v>96</v>
      </c>
      <c r="EW100">
        <v>243758</v>
      </c>
      <c r="EX100" t="s">
        <v>1430</v>
      </c>
      <c r="EY100" s="2">
        <f t="shared" ref="EY100" ca="1" si="472">IFERROR(EW100-OFFSET(ER$1,MATCH(EX100,ES:ES,0)-1,0,1,1),"")</f>
        <v>17617</v>
      </c>
      <c r="EZ100" s="10">
        <f t="shared" ref="EZ100" ca="1" si="473">EW100-OFFSET(EW$1,MATCH(EZ$1,EX:EX,0)-1,0,1,1)</f>
        <v>-429787</v>
      </c>
      <c r="FA100">
        <v>96</v>
      </c>
      <c r="FB100">
        <v>244501</v>
      </c>
      <c r="FC100" t="s">
        <v>4118</v>
      </c>
      <c r="FD100" s="2">
        <f t="shared" ca="1" si="372"/>
        <v>0</v>
      </c>
      <c r="FE100" s="10">
        <f t="shared" ca="1" si="299"/>
        <v>-434500</v>
      </c>
      <c r="FF100">
        <v>96</v>
      </c>
      <c r="FG100">
        <v>244501</v>
      </c>
      <c r="FH100" t="s">
        <v>4118</v>
      </c>
      <c r="FI100" s="2">
        <f t="shared" ca="1" si="373"/>
        <v>0</v>
      </c>
      <c r="FJ100" s="10">
        <f t="shared" ca="1" si="300"/>
        <v>-439518</v>
      </c>
      <c r="FK100">
        <v>96</v>
      </c>
      <c r="FL100">
        <v>244501</v>
      </c>
      <c r="FM100" t="s">
        <v>4118</v>
      </c>
      <c r="FN100" s="2">
        <f t="shared" ca="1" si="374"/>
        <v>0</v>
      </c>
      <c r="FO100" s="10">
        <f t="shared" ca="1" si="301"/>
        <v>-439518</v>
      </c>
      <c r="FP100">
        <v>96</v>
      </c>
      <c r="FQ100">
        <v>244501</v>
      </c>
      <c r="FR100" t="s">
        <v>4118</v>
      </c>
      <c r="FS100" s="2">
        <f t="shared" ca="1" si="375"/>
        <v>0</v>
      </c>
      <c r="FT100" s="10">
        <f t="shared" ca="1" si="302"/>
        <v>-444944</v>
      </c>
      <c r="FU100">
        <v>96</v>
      </c>
      <c r="FV100">
        <v>244501</v>
      </c>
      <c r="FW100" t="s">
        <v>4118</v>
      </c>
      <c r="FX100" s="2">
        <f t="shared" ca="1" si="376"/>
        <v>0</v>
      </c>
      <c r="FY100" s="10">
        <f t="shared" ca="1" si="303"/>
        <v>-455328</v>
      </c>
      <c r="FZ100">
        <v>96</v>
      </c>
      <c r="GA100">
        <v>244666</v>
      </c>
      <c r="GB100" t="s">
        <v>521</v>
      </c>
      <c r="GC100" s="2">
        <f t="shared" ca="1" si="377"/>
        <v>1145</v>
      </c>
      <c r="GD100" s="10">
        <f t="shared" ca="1" si="304"/>
        <v>-466547</v>
      </c>
      <c r="GE100">
        <v>96</v>
      </c>
      <c r="GF100">
        <v>245231</v>
      </c>
      <c r="GG100" t="s">
        <v>1418</v>
      </c>
      <c r="GH100" s="2">
        <f t="shared" ca="1" si="378"/>
        <v>968</v>
      </c>
      <c r="GI100" s="10">
        <f t="shared" ca="1" si="305"/>
        <v>-476558</v>
      </c>
      <c r="GJ100">
        <v>96</v>
      </c>
      <c r="GK100">
        <v>255096</v>
      </c>
      <c r="GL100" t="s">
        <v>5576</v>
      </c>
      <c r="GM100" s="2" t="str">
        <f t="shared" ca="1" si="379"/>
        <v/>
      </c>
      <c r="GN100" s="10">
        <f t="shared" ca="1" si="306"/>
        <v>-496250</v>
      </c>
      <c r="GO100">
        <v>96</v>
      </c>
      <c r="GP100">
        <v>262998</v>
      </c>
      <c r="GQ100" t="s">
        <v>548</v>
      </c>
      <c r="GR100" s="2">
        <f t="shared" ca="1" si="380"/>
        <v>6393</v>
      </c>
      <c r="GS100" s="10">
        <f t="shared" ca="1" si="307"/>
        <v>-519428</v>
      </c>
      <c r="GT100">
        <v>96</v>
      </c>
      <c r="GU100">
        <v>262998</v>
      </c>
      <c r="GV100" t="s">
        <v>548</v>
      </c>
      <c r="GW100" s="2">
        <f t="shared" ca="1" si="381"/>
        <v>0</v>
      </c>
      <c r="GX100" s="10">
        <f t="shared" ca="1" si="308"/>
        <v>-521936</v>
      </c>
      <c r="GY100">
        <v>96</v>
      </c>
      <c r="GZ100">
        <v>263201</v>
      </c>
      <c r="HA100" t="s">
        <v>992</v>
      </c>
      <c r="HB100" s="2">
        <f t="shared" ca="1" si="382"/>
        <v>398</v>
      </c>
      <c r="HC100" s="10">
        <f t="shared" ca="1" si="309"/>
        <v>-532517</v>
      </c>
      <c r="HD100">
        <v>96</v>
      </c>
      <c r="HE100">
        <v>263201</v>
      </c>
      <c r="HF100" t="s">
        <v>992</v>
      </c>
      <c r="HG100" s="2">
        <f t="shared" ca="1" si="383"/>
        <v>0</v>
      </c>
      <c r="HH100" s="10">
        <f t="shared" ca="1" si="310"/>
        <v>-540121</v>
      </c>
      <c r="HI100">
        <v>96</v>
      </c>
      <c r="HJ100">
        <v>263201</v>
      </c>
      <c r="HK100" t="s">
        <v>992</v>
      </c>
      <c r="HL100" s="2">
        <f t="shared" ca="1" si="384"/>
        <v>0</v>
      </c>
      <c r="HM100" s="10">
        <f t="shared" ca="1" si="311"/>
        <v>-544961</v>
      </c>
      <c r="HN100">
        <v>96</v>
      </c>
      <c r="HO100">
        <v>263201</v>
      </c>
      <c r="HP100" t="s">
        <v>992</v>
      </c>
      <c r="HQ100" s="2">
        <f t="shared" ca="1" si="385"/>
        <v>0</v>
      </c>
      <c r="HR100" s="10">
        <f t="shared" ca="1" si="312"/>
        <v>-554407</v>
      </c>
      <c r="HS100">
        <v>96</v>
      </c>
      <c r="HT100">
        <v>272968</v>
      </c>
      <c r="HU100" t="s">
        <v>524</v>
      </c>
      <c r="HV100" s="2">
        <f t="shared" ca="1" si="386"/>
        <v>0</v>
      </c>
      <c r="HW100" s="10">
        <f t="shared" ca="1" si="313"/>
        <v>-574218</v>
      </c>
      <c r="HX100">
        <v>96</v>
      </c>
      <c r="HY100">
        <v>287937</v>
      </c>
      <c r="HZ100" t="s">
        <v>522</v>
      </c>
      <c r="IA100" s="2">
        <f t="shared" ca="1" si="387"/>
        <v>2774</v>
      </c>
      <c r="IB100" s="10">
        <f t="shared" ca="1" si="314"/>
        <v>-586664</v>
      </c>
      <c r="IC100">
        <v>96</v>
      </c>
      <c r="ID100">
        <v>300696</v>
      </c>
      <c r="IE100" t="s">
        <v>1138</v>
      </c>
      <c r="IF100" s="2">
        <f t="shared" ca="1" si="388"/>
        <v>17711</v>
      </c>
      <c r="IG100" s="10">
        <f t="shared" ca="1" si="315"/>
        <v>-602706</v>
      </c>
      <c r="IH100">
        <v>96</v>
      </c>
      <c r="II100">
        <v>309393</v>
      </c>
      <c r="IJ100" t="s">
        <v>40</v>
      </c>
      <c r="IK100" s="2">
        <f t="shared" ca="1" si="389"/>
        <v>17410</v>
      </c>
      <c r="IL100" s="10">
        <f t="shared" ca="1" si="316"/>
        <v>-622255</v>
      </c>
      <c r="IM100">
        <v>96</v>
      </c>
      <c r="IN100">
        <v>315687</v>
      </c>
      <c r="IO100" t="s">
        <v>4627</v>
      </c>
      <c r="IP100" s="2">
        <f t="shared" ca="1" si="390"/>
        <v>20739</v>
      </c>
      <c r="IQ100" s="10">
        <f t="shared" ca="1" si="317"/>
        <v>-639829</v>
      </c>
      <c r="IR100">
        <v>96</v>
      </c>
      <c r="IS100">
        <v>326533</v>
      </c>
      <c r="IT100" t="s">
        <v>548</v>
      </c>
      <c r="IU100" s="2">
        <f t="shared" ca="1" si="391"/>
        <v>4094</v>
      </c>
      <c r="IV100" s="10">
        <f t="shared" ca="1" si="318"/>
        <v>-656352</v>
      </c>
      <c r="IW100">
        <v>96</v>
      </c>
      <c r="IX100">
        <v>326533</v>
      </c>
      <c r="IY100" t="s">
        <v>548</v>
      </c>
      <c r="IZ100" s="2">
        <f t="shared" ca="1" si="392"/>
        <v>0</v>
      </c>
      <c r="JA100" s="10">
        <f t="shared" ca="1" si="319"/>
        <v>-658600</v>
      </c>
      <c r="JB100">
        <v>96</v>
      </c>
      <c r="JC100">
        <v>326533</v>
      </c>
      <c r="JD100" t="s">
        <v>548</v>
      </c>
      <c r="JE100" s="2">
        <f t="shared" ca="1" si="393"/>
        <v>0</v>
      </c>
      <c r="JF100" s="10">
        <f t="shared" ca="1" si="320"/>
        <v>-662664</v>
      </c>
      <c r="JG100">
        <v>96</v>
      </c>
      <c r="JH100">
        <v>326533</v>
      </c>
      <c r="JI100" t="s">
        <v>548</v>
      </c>
      <c r="JJ100" s="2">
        <f t="shared" ca="1" si="394"/>
        <v>0</v>
      </c>
      <c r="JK100" s="10">
        <f t="shared" ca="1" si="321"/>
        <v>-672456</v>
      </c>
      <c r="JL100">
        <v>96</v>
      </c>
      <c r="JM100">
        <v>326533</v>
      </c>
      <c r="JN100" t="s">
        <v>548</v>
      </c>
      <c r="JO100" s="2">
        <f t="shared" ca="1" si="395"/>
        <v>0</v>
      </c>
      <c r="JP100" s="10">
        <f t="shared" ca="1" si="322"/>
        <v>-682506</v>
      </c>
      <c r="JQ100">
        <v>96</v>
      </c>
      <c r="JR100">
        <v>326533</v>
      </c>
      <c r="JS100" t="s">
        <v>548</v>
      </c>
      <c r="JT100" s="2">
        <f t="shared" ca="1" si="396"/>
        <v>0</v>
      </c>
      <c r="JU100" s="10">
        <f t="shared" ca="1" si="323"/>
        <v>-691934</v>
      </c>
      <c r="JV100">
        <v>96</v>
      </c>
      <c r="JW100">
        <v>326533</v>
      </c>
      <c r="JX100" t="s">
        <v>548</v>
      </c>
      <c r="JY100" s="2">
        <f t="shared" ca="1" si="397"/>
        <v>0</v>
      </c>
      <c r="JZ100" s="10">
        <f t="shared" ca="1" si="324"/>
        <v>-701638</v>
      </c>
      <c r="KA100">
        <v>96</v>
      </c>
      <c r="KB100">
        <v>326533</v>
      </c>
      <c r="KC100" t="s">
        <v>548</v>
      </c>
      <c r="KD100" s="2">
        <f t="shared" ca="1" si="398"/>
        <v>0</v>
      </c>
      <c r="KE100" s="10">
        <f t="shared" ca="1" si="325"/>
        <v>-710556</v>
      </c>
      <c r="KF100">
        <v>96</v>
      </c>
      <c r="KG100">
        <v>326533</v>
      </c>
      <c r="KH100" t="s">
        <v>548</v>
      </c>
      <c r="KI100" s="2">
        <f t="shared" ca="1" si="399"/>
        <v>0</v>
      </c>
      <c r="KJ100" s="10">
        <f t="shared" ca="1" si="326"/>
        <v>-713668</v>
      </c>
      <c r="KK100">
        <v>96</v>
      </c>
      <c r="KL100">
        <v>333890</v>
      </c>
      <c r="KM100" t="s">
        <v>36</v>
      </c>
      <c r="KN100" s="2">
        <f t="shared" ca="1" si="400"/>
        <v>19428</v>
      </c>
      <c r="KO100" s="10">
        <f t="shared" ca="1" si="327"/>
        <v>-731489</v>
      </c>
      <c r="KP100">
        <v>96</v>
      </c>
      <c r="KQ100">
        <v>343992</v>
      </c>
      <c r="KR100" t="s">
        <v>4767</v>
      </c>
      <c r="KS100" s="2">
        <f t="shared" ca="1" si="401"/>
        <v>787</v>
      </c>
      <c r="KT100" s="10">
        <f t="shared" ca="1" si="328"/>
        <v>-749276</v>
      </c>
      <c r="KU100">
        <v>96</v>
      </c>
      <c r="KV100">
        <v>343992</v>
      </c>
      <c r="KW100" t="s">
        <v>4767</v>
      </c>
      <c r="KX100" s="2">
        <f t="shared" ca="1" si="402"/>
        <v>0</v>
      </c>
      <c r="KY100" s="10">
        <f t="shared" ca="1" si="329"/>
        <v>-752568</v>
      </c>
      <c r="KZ100">
        <v>96</v>
      </c>
      <c r="LA100">
        <v>344782</v>
      </c>
      <c r="LB100" t="s">
        <v>1531</v>
      </c>
      <c r="LC100" s="2">
        <f t="shared" ca="1" si="403"/>
        <v>0</v>
      </c>
      <c r="LD100" s="10">
        <f t="shared" ca="1" si="330"/>
        <v>-756478</v>
      </c>
      <c r="LE100">
        <v>96</v>
      </c>
      <c r="LF100">
        <v>344968</v>
      </c>
      <c r="LG100" t="s">
        <v>1531</v>
      </c>
      <c r="LH100" s="2">
        <f t="shared" ca="1" si="404"/>
        <v>186</v>
      </c>
      <c r="LI100" s="10">
        <f t="shared" ca="1" si="331"/>
        <v>-766216</v>
      </c>
      <c r="LJ100">
        <v>96</v>
      </c>
      <c r="LK100">
        <v>344968</v>
      </c>
      <c r="LL100" t="s">
        <v>1531</v>
      </c>
      <c r="LM100" s="2">
        <f t="shared" ca="1" si="405"/>
        <v>0</v>
      </c>
      <c r="LN100" s="10">
        <f t="shared" ca="1" si="332"/>
        <v>-777472</v>
      </c>
      <c r="LO100">
        <v>96</v>
      </c>
      <c r="LP100">
        <v>345141</v>
      </c>
      <c r="LQ100" t="s">
        <v>7379</v>
      </c>
      <c r="LR100" s="2">
        <f t="shared" ca="1" si="406"/>
        <v>0</v>
      </c>
      <c r="LS100" s="10">
        <f t="shared" ca="1" si="333"/>
        <v>-784961</v>
      </c>
      <c r="LT100">
        <v>96</v>
      </c>
      <c r="LU100">
        <v>353632</v>
      </c>
      <c r="LV100" t="s">
        <v>3014</v>
      </c>
      <c r="LW100" s="2" t="str">
        <f t="shared" ca="1" si="407"/>
        <v/>
      </c>
      <c r="LX100" s="10">
        <f t="shared" ca="1" si="334"/>
        <v>-803033</v>
      </c>
      <c r="LY100">
        <v>96</v>
      </c>
      <c r="LZ100">
        <v>364550</v>
      </c>
      <c r="MA100" t="s">
        <v>2965</v>
      </c>
      <c r="MB100" s="2">
        <f t="shared" ca="1" si="408"/>
        <v>16171</v>
      </c>
      <c r="MC100" s="10">
        <f t="shared" ca="1" si="335"/>
        <v>-819551</v>
      </c>
      <c r="MD100">
        <v>96</v>
      </c>
      <c r="ME100">
        <v>379892</v>
      </c>
      <c r="MF100" t="s">
        <v>347</v>
      </c>
      <c r="MG100" s="2">
        <f t="shared" ca="1" si="409"/>
        <v>14872</v>
      </c>
      <c r="MH100" s="10">
        <f t="shared" ca="1" si="336"/>
        <v>-828037</v>
      </c>
      <c r="MI100">
        <v>96</v>
      </c>
      <c r="MJ100">
        <v>392784</v>
      </c>
      <c r="MK100" t="s">
        <v>347</v>
      </c>
      <c r="ML100" s="2">
        <f t="shared" ca="1" si="410"/>
        <v>12892</v>
      </c>
      <c r="MM100" s="10">
        <f t="shared" ca="1" si="337"/>
        <v>-836339</v>
      </c>
      <c r="MN100">
        <v>96</v>
      </c>
      <c r="MO100">
        <v>400717</v>
      </c>
      <c r="MP100" t="s">
        <v>1145</v>
      </c>
      <c r="MQ100" s="2">
        <f t="shared" ca="1" si="411"/>
        <v>16905</v>
      </c>
      <c r="MR100" s="10">
        <f t="shared" ca="1" si="338"/>
        <v>-845248</v>
      </c>
      <c r="MS100">
        <v>96</v>
      </c>
      <c r="MT100">
        <v>406986</v>
      </c>
      <c r="MU100" t="s">
        <v>1095</v>
      </c>
      <c r="MV100" s="2">
        <f t="shared" ca="1" si="412"/>
        <v>0</v>
      </c>
      <c r="MW100" s="10">
        <f t="shared" ca="1" si="339"/>
        <v>-857112</v>
      </c>
    </row>
    <row r="101" spans="2:361">
      <c r="B101">
        <f t="shared" si="413"/>
        <v>97</v>
      </c>
      <c r="C101">
        <v>3095</v>
      </c>
      <c r="D101" t="s">
        <v>562</v>
      </c>
      <c r="E101" s="2"/>
      <c r="G101">
        <v>97</v>
      </c>
      <c r="H101">
        <v>3095</v>
      </c>
      <c r="I101" t="s">
        <v>562</v>
      </c>
      <c r="J101" s="2">
        <f t="shared" ca="1" si="340"/>
        <v>0</v>
      </c>
      <c r="K101" s="10">
        <f t="shared" ca="1" si="341"/>
        <v>-4049</v>
      </c>
      <c r="L101">
        <v>97</v>
      </c>
      <c r="M101">
        <v>4911</v>
      </c>
      <c r="N101" t="s">
        <v>660</v>
      </c>
      <c r="O101" s="2">
        <f t="shared" ca="1" si="342"/>
        <v>3092</v>
      </c>
      <c r="P101" s="10">
        <f t="shared" ca="1" si="269"/>
        <v>-13585</v>
      </c>
      <c r="Q101">
        <v>97</v>
      </c>
      <c r="R101">
        <v>5788</v>
      </c>
      <c r="S101" t="s">
        <v>667</v>
      </c>
      <c r="T101" s="2">
        <f t="shared" ca="1" si="343"/>
        <v>1872</v>
      </c>
      <c r="U101" s="10">
        <f t="shared" ca="1" si="270"/>
        <v>-14366</v>
      </c>
      <c r="V101">
        <v>97</v>
      </c>
      <c r="W101">
        <v>16301</v>
      </c>
      <c r="X101" t="s">
        <v>1097</v>
      </c>
      <c r="Y101" s="2" t="str">
        <f t="shared" ca="1" si="344"/>
        <v/>
      </c>
      <c r="Z101" s="10">
        <f t="shared" ca="1" si="271"/>
        <v>-20216</v>
      </c>
      <c r="AA101">
        <v>97</v>
      </c>
      <c r="AB101">
        <v>27358</v>
      </c>
      <c r="AC101" t="s">
        <v>498</v>
      </c>
      <c r="AD101" s="2">
        <f t="shared" ca="1" si="345"/>
        <v>7213</v>
      </c>
      <c r="AE101" s="10">
        <f t="shared" ca="1" si="272"/>
        <v>-31699</v>
      </c>
      <c r="AF101">
        <v>97</v>
      </c>
      <c r="AG101">
        <v>39254</v>
      </c>
      <c r="AH101" t="s">
        <v>593</v>
      </c>
      <c r="AI101" s="2">
        <f t="shared" ca="1" si="346"/>
        <v>20763</v>
      </c>
      <c r="AJ101" s="10">
        <f t="shared" ca="1" si="273"/>
        <v>-35833</v>
      </c>
      <c r="AK101">
        <v>97</v>
      </c>
      <c r="AL101">
        <v>50883</v>
      </c>
      <c r="AM101" t="s">
        <v>1099</v>
      </c>
      <c r="AN101" s="2">
        <f t="shared" ca="1" si="347"/>
        <v>17081</v>
      </c>
      <c r="AO101" s="10">
        <f t="shared" ca="1" si="274"/>
        <v>-47524</v>
      </c>
      <c r="AP101">
        <v>97</v>
      </c>
      <c r="AQ101">
        <v>62017</v>
      </c>
      <c r="AR101" t="s">
        <v>1205</v>
      </c>
      <c r="AS101" s="2">
        <f t="shared" ca="1" si="348"/>
        <v>9562</v>
      </c>
      <c r="AT101" s="10">
        <f t="shared" ca="1" si="275"/>
        <v>-62210</v>
      </c>
      <c r="AU101">
        <v>97</v>
      </c>
      <c r="AV101">
        <v>76473</v>
      </c>
      <c r="AW101" t="s">
        <v>33</v>
      </c>
      <c r="AX101" s="2">
        <f t="shared" ca="1" si="349"/>
        <v>13227</v>
      </c>
      <c r="AY101" s="10">
        <f t="shared" ca="1" si="276"/>
        <v>-75254</v>
      </c>
      <c r="AZ101">
        <v>97</v>
      </c>
      <c r="BA101">
        <v>76931</v>
      </c>
      <c r="BB101" t="s">
        <v>3</v>
      </c>
      <c r="BC101" s="2">
        <f t="shared" ca="1" si="350"/>
        <v>0</v>
      </c>
      <c r="BD101" s="10">
        <f t="shared" ca="1" si="277"/>
        <v>-79472</v>
      </c>
      <c r="BE101">
        <v>97</v>
      </c>
      <c r="BF101">
        <v>77561</v>
      </c>
      <c r="BG101" t="s">
        <v>1116</v>
      </c>
      <c r="BH101" s="2">
        <f t="shared" ca="1" si="351"/>
        <v>2740</v>
      </c>
      <c r="BI101" s="10">
        <f t="shared" ca="1" si="278"/>
        <v>-87158</v>
      </c>
      <c r="BJ101">
        <v>97</v>
      </c>
      <c r="BK101">
        <v>80756</v>
      </c>
      <c r="BL101" t="s">
        <v>2150</v>
      </c>
      <c r="BM101" s="2">
        <f t="shared" ca="1" si="352"/>
        <v>0</v>
      </c>
      <c r="BN101" s="10">
        <f t="shared" ca="1" si="279"/>
        <v>-101957</v>
      </c>
      <c r="BO101">
        <v>97</v>
      </c>
      <c r="BP101">
        <v>80756</v>
      </c>
      <c r="BQ101" t="s">
        <v>2150</v>
      </c>
      <c r="BR101" s="2">
        <f t="shared" ca="1" si="353"/>
        <v>0</v>
      </c>
      <c r="BS101" s="10">
        <f t="shared" ca="1" si="280"/>
        <v>-111573</v>
      </c>
      <c r="BT101">
        <v>97</v>
      </c>
      <c r="BU101">
        <v>91305</v>
      </c>
      <c r="BV101" t="s">
        <v>2675</v>
      </c>
      <c r="BW101" s="2">
        <f t="shared" ca="1" si="354"/>
        <v>7137</v>
      </c>
      <c r="BX101" s="10">
        <f t="shared" ca="1" si="281"/>
        <v>-128116</v>
      </c>
      <c r="BY101">
        <v>97</v>
      </c>
      <c r="BZ101">
        <v>101869</v>
      </c>
      <c r="CA101" t="s">
        <v>1328</v>
      </c>
      <c r="CB101" s="2">
        <f t="shared" ca="1" si="355"/>
        <v>14970</v>
      </c>
      <c r="CC101" s="10">
        <f t="shared" ca="1" si="282"/>
        <v>-142862</v>
      </c>
      <c r="CD101">
        <v>97</v>
      </c>
      <c r="CE101">
        <v>114370</v>
      </c>
      <c r="CF101" t="s">
        <v>639</v>
      </c>
      <c r="CG101" s="2">
        <f t="shared" ca="1" si="356"/>
        <v>12239</v>
      </c>
      <c r="CH101" s="10">
        <f t="shared" ca="1" si="283"/>
        <v>-158106</v>
      </c>
      <c r="CI101">
        <v>97</v>
      </c>
      <c r="CJ101">
        <v>151976</v>
      </c>
      <c r="CK101" t="s">
        <v>1437</v>
      </c>
      <c r="CL101" s="2">
        <f t="shared" ca="1" si="357"/>
        <v>55212</v>
      </c>
      <c r="CM101" s="10">
        <f t="shared" ca="1" si="284"/>
        <v>-256807</v>
      </c>
      <c r="CN101">
        <v>97</v>
      </c>
      <c r="CO101">
        <v>159747</v>
      </c>
      <c r="CP101" t="s">
        <v>522</v>
      </c>
      <c r="CQ101" s="2">
        <f t="shared" ca="1" si="358"/>
        <v>3676</v>
      </c>
      <c r="CR101" s="10">
        <f t="shared" ca="1" si="285"/>
        <v>-275886</v>
      </c>
      <c r="CS101">
        <v>97</v>
      </c>
      <c r="CT101">
        <v>167429</v>
      </c>
      <c r="CU101" t="s">
        <v>1286</v>
      </c>
      <c r="CV101" s="2">
        <f t="shared" ca="1" si="359"/>
        <v>5451</v>
      </c>
      <c r="CW101" s="10">
        <f t="shared" ca="1" si="286"/>
        <v>-298778</v>
      </c>
      <c r="CX101">
        <v>97</v>
      </c>
      <c r="CY101">
        <v>167429</v>
      </c>
      <c r="CZ101" t="s">
        <v>1286</v>
      </c>
      <c r="DA101" s="2">
        <f t="shared" ca="1" si="360"/>
        <v>0</v>
      </c>
      <c r="DB101" s="10">
        <f t="shared" ca="1" si="287"/>
        <v>-304650</v>
      </c>
      <c r="DC101">
        <v>97</v>
      </c>
      <c r="DD101">
        <v>167429</v>
      </c>
      <c r="DE101" t="s">
        <v>1286</v>
      </c>
      <c r="DF101" s="2">
        <f t="shared" ca="1" si="361"/>
        <v>0</v>
      </c>
      <c r="DG101" s="10">
        <f t="shared" ca="1" si="288"/>
        <v>-309512</v>
      </c>
      <c r="DH101">
        <v>97</v>
      </c>
      <c r="DI101">
        <v>167471</v>
      </c>
      <c r="DJ101" t="s">
        <v>1100</v>
      </c>
      <c r="DK101" s="2">
        <f t="shared" ca="1" si="362"/>
        <v>0</v>
      </c>
      <c r="DL101" s="10">
        <f t="shared" ca="1" si="289"/>
        <v>-315564</v>
      </c>
      <c r="DM101">
        <v>97</v>
      </c>
      <c r="DN101">
        <v>167471</v>
      </c>
      <c r="DO101" t="s">
        <v>1100</v>
      </c>
      <c r="DP101" s="2">
        <f t="shared" ca="1" si="363"/>
        <v>0</v>
      </c>
      <c r="DQ101" s="10">
        <f t="shared" ca="1" si="290"/>
        <v>-325716</v>
      </c>
      <c r="DR101">
        <v>97</v>
      </c>
      <c r="DS101">
        <v>167513</v>
      </c>
      <c r="DT101" t="s">
        <v>1512</v>
      </c>
      <c r="DU101" s="2">
        <f t="shared" ca="1" si="364"/>
        <v>0</v>
      </c>
      <c r="DV101" s="10">
        <f t="shared" ca="1" si="291"/>
        <v>-333276</v>
      </c>
      <c r="DW101">
        <v>97</v>
      </c>
      <c r="DX101">
        <v>181926</v>
      </c>
      <c r="DY101" t="s">
        <v>2965</v>
      </c>
      <c r="DZ101" s="2">
        <f t="shared" ca="1" si="365"/>
        <v>17691</v>
      </c>
      <c r="EA101" s="10">
        <f t="shared" ca="1" si="292"/>
        <v>-345999</v>
      </c>
      <c r="EB101">
        <v>97</v>
      </c>
      <c r="EC101">
        <v>194229</v>
      </c>
      <c r="ED101" t="s">
        <v>535</v>
      </c>
      <c r="EE101" s="2">
        <f t="shared" ca="1" si="366"/>
        <v>12755</v>
      </c>
      <c r="EF101" s="10">
        <f t="shared" ca="1" si="293"/>
        <v>-362458</v>
      </c>
      <c r="EG101">
        <v>97</v>
      </c>
      <c r="EH101">
        <v>206001</v>
      </c>
      <c r="EI101" t="s">
        <v>1328</v>
      </c>
      <c r="EJ101" s="2">
        <f t="shared" ca="1" si="367"/>
        <v>18989</v>
      </c>
      <c r="EK101" s="10">
        <f t="shared" ca="1" si="294"/>
        <v>-379016</v>
      </c>
      <c r="EL101">
        <v>97</v>
      </c>
      <c r="EM101">
        <v>218191</v>
      </c>
      <c r="EN101" t="s">
        <v>1111</v>
      </c>
      <c r="EO101" s="2">
        <f t="shared" ca="1" si="368"/>
        <v>13070</v>
      </c>
      <c r="EP101" s="10">
        <f t="shared" ca="1" si="295"/>
        <v>-396493</v>
      </c>
      <c r="EQ101">
        <v>97</v>
      </c>
      <c r="ER101">
        <v>230751</v>
      </c>
      <c r="ES101" t="s">
        <v>1100</v>
      </c>
      <c r="ET101" s="2">
        <f t="shared" ca="1" si="369"/>
        <v>13735</v>
      </c>
      <c r="EU101" s="10">
        <f t="shared" ca="1" si="296"/>
        <v>-411837</v>
      </c>
      <c r="EV101">
        <v>97</v>
      </c>
      <c r="EW101">
        <v>243727</v>
      </c>
      <c r="EX101" t="s">
        <v>548</v>
      </c>
      <c r="EY101" s="2">
        <f t="shared" ref="EY101" ca="1" si="474">IFERROR(EW101-OFFSET(ER$1,MATCH(EX101,ES:ES,0)-1,0,1,1),"")</f>
        <v>21224</v>
      </c>
      <c r="EZ101" s="10">
        <f t="shared" ref="EZ101" ca="1" si="475">EW101-OFFSET(EW$1,MATCH(EZ$1,EX:EX,0)-1,0,1,1)</f>
        <v>-429818</v>
      </c>
      <c r="FA101">
        <v>97</v>
      </c>
      <c r="FB101">
        <v>243758</v>
      </c>
      <c r="FC101" t="s">
        <v>1430</v>
      </c>
      <c r="FD101" s="2">
        <f t="shared" ca="1" si="372"/>
        <v>0</v>
      </c>
      <c r="FE101" s="10">
        <f t="shared" ca="1" si="299"/>
        <v>-435243</v>
      </c>
      <c r="FF101">
        <v>97</v>
      </c>
      <c r="FG101">
        <v>243758</v>
      </c>
      <c r="FH101" t="s">
        <v>1430</v>
      </c>
      <c r="FI101" s="2">
        <f t="shared" ca="1" si="373"/>
        <v>0</v>
      </c>
      <c r="FJ101" s="10">
        <f t="shared" ca="1" si="300"/>
        <v>-440261</v>
      </c>
      <c r="FK101">
        <v>97</v>
      </c>
      <c r="FL101">
        <v>243758</v>
      </c>
      <c r="FM101" t="s">
        <v>1430</v>
      </c>
      <c r="FN101" s="2">
        <f t="shared" ca="1" si="374"/>
        <v>0</v>
      </c>
      <c r="FO101" s="10">
        <f t="shared" ca="1" si="301"/>
        <v>-440261</v>
      </c>
      <c r="FP101">
        <v>97</v>
      </c>
      <c r="FQ101">
        <v>244069</v>
      </c>
      <c r="FR101" t="s">
        <v>1418</v>
      </c>
      <c r="FS101" s="2">
        <f t="shared" ca="1" si="375"/>
        <v>380</v>
      </c>
      <c r="FT101" s="10">
        <f t="shared" ca="1" si="302"/>
        <v>-445376</v>
      </c>
      <c r="FU101">
        <v>97</v>
      </c>
      <c r="FV101">
        <v>244263</v>
      </c>
      <c r="FW101" t="s">
        <v>1418</v>
      </c>
      <c r="FX101" s="2">
        <f t="shared" ca="1" si="376"/>
        <v>194</v>
      </c>
      <c r="FY101" s="10">
        <f t="shared" ca="1" si="303"/>
        <v>-455566</v>
      </c>
      <c r="FZ101">
        <v>97</v>
      </c>
      <c r="GA101">
        <v>244501</v>
      </c>
      <c r="GB101" t="s">
        <v>4118</v>
      </c>
      <c r="GC101" s="2">
        <f t="shared" ca="1" si="377"/>
        <v>0</v>
      </c>
      <c r="GD101" s="10">
        <f t="shared" ca="1" si="304"/>
        <v>-466712</v>
      </c>
      <c r="GE101">
        <v>97</v>
      </c>
      <c r="GF101">
        <v>244666</v>
      </c>
      <c r="GG101" t="s">
        <v>521</v>
      </c>
      <c r="GH101" s="2">
        <f t="shared" ca="1" si="378"/>
        <v>0</v>
      </c>
      <c r="GI101" s="10">
        <f t="shared" ca="1" si="305"/>
        <v>-477123</v>
      </c>
      <c r="GJ101">
        <v>97</v>
      </c>
      <c r="GK101">
        <v>254737</v>
      </c>
      <c r="GL101" t="s">
        <v>521</v>
      </c>
      <c r="GM101" s="2">
        <f t="shared" ca="1" si="379"/>
        <v>10071</v>
      </c>
      <c r="GN101" s="10">
        <f t="shared" ca="1" si="306"/>
        <v>-496609</v>
      </c>
      <c r="GO101">
        <v>97</v>
      </c>
      <c r="GP101">
        <v>261795</v>
      </c>
      <c r="GQ101" t="s">
        <v>521</v>
      </c>
      <c r="GR101" s="2">
        <f t="shared" ca="1" si="380"/>
        <v>7058</v>
      </c>
      <c r="GS101" s="10">
        <f t="shared" ca="1" si="307"/>
        <v>-520631</v>
      </c>
      <c r="GT101">
        <v>97</v>
      </c>
      <c r="GU101">
        <v>262803</v>
      </c>
      <c r="GV101" t="s">
        <v>992</v>
      </c>
      <c r="GW101" s="2">
        <f t="shared" ca="1" si="381"/>
        <v>1796</v>
      </c>
      <c r="GX101" s="10">
        <f t="shared" ca="1" si="308"/>
        <v>-522131</v>
      </c>
      <c r="GY101">
        <v>97</v>
      </c>
      <c r="GZ101">
        <v>262998</v>
      </c>
      <c r="HA101" t="s">
        <v>548</v>
      </c>
      <c r="HB101" s="2">
        <f t="shared" ca="1" si="382"/>
        <v>0</v>
      </c>
      <c r="HC101" s="10">
        <f t="shared" ca="1" si="309"/>
        <v>-532720</v>
      </c>
      <c r="HD101">
        <v>97</v>
      </c>
      <c r="HE101">
        <v>262998</v>
      </c>
      <c r="HF101" t="s">
        <v>548</v>
      </c>
      <c r="HG101" s="2">
        <f t="shared" ca="1" si="383"/>
        <v>0</v>
      </c>
      <c r="HH101" s="10">
        <f t="shared" ca="1" si="310"/>
        <v>-540324</v>
      </c>
      <c r="HI101">
        <v>97</v>
      </c>
      <c r="HJ101">
        <v>262998</v>
      </c>
      <c r="HK101" t="s">
        <v>548</v>
      </c>
      <c r="HL101" s="2">
        <f t="shared" ca="1" si="384"/>
        <v>0</v>
      </c>
      <c r="HM101" s="10">
        <f t="shared" ca="1" si="311"/>
        <v>-545164</v>
      </c>
      <c r="HN101">
        <v>97</v>
      </c>
      <c r="HO101">
        <v>262998</v>
      </c>
      <c r="HP101" t="s">
        <v>548</v>
      </c>
      <c r="HQ101" s="2">
        <f t="shared" ca="1" si="385"/>
        <v>0</v>
      </c>
      <c r="HR101" s="10">
        <f t="shared" ca="1" si="312"/>
        <v>-554610</v>
      </c>
      <c r="HS101">
        <v>97</v>
      </c>
      <c r="HT101">
        <v>270630</v>
      </c>
      <c r="HU101" t="s">
        <v>1340</v>
      </c>
      <c r="HV101" s="2">
        <f t="shared" ca="1" si="386"/>
        <v>23326</v>
      </c>
      <c r="HW101" s="10">
        <f t="shared" ca="1" si="313"/>
        <v>-576556</v>
      </c>
      <c r="HX101">
        <v>97</v>
      </c>
      <c r="HY101">
        <v>286345</v>
      </c>
      <c r="HZ101" t="s">
        <v>3078</v>
      </c>
      <c r="IA101" s="2">
        <f t="shared" ca="1" si="387"/>
        <v>22516</v>
      </c>
      <c r="IB101" s="10">
        <f t="shared" ca="1" si="314"/>
        <v>-588256</v>
      </c>
      <c r="IC101">
        <v>97</v>
      </c>
      <c r="ID101">
        <v>300562</v>
      </c>
      <c r="IE101" t="s">
        <v>1421</v>
      </c>
      <c r="IF101" s="2" t="str">
        <f t="shared" ca="1" si="388"/>
        <v/>
      </c>
      <c r="IG101" s="10">
        <f t="shared" ca="1" si="315"/>
        <v>-602840</v>
      </c>
      <c r="IH101">
        <v>97</v>
      </c>
      <c r="II101">
        <v>308701</v>
      </c>
      <c r="IJ101" t="s">
        <v>845</v>
      </c>
      <c r="IK101" s="2">
        <f t="shared" ca="1" si="389"/>
        <v>7986</v>
      </c>
      <c r="IL101" s="10">
        <f t="shared" ca="1" si="316"/>
        <v>-622947</v>
      </c>
      <c r="IM101">
        <v>97</v>
      </c>
      <c r="IN101">
        <v>314462</v>
      </c>
      <c r="IO101" t="s">
        <v>36</v>
      </c>
      <c r="IP101" s="2">
        <f t="shared" ca="1" si="390"/>
        <v>9425</v>
      </c>
      <c r="IQ101" s="10">
        <f t="shared" ca="1" si="317"/>
        <v>-641054</v>
      </c>
      <c r="IR101">
        <v>97</v>
      </c>
      <c r="IS101">
        <v>326009</v>
      </c>
      <c r="IT101" t="s">
        <v>1095</v>
      </c>
      <c r="IU101" s="2" t="str">
        <f t="shared" ca="1" si="391"/>
        <v/>
      </c>
      <c r="IV101" s="10">
        <f t="shared" ca="1" si="318"/>
        <v>-656876</v>
      </c>
      <c r="IW101">
        <v>97</v>
      </c>
      <c r="IX101">
        <v>326009</v>
      </c>
      <c r="IY101" t="s">
        <v>1095</v>
      </c>
      <c r="IZ101" s="2">
        <f t="shared" ca="1" si="392"/>
        <v>0</v>
      </c>
      <c r="JA101" s="10">
        <f t="shared" ca="1" si="319"/>
        <v>-659124</v>
      </c>
      <c r="JB101">
        <v>97</v>
      </c>
      <c r="JC101">
        <v>326009</v>
      </c>
      <c r="JD101" t="s">
        <v>1095</v>
      </c>
      <c r="JE101" s="2">
        <f t="shared" ca="1" si="393"/>
        <v>0</v>
      </c>
      <c r="JF101" s="10">
        <f t="shared" ca="1" si="320"/>
        <v>-663188</v>
      </c>
      <c r="JG101">
        <v>97</v>
      </c>
      <c r="JH101">
        <v>326009</v>
      </c>
      <c r="JI101" t="s">
        <v>1095</v>
      </c>
      <c r="JJ101" s="2">
        <f t="shared" ca="1" si="394"/>
        <v>0</v>
      </c>
      <c r="JK101" s="10">
        <f t="shared" ca="1" si="321"/>
        <v>-672980</v>
      </c>
      <c r="JL101">
        <v>97</v>
      </c>
      <c r="JM101">
        <v>326009</v>
      </c>
      <c r="JN101" t="s">
        <v>1095</v>
      </c>
      <c r="JO101" s="2">
        <f t="shared" ca="1" si="395"/>
        <v>0</v>
      </c>
      <c r="JP101" s="10">
        <f t="shared" ca="1" si="322"/>
        <v>-683030</v>
      </c>
      <c r="JQ101">
        <v>97</v>
      </c>
      <c r="JR101">
        <v>326009</v>
      </c>
      <c r="JS101" t="s">
        <v>1095</v>
      </c>
      <c r="JT101" s="2">
        <f t="shared" ca="1" si="396"/>
        <v>0</v>
      </c>
      <c r="JU101" s="10">
        <f t="shared" ca="1" si="323"/>
        <v>-692458</v>
      </c>
      <c r="JV101">
        <v>97</v>
      </c>
      <c r="JW101">
        <v>326009</v>
      </c>
      <c r="JX101" t="s">
        <v>1095</v>
      </c>
      <c r="JY101" s="2">
        <f t="shared" ca="1" si="397"/>
        <v>0</v>
      </c>
      <c r="JZ101" s="10">
        <f t="shared" ca="1" si="324"/>
        <v>-702162</v>
      </c>
      <c r="KA101">
        <v>97</v>
      </c>
      <c r="KB101">
        <v>326009</v>
      </c>
      <c r="KC101" t="s">
        <v>1095</v>
      </c>
      <c r="KD101" s="2">
        <f t="shared" ca="1" si="398"/>
        <v>0</v>
      </c>
      <c r="KE101" s="10">
        <f t="shared" ca="1" si="325"/>
        <v>-711080</v>
      </c>
      <c r="KF101">
        <v>97</v>
      </c>
      <c r="KG101">
        <v>326009</v>
      </c>
      <c r="KH101" t="s">
        <v>1095</v>
      </c>
      <c r="KI101" s="2">
        <f t="shared" ca="1" si="399"/>
        <v>0</v>
      </c>
      <c r="KJ101" s="10">
        <f t="shared" ca="1" si="326"/>
        <v>-714192</v>
      </c>
      <c r="KK101">
        <v>97</v>
      </c>
      <c r="KL101">
        <v>330622</v>
      </c>
      <c r="KM101" t="s">
        <v>548</v>
      </c>
      <c r="KN101" s="2">
        <f t="shared" ca="1" si="400"/>
        <v>4089</v>
      </c>
      <c r="KO101" s="10">
        <f t="shared" ca="1" si="327"/>
        <v>-734757</v>
      </c>
      <c r="KP101">
        <v>97</v>
      </c>
      <c r="KQ101">
        <v>343533</v>
      </c>
      <c r="KR101" t="s">
        <v>6313</v>
      </c>
      <c r="KS101" s="2">
        <f t="shared" ca="1" si="401"/>
        <v>17299</v>
      </c>
      <c r="KT101" s="10">
        <f t="shared" ca="1" si="328"/>
        <v>-749735</v>
      </c>
      <c r="KU101">
        <v>97</v>
      </c>
      <c r="KV101">
        <v>343956</v>
      </c>
      <c r="KW101" t="s">
        <v>4769</v>
      </c>
      <c r="KX101" s="2">
        <f t="shared" ca="1" si="402"/>
        <v>734</v>
      </c>
      <c r="KY101" s="10">
        <f t="shared" ca="1" si="329"/>
        <v>-752604</v>
      </c>
      <c r="KZ101">
        <v>97</v>
      </c>
      <c r="LA101">
        <v>343992</v>
      </c>
      <c r="LB101" t="s">
        <v>4767</v>
      </c>
      <c r="LC101" s="2">
        <f t="shared" ca="1" si="403"/>
        <v>0</v>
      </c>
      <c r="LD101" s="10">
        <f t="shared" ca="1" si="330"/>
        <v>-757268</v>
      </c>
      <c r="LE101">
        <v>97</v>
      </c>
      <c r="LF101">
        <v>343992</v>
      </c>
      <c r="LG101" t="s">
        <v>4767</v>
      </c>
      <c r="LH101" s="2">
        <f t="shared" ca="1" si="404"/>
        <v>0</v>
      </c>
      <c r="LI101" s="10">
        <f t="shared" ca="1" si="331"/>
        <v>-767192</v>
      </c>
      <c r="LJ101">
        <v>97</v>
      </c>
      <c r="LK101">
        <v>343992</v>
      </c>
      <c r="LL101" t="s">
        <v>4767</v>
      </c>
      <c r="LM101" s="2">
        <f t="shared" ca="1" si="405"/>
        <v>0</v>
      </c>
      <c r="LN101" s="10">
        <f t="shared" ca="1" si="332"/>
        <v>-778448</v>
      </c>
      <c r="LO101">
        <v>97</v>
      </c>
      <c r="LP101">
        <v>344968</v>
      </c>
      <c r="LQ101" t="s">
        <v>1531</v>
      </c>
      <c r="LR101" s="2">
        <f t="shared" ca="1" si="406"/>
        <v>0</v>
      </c>
      <c r="LS101" s="10">
        <f t="shared" ca="1" si="333"/>
        <v>-785134</v>
      </c>
      <c r="LT101">
        <v>97</v>
      </c>
      <c r="LU101">
        <v>350966</v>
      </c>
      <c r="LV101" t="s">
        <v>7299</v>
      </c>
      <c r="LW101" s="2">
        <f t="shared" ca="1" si="407"/>
        <v>15179</v>
      </c>
      <c r="LX101" s="10">
        <f t="shared" ca="1" si="334"/>
        <v>-805699</v>
      </c>
      <c r="LY101">
        <v>97</v>
      </c>
      <c r="LZ101">
        <v>363961</v>
      </c>
      <c r="MA101" t="s">
        <v>2162</v>
      </c>
      <c r="MB101" s="2">
        <f t="shared" ca="1" si="408"/>
        <v>17154</v>
      </c>
      <c r="MC101" s="10">
        <f t="shared" ca="1" si="335"/>
        <v>-820140</v>
      </c>
      <c r="MD101">
        <v>97</v>
      </c>
      <c r="ME101">
        <v>378542</v>
      </c>
      <c r="MF101" t="s">
        <v>351</v>
      </c>
      <c r="MG101" s="2">
        <f t="shared" ca="1" si="409"/>
        <v>7400</v>
      </c>
      <c r="MH101" s="10">
        <f t="shared" ca="1" si="336"/>
        <v>-829387</v>
      </c>
      <c r="MI101">
        <v>97</v>
      </c>
      <c r="MJ101">
        <v>387260</v>
      </c>
      <c r="MK101" t="s">
        <v>140</v>
      </c>
      <c r="ML101" s="2">
        <f t="shared" ca="1" si="410"/>
        <v>20010</v>
      </c>
      <c r="MM101" s="10">
        <f t="shared" ca="1" si="337"/>
        <v>-841863</v>
      </c>
      <c r="MN101">
        <v>97</v>
      </c>
      <c r="MO101">
        <v>400323</v>
      </c>
      <c r="MP101" t="s">
        <v>4885</v>
      </c>
      <c r="MQ101" s="2">
        <f t="shared" ca="1" si="411"/>
        <v>0</v>
      </c>
      <c r="MR101" s="10">
        <f t="shared" ca="1" si="338"/>
        <v>-845642</v>
      </c>
      <c r="MS101">
        <v>97</v>
      </c>
      <c r="MT101">
        <v>406679</v>
      </c>
      <c r="MU101" t="s">
        <v>1286</v>
      </c>
      <c r="MV101" s="2">
        <f t="shared" ca="1" si="412"/>
        <v>0</v>
      </c>
      <c r="MW101" s="10">
        <f t="shared" ca="1" si="339"/>
        <v>-857419</v>
      </c>
    </row>
    <row r="102" spans="2:361">
      <c r="B102">
        <f t="shared" si="413"/>
        <v>98</v>
      </c>
      <c r="C102">
        <v>3074</v>
      </c>
      <c r="D102" t="s">
        <v>563</v>
      </c>
      <c r="E102" s="2"/>
      <c r="G102">
        <v>98</v>
      </c>
      <c r="H102">
        <v>3074</v>
      </c>
      <c r="I102" t="s">
        <v>563</v>
      </c>
      <c r="J102" s="2">
        <f t="shared" ca="1" si="340"/>
        <v>0</v>
      </c>
      <c r="K102" s="10">
        <f t="shared" ca="1" si="341"/>
        <v>-4070</v>
      </c>
      <c r="L102">
        <v>98</v>
      </c>
      <c r="M102">
        <v>4876</v>
      </c>
      <c r="N102" t="s">
        <v>506</v>
      </c>
      <c r="O102" s="2">
        <f t="shared" ca="1" si="342"/>
        <v>0</v>
      </c>
      <c r="P102" s="10">
        <f t="shared" ca="1" si="269"/>
        <v>-13620</v>
      </c>
      <c r="Q102">
        <v>98</v>
      </c>
      <c r="R102">
        <v>5781</v>
      </c>
      <c r="S102" t="s">
        <v>628</v>
      </c>
      <c r="T102" s="2">
        <f t="shared" ca="1" si="343"/>
        <v>1373</v>
      </c>
      <c r="U102" s="10">
        <f t="shared" ca="1" si="270"/>
        <v>-14373</v>
      </c>
      <c r="V102">
        <v>98</v>
      </c>
      <c r="W102">
        <v>16267</v>
      </c>
      <c r="X102" t="s">
        <v>1098</v>
      </c>
      <c r="Y102" s="2" t="str">
        <f t="shared" ca="1" si="344"/>
        <v/>
      </c>
      <c r="Z102" s="10">
        <f t="shared" ca="1" si="271"/>
        <v>-20250</v>
      </c>
      <c r="AA102">
        <v>98</v>
      </c>
      <c r="AB102">
        <v>27315</v>
      </c>
      <c r="AC102" t="s">
        <v>827</v>
      </c>
      <c r="AD102" s="2">
        <f t="shared" ca="1" si="345"/>
        <v>12003</v>
      </c>
      <c r="AE102" s="10">
        <f t="shared" ca="1" si="272"/>
        <v>-31742</v>
      </c>
      <c r="AF102">
        <v>98</v>
      </c>
      <c r="AG102">
        <v>38786</v>
      </c>
      <c r="AH102" t="s">
        <v>1110</v>
      </c>
      <c r="AI102" s="2">
        <f t="shared" ca="1" si="346"/>
        <v>13761</v>
      </c>
      <c r="AJ102" s="10">
        <f t="shared" ca="1" si="273"/>
        <v>-36301</v>
      </c>
      <c r="AK102">
        <v>98</v>
      </c>
      <c r="AL102">
        <v>50877</v>
      </c>
      <c r="AM102" t="s">
        <v>1102</v>
      </c>
      <c r="AN102" s="2">
        <f t="shared" ca="1" si="347"/>
        <v>13339</v>
      </c>
      <c r="AO102" s="10">
        <f t="shared" ca="1" si="274"/>
        <v>-47530</v>
      </c>
      <c r="AP102">
        <v>98</v>
      </c>
      <c r="AQ102">
        <v>61901</v>
      </c>
      <c r="AR102" t="s">
        <v>13</v>
      </c>
      <c r="AS102" s="2">
        <f t="shared" ca="1" si="348"/>
        <v>13340</v>
      </c>
      <c r="AT102" s="10">
        <f t="shared" ca="1" si="275"/>
        <v>-62326</v>
      </c>
      <c r="AU102">
        <v>98</v>
      </c>
      <c r="AV102">
        <v>76311</v>
      </c>
      <c r="AW102" t="s">
        <v>1203</v>
      </c>
      <c r="AX102" s="2">
        <f t="shared" ca="1" si="349"/>
        <v>15206</v>
      </c>
      <c r="AY102" s="10">
        <f t="shared" ca="1" si="276"/>
        <v>-75416</v>
      </c>
      <c r="AZ102">
        <v>98</v>
      </c>
      <c r="BA102">
        <v>76744</v>
      </c>
      <c r="BB102" t="s">
        <v>639</v>
      </c>
      <c r="BC102" s="2">
        <f t="shared" ca="1" si="350"/>
        <v>0</v>
      </c>
      <c r="BD102" s="10">
        <f t="shared" ca="1" si="277"/>
        <v>-79659</v>
      </c>
      <c r="BE102">
        <v>98</v>
      </c>
      <c r="BF102">
        <v>77123</v>
      </c>
      <c r="BG102" t="s">
        <v>1293</v>
      </c>
      <c r="BH102" s="2">
        <f t="shared" ca="1" si="351"/>
        <v>0</v>
      </c>
      <c r="BI102" s="10">
        <f t="shared" ca="1" si="278"/>
        <v>-87596</v>
      </c>
      <c r="BJ102">
        <v>98</v>
      </c>
      <c r="BK102">
        <v>80495</v>
      </c>
      <c r="BL102" t="s">
        <v>1106</v>
      </c>
      <c r="BM102" s="2">
        <f t="shared" ca="1" si="352"/>
        <v>1094</v>
      </c>
      <c r="BN102" s="10">
        <f t="shared" ca="1" si="279"/>
        <v>-102218</v>
      </c>
      <c r="BO102">
        <v>98</v>
      </c>
      <c r="BP102">
        <v>80495</v>
      </c>
      <c r="BQ102" t="s">
        <v>1106</v>
      </c>
      <c r="BR102" s="2">
        <f t="shared" ca="1" si="353"/>
        <v>0</v>
      </c>
      <c r="BS102" s="10">
        <f t="shared" ca="1" si="280"/>
        <v>-111834</v>
      </c>
      <c r="BT102">
        <v>98</v>
      </c>
      <c r="BU102">
        <v>91166</v>
      </c>
      <c r="BV102" t="s">
        <v>3</v>
      </c>
      <c r="BW102" s="2">
        <f t="shared" ca="1" si="354"/>
        <v>14235</v>
      </c>
      <c r="BX102" s="10">
        <f t="shared" ca="1" si="281"/>
        <v>-128255</v>
      </c>
      <c r="BY102">
        <v>98</v>
      </c>
      <c r="BZ102">
        <v>101560</v>
      </c>
      <c r="CA102" t="s">
        <v>524</v>
      </c>
      <c r="CB102" s="2">
        <f t="shared" ca="1" si="355"/>
        <v>12894</v>
      </c>
      <c r="CC102" s="10">
        <f t="shared" ca="1" si="282"/>
        <v>-143171</v>
      </c>
      <c r="CD102">
        <v>98</v>
      </c>
      <c r="CE102">
        <v>113347</v>
      </c>
      <c r="CF102" t="s">
        <v>11</v>
      </c>
      <c r="CG102" s="2">
        <f t="shared" ca="1" si="356"/>
        <v>17209</v>
      </c>
      <c r="CH102" s="10">
        <f t="shared" ca="1" si="283"/>
        <v>-159129</v>
      </c>
      <c r="CI102">
        <v>98</v>
      </c>
      <c r="CJ102">
        <v>150840</v>
      </c>
      <c r="CK102" t="s">
        <v>1159</v>
      </c>
      <c r="CL102" s="2">
        <f t="shared" ca="1" si="357"/>
        <v>52137</v>
      </c>
      <c r="CM102" s="10">
        <f t="shared" ca="1" si="284"/>
        <v>-257943</v>
      </c>
      <c r="CN102">
        <v>98</v>
      </c>
      <c r="CO102">
        <v>159281</v>
      </c>
      <c r="CP102" t="s">
        <v>1132</v>
      </c>
      <c r="CQ102" s="2">
        <f t="shared" ca="1" si="358"/>
        <v>16338</v>
      </c>
      <c r="CR102" s="10">
        <f t="shared" ca="1" si="285"/>
        <v>-276352</v>
      </c>
      <c r="CS102">
        <v>98</v>
      </c>
      <c r="CT102">
        <v>166517</v>
      </c>
      <c r="CU102" t="s">
        <v>827</v>
      </c>
      <c r="CV102" s="2">
        <f t="shared" ca="1" si="359"/>
        <v>18655</v>
      </c>
      <c r="CW102" s="10">
        <f t="shared" ca="1" si="286"/>
        <v>-299690</v>
      </c>
      <c r="CX102">
        <v>98</v>
      </c>
      <c r="CY102">
        <v>167053</v>
      </c>
      <c r="CZ102" t="s">
        <v>827</v>
      </c>
      <c r="DA102" s="2">
        <f t="shared" ca="1" si="360"/>
        <v>536</v>
      </c>
      <c r="DB102" s="10">
        <f t="shared" ca="1" si="287"/>
        <v>-305026</v>
      </c>
      <c r="DC102">
        <v>98</v>
      </c>
      <c r="DD102">
        <v>167053</v>
      </c>
      <c r="DE102" t="s">
        <v>827</v>
      </c>
      <c r="DF102" s="2">
        <f t="shared" ca="1" si="361"/>
        <v>0</v>
      </c>
      <c r="DG102" s="10">
        <f t="shared" ca="1" si="288"/>
        <v>-309888</v>
      </c>
      <c r="DH102">
        <v>98</v>
      </c>
      <c r="DI102">
        <v>167429</v>
      </c>
      <c r="DJ102" t="s">
        <v>1286</v>
      </c>
      <c r="DK102" s="2">
        <f t="shared" ca="1" si="362"/>
        <v>0</v>
      </c>
      <c r="DL102" s="10">
        <f t="shared" ca="1" si="289"/>
        <v>-315606</v>
      </c>
      <c r="DM102">
        <v>98</v>
      </c>
      <c r="DN102">
        <v>167429</v>
      </c>
      <c r="DO102" t="s">
        <v>1286</v>
      </c>
      <c r="DP102" s="2">
        <f t="shared" ca="1" si="363"/>
        <v>0</v>
      </c>
      <c r="DQ102" s="10">
        <f t="shared" ca="1" si="290"/>
        <v>-325758</v>
      </c>
      <c r="DR102">
        <v>98</v>
      </c>
      <c r="DS102">
        <v>167471</v>
      </c>
      <c r="DT102" t="s">
        <v>1100</v>
      </c>
      <c r="DU102" s="2">
        <f t="shared" ca="1" si="364"/>
        <v>0</v>
      </c>
      <c r="DV102" s="10">
        <f t="shared" ca="1" si="291"/>
        <v>-333318</v>
      </c>
      <c r="DW102">
        <v>98</v>
      </c>
      <c r="DX102">
        <v>181474</v>
      </c>
      <c r="DY102" t="s">
        <v>535</v>
      </c>
      <c r="DZ102" s="2">
        <f t="shared" ca="1" si="365"/>
        <v>16374</v>
      </c>
      <c r="EA102" s="10">
        <f t="shared" ca="1" si="292"/>
        <v>-346451</v>
      </c>
      <c r="EB102">
        <v>98</v>
      </c>
      <c r="EC102">
        <v>193033</v>
      </c>
      <c r="ED102" t="s">
        <v>548</v>
      </c>
      <c r="EE102" s="2">
        <f t="shared" ca="1" si="366"/>
        <v>18807</v>
      </c>
      <c r="EF102" s="10">
        <f t="shared" ca="1" si="293"/>
        <v>-363654</v>
      </c>
      <c r="EG102">
        <v>98</v>
      </c>
      <c r="EH102">
        <v>205556</v>
      </c>
      <c r="EI102" t="s">
        <v>1100</v>
      </c>
      <c r="EJ102" s="2">
        <f t="shared" ca="1" si="367"/>
        <v>9090</v>
      </c>
      <c r="EK102" s="10">
        <f t="shared" ca="1" si="294"/>
        <v>-379461</v>
      </c>
      <c r="EL102">
        <v>98</v>
      </c>
      <c r="EM102">
        <v>217016</v>
      </c>
      <c r="EN102" t="s">
        <v>1100</v>
      </c>
      <c r="EO102" s="2">
        <f t="shared" ca="1" si="368"/>
        <v>11460</v>
      </c>
      <c r="EP102" s="10">
        <f t="shared" ca="1" si="295"/>
        <v>-397668</v>
      </c>
      <c r="EQ102">
        <v>98</v>
      </c>
      <c r="ER102">
        <v>230032</v>
      </c>
      <c r="ES102" t="s">
        <v>2681</v>
      </c>
      <c r="ET102" s="2">
        <f t="shared" ca="1" si="369"/>
        <v>9427</v>
      </c>
      <c r="EU102" s="10">
        <f t="shared" ca="1" si="296"/>
        <v>-412556</v>
      </c>
      <c r="EV102">
        <v>98</v>
      </c>
      <c r="EW102">
        <v>243252</v>
      </c>
      <c r="EX102" t="s">
        <v>522</v>
      </c>
      <c r="EY102" s="2">
        <f t="shared" ref="EY102" ca="1" si="476">IFERROR(EW102-OFFSET(ER$1,MATCH(EX102,ES:ES,0)-1,0,1,1),"")</f>
        <v>7236</v>
      </c>
      <c r="EZ102" s="10">
        <f t="shared" ref="EZ102" ca="1" si="477">EW102-OFFSET(EW$1,MATCH(EZ$1,EX:EX,0)-1,0,1,1)</f>
        <v>-430293</v>
      </c>
      <c r="FA102">
        <v>98</v>
      </c>
      <c r="FB102">
        <v>243727</v>
      </c>
      <c r="FC102" t="s">
        <v>548</v>
      </c>
      <c r="FD102" s="2">
        <f t="shared" ca="1" si="372"/>
        <v>0</v>
      </c>
      <c r="FE102" s="10">
        <f t="shared" ca="1" si="299"/>
        <v>-435274</v>
      </c>
      <c r="FF102">
        <v>98</v>
      </c>
      <c r="FG102">
        <v>243727</v>
      </c>
      <c r="FH102" t="s">
        <v>548</v>
      </c>
      <c r="FI102" s="2">
        <f t="shared" ca="1" si="373"/>
        <v>0</v>
      </c>
      <c r="FJ102" s="10">
        <f t="shared" ca="1" si="300"/>
        <v>-440292</v>
      </c>
      <c r="FK102">
        <v>98</v>
      </c>
      <c r="FL102">
        <v>243727</v>
      </c>
      <c r="FM102" t="s">
        <v>548</v>
      </c>
      <c r="FN102" s="2">
        <f t="shared" ca="1" si="374"/>
        <v>0</v>
      </c>
      <c r="FO102" s="10">
        <f t="shared" ca="1" si="301"/>
        <v>-440292</v>
      </c>
      <c r="FP102">
        <v>98</v>
      </c>
      <c r="FQ102">
        <v>243758</v>
      </c>
      <c r="FR102" t="s">
        <v>1430</v>
      </c>
      <c r="FS102" s="2">
        <f t="shared" ca="1" si="375"/>
        <v>0</v>
      </c>
      <c r="FT102" s="10">
        <f t="shared" ca="1" si="302"/>
        <v>-445687</v>
      </c>
      <c r="FU102">
        <v>98</v>
      </c>
      <c r="FV102">
        <v>243758</v>
      </c>
      <c r="FW102" t="s">
        <v>1430</v>
      </c>
      <c r="FX102" s="2">
        <f t="shared" ca="1" si="376"/>
        <v>0</v>
      </c>
      <c r="FY102" s="10">
        <f t="shared" ca="1" si="303"/>
        <v>-456071</v>
      </c>
      <c r="FZ102">
        <v>98</v>
      </c>
      <c r="GA102">
        <v>244263</v>
      </c>
      <c r="GB102" t="s">
        <v>1418</v>
      </c>
      <c r="GC102" s="2">
        <f t="shared" ca="1" si="377"/>
        <v>0</v>
      </c>
      <c r="GD102" s="10">
        <f t="shared" ca="1" si="304"/>
        <v>-466950</v>
      </c>
      <c r="GE102">
        <v>98</v>
      </c>
      <c r="GF102">
        <v>244501</v>
      </c>
      <c r="GG102" t="s">
        <v>4118</v>
      </c>
      <c r="GH102" s="2">
        <f t="shared" ca="1" si="378"/>
        <v>0</v>
      </c>
      <c r="GI102" s="10">
        <f t="shared" ca="1" si="305"/>
        <v>-477288</v>
      </c>
      <c r="GJ102">
        <v>98</v>
      </c>
      <c r="GK102">
        <v>253891</v>
      </c>
      <c r="GL102" t="s">
        <v>5577</v>
      </c>
      <c r="GM102" s="2" t="str">
        <f t="shared" ca="1" si="379"/>
        <v/>
      </c>
      <c r="GN102" s="10">
        <f t="shared" ca="1" si="306"/>
        <v>-497455</v>
      </c>
      <c r="GO102">
        <v>98</v>
      </c>
      <c r="GP102">
        <v>261007</v>
      </c>
      <c r="GQ102" t="s">
        <v>992</v>
      </c>
      <c r="GR102" s="2">
        <f t="shared" ca="1" si="380"/>
        <v>5347</v>
      </c>
      <c r="GS102" s="10">
        <f t="shared" ca="1" si="307"/>
        <v>-521419</v>
      </c>
      <c r="GT102">
        <v>98</v>
      </c>
      <c r="GU102">
        <v>261795</v>
      </c>
      <c r="GV102" t="s">
        <v>521</v>
      </c>
      <c r="GW102" s="2">
        <f t="shared" ca="1" si="381"/>
        <v>0</v>
      </c>
      <c r="GX102" s="10">
        <f t="shared" ca="1" si="308"/>
        <v>-523139</v>
      </c>
      <c r="GY102">
        <v>98</v>
      </c>
      <c r="GZ102">
        <v>262409</v>
      </c>
      <c r="HA102" t="s">
        <v>521</v>
      </c>
      <c r="HB102" s="2">
        <f t="shared" ca="1" si="382"/>
        <v>614</v>
      </c>
      <c r="HC102" s="10">
        <f t="shared" ca="1" si="309"/>
        <v>-533309</v>
      </c>
      <c r="HD102">
        <v>98</v>
      </c>
      <c r="HE102">
        <v>262409</v>
      </c>
      <c r="HF102" t="s">
        <v>521</v>
      </c>
      <c r="HG102" s="2">
        <f t="shared" ca="1" si="383"/>
        <v>0</v>
      </c>
      <c r="HH102" s="10">
        <f t="shared" ca="1" si="310"/>
        <v>-540913</v>
      </c>
      <c r="HI102">
        <v>98</v>
      </c>
      <c r="HJ102">
        <v>262409</v>
      </c>
      <c r="HK102" t="s">
        <v>521</v>
      </c>
      <c r="HL102" s="2">
        <f t="shared" ca="1" si="384"/>
        <v>0</v>
      </c>
      <c r="HM102" s="10">
        <f t="shared" ca="1" si="311"/>
        <v>-545753</v>
      </c>
      <c r="HN102">
        <v>98</v>
      </c>
      <c r="HO102">
        <v>262409</v>
      </c>
      <c r="HP102" t="s">
        <v>521</v>
      </c>
      <c r="HQ102" s="2">
        <f t="shared" ca="1" si="385"/>
        <v>0</v>
      </c>
      <c r="HR102" s="10">
        <f t="shared" ca="1" si="312"/>
        <v>-555199</v>
      </c>
      <c r="HS102">
        <v>98</v>
      </c>
      <c r="HT102">
        <v>270489</v>
      </c>
      <c r="HU102" t="s">
        <v>4888</v>
      </c>
      <c r="HV102" s="2">
        <f t="shared" ca="1" si="386"/>
        <v>14128</v>
      </c>
      <c r="HW102" s="10">
        <f t="shared" ca="1" si="313"/>
        <v>-576697</v>
      </c>
      <c r="HX102">
        <v>98</v>
      </c>
      <c r="HY102">
        <v>284622</v>
      </c>
      <c r="HZ102" t="s">
        <v>4888</v>
      </c>
      <c r="IA102" s="2">
        <f t="shared" ca="1" si="387"/>
        <v>14133</v>
      </c>
      <c r="IB102" s="10">
        <f t="shared" ca="1" si="314"/>
        <v>-589979</v>
      </c>
      <c r="IC102">
        <v>98</v>
      </c>
      <c r="ID102">
        <v>298004</v>
      </c>
      <c r="IE102" t="s">
        <v>522</v>
      </c>
      <c r="IF102" s="2">
        <f t="shared" ca="1" si="388"/>
        <v>10067</v>
      </c>
      <c r="IG102" s="10">
        <f t="shared" ca="1" si="315"/>
        <v>-605398</v>
      </c>
      <c r="IH102">
        <v>98</v>
      </c>
      <c r="II102">
        <v>308094</v>
      </c>
      <c r="IJ102" t="s">
        <v>33</v>
      </c>
      <c r="IK102" s="2">
        <f t="shared" ca="1" si="389"/>
        <v>13893</v>
      </c>
      <c r="IL102" s="10">
        <f t="shared" ca="1" si="316"/>
        <v>-623554</v>
      </c>
      <c r="IM102">
        <v>98</v>
      </c>
      <c r="IN102">
        <v>314456</v>
      </c>
      <c r="IO102" t="s">
        <v>819</v>
      </c>
      <c r="IP102" s="2">
        <f t="shared" ca="1" si="390"/>
        <v>0</v>
      </c>
      <c r="IQ102" s="10">
        <f t="shared" ca="1" si="317"/>
        <v>-641060</v>
      </c>
      <c r="IR102">
        <v>98</v>
      </c>
      <c r="IS102">
        <v>324253</v>
      </c>
      <c r="IT102" t="s">
        <v>351</v>
      </c>
      <c r="IU102" s="2">
        <f t="shared" ca="1" si="391"/>
        <v>3830</v>
      </c>
      <c r="IV102" s="10">
        <f t="shared" ca="1" si="318"/>
        <v>-658632</v>
      </c>
      <c r="IW102">
        <v>98</v>
      </c>
      <c r="IX102">
        <v>324253</v>
      </c>
      <c r="IY102" t="s">
        <v>351</v>
      </c>
      <c r="IZ102" s="2">
        <f t="shared" ca="1" si="392"/>
        <v>0</v>
      </c>
      <c r="JA102" s="10">
        <f t="shared" ca="1" si="319"/>
        <v>-660880</v>
      </c>
      <c r="JB102">
        <v>98</v>
      </c>
      <c r="JC102">
        <v>324253</v>
      </c>
      <c r="JD102" t="s">
        <v>351</v>
      </c>
      <c r="JE102" s="2">
        <f t="shared" ca="1" si="393"/>
        <v>0</v>
      </c>
      <c r="JF102" s="10">
        <f t="shared" ca="1" si="320"/>
        <v>-664944</v>
      </c>
      <c r="JG102">
        <v>98</v>
      </c>
      <c r="JH102">
        <v>324253</v>
      </c>
      <c r="JI102" t="s">
        <v>351</v>
      </c>
      <c r="JJ102" s="2">
        <f t="shared" ca="1" si="394"/>
        <v>0</v>
      </c>
      <c r="JK102" s="10">
        <f t="shared" ca="1" si="321"/>
        <v>-674736</v>
      </c>
      <c r="JL102">
        <v>98</v>
      </c>
      <c r="JM102">
        <v>324253</v>
      </c>
      <c r="JN102" t="s">
        <v>351</v>
      </c>
      <c r="JO102" s="2">
        <f t="shared" ca="1" si="395"/>
        <v>0</v>
      </c>
      <c r="JP102" s="10">
        <f t="shared" ca="1" si="322"/>
        <v>-684786</v>
      </c>
      <c r="JQ102">
        <v>98</v>
      </c>
      <c r="JR102">
        <v>324253</v>
      </c>
      <c r="JS102" t="s">
        <v>351</v>
      </c>
      <c r="JT102" s="2">
        <f t="shared" ca="1" si="396"/>
        <v>0</v>
      </c>
      <c r="JU102" s="10">
        <f t="shared" ca="1" si="323"/>
        <v>-694214</v>
      </c>
      <c r="JV102">
        <v>98</v>
      </c>
      <c r="JW102">
        <v>324253</v>
      </c>
      <c r="JX102" t="s">
        <v>351</v>
      </c>
      <c r="JY102" s="2">
        <f t="shared" ca="1" si="397"/>
        <v>0</v>
      </c>
      <c r="JZ102" s="10">
        <f t="shared" ca="1" si="324"/>
        <v>-703918</v>
      </c>
      <c r="KA102">
        <v>98</v>
      </c>
      <c r="KB102">
        <v>324253</v>
      </c>
      <c r="KC102" t="s">
        <v>351</v>
      </c>
      <c r="KD102" s="2">
        <f t="shared" ca="1" si="398"/>
        <v>0</v>
      </c>
      <c r="KE102" s="10">
        <f t="shared" ca="1" si="325"/>
        <v>-712836</v>
      </c>
      <c r="KF102">
        <v>98</v>
      </c>
      <c r="KG102">
        <v>324253</v>
      </c>
      <c r="KH102" t="s">
        <v>351</v>
      </c>
      <c r="KI102" s="2">
        <f t="shared" ca="1" si="399"/>
        <v>0</v>
      </c>
      <c r="KJ102" s="10">
        <f t="shared" ca="1" si="326"/>
        <v>-715948</v>
      </c>
      <c r="KK102">
        <v>98</v>
      </c>
      <c r="KL102">
        <v>330148</v>
      </c>
      <c r="KM102" t="s">
        <v>1176</v>
      </c>
      <c r="KN102" s="2">
        <f t="shared" ca="1" si="400"/>
        <v>13288</v>
      </c>
      <c r="KO102" s="10">
        <f t="shared" ca="1" si="327"/>
        <v>-735231</v>
      </c>
      <c r="KP102">
        <v>98</v>
      </c>
      <c r="KQ102">
        <v>343222</v>
      </c>
      <c r="KR102" t="s">
        <v>4769</v>
      </c>
      <c r="KS102" s="2">
        <f t="shared" ca="1" si="401"/>
        <v>3952</v>
      </c>
      <c r="KT102" s="10">
        <f t="shared" ca="1" si="328"/>
        <v>-750046</v>
      </c>
      <c r="KU102">
        <v>98</v>
      </c>
      <c r="KV102">
        <v>343921</v>
      </c>
      <c r="KW102" t="s">
        <v>6313</v>
      </c>
      <c r="KX102" s="2">
        <f t="shared" ca="1" si="402"/>
        <v>388</v>
      </c>
      <c r="KY102" s="10">
        <f t="shared" ca="1" si="329"/>
        <v>-752639</v>
      </c>
      <c r="KZ102">
        <v>98</v>
      </c>
      <c r="LA102">
        <v>343956</v>
      </c>
      <c r="LB102" t="s">
        <v>4769</v>
      </c>
      <c r="LC102" s="2">
        <f t="shared" ca="1" si="403"/>
        <v>0</v>
      </c>
      <c r="LD102" s="10">
        <f t="shared" ca="1" si="330"/>
        <v>-757304</v>
      </c>
      <c r="LE102">
        <v>98</v>
      </c>
      <c r="LF102">
        <v>343956</v>
      </c>
      <c r="LG102" t="s">
        <v>4769</v>
      </c>
      <c r="LH102" s="2">
        <f t="shared" ca="1" si="404"/>
        <v>0</v>
      </c>
      <c r="LI102" s="10">
        <f t="shared" ca="1" si="331"/>
        <v>-767228</v>
      </c>
      <c r="LJ102">
        <v>98</v>
      </c>
      <c r="LK102">
        <v>343956</v>
      </c>
      <c r="LL102" t="s">
        <v>4769</v>
      </c>
      <c r="LM102" s="2">
        <f t="shared" ca="1" si="405"/>
        <v>0</v>
      </c>
      <c r="LN102" s="10">
        <f t="shared" ca="1" si="332"/>
        <v>-778484</v>
      </c>
      <c r="LO102">
        <v>98</v>
      </c>
      <c r="LP102">
        <v>344309</v>
      </c>
      <c r="LQ102" t="s">
        <v>538</v>
      </c>
      <c r="LR102" s="2">
        <f t="shared" ca="1" si="406"/>
        <v>5132</v>
      </c>
      <c r="LS102" s="10">
        <f t="shared" ca="1" si="333"/>
        <v>-785793</v>
      </c>
      <c r="LT102">
        <v>98</v>
      </c>
      <c r="LU102">
        <v>350417</v>
      </c>
      <c r="LV102" t="s">
        <v>1111</v>
      </c>
      <c r="LW102" s="2">
        <f t="shared" ca="1" si="407"/>
        <v>7450</v>
      </c>
      <c r="LX102" s="10">
        <f t="shared" ca="1" si="334"/>
        <v>-806248</v>
      </c>
      <c r="LY102">
        <v>98</v>
      </c>
      <c r="LZ102">
        <v>363636</v>
      </c>
      <c r="MA102" t="s">
        <v>6243</v>
      </c>
      <c r="MB102" s="2">
        <f t="shared" ca="1" si="408"/>
        <v>0</v>
      </c>
      <c r="MC102" s="10">
        <f t="shared" ca="1" si="335"/>
        <v>-820465</v>
      </c>
      <c r="MD102">
        <v>98</v>
      </c>
      <c r="ME102">
        <v>375826</v>
      </c>
      <c r="MF102" t="s">
        <v>1100</v>
      </c>
      <c r="MG102" s="2">
        <f t="shared" ca="1" si="409"/>
        <v>16930</v>
      </c>
      <c r="MH102" s="10">
        <f t="shared" ca="1" si="336"/>
        <v>-832103</v>
      </c>
      <c r="MI102">
        <v>98</v>
      </c>
      <c r="MJ102">
        <v>386993</v>
      </c>
      <c r="MK102" t="s">
        <v>1137</v>
      </c>
      <c r="ML102" s="2">
        <f t="shared" ca="1" si="410"/>
        <v>17789</v>
      </c>
      <c r="MM102" s="10">
        <f t="shared" ca="1" si="337"/>
        <v>-842130</v>
      </c>
      <c r="MN102">
        <v>98</v>
      </c>
      <c r="MO102">
        <v>400265</v>
      </c>
      <c r="MP102" t="s">
        <v>1698</v>
      </c>
      <c r="MQ102" s="2">
        <f t="shared" ca="1" si="411"/>
        <v>23860</v>
      </c>
      <c r="MR102" s="10">
        <f t="shared" ca="1" si="338"/>
        <v>-845700</v>
      </c>
      <c r="MS102">
        <v>98</v>
      </c>
      <c r="MT102">
        <v>405443</v>
      </c>
      <c r="MU102" t="s">
        <v>0</v>
      </c>
      <c r="MV102" s="2">
        <f t="shared" ca="1" si="412"/>
        <v>17650</v>
      </c>
      <c r="MW102" s="10">
        <f t="shared" ca="1" si="339"/>
        <v>-858655</v>
      </c>
    </row>
    <row r="103" spans="2:361">
      <c r="B103">
        <f t="shared" si="413"/>
        <v>99</v>
      </c>
      <c r="C103">
        <v>3073</v>
      </c>
      <c r="D103" t="s">
        <v>564</v>
      </c>
      <c r="E103" s="2"/>
      <c r="G103">
        <v>99</v>
      </c>
      <c r="H103">
        <v>3073</v>
      </c>
      <c r="I103" t="s">
        <v>564</v>
      </c>
      <c r="J103" s="2">
        <f t="shared" ca="1" si="340"/>
        <v>0</v>
      </c>
      <c r="K103" s="10">
        <f t="shared" ca="1" si="341"/>
        <v>-4071</v>
      </c>
      <c r="L103">
        <v>99</v>
      </c>
      <c r="M103">
        <v>4868</v>
      </c>
      <c r="N103" t="s">
        <v>597</v>
      </c>
      <c r="O103" s="2">
        <f t="shared" ca="1" si="342"/>
        <v>2449</v>
      </c>
      <c r="P103" s="10">
        <f t="shared" ca="1" si="269"/>
        <v>-13628</v>
      </c>
      <c r="Q103">
        <v>99</v>
      </c>
      <c r="R103">
        <v>5757</v>
      </c>
      <c r="S103" t="s">
        <v>972</v>
      </c>
      <c r="T103" s="2" t="str">
        <f t="shared" ca="1" si="343"/>
        <v/>
      </c>
      <c r="U103" s="10">
        <f t="shared" ca="1" si="270"/>
        <v>-14397</v>
      </c>
      <c r="V103">
        <v>99</v>
      </c>
      <c r="W103">
        <v>16258</v>
      </c>
      <c r="X103" t="s">
        <v>1099</v>
      </c>
      <c r="Y103" s="2" t="str">
        <f t="shared" ca="1" si="344"/>
        <v/>
      </c>
      <c r="Z103" s="10">
        <f t="shared" ca="1" si="271"/>
        <v>-20259</v>
      </c>
      <c r="AA103">
        <v>99</v>
      </c>
      <c r="AB103">
        <v>27258</v>
      </c>
      <c r="AC103" t="s">
        <v>1118</v>
      </c>
      <c r="AD103" s="2">
        <f t="shared" ca="1" si="345"/>
        <v>15020</v>
      </c>
      <c r="AE103" s="10">
        <f t="shared" ca="1" si="272"/>
        <v>-31799</v>
      </c>
      <c r="AF103">
        <v>99</v>
      </c>
      <c r="AG103">
        <v>38720</v>
      </c>
      <c r="AH103" t="s">
        <v>357</v>
      </c>
      <c r="AI103" s="2">
        <f t="shared" ca="1" si="346"/>
        <v>13565</v>
      </c>
      <c r="AJ103" s="10">
        <f t="shared" ca="1" si="273"/>
        <v>-36367</v>
      </c>
      <c r="AK103">
        <v>99</v>
      </c>
      <c r="AL103">
        <v>50717</v>
      </c>
      <c r="AM103" t="s">
        <v>1110</v>
      </c>
      <c r="AN103" s="2">
        <f t="shared" ca="1" si="347"/>
        <v>11931</v>
      </c>
      <c r="AO103" s="10">
        <f t="shared" ca="1" si="274"/>
        <v>-47690</v>
      </c>
      <c r="AP103">
        <v>99</v>
      </c>
      <c r="AQ103">
        <v>61798</v>
      </c>
      <c r="AR103" t="s">
        <v>1137</v>
      </c>
      <c r="AS103" s="2">
        <f t="shared" ca="1" si="348"/>
        <v>10000</v>
      </c>
      <c r="AT103" s="10">
        <f t="shared" ca="1" si="275"/>
        <v>-62429</v>
      </c>
      <c r="AU103">
        <v>99</v>
      </c>
      <c r="AV103">
        <v>76031</v>
      </c>
      <c r="AW103" t="s">
        <v>1180</v>
      </c>
      <c r="AX103" s="2">
        <f t="shared" ca="1" si="349"/>
        <v>20472</v>
      </c>
      <c r="AY103" s="10">
        <f t="shared" ca="1" si="276"/>
        <v>-75696</v>
      </c>
      <c r="AZ103">
        <v>99</v>
      </c>
      <c r="BA103">
        <v>76311</v>
      </c>
      <c r="BB103" t="s">
        <v>1203</v>
      </c>
      <c r="BC103" s="2">
        <f t="shared" ca="1" si="350"/>
        <v>0</v>
      </c>
      <c r="BD103" s="10">
        <f t="shared" ca="1" si="277"/>
        <v>-80092</v>
      </c>
      <c r="BE103">
        <v>99</v>
      </c>
      <c r="BF103">
        <v>76931</v>
      </c>
      <c r="BG103" t="s">
        <v>3</v>
      </c>
      <c r="BH103" s="2">
        <f t="shared" ca="1" si="351"/>
        <v>0</v>
      </c>
      <c r="BI103" s="10">
        <f t="shared" ca="1" si="278"/>
        <v>-87788</v>
      </c>
      <c r="BJ103">
        <v>99</v>
      </c>
      <c r="BK103">
        <v>80396</v>
      </c>
      <c r="BL103" t="s">
        <v>1123</v>
      </c>
      <c r="BM103" s="2">
        <f t="shared" ca="1" si="352"/>
        <v>0</v>
      </c>
      <c r="BN103" s="10">
        <f t="shared" ca="1" si="279"/>
        <v>-102317</v>
      </c>
      <c r="BO103">
        <v>99</v>
      </c>
      <c r="BP103">
        <v>80396</v>
      </c>
      <c r="BQ103" t="s">
        <v>1123</v>
      </c>
      <c r="BR103" s="2">
        <f t="shared" ca="1" si="353"/>
        <v>0</v>
      </c>
      <c r="BS103" s="10">
        <f t="shared" ca="1" si="280"/>
        <v>-111933</v>
      </c>
      <c r="BT103">
        <v>99</v>
      </c>
      <c r="BU103">
        <v>91041</v>
      </c>
      <c r="BV103" t="s">
        <v>2150</v>
      </c>
      <c r="BW103" s="2">
        <f t="shared" ca="1" si="354"/>
        <v>10285</v>
      </c>
      <c r="BX103" s="10">
        <f t="shared" ca="1" si="281"/>
        <v>-128380</v>
      </c>
      <c r="BY103">
        <v>99</v>
      </c>
      <c r="BZ103">
        <v>101232</v>
      </c>
      <c r="CA103" t="s">
        <v>975</v>
      </c>
      <c r="CB103" s="2">
        <f t="shared" ca="1" si="355"/>
        <v>9182</v>
      </c>
      <c r="CC103" s="10">
        <f t="shared" ca="1" si="282"/>
        <v>-143499</v>
      </c>
      <c r="CD103">
        <v>99</v>
      </c>
      <c r="CE103">
        <v>112655</v>
      </c>
      <c r="CF103" t="s">
        <v>2894</v>
      </c>
      <c r="CG103" s="2">
        <f t="shared" ca="1" si="356"/>
        <v>0</v>
      </c>
      <c r="CH103" s="10">
        <f t="shared" ca="1" si="283"/>
        <v>-159821</v>
      </c>
      <c r="CI103">
        <v>99</v>
      </c>
      <c r="CJ103">
        <v>150376</v>
      </c>
      <c r="CK103" t="s">
        <v>1432</v>
      </c>
      <c r="CL103" s="2">
        <f t="shared" ca="1" si="357"/>
        <v>51932</v>
      </c>
      <c r="CM103" s="10">
        <f t="shared" ca="1" si="284"/>
        <v>-258407</v>
      </c>
      <c r="CN103">
        <v>99</v>
      </c>
      <c r="CO103">
        <v>158603</v>
      </c>
      <c r="CP103" t="s">
        <v>3914</v>
      </c>
      <c r="CQ103" s="2">
        <f t="shared" ca="1" si="358"/>
        <v>4048</v>
      </c>
      <c r="CR103" s="10">
        <f t="shared" ca="1" si="285"/>
        <v>-277030</v>
      </c>
      <c r="CS103">
        <v>99</v>
      </c>
      <c r="CT103">
        <v>166433</v>
      </c>
      <c r="CU103" t="s">
        <v>349</v>
      </c>
      <c r="CV103" s="2">
        <f t="shared" ca="1" si="359"/>
        <v>0</v>
      </c>
      <c r="CW103" s="10">
        <f t="shared" ca="1" si="286"/>
        <v>-299774</v>
      </c>
      <c r="CX103">
        <v>99</v>
      </c>
      <c r="CY103">
        <v>166433</v>
      </c>
      <c r="CZ103" t="s">
        <v>349</v>
      </c>
      <c r="DA103" s="2">
        <f t="shared" ca="1" si="360"/>
        <v>0</v>
      </c>
      <c r="DB103" s="10">
        <f t="shared" ca="1" si="287"/>
        <v>-305646</v>
      </c>
      <c r="DC103">
        <v>99</v>
      </c>
      <c r="DD103">
        <v>166835</v>
      </c>
      <c r="DE103" t="s">
        <v>1432</v>
      </c>
      <c r="DF103" s="2">
        <f t="shared" ca="1" si="361"/>
        <v>763</v>
      </c>
      <c r="DG103" s="10">
        <f t="shared" ca="1" si="288"/>
        <v>-310106</v>
      </c>
      <c r="DH103">
        <v>99</v>
      </c>
      <c r="DI103">
        <v>167053</v>
      </c>
      <c r="DJ103" t="s">
        <v>827</v>
      </c>
      <c r="DK103" s="2">
        <f t="shared" ca="1" si="362"/>
        <v>0</v>
      </c>
      <c r="DL103" s="10">
        <f t="shared" ca="1" si="289"/>
        <v>-315982</v>
      </c>
      <c r="DM103">
        <v>99</v>
      </c>
      <c r="DN103">
        <v>167053</v>
      </c>
      <c r="DO103" t="s">
        <v>827</v>
      </c>
      <c r="DP103" s="2">
        <f t="shared" ca="1" si="363"/>
        <v>0</v>
      </c>
      <c r="DQ103" s="10">
        <f t="shared" ca="1" si="290"/>
        <v>-326134</v>
      </c>
      <c r="DR103">
        <v>99</v>
      </c>
      <c r="DS103">
        <v>167429</v>
      </c>
      <c r="DT103" t="s">
        <v>1286</v>
      </c>
      <c r="DU103" s="2">
        <f t="shared" ca="1" si="364"/>
        <v>0</v>
      </c>
      <c r="DV103" s="10">
        <f t="shared" ca="1" si="291"/>
        <v>-333360</v>
      </c>
      <c r="DW103">
        <v>99</v>
      </c>
      <c r="DX103">
        <v>181269</v>
      </c>
      <c r="DY103" t="s">
        <v>1286</v>
      </c>
      <c r="DZ103" s="2">
        <f t="shared" ca="1" si="365"/>
        <v>13840</v>
      </c>
      <c r="EA103" s="10">
        <f t="shared" ca="1" si="292"/>
        <v>-346656</v>
      </c>
      <c r="EB103">
        <v>99</v>
      </c>
      <c r="EC103">
        <v>192088</v>
      </c>
      <c r="ED103" t="s">
        <v>498</v>
      </c>
      <c r="EE103" s="2">
        <f t="shared" ca="1" si="366"/>
        <v>5762</v>
      </c>
      <c r="EF103" s="10">
        <f t="shared" ca="1" si="293"/>
        <v>-364599</v>
      </c>
      <c r="EG103">
        <v>99</v>
      </c>
      <c r="EH103">
        <v>205121</v>
      </c>
      <c r="EI103" t="s">
        <v>1111</v>
      </c>
      <c r="EJ103" s="2">
        <f t="shared" ca="1" si="367"/>
        <v>14591</v>
      </c>
      <c r="EK103" s="10">
        <f t="shared" ca="1" si="294"/>
        <v>-379896</v>
      </c>
      <c r="EL103">
        <v>99</v>
      </c>
      <c r="EM103">
        <v>216594</v>
      </c>
      <c r="EN103" t="s">
        <v>1418</v>
      </c>
      <c r="EO103" s="2">
        <f t="shared" ca="1" si="368"/>
        <v>9038</v>
      </c>
      <c r="EP103" s="10">
        <f t="shared" ca="1" si="295"/>
        <v>-398090</v>
      </c>
      <c r="EQ103">
        <v>99</v>
      </c>
      <c r="ER103">
        <v>229674</v>
      </c>
      <c r="ES103" t="s">
        <v>351</v>
      </c>
      <c r="ET103" s="2">
        <f t="shared" ca="1" si="369"/>
        <v>763</v>
      </c>
      <c r="EU103" s="10">
        <f t="shared" ca="1" si="296"/>
        <v>-412914</v>
      </c>
      <c r="EV103">
        <v>99</v>
      </c>
      <c r="EW103">
        <v>243219</v>
      </c>
      <c r="EX103" t="s">
        <v>33</v>
      </c>
      <c r="EY103" s="2">
        <f t="shared" ref="EY103" ca="1" si="478">IFERROR(EW103-OFFSET(ER$1,MATCH(EX103,ES:ES,0)-1,0,1,1),"")</f>
        <v>17114</v>
      </c>
      <c r="EZ103" s="10">
        <f t="shared" ref="EZ103" ca="1" si="479">EW103-OFFSET(EW$1,MATCH(EZ$1,EX:EX,0)-1,0,1,1)</f>
        <v>-430326</v>
      </c>
      <c r="FA103">
        <v>99</v>
      </c>
      <c r="FB103">
        <v>243498</v>
      </c>
      <c r="FC103" t="s">
        <v>1418</v>
      </c>
      <c r="FD103" s="2">
        <f t="shared" ca="1" si="372"/>
        <v>780</v>
      </c>
      <c r="FE103" s="10">
        <f t="shared" ca="1" si="299"/>
        <v>-435503</v>
      </c>
      <c r="FF103">
        <v>99</v>
      </c>
      <c r="FG103">
        <v>243498</v>
      </c>
      <c r="FH103" t="s">
        <v>1418</v>
      </c>
      <c r="FI103" s="2">
        <f t="shared" ca="1" si="373"/>
        <v>0</v>
      </c>
      <c r="FJ103" s="10">
        <f t="shared" ca="1" si="300"/>
        <v>-440521</v>
      </c>
      <c r="FK103">
        <v>99</v>
      </c>
      <c r="FL103">
        <v>243689</v>
      </c>
      <c r="FM103" t="s">
        <v>1418</v>
      </c>
      <c r="FN103" s="2">
        <f t="shared" ca="1" si="374"/>
        <v>191</v>
      </c>
      <c r="FO103" s="10">
        <f t="shared" ca="1" si="301"/>
        <v>-440330</v>
      </c>
      <c r="FP103">
        <v>99</v>
      </c>
      <c r="FQ103">
        <v>243727</v>
      </c>
      <c r="FR103" t="s">
        <v>548</v>
      </c>
      <c r="FS103" s="2">
        <f t="shared" ca="1" si="375"/>
        <v>0</v>
      </c>
      <c r="FT103" s="10">
        <f t="shared" ca="1" si="302"/>
        <v>-445718</v>
      </c>
      <c r="FU103">
        <v>99</v>
      </c>
      <c r="FV103">
        <v>243727</v>
      </c>
      <c r="FW103" t="s">
        <v>548</v>
      </c>
      <c r="FX103" s="2">
        <f t="shared" ca="1" si="376"/>
        <v>0</v>
      </c>
      <c r="FY103" s="10">
        <f t="shared" ca="1" si="303"/>
        <v>-456102</v>
      </c>
      <c r="FZ103">
        <v>99</v>
      </c>
      <c r="GA103">
        <v>243758</v>
      </c>
      <c r="GB103" t="s">
        <v>1430</v>
      </c>
      <c r="GC103" s="2">
        <f t="shared" ca="1" si="377"/>
        <v>0</v>
      </c>
      <c r="GD103" s="10">
        <f t="shared" ca="1" si="304"/>
        <v>-467455</v>
      </c>
      <c r="GE103">
        <v>99</v>
      </c>
      <c r="GF103">
        <v>243758</v>
      </c>
      <c r="GG103" t="s">
        <v>1430</v>
      </c>
      <c r="GH103" s="2">
        <f t="shared" ca="1" si="378"/>
        <v>0</v>
      </c>
      <c r="GI103" s="10">
        <f t="shared" ca="1" si="305"/>
        <v>-478031</v>
      </c>
      <c r="GJ103">
        <v>99</v>
      </c>
      <c r="GK103">
        <v>252975</v>
      </c>
      <c r="GL103" t="s">
        <v>1328</v>
      </c>
      <c r="GM103" s="2">
        <f t="shared" ca="1" si="379"/>
        <v>0</v>
      </c>
      <c r="GN103" s="10">
        <f t="shared" ca="1" si="306"/>
        <v>-498371</v>
      </c>
      <c r="GO103">
        <v>99</v>
      </c>
      <c r="GP103">
        <v>260708</v>
      </c>
      <c r="GQ103" t="s">
        <v>3</v>
      </c>
      <c r="GR103" s="2">
        <f t="shared" ca="1" si="380"/>
        <v>9372</v>
      </c>
      <c r="GS103" s="10">
        <f t="shared" ca="1" si="307"/>
        <v>-521718</v>
      </c>
      <c r="GT103">
        <v>99</v>
      </c>
      <c r="GU103">
        <v>260708</v>
      </c>
      <c r="GV103" t="s">
        <v>3</v>
      </c>
      <c r="GW103" s="2">
        <f t="shared" ca="1" si="381"/>
        <v>0</v>
      </c>
      <c r="GX103" s="10">
        <f t="shared" ca="1" si="308"/>
        <v>-524226</v>
      </c>
      <c r="GY103">
        <v>99</v>
      </c>
      <c r="GZ103">
        <v>260708</v>
      </c>
      <c r="HA103" t="s">
        <v>3</v>
      </c>
      <c r="HB103" s="2">
        <f t="shared" ca="1" si="382"/>
        <v>0</v>
      </c>
      <c r="HC103" s="10">
        <f t="shared" ca="1" si="309"/>
        <v>-535010</v>
      </c>
      <c r="HD103">
        <v>99</v>
      </c>
      <c r="HE103">
        <v>260708</v>
      </c>
      <c r="HF103" t="s">
        <v>3</v>
      </c>
      <c r="HG103" s="2">
        <f t="shared" ca="1" si="383"/>
        <v>0</v>
      </c>
      <c r="HH103" s="10">
        <f t="shared" ca="1" si="310"/>
        <v>-542614</v>
      </c>
      <c r="HI103">
        <v>99</v>
      </c>
      <c r="HJ103">
        <v>260708</v>
      </c>
      <c r="HK103" t="s">
        <v>3</v>
      </c>
      <c r="HL103" s="2">
        <f t="shared" ca="1" si="384"/>
        <v>0</v>
      </c>
      <c r="HM103" s="10">
        <f t="shared" ca="1" si="311"/>
        <v>-547454</v>
      </c>
      <c r="HN103">
        <v>99</v>
      </c>
      <c r="HO103">
        <v>260708</v>
      </c>
      <c r="HP103" t="s">
        <v>3</v>
      </c>
      <c r="HQ103" s="2">
        <f t="shared" ca="1" si="385"/>
        <v>0</v>
      </c>
      <c r="HR103" s="10">
        <f t="shared" ca="1" si="312"/>
        <v>-556900</v>
      </c>
      <c r="HS103">
        <v>99</v>
      </c>
      <c r="HT103">
        <v>269407</v>
      </c>
      <c r="HU103" t="s">
        <v>593</v>
      </c>
      <c r="HV103" s="2">
        <f t="shared" ca="1" si="386"/>
        <v>9239</v>
      </c>
      <c r="HW103" s="10">
        <f t="shared" ca="1" si="313"/>
        <v>-577779</v>
      </c>
      <c r="HX103">
        <v>99</v>
      </c>
      <c r="HY103">
        <v>283778</v>
      </c>
      <c r="HZ103" t="s">
        <v>1520</v>
      </c>
      <c r="IA103" s="2">
        <f t="shared" ca="1" si="387"/>
        <v>16765</v>
      </c>
      <c r="IB103" s="10">
        <f t="shared" ca="1" si="314"/>
        <v>-590823</v>
      </c>
      <c r="IC103">
        <v>99</v>
      </c>
      <c r="ID103">
        <v>296803</v>
      </c>
      <c r="IE103" t="s">
        <v>36</v>
      </c>
      <c r="IF103" s="2">
        <f t="shared" ca="1" si="388"/>
        <v>16570</v>
      </c>
      <c r="IG103" s="10">
        <f t="shared" ca="1" si="315"/>
        <v>-606599</v>
      </c>
      <c r="IH103">
        <v>99</v>
      </c>
      <c r="II103">
        <v>307037</v>
      </c>
      <c r="IJ103" t="s">
        <v>522</v>
      </c>
      <c r="IK103" s="2">
        <f t="shared" ca="1" si="389"/>
        <v>9033</v>
      </c>
      <c r="IL103" s="10">
        <f t="shared" ca="1" si="316"/>
        <v>-624611</v>
      </c>
      <c r="IM103">
        <v>99</v>
      </c>
      <c r="IN103">
        <v>313793</v>
      </c>
      <c r="IO103" t="s">
        <v>33</v>
      </c>
      <c r="IP103" s="2">
        <f t="shared" ca="1" si="390"/>
        <v>5699</v>
      </c>
      <c r="IQ103" s="10">
        <f t="shared" ca="1" si="317"/>
        <v>-641723</v>
      </c>
      <c r="IR103">
        <v>99</v>
      </c>
      <c r="IS103">
        <v>323687</v>
      </c>
      <c r="IT103" t="s">
        <v>2162</v>
      </c>
      <c r="IU103" s="2">
        <f t="shared" ca="1" si="391"/>
        <v>14616</v>
      </c>
      <c r="IV103" s="10">
        <f t="shared" ca="1" si="318"/>
        <v>-659198</v>
      </c>
      <c r="IW103">
        <v>99</v>
      </c>
      <c r="IX103">
        <v>323687</v>
      </c>
      <c r="IY103" t="s">
        <v>2162</v>
      </c>
      <c r="IZ103" s="2">
        <f t="shared" ca="1" si="392"/>
        <v>0</v>
      </c>
      <c r="JA103" s="10">
        <f t="shared" ca="1" si="319"/>
        <v>-661446</v>
      </c>
      <c r="JB103">
        <v>99</v>
      </c>
      <c r="JC103">
        <v>323687</v>
      </c>
      <c r="JD103" t="s">
        <v>2162</v>
      </c>
      <c r="JE103" s="2">
        <f t="shared" ca="1" si="393"/>
        <v>0</v>
      </c>
      <c r="JF103" s="10">
        <f t="shared" ca="1" si="320"/>
        <v>-665510</v>
      </c>
      <c r="JG103">
        <v>99</v>
      </c>
      <c r="JH103">
        <v>323687</v>
      </c>
      <c r="JI103" t="s">
        <v>2162</v>
      </c>
      <c r="JJ103" s="2">
        <f t="shared" ca="1" si="394"/>
        <v>0</v>
      </c>
      <c r="JK103" s="10">
        <f t="shared" ca="1" si="321"/>
        <v>-675302</v>
      </c>
      <c r="JL103">
        <v>99</v>
      </c>
      <c r="JM103">
        <v>323687</v>
      </c>
      <c r="JN103" t="s">
        <v>2162</v>
      </c>
      <c r="JO103" s="2">
        <f t="shared" ca="1" si="395"/>
        <v>0</v>
      </c>
      <c r="JP103" s="10">
        <f t="shared" ca="1" si="322"/>
        <v>-685352</v>
      </c>
      <c r="JQ103">
        <v>99</v>
      </c>
      <c r="JR103">
        <v>323687</v>
      </c>
      <c r="JS103" t="s">
        <v>2162</v>
      </c>
      <c r="JT103" s="2">
        <f t="shared" ca="1" si="396"/>
        <v>0</v>
      </c>
      <c r="JU103" s="10">
        <f t="shared" ca="1" si="323"/>
        <v>-694780</v>
      </c>
      <c r="JV103">
        <v>99</v>
      </c>
      <c r="JW103">
        <v>323687</v>
      </c>
      <c r="JX103" t="s">
        <v>2162</v>
      </c>
      <c r="JY103" s="2">
        <f t="shared" ca="1" si="397"/>
        <v>0</v>
      </c>
      <c r="JZ103" s="10">
        <f t="shared" ca="1" si="324"/>
        <v>-704484</v>
      </c>
      <c r="KA103">
        <v>99</v>
      </c>
      <c r="KB103">
        <v>323687</v>
      </c>
      <c r="KC103" t="s">
        <v>2162</v>
      </c>
      <c r="KD103" s="2">
        <f t="shared" ca="1" si="398"/>
        <v>0</v>
      </c>
      <c r="KE103" s="10">
        <f t="shared" ca="1" si="325"/>
        <v>-713402</v>
      </c>
      <c r="KF103">
        <v>99</v>
      </c>
      <c r="KG103">
        <v>323687</v>
      </c>
      <c r="KH103" t="s">
        <v>2162</v>
      </c>
      <c r="KI103" s="2">
        <f t="shared" ca="1" si="399"/>
        <v>0</v>
      </c>
      <c r="KJ103" s="10">
        <f t="shared" ca="1" si="326"/>
        <v>-716514</v>
      </c>
      <c r="KK103">
        <v>99</v>
      </c>
      <c r="KL103">
        <v>329877</v>
      </c>
      <c r="KM103" t="s">
        <v>1178</v>
      </c>
      <c r="KN103" s="2">
        <f t="shared" ca="1" si="400"/>
        <v>13039</v>
      </c>
      <c r="KO103" s="10">
        <f t="shared" ca="1" si="327"/>
        <v>-735502</v>
      </c>
      <c r="KP103">
        <v>99</v>
      </c>
      <c r="KQ103">
        <v>342967</v>
      </c>
      <c r="KR103" t="s">
        <v>1111</v>
      </c>
      <c r="KS103" s="2">
        <f t="shared" ca="1" si="401"/>
        <v>2309</v>
      </c>
      <c r="KT103" s="10">
        <f t="shared" ca="1" si="328"/>
        <v>-750301</v>
      </c>
      <c r="KU103">
        <v>99</v>
      </c>
      <c r="KV103">
        <v>342967</v>
      </c>
      <c r="KW103" t="s">
        <v>1111</v>
      </c>
      <c r="KX103" s="2">
        <f t="shared" ca="1" si="402"/>
        <v>0</v>
      </c>
      <c r="KY103" s="10">
        <f t="shared" ca="1" si="329"/>
        <v>-753593</v>
      </c>
      <c r="KZ103">
        <v>99</v>
      </c>
      <c r="LA103">
        <v>342967</v>
      </c>
      <c r="LB103" t="s">
        <v>1111</v>
      </c>
      <c r="LC103" s="2">
        <f t="shared" ca="1" si="403"/>
        <v>0</v>
      </c>
      <c r="LD103" s="10">
        <f t="shared" ca="1" si="330"/>
        <v>-758293</v>
      </c>
      <c r="LE103">
        <v>99</v>
      </c>
      <c r="LF103">
        <v>342967</v>
      </c>
      <c r="LG103" t="s">
        <v>1111</v>
      </c>
      <c r="LH103" s="2">
        <f t="shared" ca="1" si="404"/>
        <v>0</v>
      </c>
      <c r="LI103" s="10">
        <f t="shared" ca="1" si="331"/>
        <v>-768217</v>
      </c>
      <c r="LJ103">
        <v>99</v>
      </c>
      <c r="LK103">
        <v>343835</v>
      </c>
      <c r="LL103" t="s">
        <v>4302</v>
      </c>
      <c r="LM103" s="2">
        <f t="shared" ca="1" si="405"/>
        <v>5230</v>
      </c>
      <c r="LN103" s="10">
        <f t="shared" ca="1" si="332"/>
        <v>-778605</v>
      </c>
      <c r="LO103">
        <v>99</v>
      </c>
      <c r="LP103">
        <v>343992</v>
      </c>
      <c r="LQ103" t="s">
        <v>4767</v>
      </c>
      <c r="LR103" s="2">
        <f t="shared" ca="1" si="406"/>
        <v>0</v>
      </c>
      <c r="LS103" s="10">
        <f t="shared" ca="1" si="333"/>
        <v>-786110</v>
      </c>
      <c r="LT103">
        <v>99</v>
      </c>
      <c r="LU103">
        <v>350195</v>
      </c>
      <c r="LV103" t="s">
        <v>1138</v>
      </c>
      <c r="LW103" s="2">
        <f t="shared" ca="1" si="407"/>
        <v>13931</v>
      </c>
      <c r="LX103" s="10">
        <f t="shared" ca="1" si="334"/>
        <v>-806470</v>
      </c>
      <c r="LY103">
        <v>99</v>
      </c>
      <c r="LZ103">
        <v>363636</v>
      </c>
      <c r="MA103" t="s">
        <v>6244</v>
      </c>
      <c r="MB103" s="2">
        <f t="shared" ca="1" si="408"/>
        <v>0</v>
      </c>
      <c r="MC103" s="10">
        <f t="shared" ca="1" si="335"/>
        <v>-820465</v>
      </c>
      <c r="MD103">
        <v>99</v>
      </c>
      <c r="ME103">
        <v>374333</v>
      </c>
      <c r="MF103" t="s">
        <v>0</v>
      </c>
      <c r="MG103" s="2">
        <f t="shared" ca="1" si="409"/>
        <v>9025</v>
      </c>
      <c r="MH103" s="10">
        <f t="shared" ca="1" si="336"/>
        <v>-833596</v>
      </c>
      <c r="MI103">
        <v>99</v>
      </c>
      <c r="MJ103">
        <v>386725</v>
      </c>
      <c r="MK103" t="s">
        <v>4632</v>
      </c>
      <c r="ML103" s="2">
        <f t="shared" ca="1" si="410"/>
        <v>13885</v>
      </c>
      <c r="MM103" s="10">
        <f t="shared" ca="1" si="337"/>
        <v>-842398</v>
      </c>
      <c r="MN103">
        <v>99</v>
      </c>
      <c r="MO103">
        <v>400020</v>
      </c>
      <c r="MP103" t="s">
        <v>7996</v>
      </c>
      <c r="MQ103" s="2" t="str">
        <f t="shared" ca="1" si="411"/>
        <v/>
      </c>
      <c r="MR103" s="10">
        <f t="shared" ca="1" si="338"/>
        <v>-845945</v>
      </c>
      <c r="MS103">
        <v>99</v>
      </c>
      <c r="MT103">
        <v>405032</v>
      </c>
      <c r="MU103" t="s">
        <v>1440</v>
      </c>
      <c r="MV103" s="2">
        <f t="shared" ca="1" si="412"/>
        <v>12197</v>
      </c>
      <c r="MW103" s="10">
        <f t="shared" ca="1" si="339"/>
        <v>-859066</v>
      </c>
    </row>
    <row r="104" spans="2:361">
      <c r="B104">
        <f t="shared" si="413"/>
        <v>100</v>
      </c>
      <c r="C104">
        <v>3065</v>
      </c>
      <c r="D104" t="s">
        <v>565</v>
      </c>
      <c r="E104" s="2"/>
      <c r="G104">
        <v>100</v>
      </c>
      <c r="H104">
        <v>3065</v>
      </c>
      <c r="I104" t="s">
        <v>565</v>
      </c>
      <c r="J104" s="2">
        <f t="shared" ca="1" si="340"/>
        <v>0</v>
      </c>
      <c r="K104" s="10">
        <f t="shared" ca="1" si="341"/>
        <v>-4079</v>
      </c>
      <c r="L104">
        <v>100</v>
      </c>
      <c r="M104">
        <v>4788</v>
      </c>
      <c r="N104" t="s">
        <v>621</v>
      </c>
      <c r="O104" s="2">
        <f t="shared" ca="1" si="342"/>
        <v>2612</v>
      </c>
      <c r="P104" s="10">
        <f t="shared" ca="1" si="269"/>
        <v>-13708</v>
      </c>
      <c r="Q104">
        <v>100</v>
      </c>
      <c r="R104">
        <v>5751</v>
      </c>
      <c r="S104" t="s">
        <v>610</v>
      </c>
      <c r="T104" s="2">
        <f t="shared" ca="1" si="343"/>
        <v>342</v>
      </c>
      <c r="U104" s="10">
        <f t="shared" ca="1" si="270"/>
        <v>-14403</v>
      </c>
      <c r="V104">
        <v>100</v>
      </c>
      <c r="W104">
        <v>15978</v>
      </c>
      <c r="X104" t="s">
        <v>364</v>
      </c>
      <c r="Y104" s="2">
        <f t="shared" ca="1" si="344"/>
        <v>11152</v>
      </c>
      <c r="Z104" s="10">
        <f t="shared" ca="1" si="271"/>
        <v>-20539</v>
      </c>
      <c r="AA104">
        <v>100</v>
      </c>
      <c r="AB104">
        <v>27015</v>
      </c>
      <c r="AC104" t="s">
        <v>495</v>
      </c>
      <c r="AD104" s="2">
        <f t="shared" ca="1" si="345"/>
        <v>10382</v>
      </c>
      <c r="AE104" s="10">
        <f t="shared" ca="1" si="272"/>
        <v>-32042</v>
      </c>
      <c r="AF104">
        <v>100</v>
      </c>
      <c r="AG104">
        <v>38566</v>
      </c>
      <c r="AH104" t="s">
        <v>620</v>
      </c>
      <c r="AI104" s="2">
        <f t="shared" ca="1" si="346"/>
        <v>13327</v>
      </c>
      <c r="AJ104" s="10">
        <f t="shared" ca="1" si="273"/>
        <v>-36521</v>
      </c>
      <c r="AK104">
        <v>100</v>
      </c>
      <c r="AL104">
        <v>50256</v>
      </c>
      <c r="AM104" t="s">
        <v>996</v>
      </c>
      <c r="AN104" s="2">
        <f t="shared" ca="1" si="347"/>
        <v>16627</v>
      </c>
      <c r="AO104" s="10">
        <f t="shared" ca="1" si="274"/>
        <v>-48151</v>
      </c>
      <c r="AP104">
        <v>100</v>
      </c>
      <c r="AQ104">
        <v>61757</v>
      </c>
      <c r="AR104" t="s">
        <v>1609</v>
      </c>
      <c r="AS104" s="2" t="str">
        <f t="shared" ca="1" si="348"/>
        <v/>
      </c>
      <c r="AT104" s="10">
        <f t="shared" ca="1" si="275"/>
        <v>-62470</v>
      </c>
      <c r="AU104">
        <v>100</v>
      </c>
      <c r="AV104">
        <v>75668</v>
      </c>
      <c r="AW104" t="s">
        <v>1201</v>
      </c>
      <c r="AX104" s="2">
        <f t="shared" ca="1" si="349"/>
        <v>18020</v>
      </c>
      <c r="AY104" s="10">
        <f t="shared" ca="1" si="276"/>
        <v>-76059</v>
      </c>
      <c r="AZ104">
        <v>100</v>
      </c>
      <c r="BA104">
        <v>76031</v>
      </c>
      <c r="BB104" t="s">
        <v>2151</v>
      </c>
      <c r="BC104" s="2" t="str">
        <f t="shared" ca="1" si="350"/>
        <v/>
      </c>
      <c r="BD104" s="10">
        <f t="shared" ca="1" si="277"/>
        <v>-80372</v>
      </c>
      <c r="BE104">
        <v>100</v>
      </c>
      <c r="BF104">
        <v>76928</v>
      </c>
      <c r="BG104" t="s">
        <v>639</v>
      </c>
      <c r="BH104" s="2">
        <f t="shared" ca="1" si="351"/>
        <v>184</v>
      </c>
      <c r="BI104" s="10">
        <f t="shared" ca="1" si="278"/>
        <v>-87791</v>
      </c>
      <c r="BJ104">
        <v>100</v>
      </c>
      <c r="BK104">
        <v>80228</v>
      </c>
      <c r="BL104" t="s">
        <v>668</v>
      </c>
      <c r="BM104" s="2">
        <f t="shared" ca="1" si="352"/>
        <v>4784</v>
      </c>
      <c r="BN104" s="10">
        <f t="shared" ca="1" si="279"/>
        <v>-102485</v>
      </c>
      <c r="BO104">
        <v>100</v>
      </c>
      <c r="BP104">
        <v>80228</v>
      </c>
      <c r="BQ104" t="s">
        <v>668</v>
      </c>
      <c r="BR104" s="2">
        <f t="shared" ca="1" si="353"/>
        <v>0</v>
      </c>
      <c r="BS104" s="10">
        <f t="shared" ca="1" si="280"/>
        <v>-112101</v>
      </c>
      <c r="BT104">
        <v>100</v>
      </c>
      <c r="BU104">
        <v>90891</v>
      </c>
      <c r="BV104" t="s">
        <v>33</v>
      </c>
      <c r="BW104" s="2">
        <f t="shared" ca="1" si="354"/>
        <v>3861</v>
      </c>
      <c r="BX104" s="10">
        <f t="shared" ca="1" si="281"/>
        <v>-128530</v>
      </c>
      <c r="BY104">
        <v>100</v>
      </c>
      <c r="BZ104">
        <v>100785</v>
      </c>
      <c r="CA104" t="s">
        <v>1213</v>
      </c>
      <c r="CB104" s="2">
        <f t="shared" ca="1" si="355"/>
        <v>20528</v>
      </c>
      <c r="CC104" s="10">
        <f t="shared" ca="1" si="282"/>
        <v>-143946</v>
      </c>
      <c r="CD104">
        <v>100</v>
      </c>
      <c r="CE104">
        <v>112331</v>
      </c>
      <c r="CF104" t="s">
        <v>1433</v>
      </c>
      <c r="CG104" s="2">
        <f t="shared" ca="1" si="356"/>
        <v>17149</v>
      </c>
      <c r="CH104" s="10">
        <f t="shared" ca="1" si="283"/>
        <v>-160145</v>
      </c>
      <c r="CI104">
        <v>100</v>
      </c>
      <c r="CJ104">
        <v>150042</v>
      </c>
      <c r="CK104" t="s">
        <v>1303</v>
      </c>
      <c r="CL104" s="2">
        <f t="shared" ca="1" si="357"/>
        <v>43195</v>
      </c>
      <c r="CM104" s="10">
        <f t="shared" ca="1" si="284"/>
        <v>-258741</v>
      </c>
      <c r="CN104">
        <v>100</v>
      </c>
      <c r="CO104">
        <v>158486</v>
      </c>
      <c r="CP104" t="s">
        <v>1432</v>
      </c>
      <c r="CQ104" s="2">
        <f t="shared" ca="1" si="358"/>
        <v>8110</v>
      </c>
      <c r="CR104" s="10">
        <f t="shared" ca="1" si="285"/>
        <v>-277147</v>
      </c>
      <c r="CS104">
        <v>100</v>
      </c>
      <c r="CT104">
        <v>166368</v>
      </c>
      <c r="CU104" t="s">
        <v>1418</v>
      </c>
      <c r="CV104" s="2">
        <f t="shared" ca="1" si="359"/>
        <v>19111</v>
      </c>
      <c r="CW104" s="10">
        <f t="shared" ca="1" si="286"/>
        <v>-299839</v>
      </c>
      <c r="CX104">
        <v>100</v>
      </c>
      <c r="CY104">
        <v>166368</v>
      </c>
      <c r="CZ104" t="s">
        <v>1418</v>
      </c>
      <c r="DA104" s="2">
        <f t="shared" ca="1" si="360"/>
        <v>0</v>
      </c>
      <c r="DB104" s="10">
        <f t="shared" ca="1" si="287"/>
        <v>-305711</v>
      </c>
      <c r="DC104">
        <v>100</v>
      </c>
      <c r="DD104">
        <v>166563</v>
      </c>
      <c r="DE104" t="s">
        <v>1418</v>
      </c>
      <c r="DF104" s="2">
        <f t="shared" ca="1" si="361"/>
        <v>195</v>
      </c>
      <c r="DG104" s="10">
        <f t="shared" ca="1" si="288"/>
        <v>-310378</v>
      </c>
      <c r="DH104">
        <v>100</v>
      </c>
      <c r="DI104">
        <v>166835</v>
      </c>
      <c r="DJ104" t="s">
        <v>1432</v>
      </c>
      <c r="DK104" s="2">
        <f t="shared" ca="1" si="362"/>
        <v>0</v>
      </c>
      <c r="DL104" s="10">
        <f t="shared" ca="1" si="289"/>
        <v>-316200</v>
      </c>
      <c r="DM104">
        <v>100</v>
      </c>
      <c r="DN104">
        <v>166835</v>
      </c>
      <c r="DO104" t="s">
        <v>1432</v>
      </c>
      <c r="DP104" s="2">
        <f t="shared" ca="1" si="363"/>
        <v>0</v>
      </c>
      <c r="DQ104" s="10">
        <f t="shared" ca="1" si="290"/>
        <v>-326352</v>
      </c>
      <c r="DR104">
        <v>100</v>
      </c>
      <c r="DS104">
        <v>167053</v>
      </c>
      <c r="DT104" t="s">
        <v>827</v>
      </c>
      <c r="DU104" s="2">
        <f t="shared" ca="1" si="364"/>
        <v>0</v>
      </c>
      <c r="DV104" s="10">
        <f t="shared" ca="1" si="291"/>
        <v>-333736</v>
      </c>
      <c r="DW104">
        <v>100</v>
      </c>
      <c r="DX104">
        <v>180483</v>
      </c>
      <c r="DY104" t="s">
        <v>364</v>
      </c>
      <c r="DZ104" s="2">
        <f t="shared" ca="1" si="365"/>
        <v>4691</v>
      </c>
      <c r="EA104" s="10">
        <f t="shared" ca="1" si="292"/>
        <v>-347442</v>
      </c>
      <c r="EB104">
        <v>100</v>
      </c>
      <c r="EC104">
        <v>191356</v>
      </c>
      <c r="ED104" t="s">
        <v>2844</v>
      </c>
      <c r="EE104" s="2">
        <f t="shared" ca="1" si="366"/>
        <v>13458</v>
      </c>
      <c r="EF104" s="10">
        <f t="shared" ca="1" si="293"/>
        <v>-365331</v>
      </c>
      <c r="EG104">
        <v>100</v>
      </c>
      <c r="EH104">
        <v>204762</v>
      </c>
      <c r="EI104" t="s">
        <v>2681</v>
      </c>
      <c r="EJ104" s="2">
        <f t="shared" ca="1" si="367"/>
        <v>16677</v>
      </c>
      <c r="EK104" s="10">
        <f t="shared" ca="1" si="294"/>
        <v>-380255</v>
      </c>
      <c r="EL104">
        <v>100</v>
      </c>
      <c r="EM104">
        <v>215913</v>
      </c>
      <c r="EN104" t="s">
        <v>1004</v>
      </c>
      <c r="EO104" s="2">
        <f t="shared" ca="1" si="368"/>
        <v>19478</v>
      </c>
      <c r="EP104" s="10">
        <f t="shared" ca="1" si="295"/>
        <v>-398771</v>
      </c>
      <c r="EQ104">
        <v>100</v>
      </c>
      <c r="ER104">
        <v>227908</v>
      </c>
      <c r="ES104" t="s">
        <v>1418</v>
      </c>
      <c r="ET104" s="2">
        <f t="shared" ca="1" si="369"/>
        <v>11314</v>
      </c>
      <c r="EU104" s="10">
        <f t="shared" ca="1" si="296"/>
        <v>-414680</v>
      </c>
      <c r="EV104">
        <v>100</v>
      </c>
      <c r="EW104">
        <v>242718</v>
      </c>
      <c r="EX104" t="s">
        <v>1418</v>
      </c>
      <c r="EY104" s="2">
        <f t="shared" ref="EY104" ca="1" si="480">IFERROR(EW104-OFFSET(ER$1,MATCH(EX104,ES:ES,0)-1,0,1,1),"")</f>
        <v>14810</v>
      </c>
      <c r="EZ104" s="10">
        <f t="shared" ref="EZ104" ca="1" si="481">EW104-OFFSET(EW$1,MATCH(EZ$1,EX:EX,0)-1,0,1,1)</f>
        <v>-430827</v>
      </c>
      <c r="FA104">
        <v>100</v>
      </c>
      <c r="FB104">
        <v>243219</v>
      </c>
      <c r="FC104" t="s">
        <v>33</v>
      </c>
      <c r="FD104" s="2">
        <f t="shared" ca="1" si="372"/>
        <v>0</v>
      </c>
      <c r="FE104" s="10">
        <f t="shared" ca="1" si="299"/>
        <v>-435782</v>
      </c>
      <c r="FF104">
        <v>100</v>
      </c>
      <c r="FG104">
        <v>243219</v>
      </c>
      <c r="FH104" t="s">
        <v>33</v>
      </c>
      <c r="FI104" s="2">
        <f t="shared" ca="1" si="373"/>
        <v>0</v>
      </c>
      <c r="FJ104" s="10">
        <f t="shared" ca="1" si="300"/>
        <v>-440800</v>
      </c>
      <c r="FK104">
        <v>100</v>
      </c>
      <c r="FL104">
        <v>243219</v>
      </c>
      <c r="FM104" t="s">
        <v>33</v>
      </c>
      <c r="FN104" s="2">
        <f t="shared" ca="1" si="374"/>
        <v>0</v>
      </c>
      <c r="FO104" s="10">
        <f t="shared" ca="1" si="301"/>
        <v>-440800</v>
      </c>
      <c r="FP104">
        <v>100</v>
      </c>
      <c r="FQ104">
        <v>243521</v>
      </c>
      <c r="FR104" t="s">
        <v>521</v>
      </c>
      <c r="FS104" s="2">
        <f t="shared" ca="1" si="375"/>
        <v>4469</v>
      </c>
      <c r="FT104" s="10">
        <f t="shared" ca="1" si="302"/>
        <v>-445924</v>
      </c>
      <c r="FU104">
        <v>100</v>
      </c>
      <c r="FV104">
        <v>243521</v>
      </c>
      <c r="FW104" t="s">
        <v>521</v>
      </c>
      <c r="FX104" s="2">
        <f t="shared" ca="1" si="376"/>
        <v>0</v>
      </c>
      <c r="FY104" s="10">
        <f t="shared" ca="1" si="303"/>
        <v>-456308</v>
      </c>
      <c r="FZ104">
        <v>100</v>
      </c>
      <c r="GA104">
        <v>243727</v>
      </c>
      <c r="GB104" t="s">
        <v>548</v>
      </c>
      <c r="GC104" s="2">
        <f t="shared" ca="1" si="377"/>
        <v>0</v>
      </c>
      <c r="GD104" s="10">
        <f t="shared" ca="1" si="304"/>
        <v>-467486</v>
      </c>
      <c r="GE104">
        <v>100</v>
      </c>
      <c r="GF104">
        <v>243727</v>
      </c>
      <c r="GG104" t="s">
        <v>548</v>
      </c>
      <c r="GH104" s="2">
        <f t="shared" ca="1" si="378"/>
        <v>0</v>
      </c>
      <c r="GI104" s="10">
        <f t="shared" ca="1" si="305"/>
        <v>-478062</v>
      </c>
      <c r="GJ104">
        <v>100</v>
      </c>
      <c r="GK104">
        <v>251336</v>
      </c>
      <c r="GL104" t="s">
        <v>3</v>
      </c>
      <c r="GM104" s="2">
        <f t="shared" ca="1" si="379"/>
        <v>15631</v>
      </c>
      <c r="GN104" s="10">
        <f t="shared" ca="1" si="306"/>
        <v>-500010</v>
      </c>
      <c r="GO104">
        <v>100</v>
      </c>
      <c r="GP104">
        <v>260684</v>
      </c>
      <c r="GQ104" t="s">
        <v>1454</v>
      </c>
      <c r="GR104" s="2">
        <f t="shared" ca="1" si="380"/>
        <v>13054</v>
      </c>
      <c r="GS104" s="10">
        <f t="shared" ca="1" si="307"/>
        <v>-521742</v>
      </c>
      <c r="GT104">
        <v>100</v>
      </c>
      <c r="GU104">
        <v>260684</v>
      </c>
      <c r="GV104" t="s">
        <v>1454</v>
      </c>
      <c r="GW104" s="2">
        <f t="shared" ca="1" si="381"/>
        <v>0</v>
      </c>
      <c r="GX104" s="10">
        <f t="shared" ca="1" si="308"/>
        <v>-524250</v>
      </c>
      <c r="GY104">
        <v>100</v>
      </c>
      <c r="GZ104">
        <v>260684</v>
      </c>
      <c r="HA104" t="s">
        <v>1454</v>
      </c>
      <c r="HB104" s="2">
        <f t="shared" ca="1" si="382"/>
        <v>0</v>
      </c>
      <c r="HC104" s="10">
        <f t="shared" ca="1" si="309"/>
        <v>-535034</v>
      </c>
      <c r="HD104">
        <v>100</v>
      </c>
      <c r="HE104">
        <v>260684</v>
      </c>
      <c r="HF104" t="s">
        <v>1454</v>
      </c>
      <c r="HG104" s="2">
        <f t="shared" ca="1" si="383"/>
        <v>0</v>
      </c>
      <c r="HH104" s="10">
        <f t="shared" ca="1" si="310"/>
        <v>-542638</v>
      </c>
      <c r="HI104">
        <v>100</v>
      </c>
      <c r="HJ104">
        <v>260684</v>
      </c>
      <c r="HK104" t="s">
        <v>1454</v>
      </c>
      <c r="HL104" s="2">
        <f t="shared" ca="1" si="384"/>
        <v>0</v>
      </c>
      <c r="HM104" s="10">
        <f t="shared" ca="1" si="311"/>
        <v>-547478</v>
      </c>
      <c r="HN104">
        <v>100</v>
      </c>
      <c r="HO104">
        <v>260684</v>
      </c>
      <c r="HP104" t="s">
        <v>1454</v>
      </c>
      <c r="HQ104" s="2">
        <f t="shared" ca="1" si="385"/>
        <v>0</v>
      </c>
      <c r="HR104" s="10">
        <f t="shared" ca="1" si="312"/>
        <v>-556924</v>
      </c>
      <c r="HS104">
        <v>100</v>
      </c>
      <c r="HT104">
        <v>268911</v>
      </c>
      <c r="HU104" t="s">
        <v>5578</v>
      </c>
      <c r="HV104" s="2" t="str">
        <f t="shared" ca="1" si="386"/>
        <v/>
      </c>
      <c r="HW104" s="10">
        <f t="shared" ca="1" si="313"/>
        <v>-578275</v>
      </c>
      <c r="HX104">
        <v>100</v>
      </c>
      <c r="HY104">
        <v>282985</v>
      </c>
      <c r="HZ104" t="s">
        <v>1138</v>
      </c>
      <c r="IA104" s="2">
        <f t="shared" ca="1" si="387"/>
        <v>15891</v>
      </c>
      <c r="IB104" s="10">
        <f t="shared" ca="1" si="314"/>
        <v>-591616</v>
      </c>
      <c r="IC104">
        <v>100</v>
      </c>
      <c r="ID104">
        <v>296630</v>
      </c>
      <c r="IE104" t="s">
        <v>1613</v>
      </c>
      <c r="IF104" s="2">
        <f t="shared" ca="1" si="388"/>
        <v>21611</v>
      </c>
      <c r="IG104" s="10">
        <f t="shared" ca="1" si="315"/>
        <v>-606772</v>
      </c>
      <c r="IH104">
        <v>100</v>
      </c>
      <c r="II104">
        <v>305076</v>
      </c>
      <c r="IJ104" t="s">
        <v>1607</v>
      </c>
      <c r="IK104" s="2">
        <f t="shared" ca="1" si="389"/>
        <v>0</v>
      </c>
      <c r="IL104" s="10">
        <f t="shared" ca="1" si="316"/>
        <v>-626572</v>
      </c>
      <c r="IM104">
        <v>100</v>
      </c>
      <c r="IN104">
        <v>313377</v>
      </c>
      <c r="IO104" t="s">
        <v>1176</v>
      </c>
      <c r="IP104" s="2">
        <f t="shared" ca="1" si="390"/>
        <v>11660</v>
      </c>
      <c r="IQ104" s="10">
        <f t="shared" ca="1" si="317"/>
        <v>-642139</v>
      </c>
      <c r="IR104">
        <v>100</v>
      </c>
      <c r="IS104">
        <v>321933</v>
      </c>
      <c r="IT104" t="s">
        <v>845</v>
      </c>
      <c r="IU104" s="2">
        <f t="shared" ca="1" si="391"/>
        <v>9778</v>
      </c>
      <c r="IV104" s="10">
        <f t="shared" ca="1" si="318"/>
        <v>-660952</v>
      </c>
      <c r="IW104">
        <v>100</v>
      </c>
      <c r="IX104">
        <v>321933</v>
      </c>
      <c r="IY104" t="s">
        <v>845</v>
      </c>
      <c r="IZ104" s="2">
        <f t="shared" ca="1" si="392"/>
        <v>0</v>
      </c>
      <c r="JA104" s="10">
        <f t="shared" ca="1" si="319"/>
        <v>-663200</v>
      </c>
      <c r="JB104">
        <v>100</v>
      </c>
      <c r="JC104">
        <v>321933</v>
      </c>
      <c r="JD104" t="s">
        <v>845</v>
      </c>
      <c r="JE104" s="2">
        <f t="shared" ca="1" si="393"/>
        <v>0</v>
      </c>
      <c r="JF104" s="10">
        <f t="shared" ca="1" si="320"/>
        <v>-667264</v>
      </c>
      <c r="JG104">
        <v>100</v>
      </c>
      <c r="JH104">
        <v>321933</v>
      </c>
      <c r="JI104" t="s">
        <v>845</v>
      </c>
      <c r="JJ104" s="2">
        <f t="shared" ca="1" si="394"/>
        <v>0</v>
      </c>
      <c r="JK104" s="10">
        <f t="shared" ca="1" si="321"/>
        <v>-677056</v>
      </c>
      <c r="JL104">
        <v>100</v>
      </c>
      <c r="JM104">
        <v>321933</v>
      </c>
      <c r="JN104" t="s">
        <v>845</v>
      </c>
      <c r="JO104" s="2">
        <f t="shared" ca="1" si="395"/>
        <v>0</v>
      </c>
      <c r="JP104" s="10">
        <f t="shared" ca="1" si="322"/>
        <v>-687106</v>
      </c>
      <c r="JQ104">
        <v>100</v>
      </c>
      <c r="JR104">
        <v>321933</v>
      </c>
      <c r="JS104" t="s">
        <v>6883</v>
      </c>
      <c r="JT104" s="2" t="str">
        <f t="shared" ca="1" si="396"/>
        <v/>
      </c>
      <c r="JU104" s="10">
        <f t="shared" ca="1" si="323"/>
        <v>-696534</v>
      </c>
      <c r="JV104">
        <v>100</v>
      </c>
      <c r="JW104">
        <v>321933</v>
      </c>
      <c r="JX104" t="s">
        <v>6883</v>
      </c>
      <c r="JY104" s="2">
        <f t="shared" ca="1" si="397"/>
        <v>0</v>
      </c>
      <c r="JZ104" s="10">
        <f t="shared" ca="1" si="324"/>
        <v>-706238</v>
      </c>
      <c r="KA104">
        <v>100</v>
      </c>
      <c r="KB104">
        <v>321933</v>
      </c>
      <c r="KC104" t="s">
        <v>6883</v>
      </c>
      <c r="KD104" s="2">
        <f t="shared" ca="1" si="398"/>
        <v>0</v>
      </c>
      <c r="KE104" s="10">
        <f t="shared" ca="1" si="325"/>
        <v>-715156</v>
      </c>
      <c r="KF104">
        <v>100</v>
      </c>
      <c r="KG104">
        <v>321933</v>
      </c>
      <c r="KH104" t="s">
        <v>6883</v>
      </c>
      <c r="KI104" s="2">
        <f t="shared" ca="1" si="399"/>
        <v>0</v>
      </c>
      <c r="KJ104" s="10">
        <f t="shared" ca="1" si="326"/>
        <v>-718268</v>
      </c>
      <c r="KK104">
        <v>100</v>
      </c>
      <c r="KL104">
        <v>329129</v>
      </c>
      <c r="KM104" t="s">
        <v>5581</v>
      </c>
      <c r="KN104" s="2" t="str">
        <f t="shared" ca="1" si="400"/>
        <v/>
      </c>
      <c r="KO104" s="10">
        <f t="shared" ca="1" si="327"/>
        <v>-736250</v>
      </c>
      <c r="KP104">
        <v>100</v>
      </c>
      <c r="KQ104">
        <v>341959</v>
      </c>
      <c r="KR104" t="s">
        <v>1176</v>
      </c>
      <c r="KS104" s="2">
        <f t="shared" ca="1" si="401"/>
        <v>11811</v>
      </c>
      <c r="KT104" s="10">
        <f t="shared" ca="1" si="328"/>
        <v>-751309</v>
      </c>
      <c r="KU104">
        <v>100</v>
      </c>
      <c r="KV104">
        <v>341959</v>
      </c>
      <c r="KW104" t="s">
        <v>1176</v>
      </c>
      <c r="KX104" s="2">
        <f t="shared" ca="1" si="402"/>
        <v>0</v>
      </c>
      <c r="KY104" s="10">
        <f t="shared" ca="1" si="329"/>
        <v>-754601</v>
      </c>
      <c r="KZ104">
        <v>100</v>
      </c>
      <c r="LA104">
        <v>341959</v>
      </c>
      <c r="LB104" t="s">
        <v>1176</v>
      </c>
      <c r="LC104" s="2">
        <f t="shared" ca="1" si="403"/>
        <v>0</v>
      </c>
      <c r="LD104" s="10">
        <f t="shared" ca="1" si="330"/>
        <v>-759301</v>
      </c>
      <c r="LE104">
        <v>100</v>
      </c>
      <c r="LF104">
        <v>341959</v>
      </c>
      <c r="LG104" t="s">
        <v>1176</v>
      </c>
      <c r="LH104" s="2">
        <f t="shared" ca="1" si="404"/>
        <v>0</v>
      </c>
      <c r="LI104" s="10">
        <f t="shared" ca="1" si="331"/>
        <v>-769225</v>
      </c>
      <c r="LJ104">
        <v>100</v>
      </c>
      <c r="LK104">
        <v>342967</v>
      </c>
      <c r="LL104" t="s">
        <v>1111</v>
      </c>
      <c r="LM104" s="2">
        <f t="shared" ca="1" si="405"/>
        <v>0</v>
      </c>
      <c r="LN104" s="10">
        <f t="shared" ca="1" si="332"/>
        <v>-779473</v>
      </c>
      <c r="LO104">
        <v>100</v>
      </c>
      <c r="LP104">
        <v>343956</v>
      </c>
      <c r="LQ104" t="s">
        <v>4769</v>
      </c>
      <c r="LR104" s="2">
        <f t="shared" ca="1" si="406"/>
        <v>0</v>
      </c>
      <c r="LS104" s="10">
        <f t="shared" ca="1" si="333"/>
        <v>-786146</v>
      </c>
      <c r="LT104">
        <v>100</v>
      </c>
      <c r="LU104">
        <v>349724</v>
      </c>
      <c r="LV104" t="s">
        <v>538</v>
      </c>
      <c r="LW104" s="2">
        <f t="shared" ca="1" si="407"/>
        <v>5415</v>
      </c>
      <c r="LX104" s="10">
        <f t="shared" ca="1" si="334"/>
        <v>-806941</v>
      </c>
      <c r="LY104">
        <v>100</v>
      </c>
      <c r="LZ104">
        <v>361717</v>
      </c>
      <c r="MA104" t="s">
        <v>596</v>
      </c>
      <c r="MB104" s="2">
        <f t="shared" ca="1" si="408"/>
        <v>17400</v>
      </c>
      <c r="MC104" s="10">
        <f t="shared" ca="1" si="335"/>
        <v>-822384</v>
      </c>
      <c r="MD104">
        <v>100</v>
      </c>
      <c r="ME104">
        <v>372840</v>
      </c>
      <c r="MF104" t="s">
        <v>4632</v>
      </c>
      <c r="MG104" s="2">
        <f t="shared" ca="1" si="409"/>
        <v>12510</v>
      </c>
      <c r="MH104" s="10">
        <f t="shared" ca="1" si="336"/>
        <v>-835089</v>
      </c>
      <c r="MI104">
        <v>100</v>
      </c>
      <c r="MJ104">
        <v>386128</v>
      </c>
      <c r="MK104" t="s">
        <v>0</v>
      </c>
      <c r="ML104" s="2">
        <f t="shared" ca="1" si="410"/>
        <v>11795</v>
      </c>
      <c r="MM104" s="10">
        <f t="shared" ca="1" si="337"/>
        <v>-842995</v>
      </c>
      <c r="MN104">
        <v>100</v>
      </c>
      <c r="MO104">
        <v>400004</v>
      </c>
      <c r="MP104" t="s">
        <v>7609</v>
      </c>
      <c r="MQ104" s="2">
        <f t="shared" ca="1" si="411"/>
        <v>0</v>
      </c>
      <c r="MR104" s="10">
        <f t="shared" ca="1" si="338"/>
        <v>-845961</v>
      </c>
      <c r="MS104">
        <v>100</v>
      </c>
      <c r="MT104">
        <v>402106</v>
      </c>
      <c r="MU104" t="s">
        <v>596</v>
      </c>
      <c r="MV104" s="2">
        <f t="shared" ca="1" si="412"/>
        <v>811</v>
      </c>
      <c r="MW104" s="10">
        <f t="shared" ca="1" si="339"/>
        <v>-861992</v>
      </c>
    </row>
    <row r="105" spans="2:361">
      <c r="B105">
        <f t="shared" si="413"/>
        <v>101</v>
      </c>
      <c r="C105">
        <v>3014</v>
      </c>
      <c r="D105" t="s">
        <v>566</v>
      </c>
      <c r="E105" s="2"/>
      <c r="G105">
        <v>101</v>
      </c>
      <c r="H105">
        <v>3014</v>
      </c>
      <c r="I105" t="s">
        <v>566</v>
      </c>
      <c r="J105" s="2">
        <f t="shared" ca="1" si="340"/>
        <v>0</v>
      </c>
      <c r="K105" s="10">
        <f t="shared" ca="1" si="341"/>
        <v>-4130</v>
      </c>
      <c r="L105">
        <v>101</v>
      </c>
      <c r="M105">
        <v>4768</v>
      </c>
      <c r="N105" t="s">
        <v>595</v>
      </c>
      <c r="O105" s="2">
        <f t="shared" ca="1" si="342"/>
        <v>2346</v>
      </c>
      <c r="P105" s="10">
        <f t="shared" ca="1" si="269"/>
        <v>-13728</v>
      </c>
      <c r="Q105">
        <v>101</v>
      </c>
      <c r="R105">
        <v>5744</v>
      </c>
      <c r="S105" t="s">
        <v>816</v>
      </c>
      <c r="T105" s="2">
        <f t="shared" ca="1" si="343"/>
        <v>0</v>
      </c>
      <c r="U105" s="10">
        <f t="shared" ca="1" si="270"/>
        <v>-14410</v>
      </c>
      <c r="V105">
        <v>101</v>
      </c>
      <c r="W105">
        <v>15942</v>
      </c>
      <c r="X105" t="s">
        <v>834</v>
      </c>
      <c r="Y105" s="2">
        <f t="shared" ca="1" si="344"/>
        <v>10731</v>
      </c>
      <c r="Z105" s="10">
        <f t="shared" ca="1" si="271"/>
        <v>-20575</v>
      </c>
      <c r="AA105">
        <v>101</v>
      </c>
      <c r="AB105">
        <v>26962</v>
      </c>
      <c r="AC105" t="s">
        <v>1114</v>
      </c>
      <c r="AD105" s="2">
        <f t="shared" ca="1" si="345"/>
        <v>14128</v>
      </c>
      <c r="AE105" s="10">
        <f t="shared" ca="1" si="272"/>
        <v>-32095</v>
      </c>
      <c r="AF105">
        <v>101</v>
      </c>
      <c r="AG105">
        <v>38430</v>
      </c>
      <c r="AH105" t="s">
        <v>842</v>
      </c>
      <c r="AI105" s="2">
        <f t="shared" ca="1" si="346"/>
        <v>19904</v>
      </c>
      <c r="AJ105" s="10">
        <f t="shared" ca="1" si="273"/>
        <v>-36657</v>
      </c>
      <c r="AK105">
        <v>101</v>
      </c>
      <c r="AL105">
        <v>50236</v>
      </c>
      <c r="AM105" t="s">
        <v>490</v>
      </c>
      <c r="AN105" s="2">
        <f t="shared" ca="1" si="347"/>
        <v>3173</v>
      </c>
      <c r="AO105" s="10">
        <f t="shared" ca="1" si="274"/>
        <v>-48171</v>
      </c>
      <c r="AP105">
        <v>101</v>
      </c>
      <c r="AQ105">
        <v>61586</v>
      </c>
      <c r="AR105" t="s">
        <v>1098</v>
      </c>
      <c r="AS105" s="2">
        <f t="shared" ca="1" si="348"/>
        <v>5471</v>
      </c>
      <c r="AT105" s="10">
        <f t="shared" ca="1" si="275"/>
        <v>-62641</v>
      </c>
      <c r="AU105">
        <v>101</v>
      </c>
      <c r="AV105">
        <v>75634</v>
      </c>
      <c r="AW105" t="s">
        <v>558</v>
      </c>
      <c r="AX105" s="2">
        <f t="shared" ca="1" si="349"/>
        <v>15706</v>
      </c>
      <c r="AY105" s="10">
        <f t="shared" ca="1" si="276"/>
        <v>-76093</v>
      </c>
      <c r="AZ105">
        <v>101</v>
      </c>
      <c r="BA105">
        <v>75668</v>
      </c>
      <c r="BB105" t="s">
        <v>2152</v>
      </c>
      <c r="BC105" s="2" t="str">
        <f t="shared" ca="1" si="350"/>
        <v/>
      </c>
      <c r="BD105" s="10">
        <f t="shared" ca="1" si="277"/>
        <v>-80735</v>
      </c>
      <c r="BE105">
        <v>101</v>
      </c>
      <c r="BF105">
        <v>76311</v>
      </c>
      <c r="BG105" t="s">
        <v>1203</v>
      </c>
      <c r="BH105" s="2">
        <f t="shared" ca="1" si="351"/>
        <v>0</v>
      </c>
      <c r="BI105" s="10">
        <f t="shared" ca="1" si="278"/>
        <v>-88408</v>
      </c>
      <c r="BJ105">
        <v>101</v>
      </c>
      <c r="BK105">
        <v>79107</v>
      </c>
      <c r="BL105" t="s">
        <v>357</v>
      </c>
      <c r="BM105" s="2">
        <f t="shared" ca="1" si="352"/>
        <v>0</v>
      </c>
      <c r="BN105" s="10">
        <f t="shared" ca="1" si="279"/>
        <v>-103606</v>
      </c>
      <c r="BO105">
        <v>101</v>
      </c>
      <c r="BP105">
        <v>79107</v>
      </c>
      <c r="BQ105" t="s">
        <v>357</v>
      </c>
      <c r="BR105" s="2">
        <f t="shared" ca="1" si="353"/>
        <v>0</v>
      </c>
      <c r="BS105" s="10">
        <f t="shared" ca="1" si="280"/>
        <v>-113222</v>
      </c>
      <c r="BT105">
        <v>101</v>
      </c>
      <c r="BU105">
        <v>90687</v>
      </c>
      <c r="BV105" t="s">
        <v>357</v>
      </c>
      <c r="BW105" s="2">
        <f t="shared" ca="1" si="354"/>
        <v>11580</v>
      </c>
      <c r="BX105" s="10">
        <f t="shared" ca="1" si="281"/>
        <v>-128734</v>
      </c>
      <c r="BY105">
        <v>101</v>
      </c>
      <c r="BZ105">
        <v>100589</v>
      </c>
      <c r="CA105" t="s">
        <v>992</v>
      </c>
      <c r="CB105" s="2">
        <f t="shared" ca="1" si="355"/>
        <v>13252</v>
      </c>
      <c r="CC105" s="10">
        <f t="shared" ca="1" si="282"/>
        <v>-144142</v>
      </c>
      <c r="CD105">
        <v>101</v>
      </c>
      <c r="CE105">
        <v>112260</v>
      </c>
      <c r="CF105" t="s">
        <v>524</v>
      </c>
      <c r="CG105" s="2">
        <f t="shared" ca="1" si="356"/>
        <v>10700</v>
      </c>
      <c r="CH105" s="10">
        <f t="shared" ca="1" si="283"/>
        <v>-160216</v>
      </c>
      <c r="CI105">
        <v>101</v>
      </c>
      <c r="CJ105">
        <v>149400</v>
      </c>
      <c r="CK105" t="s">
        <v>3915</v>
      </c>
      <c r="CL105" s="2" t="str">
        <f t="shared" ca="1" si="357"/>
        <v/>
      </c>
      <c r="CM105" s="10">
        <f t="shared" ca="1" si="284"/>
        <v>-259383</v>
      </c>
      <c r="CN105">
        <v>101</v>
      </c>
      <c r="CO105">
        <v>158474</v>
      </c>
      <c r="CP105" t="s">
        <v>1111</v>
      </c>
      <c r="CQ105" s="2">
        <f t="shared" ca="1" si="358"/>
        <v>14847</v>
      </c>
      <c r="CR105" s="10">
        <f t="shared" ca="1" si="285"/>
        <v>-277159</v>
      </c>
      <c r="CS105">
        <v>101</v>
      </c>
      <c r="CT105">
        <v>166072</v>
      </c>
      <c r="CU105" t="s">
        <v>1432</v>
      </c>
      <c r="CV105" s="2">
        <f t="shared" ca="1" si="359"/>
        <v>7586</v>
      </c>
      <c r="CW105" s="10">
        <f t="shared" ca="1" si="286"/>
        <v>-300135</v>
      </c>
      <c r="CX105">
        <v>101</v>
      </c>
      <c r="CY105">
        <v>166072</v>
      </c>
      <c r="CZ105" t="s">
        <v>1432</v>
      </c>
      <c r="DA105" s="2">
        <f t="shared" ca="1" si="360"/>
        <v>0</v>
      </c>
      <c r="DB105" s="10">
        <f t="shared" ca="1" si="287"/>
        <v>-306007</v>
      </c>
      <c r="DC105">
        <v>101</v>
      </c>
      <c r="DD105">
        <v>166433</v>
      </c>
      <c r="DE105" t="s">
        <v>349</v>
      </c>
      <c r="DF105" s="2">
        <f t="shared" ca="1" si="361"/>
        <v>0</v>
      </c>
      <c r="DG105" s="10">
        <f t="shared" ca="1" si="288"/>
        <v>-310508</v>
      </c>
      <c r="DH105">
        <v>101</v>
      </c>
      <c r="DI105">
        <v>166433</v>
      </c>
      <c r="DJ105" t="s">
        <v>349</v>
      </c>
      <c r="DK105" s="2">
        <f t="shared" ca="1" si="362"/>
        <v>0</v>
      </c>
      <c r="DL105" s="10">
        <f t="shared" ca="1" si="289"/>
        <v>-316602</v>
      </c>
      <c r="DM105">
        <v>101</v>
      </c>
      <c r="DN105">
        <v>166640</v>
      </c>
      <c r="DO105" t="s">
        <v>538</v>
      </c>
      <c r="DP105" s="2">
        <f t="shared" ca="1" si="363"/>
        <v>5473</v>
      </c>
      <c r="DQ105" s="10">
        <f t="shared" ca="1" si="290"/>
        <v>-326547</v>
      </c>
      <c r="DR105">
        <v>101</v>
      </c>
      <c r="DS105">
        <v>166835</v>
      </c>
      <c r="DT105" t="s">
        <v>1432</v>
      </c>
      <c r="DU105" s="2">
        <f t="shared" ca="1" si="364"/>
        <v>0</v>
      </c>
      <c r="DV105" s="10">
        <f t="shared" ca="1" si="291"/>
        <v>-333954</v>
      </c>
      <c r="DW105">
        <v>101</v>
      </c>
      <c r="DX105">
        <v>178822</v>
      </c>
      <c r="DY105" t="s">
        <v>827</v>
      </c>
      <c r="DZ105" s="2">
        <f t="shared" ca="1" si="365"/>
        <v>11769</v>
      </c>
      <c r="EA105" s="10">
        <f t="shared" ca="1" si="292"/>
        <v>-349103</v>
      </c>
      <c r="EB105">
        <v>101</v>
      </c>
      <c r="EC105">
        <v>190530</v>
      </c>
      <c r="ED105" t="s">
        <v>1111</v>
      </c>
      <c r="EE105" s="2">
        <f t="shared" ca="1" si="366"/>
        <v>8193</v>
      </c>
      <c r="EF105" s="10">
        <f t="shared" ca="1" si="293"/>
        <v>-366157</v>
      </c>
      <c r="EG105">
        <v>101</v>
      </c>
      <c r="EH105">
        <v>204361</v>
      </c>
      <c r="EI105" t="s">
        <v>548</v>
      </c>
      <c r="EJ105" s="2">
        <f t="shared" ca="1" si="367"/>
        <v>11328</v>
      </c>
      <c r="EK105" s="10">
        <f t="shared" ca="1" si="294"/>
        <v>-380656</v>
      </c>
      <c r="EL105">
        <v>101</v>
      </c>
      <c r="EM105">
        <v>215439</v>
      </c>
      <c r="EN105" t="s">
        <v>829</v>
      </c>
      <c r="EO105" s="2">
        <f t="shared" ca="1" si="368"/>
        <v>6079</v>
      </c>
      <c r="EP105" s="10">
        <f t="shared" ca="1" si="295"/>
        <v>-399245</v>
      </c>
      <c r="EQ105">
        <v>101</v>
      </c>
      <c r="ER105">
        <v>226682</v>
      </c>
      <c r="ES105" t="s">
        <v>1167</v>
      </c>
      <c r="ET105" s="2">
        <f t="shared" ca="1" si="369"/>
        <v>18576</v>
      </c>
      <c r="EU105" s="10">
        <f t="shared" ca="1" si="296"/>
        <v>-415906</v>
      </c>
      <c r="EV105">
        <v>101</v>
      </c>
      <c r="EW105">
        <v>242186</v>
      </c>
      <c r="EX105" t="s">
        <v>53</v>
      </c>
      <c r="EY105" s="2">
        <f t="shared" ref="EY105" ca="1" si="482">IFERROR(EW105-OFFSET(ER$1,MATCH(EX105,ES:ES,0)-1,0,1,1),"")</f>
        <v>0</v>
      </c>
      <c r="EZ105" s="10">
        <f t="shared" ref="EZ105" ca="1" si="483">EW105-OFFSET(EW$1,MATCH(EZ$1,EX:EX,0)-1,0,1,1)</f>
        <v>-431359</v>
      </c>
      <c r="FA105">
        <v>101</v>
      </c>
      <c r="FB105">
        <v>242186</v>
      </c>
      <c r="FC105" t="s">
        <v>53</v>
      </c>
      <c r="FD105" s="2">
        <f t="shared" ca="1" si="372"/>
        <v>0</v>
      </c>
      <c r="FE105" s="10">
        <f t="shared" ca="1" si="299"/>
        <v>-436815</v>
      </c>
      <c r="FF105">
        <v>101</v>
      </c>
      <c r="FG105">
        <v>242186</v>
      </c>
      <c r="FH105" t="s">
        <v>53</v>
      </c>
      <c r="FI105" s="2">
        <f t="shared" ca="1" si="373"/>
        <v>0</v>
      </c>
      <c r="FJ105" s="10">
        <f t="shared" ca="1" si="300"/>
        <v>-441833</v>
      </c>
      <c r="FK105">
        <v>101</v>
      </c>
      <c r="FL105">
        <v>242186</v>
      </c>
      <c r="FM105" t="s">
        <v>53</v>
      </c>
      <c r="FN105" s="2">
        <f t="shared" ca="1" si="374"/>
        <v>0</v>
      </c>
      <c r="FO105" s="10">
        <f t="shared" ca="1" si="301"/>
        <v>-441833</v>
      </c>
      <c r="FP105">
        <v>101</v>
      </c>
      <c r="FQ105">
        <v>243219</v>
      </c>
      <c r="FR105" t="s">
        <v>33</v>
      </c>
      <c r="FS105" s="2">
        <f t="shared" ca="1" si="375"/>
        <v>0</v>
      </c>
      <c r="FT105" s="10">
        <f t="shared" ca="1" si="302"/>
        <v>-446226</v>
      </c>
      <c r="FU105">
        <v>101</v>
      </c>
      <c r="FV105">
        <v>243219</v>
      </c>
      <c r="FW105" t="s">
        <v>33</v>
      </c>
      <c r="FX105" s="2">
        <f t="shared" ca="1" si="376"/>
        <v>0</v>
      </c>
      <c r="FY105" s="10">
        <f t="shared" ca="1" si="303"/>
        <v>-456610</v>
      </c>
      <c r="FZ105">
        <v>101</v>
      </c>
      <c r="GA105">
        <v>243219</v>
      </c>
      <c r="GB105" t="s">
        <v>33</v>
      </c>
      <c r="GC105" s="2">
        <f t="shared" ca="1" si="377"/>
        <v>0</v>
      </c>
      <c r="GD105" s="10">
        <f t="shared" ca="1" si="304"/>
        <v>-467994</v>
      </c>
      <c r="GE105">
        <v>101</v>
      </c>
      <c r="GF105">
        <v>243219</v>
      </c>
      <c r="GG105" t="s">
        <v>33</v>
      </c>
      <c r="GH105" s="2">
        <f t="shared" ca="1" si="378"/>
        <v>0</v>
      </c>
      <c r="GI105" s="10">
        <f t="shared" ca="1" si="305"/>
        <v>-478570</v>
      </c>
      <c r="GJ105">
        <v>101</v>
      </c>
      <c r="GK105">
        <v>251237</v>
      </c>
      <c r="GL105" t="s">
        <v>5578</v>
      </c>
      <c r="GM105" s="2" t="str">
        <f t="shared" ca="1" si="379"/>
        <v/>
      </c>
      <c r="GN105" s="10">
        <f t="shared" ca="1" si="306"/>
        <v>-500109</v>
      </c>
      <c r="GO105">
        <v>101</v>
      </c>
      <c r="GP105">
        <v>260168</v>
      </c>
      <c r="GQ105" t="s">
        <v>593</v>
      </c>
      <c r="GR105" s="2">
        <f t="shared" ca="1" si="380"/>
        <v>16643</v>
      </c>
      <c r="GS105" s="10">
        <f t="shared" ca="1" si="307"/>
        <v>-522258</v>
      </c>
      <c r="GT105">
        <v>101</v>
      </c>
      <c r="GU105">
        <v>260168</v>
      </c>
      <c r="GV105" t="s">
        <v>593</v>
      </c>
      <c r="GW105" s="2">
        <f t="shared" ca="1" si="381"/>
        <v>0</v>
      </c>
      <c r="GX105" s="10">
        <f t="shared" ca="1" si="308"/>
        <v>-524766</v>
      </c>
      <c r="GY105">
        <v>101</v>
      </c>
      <c r="GZ105">
        <v>260168</v>
      </c>
      <c r="HA105" t="s">
        <v>593</v>
      </c>
      <c r="HB105" s="2">
        <f t="shared" ca="1" si="382"/>
        <v>0</v>
      </c>
      <c r="HC105" s="10">
        <f t="shared" ca="1" si="309"/>
        <v>-535550</v>
      </c>
      <c r="HD105">
        <v>101</v>
      </c>
      <c r="HE105">
        <v>260168</v>
      </c>
      <c r="HF105" t="s">
        <v>593</v>
      </c>
      <c r="HG105" s="2">
        <f t="shared" ca="1" si="383"/>
        <v>0</v>
      </c>
      <c r="HH105" s="10">
        <f t="shared" ca="1" si="310"/>
        <v>-543154</v>
      </c>
      <c r="HI105">
        <v>101</v>
      </c>
      <c r="HJ105">
        <v>260168</v>
      </c>
      <c r="HK105" t="s">
        <v>593</v>
      </c>
      <c r="HL105" s="2">
        <f t="shared" ca="1" si="384"/>
        <v>0</v>
      </c>
      <c r="HM105" s="10">
        <f t="shared" ca="1" si="311"/>
        <v>-547994</v>
      </c>
      <c r="HN105">
        <v>101</v>
      </c>
      <c r="HO105">
        <v>260168</v>
      </c>
      <c r="HP105" t="s">
        <v>593</v>
      </c>
      <c r="HQ105" s="2">
        <f t="shared" ca="1" si="385"/>
        <v>0</v>
      </c>
      <c r="HR105" s="10">
        <f t="shared" ca="1" si="312"/>
        <v>-557440</v>
      </c>
      <c r="HS105">
        <v>101</v>
      </c>
      <c r="HT105">
        <v>268031</v>
      </c>
      <c r="HU105" t="s">
        <v>2164</v>
      </c>
      <c r="HV105" s="2">
        <f t="shared" ca="1" si="386"/>
        <v>15749</v>
      </c>
      <c r="HW105" s="10">
        <f t="shared" ca="1" si="313"/>
        <v>-579155</v>
      </c>
      <c r="HX105">
        <v>101</v>
      </c>
      <c r="HY105">
        <v>281440</v>
      </c>
      <c r="HZ105" t="s">
        <v>845</v>
      </c>
      <c r="IA105" s="2">
        <f t="shared" ca="1" si="387"/>
        <v>13921</v>
      </c>
      <c r="IB105" s="10">
        <f t="shared" ca="1" si="314"/>
        <v>-593161</v>
      </c>
      <c r="IC105">
        <v>101</v>
      </c>
      <c r="ID105">
        <v>295744</v>
      </c>
      <c r="IE105" t="s">
        <v>4888</v>
      </c>
      <c r="IF105" s="2">
        <f t="shared" ca="1" si="388"/>
        <v>11122</v>
      </c>
      <c r="IG105" s="10">
        <f t="shared" ca="1" si="315"/>
        <v>-607658</v>
      </c>
      <c r="IH105">
        <v>101</v>
      </c>
      <c r="II105">
        <v>305037</v>
      </c>
      <c r="IJ105" t="s">
        <v>36</v>
      </c>
      <c r="IK105" s="2">
        <f t="shared" ca="1" si="389"/>
        <v>8234</v>
      </c>
      <c r="IL105" s="10">
        <f t="shared" ca="1" si="316"/>
        <v>-626611</v>
      </c>
      <c r="IM105">
        <v>101</v>
      </c>
      <c r="IN105">
        <v>312868</v>
      </c>
      <c r="IO105" t="s">
        <v>1177</v>
      </c>
      <c r="IP105" s="2">
        <f t="shared" ca="1" si="390"/>
        <v>3067</v>
      </c>
      <c r="IQ105" s="10">
        <f t="shared" ca="1" si="317"/>
        <v>-642648</v>
      </c>
      <c r="IR105">
        <v>101</v>
      </c>
      <c r="IS105">
        <v>321371</v>
      </c>
      <c r="IT105" t="s">
        <v>1698</v>
      </c>
      <c r="IU105" s="2">
        <f t="shared" ca="1" si="391"/>
        <v>22573</v>
      </c>
      <c r="IV105" s="10">
        <f t="shared" ca="1" si="318"/>
        <v>-661514</v>
      </c>
      <c r="IW105">
        <v>101</v>
      </c>
      <c r="IX105">
        <v>321371</v>
      </c>
      <c r="IY105" t="s">
        <v>1698</v>
      </c>
      <c r="IZ105" s="2">
        <f t="shared" ca="1" si="392"/>
        <v>0</v>
      </c>
      <c r="JA105" s="10">
        <f t="shared" ca="1" si="319"/>
        <v>-663762</v>
      </c>
      <c r="JB105">
        <v>101</v>
      </c>
      <c r="JC105">
        <v>321371</v>
      </c>
      <c r="JD105" t="s">
        <v>1698</v>
      </c>
      <c r="JE105" s="2">
        <f t="shared" ca="1" si="393"/>
        <v>0</v>
      </c>
      <c r="JF105" s="10">
        <f t="shared" ca="1" si="320"/>
        <v>-667826</v>
      </c>
      <c r="JG105">
        <v>101</v>
      </c>
      <c r="JH105">
        <v>321371</v>
      </c>
      <c r="JI105" t="s">
        <v>1698</v>
      </c>
      <c r="JJ105" s="2">
        <f t="shared" ca="1" si="394"/>
        <v>0</v>
      </c>
      <c r="JK105" s="10">
        <f t="shared" ca="1" si="321"/>
        <v>-677618</v>
      </c>
      <c r="JL105">
        <v>101</v>
      </c>
      <c r="JM105">
        <v>321371</v>
      </c>
      <c r="JN105" t="s">
        <v>1698</v>
      </c>
      <c r="JO105" s="2">
        <f t="shared" ca="1" si="395"/>
        <v>0</v>
      </c>
      <c r="JP105" s="10">
        <f t="shared" ca="1" si="322"/>
        <v>-687668</v>
      </c>
      <c r="JQ105">
        <v>101</v>
      </c>
      <c r="JR105">
        <v>321371</v>
      </c>
      <c r="JS105" t="s">
        <v>1698</v>
      </c>
      <c r="JT105" s="2">
        <f t="shared" ca="1" si="396"/>
        <v>0</v>
      </c>
      <c r="JU105" s="10">
        <f t="shared" ca="1" si="323"/>
        <v>-697096</v>
      </c>
      <c r="JV105">
        <v>101</v>
      </c>
      <c r="JW105">
        <v>321371</v>
      </c>
      <c r="JX105" t="s">
        <v>1698</v>
      </c>
      <c r="JY105" s="2">
        <f t="shared" ca="1" si="397"/>
        <v>0</v>
      </c>
      <c r="JZ105" s="10">
        <f t="shared" ca="1" si="324"/>
        <v>-706800</v>
      </c>
      <c r="KA105">
        <v>101</v>
      </c>
      <c r="KB105">
        <v>321371</v>
      </c>
      <c r="KC105" t="s">
        <v>1698</v>
      </c>
      <c r="KD105" s="2">
        <f t="shared" ca="1" si="398"/>
        <v>0</v>
      </c>
      <c r="KE105" s="10">
        <f t="shared" ca="1" si="325"/>
        <v>-715718</v>
      </c>
      <c r="KF105">
        <v>101</v>
      </c>
      <c r="KG105">
        <v>321371</v>
      </c>
      <c r="KH105" t="s">
        <v>1698</v>
      </c>
      <c r="KI105" s="2">
        <f t="shared" ca="1" si="399"/>
        <v>0</v>
      </c>
      <c r="KJ105" s="10">
        <f t="shared" ca="1" si="326"/>
        <v>-718830</v>
      </c>
      <c r="KK105">
        <v>101</v>
      </c>
      <c r="KL105">
        <v>329087</v>
      </c>
      <c r="KM105" t="s">
        <v>2162</v>
      </c>
      <c r="KN105" s="2">
        <f t="shared" ca="1" si="400"/>
        <v>5400</v>
      </c>
      <c r="KO105" s="10">
        <f t="shared" ca="1" si="327"/>
        <v>-736292</v>
      </c>
      <c r="KP105">
        <v>101</v>
      </c>
      <c r="KQ105">
        <v>341721</v>
      </c>
      <c r="KR105" t="s">
        <v>5680</v>
      </c>
      <c r="KS105" s="2">
        <f t="shared" ca="1" si="401"/>
        <v>0</v>
      </c>
      <c r="KT105" s="10">
        <f t="shared" ca="1" si="328"/>
        <v>-751547</v>
      </c>
      <c r="KU105">
        <v>101</v>
      </c>
      <c r="KV105">
        <v>341721</v>
      </c>
      <c r="KW105" t="s">
        <v>5680</v>
      </c>
      <c r="KX105" s="2">
        <f t="shared" ca="1" si="402"/>
        <v>0</v>
      </c>
      <c r="KY105" s="10">
        <f t="shared" ca="1" si="329"/>
        <v>-754839</v>
      </c>
      <c r="KZ105">
        <v>101</v>
      </c>
      <c r="LA105">
        <v>341721</v>
      </c>
      <c r="LB105" t="s">
        <v>5680</v>
      </c>
      <c r="LC105" s="2">
        <f t="shared" ca="1" si="403"/>
        <v>0</v>
      </c>
      <c r="LD105" s="10">
        <f t="shared" ca="1" si="330"/>
        <v>-759539</v>
      </c>
      <c r="LE105">
        <v>101</v>
      </c>
      <c r="LF105">
        <v>341721</v>
      </c>
      <c r="LG105" t="s">
        <v>5680</v>
      </c>
      <c r="LH105" s="2">
        <f t="shared" ca="1" si="404"/>
        <v>0</v>
      </c>
      <c r="LI105" s="10">
        <f t="shared" ca="1" si="331"/>
        <v>-769463</v>
      </c>
      <c r="LJ105">
        <v>101</v>
      </c>
      <c r="LK105">
        <v>341959</v>
      </c>
      <c r="LL105" t="s">
        <v>1176</v>
      </c>
      <c r="LM105" s="2">
        <f t="shared" ca="1" si="405"/>
        <v>0</v>
      </c>
      <c r="LN105" s="10">
        <f t="shared" ca="1" si="332"/>
        <v>-780481</v>
      </c>
      <c r="LO105">
        <v>101</v>
      </c>
      <c r="LP105">
        <v>342967</v>
      </c>
      <c r="LQ105" t="s">
        <v>1111</v>
      </c>
      <c r="LR105" s="2">
        <f t="shared" ca="1" si="406"/>
        <v>0</v>
      </c>
      <c r="LS105" s="10">
        <f t="shared" ca="1" si="333"/>
        <v>-787135</v>
      </c>
      <c r="LT105">
        <v>101</v>
      </c>
      <c r="LU105">
        <v>349411</v>
      </c>
      <c r="LV105" t="s">
        <v>4769</v>
      </c>
      <c r="LW105" s="2">
        <f t="shared" ca="1" si="407"/>
        <v>5455</v>
      </c>
      <c r="LX105" s="10">
        <f t="shared" ca="1" si="334"/>
        <v>-807254</v>
      </c>
      <c r="LY105">
        <v>101</v>
      </c>
      <c r="LZ105">
        <v>361121</v>
      </c>
      <c r="MA105" t="s">
        <v>1176</v>
      </c>
      <c r="MB105" s="2">
        <f t="shared" ca="1" si="408"/>
        <v>12355</v>
      </c>
      <c r="MC105" s="10">
        <f t="shared" ca="1" si="335"/>
        <v>-822980</v>
      </c>
      <c r="MD105">
        <v>101</v>
      </c>
      <c r="ME105">
        <v>371352</v>
      </c>
      <c r="MF105" t="s">
        <v>543</v>
      </c>
      <c r="MG105" s="2">
        <f t="shared" ca="1" si="409"/>
        <v>11758</v>
      </c>
      <c r="MH105" s="10">
        <f t="shared" ca="1" si="336"/>
        <v>-836577</v>
      </c>
      <c r="MI105">
        <v>101</v>
      </c>
      <c r="MJ105">
        <v>384915</v>
      </c>
      <c r="MK105" t="s">
        <v>487</v>
      </c>
      <c r="ML105" s="2">
        <f t="shared" ca="1" si="410"/>
        <v>16344</v>
      </c>
      <c r="MM105" s="10">
        <f t="shared" ca="1" si="337"/>
        <v>-844208</v>
      </c>
      <c r="MN105">
        <v>101</v>
      </c>
      <c r="MO105">
        <v>400000</v>
      </c>
      <c r="MP105" t="s">
        <v>1340</v>
      </c>
      <c r="MQ105" s="2">
        <f t="shared" ca="1" si="411"/>
        <v>0</v>
      </c>
      <c r="MR105" s="10">
        <f t="shared" ca="1" si="338"/>
        <v>-845965</v>
      </c>
      <c r="MS105">
        <v>101</v>
      </c>
      <c r="MT105">
        <v>401586</v>
      </c>
      <c r="MU105" t="s">
        <v>95</v>
      </c>
      <c r="MV105" s="2">
        <f t="shared" ca="1" si="412"/>
        <v>0</v>
      </c>
      <c r="MW105" s="10">
        <f t="shared" ca="1" si="339"/>
        <v>-862512</v>
      </c>
    </row>
    <row r="106" spans="2:361">
      <c r="B106">
        <f t="shared" si="413"/>
        <v>102</v>
      </c>
      <c r="C106">
        <v>3011</v>
      </c>
      <c r="D106" t="s">
        <v>567</v>
      </c>
      <c r="E106" s="2"/>
      <c r="G106">
        <v>102</v>
      </c>
      <c r="H106">
        <v>3011</v>
      </c>
      <c r="I106" t="s">
        <v>567</v>
      </c>
      <c r="J106" s="2">
        <f t="shared" ca="1" si="340"/>
        <v>0</v>
      </c>
      <c r="K106" s="10">
        <f t="shared" ca="1" si="341"/>
        <v>-4133</v>
      </c>
      <c r="L106">
        <v>102</v>
      </c>
      <c r="M106">
        <v>4730</v>
      </c>
      <c r="N106" t="s">
        <v>823</v>
      </c>
      <c r="O106" s="2" t="str">
        <f t="shared" ca="1" si="342"/>
        <v/>
      </c>
      <c r="P106" s="10">
        <f t="shared" ca="1" si="269"/>
        <v>-13766</v>
      </c>
      <c r="Q106">
        <v>102</v>
      </c>
      <c r="R106">
        <v>5737</v>
      </c>
      <c r="S106" t="s">
        <v>832</v>
      </c>
      <c r="T106" s="2">
        <f t="shared" ca="1" si="343"/>
        <v>2392</v>
      </c>
      <c r="U106" s="10">
        <f t="shared" ca="1" si="270"/>
        <v>-14417</v>
      </c>
      <c r="V106">
        <v>102</v>
      </c>
      <c r="W106">
        <v>15832</v>
      </c>
      <c r="X106" t="s">
        <v>361</v>
      </c>
      <c r="Y106" s="2">
        <f t="shared" ca="1" si="344"/>
        <v>11245</v>
      </c>
      <c r="Z106" s="10">
        <f t="shared" ca="1" si="271"/>
        <v>-20685</v>
      </c>
      <c r="AA106">
        <v>102</v>
      </c>
      <c r="AB106">
        <v>26938</v>
      </c>
      <c r="AC106" t="s">
        <v>349</v>
      </c>
      <c r="AD106" s="2">
        <f t="shared" ca="1" si="345"/>
        <v>11115</v>
      </c>
      <c r="AE106" s="10">
        <f t="shared" ca="1" si="272"/>
        <v>-32119</v>
      </c>
      <c r="AF106">
        <v>102</v>
      </c>
      <c r="AG106">
        <v>38345</v>
      </c>
      <c r="AH106" t="s">
        <v>584</v>
      </c>
      <c r="AI106" s="2">
        <f t="shared" ca="1" si="346"/>
        <v>4993</v>
      </c>
      <c r="AJ106" s="10">
        <f t="shared" ca="1" si="273"/>
        <v>-36742</v>
      </c>
      <c r="AK106">
        <v>102</v>
      </c>
      <c r="AL106">
        <v>49856</v>
      </c>
      <c r="AM106" t="s">
        <v>1418</v>
      </c>
      <c r="AN106" s="2">
        <f t="shared" ca="1" si="347"/>
        <v>6495</v>
      </c>
      <c r="AO106" s="10">
        <f t="shared" ca="1" si="274"/>
        <v>-48551</v>
      </c>
      <c r="AP106">
        <v>102</v>
      </c>
      <c r="AQ106">
        <v>61361</v>
      </c>
      <c r="AR106" t="s">
        <v>501</v>
      </c>
      <c r="AS106" s="2">
        <f t="shared" ca="1" si="348"/>
        <v>8379</v>
      </c>
      <c r="AT106" s="10">
        <f t="shared" ca="1" si="275"/>
        <v>-62866</v>
      </c>
      <c r="AU106">
        <v>102</v>
      </c>
      <c r="AV106">
        <v>74821</v>
      </c>
      <c r="AW106" t="s">
        <v>1116</v>
      </c>
      <c r="AX106" s="2">
        <f t="shared" ca="1" si="349"/>
        <v>16162</v>
      </c>
      <c r="AY106" s="10">
        <f t="shared" ca="1" si="276"/>
        <v>-76906</v>
      </c>
      <c r="AZ106">
        <v>102</v>
      </c>
      <c r="BA106">
        <v>75444</v>
      </c>
      <c r="BB106" t="s">
        <v>668</v>
      </c>
      <c r="BC106" s="2">
        <f t="shared" ca="1" si="350"/>
        <v>3817</v>
      </c>
      <c r="BD106" s="10">
        <f t="shared" ca="1" si="277"/>
        <v>-80959</v>
      </c>
      <c r="BE106">
        <v>102</v>
      </c>
      <c r="BF106">
        <v>76031</v>
      </c>
      <c r="BG106" t="s">
        <v>2151</v>
      </c>
      <c r="BH106" s="2">
        <f t="shared" ca="1" si="351"/>
        <v>0</v>
      </c>
      <c r="BI106" s="10">
        <f t="shared" ca="1" si="278"/>
        <v>-88688</v>
      </c>
      <c r="BJ106">
        <v>102</v>
      </c>
      <c r="BK106">
        <v>79048</v>
      </c>
      <c r="BL106" t="s">
        <v>1177</v>
      </c>
      <c r="BM106" s="2">
        <f t="shared" ca="1" si="352"/>
        <v>0</v>
      </c>
      <c r="BN106" s="10">
        <f t="shared" ca="1" si="279"/>
        <v>-103665</v>
      </c>
      <c r="BO106">
        <v>102</v>
      </c>
      <c r="BP106">
        <v>79048</v>
      </c>
      <c r="BQ106" t="s">
        <v>1177</v>
      </c>
      <c r="BR106" s="2">
        <f t="shared" ca="1" si="353"/>
        <v>0</v>
      </c>
      <c r="BS106" s="10">
        <f t="shared" ca="1" si="280"/>
        <v>-113281</v>
      </c>
      <c r="BT106">
        <v>102</v>
      </c>
      <c r="BU106">
        <v>88666</v>
      </c>
      <c r="BV106" t="s">
        <v>524</v>
      </c>
      <c r="BW106" s="2">
        <f t="shared" ca="1" si="354"/>
        <v>11401</v>
      </c>
      <c r="BX106" s="10">
        <f t="shared" ca="1" si="281"/>
        <v>-130755</v>
      </c>
      <c r="BY106">
        <v>102</v>
      </c>
      <c r="BZ106">
        <v>100547</v>
      </c>
      <c r="CA106" t="s">
        <v>1418</v>
      </c>
      <c r="CB106" s="2">
        <f t="shared" ca="1" si="355"/>
        <v>7335</v>
      </c>
      <c r="CC106" s="10">
        <f t="shared" ca="1" si="282"/>
        <v>-144184</v>
      </c>
      <c r="CD106">
        <v>102</v>
      </c>
      <c r="CE106">
        <v>111922</v>
      </c>
      <c r="CF106" t="s">
        <v>1286</v>
      </c>
      <c r="CG106" s="2">
        <f t="shared" ca="1" si="356"/>
        <v>11630</v>
      </c>
      <c r="CH106" s="10">
        <f t="shared" ca="1" si="283"/>
        <v>-160554</v>
      </c>
      <c r="CI106">
        <v>102</v>
      </c>
      <c r="CJ106">
        <v>148578</v>
      </c>
      <c r="CK106" t="s">
        <v>3916</v>
      </c>
      <c r="CL106" s="2" t="str">
        <f t="shared" ca="1" si="357"/>
        <v/>
      </c>
      <c r="CM106" s="10">
        <f t="shared" ca="1" si="284"/>
        <v>-260205</v>
      </c>
      <c r="CN106">
        <v>102</v>
      </c>
      <c r="CO106">
        <v>156676</v>
      </c>
      <c r="CP106" t="s">
        <v>1178</v>
      </c>
      <c r="CQ106" s="2">
        <f t="shared" ca="1" si="358"/>
        <v>0</v>
      </c>
      <c r="CR106" s="10">
        <f t="shared" ca="1" si="285"/>
        <v>-278957</v>
      </c>
      <c r="CS106">
        <v>102</v>
      </c>
      <c r="CT106">
        <v>165100</v>
      </c>
      <c r="CU106" t="s">
        <v>535</v>
      </c>
      <c r="CV106" s="2">
        <f t="shared" ca="1" si="359"/>
        <v>11334</v>
      </c>
      <c r="CW106" s="10">
        <f t="shared" ca="1" si="286"/>
        <v>-301107</v>
      </c>
      <c r="CX106">
        <v>102</v>
      </c>
      <c r="CY106">
        <v>165428</v>
      </c>
      <c r="CZ106" t="s">
        <v>586</v>
      </c>
      <c r="DA106" s="2">
        <f t="shared" ca="1" si="360"/>
        <v>758</v>
      </c>
      <c r="DB106" s="10">
        <f t="shared" ca="1" si="287"/>
        <v>-306651</v>
      </c>
      <c r="DC106">
        <v>102</v>
      </c>
      <c r="DD106">
        <v>165428</v>
      </c>
      <c r="DE106" t="s">
        <v>586</v>
      </c>
      <c r="DF106" s="2">
        <f t="shared" ca="1" si="361"/>
        <v>0</v>
      </c>
      <c r="DG106" s="10">
        <f t="shared" ca="1" si="288"/>
        <v>-311513</v>
      </c>
      <c r="DH106">
        <v>102</v>
      </c>
      <c r="DI106">
        <v>165428</v>
      </c>
      <c r="DJ106" t="s">
        <v>586</v>
      </c>
      <c r="DK106" s="2">
        <f t="shared" ca="1" si="362"/>
        <v>0</v>
      </c>
      <c r="DL106" s="10">
        <f t="shared" ca="1" si="289"/>
        <v>-317607</v>
      </c>
      <c r="DM106">
        <v>102</v>
      </c>
      <c r="DN106">
        <v>166433</v>
      </c>
      <c r="DO106" t="s">
        <v>349</v>
      </c>
      <c r="DP106" s="2">
        <f t="shared" ca="1" si="363"/>
        <v>0</v>
      </c>
      <c r="DQ106" s="10">
        <f t="shared" ca="1" si="290"/>
        <v>-326754</v>
      </c>
      <c r="DR106">
        <v>102</v>
      </c>
      <c r="DS106">
        <v>166433</v>
      </c>
      <c r="DT106" t="s">
        <v>349</v>
      </c>
      <c r="DU106" s="2">
        <f t="shared" ca="1" si="364"/>
        <v>0</v>
      </c>
      <c r="DV106" s="10">
        <f t="shared" ca="1" si="291"/>
        <v>-334356</v>
      </c>
      <c r="DW106">
        <v>102</v>
      </c>
      <c r="DX106">
        <v>177898</v>
      </c>
      <c r="DY106" t="s">
        <v>2844</v>
      </c>
      <c r="DZ106" s="2" t="str">
        <f t="shared" ca="1" si="365"/>
        <v/>
      </c>
      <c r="EA106" s="10">
        <f t="shared" ca="1" si="292"/>
        <v>-350027</v>
      </c>
      <c r="EB106">
        <v>102</v>
      </c>
      <c r="EC106">
        <v>189754</v>
      </c>
      <c r="ED106" t="s">
        <v>129</v>
      </c>
      <c r="EE106" s="2">
        <f t="shared" ca="1" si="366"/>
        <v>16665</v>
      </c>
      <c r="EF106" s="10">
        <f t="shared" ca="1" si="293"/>
        <v>-366933</v>
      </c>
      <c r="EG106">
        <v>102</v>
      </c>
      <c r="EH106">
        <v>203089</v>
      </c>
      <c r="EI106" t="s">
        <v>2844</v>
      </c>
      <c r="EJ106" s="2">
        <f t="shared" ca="1" si="367"/>
        <v>11733</v>
      </c>
      <c r="EK106" s="10">
        <f t="shared" ca="1" si="294"/>
        <v>-381928</v>
      </c>
      <c r="EL106">
        <v>102</v>
      </c>
      <c r="EM106">
        <v>215276</v>
      </c>
      <c r="EN106" t="s">
        <v>996</v>
      </c>
      <c r="EO106" s="2">
        <f t="shared" ca="1" si="368"/>
        <v>0</v>
      </c>
      <c r="EP106" s="10">
        <f t="shared" ca="1" si="295"/>
        <v>-399408</v>
      </c>
      <c r="EQ106">
        <v>102</v>
      </c>
      <c r="ER106">
        <v>226141</v>
      </c>
      <c r="ES106" t="s">
        <v>1430</v>
      </c>
      <c r="ET106" s="2">
        <f t="shared" ca="1" si="369"/>
        <v>18125</v>
      </c>
      <c r="EU106" s="10">
        <f t="shared" ca="1" si="296"/>
        <v>-416447</v>
      </c>
      <c r="EV106">
        <v>102</v>
      </c>
      <c r="EW106">
        <v>239052</v>
      </c>
      <c r="EX106" t="s">
        <v>521</v>
      </c>
      <c r="EY106" s="2">
        <f t="shared" ref="EY106" ca="1" si="484">IFERROR(EW106-OFFSET(ER$1,MATCH(EX106,ES:ES,0)-1,0,1,1),"")</f>
        <v>6037</v>
      </c>
      <c r="EZ106" s="10">
        <f t="shared" ref="EZ106" ca="1" si="485">EW106-OFFSET(EW$1,MATCH(EZ$1,EX:EX,0)-1,0,1,1)</f>
        <v>-434493</v>
      </c>
      <c r="FA106">
        <v>102</v>
      </c>
      <c r="FB106">
        <v>239183</v>
      </c>
      <c r="FC106" t="s">
        <v>3078</v>
      </c>
      <c r="FD106" s="2">
        <f t="shared" ca="1" si="372"/>
        <v>188</v>
      </c>
      <c r="FE106" s="10">
        <f t="shared" ca="1" si="299"/>
        <v>-439818</v>
      </c>
      <c r="FF106">
        <v>102</v>
      </c>
      <c r="FG106">
        <v>239183</v>
      </c>
      <c r="FH106" t="s">
        <v>3078</v>
      </c>
      <c r="FI106" s="2">
        <f t="shared" ca="1" si="373"/>
        <v>0</v>
      </c>
      <c r="FJ106" s="10">
        <f t="shared" ca="1" si="300"/>
        <v>-444836</v>
      </c>
      <c r="FK106">
        <v>102</v>
      </c>
      <c r="FL106">
        <v>239183</v>
      </c>
      <c r="FM106" t="s">
        <v>3078</v>
      </c>
      <c r="FN106" s="2">
        <f t="shared" ca="1" si="374"/>
        <v>0</v>
      </c>
      <c r="FO106" s="10">
        <f t="shared" ca="1" si="301"/>
        <v>-444836</v>
      </c>
      <c r="FP106">
        <v>102</v>
      </c>
      <c r="FQ106">
        <v>242186</v>
      </c>
      <c r="FR106" t="s">
        <v>53</v>
      </c>
      <c r="FS106" s="2">
        <f t="shared" ca="1" si="375"/>
        <v>0</v>
      </c>
      <c r="FT106" s="10">
        <f t="shared" ca="1" si="302"/>
        <v>-447259</v>
      </c>
      <c r="FU106">
        <v>102</v>
      </c>
      <c r="FV106">
        <v>242186</v>
      </c>
      <c r="FW106" t="s">
        <v>53</v>
      </c>
      <c r="FX106" s="2">
        <f t="shared" ca="1" si="376"/>
        <v>0</v>
      </c>
      <c r="FY106" s="10">
        <f t="shared" ca="1" si="303"/>
        <v>-457643</v>
      </c>
      <c r="FZ106">
        <v>102</v>
      </c>
      <c r="GA106">
        <v>242186</v>
      </c>
      <c r="GB106" t="s">
        <v>53</v>
      </c>
      <c r="GC106" s="2">
        <f t="shared" ca="1" si="377"/>
        <v>0</v>
      </c>
      <c r="GD106" s="10">
        <f t="shared" ca="1" si="304"/>
        <v>-469027</v>
      </c>
      <c r="GE106">
        <v>102</v>
      </c>
      <c r="GF106">
        <v>242186</v>
      </c>
      <c r="GG106" t="s">
        <v>53</v>
      </c>
      <c r="GH106" s="2">
        <f t="shared" ca="1" si="378"/>
        <v>0</v>
      </c>
      <c r="GI106" s="10">
        <f t="shared" ca="1" si="305"/>
        <v>-479603</v>
      </c>
      <c r="GJ106">
        <v>102</v>
      </c>
      <c r="GK106">
        <v>250179</v>
      </c>
      <c r="GL106" t="s">
        <v>351</v>
      </c>
      <c r="GM106" s="2">
        <f t="shared" ca="1" si="379"/>
        <v>17473</v>
      </c>
      <c r="GN106" s="10">
        <f t="shared" ca="1" si="306"/>
        <v>-501167</v>
      </c>
      <c r="GO106">
        <v>102</v>
      </c>
      <c r="GP106">
        <v>259221</v>
      </c>
      <c r="GQ106" t="s">
        <v>1440</v>
      </c>
      <c r="GR106" s="2">
        <f t="shared" ca="1" si="380"/>
        <v>0</v>
      </c>
      <c r="GS106" s="10">
        <f t="shared" ca="1" si="307"/>
        <v>-523205</v>
      </c>
      <c r="GT106">
        <v>102</v>
      </c>
      <c r="GU106">
        <v>259221</v>
      </c>
      <c r="GV106" t="s">
        <v>1440</v>
      </c>
      <c r="GW106" s="2">
        <f t="shared" ca="1" si="381"/>
        <v>0</v>
      </c>
      <c r="GX106" s="10">
        <f t="shared" ca="1" si="308"/>
        <v>-525713</v>
      </c>
      <c r="GY106">
        <v>102</v>
      </c>
      <c r="GZ106">
        <v>259221</v>
      </c>
      <c r="HA106" t="s">
        <v>1440</v>
      </c>
      <c r="HB106" s="2">
        <f t="shared" ca="1" si="382"/>
        <v>0</v>
      </c>
      <c r="HC106" s="10">
        <f t="shared" ca="1" si="309"/>
        <v>-536497</v>
      </c>
      <c r="HD106">
        <v>102</v>
      </c>
      <c r="HE106">
        <v>259221</v>
      </c>
      <c r="HF106" t="s">
        <v>1440</v>
      </c>
      <c r="HG106" s="2">
        <f t="shared" ca="1" si="383"/>
        <v>0</v>
      </c>
      <c r="HH106" s="10">
        <f t="shared" ca="1" si="310"/>
        <v>-544101</v>
      </c>
      <c r="HI106">
        <v>102</v>
      </c>
      <c r="HJ106">
        <v>259221</v>
      </c>
      <c r="HK106" t="s">
        <v>1440</v>
      </c>
      <c r="HL106" s="2">
        <f t="shared" ca="1" si="384"/>
        <v>0</v>
      </c>
      <c r="HM106" s="10">
        <f t="shared" ca="1" si="311"/>
        <v>-548941</v>
      </c>
      <c r="HN106">
        <v>102</v>
      </c>
      <c r="HO106">
        <v>259221</v>
      </c>
      <c r="HP106" t="s">
        <v>1440</v>
      </c>
      <c r="HQ106" s="2">
        <f t="shared" ca="1" si="385"/>
        <v>0</v>
      </c>
      <c r="HR106" s="10">
        <f t="shared" ca="1" si="312"/>
        <v>-558387</v>
      </c>
      <c r="HS106">
        <v>102</v>
      </c>
      <c r="HT106">
        <v>267519</v>
      </c>
      <c r="HU106" t="s">
        <v>845</v>
      </c>
      <c r="HV106" s="2">
        <f t="shared" ca="1" si="386"/>
        <v>11625</v>
      </c>
      <c r="HW106" s="10">
        <f t="shared" ca="1" si="313"/>
        <v>-579667</v>
      </c>
      <c r="HX106">
        <v>102</v>
      </c>
      <c r="HY106">
        <v>281298</v>
      </c>
      <c r="HZ106" t="s">
        <v>593</v>
      </c>
      <c r="IA106" s="2">
        <f t="shared" ca="1" si="387"/>
        <v>11891</v>
      </c>
      <c r="IB106" s="10">
        <f t="shared" ca="1" si="314"/>
        <v>-593303</v>
      </c>
      <c r="IC106">
        <v>102</v>
      </c>
      <c r="ID106">
        <v>294812</v>
      </c>
      <c r="IE106" t="s">
        <v>1289</v>
      </c>
      <c r="IF106" s="2">
        <f t="shared" ca="1" si="388"/>
        <v>15129</v>
      </c>
      <c r="IG106" s="10">
        <f t="shared" ca="1" si="315"/>
        <v>-608590</v>
      </c>
      <c r="IH106">
        <v>102</v>
      </c>
      <c r="II106">
        <v>303302</v>
      </c>
      <c r="IJ106" t="s">
        <v>1614</v>
      </c>
      <c r="IK106" s="2">
        <f t="shared" ca="1" si="389"/>
        <v>20619</v>
      </c>
      <c r="IL106" s="10">
        <f t="shared" ca="1" si="316"/>
        <v>-628346</v>
      </c>
      <c r="IM106">
        <v>102</v>
      </c>
      <c r="IN106">
        <v>312155</v>
      </c>
      <c r="IO106" t="s">
        <v>845</v>
      </c>
      <c r="IP106" s="2">
        <f t="shared" ca="1" si="390"/>
        <v>3454</v>
      </c>
      <c r="IQ106" s="10">
        <f t="shared" ca="1" si="317"/>
        <v>-643361</v>
      </c>
      <c r="IR106">
        <v>102</v>
      </c>
      <c r="IS106">
        <v>320647</v>
      </c>
      <c r="IT106" t="s">
        <v>2161</v>
      </c>
      <c r="IU106" s="2">
        <f t="shared" ca="1" si="391"/>
        <v>10057</v>
      </c>
      <c r="IV106" s="10">
        <f t="shared" ca="1" si="318"/>
        <v>-662238</v>
      </c>
      <c r="IW106">
        <v>102</v>
      </c>
      <c r="IX106">
        <v>320647</v>
      </c>
      <c r="IY106" t="s">
        <v>6648</v>
      </c>
      <c r="IZ106" s="2" t="str">
        <f t="shared" ca="1" si="392"/>
        <v/>
      </c>
      <c r="JA106" s="10">
        <f t="shared" ca="1" si="319"/>
        <v>-664486</v>
      </c>
      <c r="JB106">
        <v>102</v>
      </c>
      <c r="JC106">
        <v>320647</v>
      </c>
      <c r="JD106" t="s">
        <v>6648</v>
      </c>
      <c r="JE106" s="2">
        <f t="shared" ca="1" si="393"/>
        <v>0</v>
      </c>
      <c r="JF106" s="10">
        <f t="shared" ca="1" si="320"/>
        <v>-668550</v>
      </c>
      <c r="JG106">
        <v>102</v>
      </c>
      <c r="JH106">
        <v>320647</v>
      </c>
      <c r="JI106" t="s">
        <v>6648</v>
      </c>
      <c r="JJ106" s="2">
        <f t="shared" ca="1" si="394"/>
        <v>0</v>
      </c>
      <c r="JK106" s="10">
        <f t="shared" ca="1" si="321"/>
        <v>-678342</v>
      </c>
      <c r="JL106">
        <v>102</v>
      </c>
      <c r="JM106">
        <v>320647</v>
      </c>
      <c r="JN106" t="s">
        <v>6648</v>
      </c>
      <c r="JO106" s="2">
        <f t="shared" ca="1" si="395"/>
        <v>0</v>
      </c>
      <c r="JP106" s="10">
        <f t="shared" ca="1" si="322"/>
        <v>-688392</v>
      </c>
      <c r="JQ106">
        <v>102</v>
      </c>
      <c r="JR106">
        <v>320647</v>
      </c>
      <c r="JS106" t="s">
        <v>6648</v>
      </c>
      <c r="JT106" s="2">
        <f t="shared" ca="1" si="396"/>
        <v>0</v>
      </c>
      <c r="JU106" s="10">
        <f t="shared" ca="1" si="323"/>
        <v>-697820</v>
      </c>
      <c r="JV106">
        <v>102</v>
      </c>
      <c r="JW106">
        <v>321213</v>
      </c>
      <c r="JX106" t="s">
        <v>1432</v>
      </c>
      <c r="JY106" s="2">
        <f t="shared" ca="1" si="397"/>
        <v>1332</v>
      </c>
      <c r="JZ106" s="10">
        <f t="shared" ca="1" si="324"/>
        <v>-706958</v>
      </c>
      <c r="KA106">
        <v>102</v>
      </c>
      <c r="KB106">
        <v>321213</v>
      </c>
      <c r="KC106" t="s">
        <v>1432</v>
      </c>
      <c r="KD106" s="2">
        <f t="shared" ca="1" si="398"/>
        <v>0</v>
      </c>
      <c r="KE106" s="10">
        <f t="shared" ca="1" si="325"/>
        <v>-715876</v>
      </c>
      <c r="KF106">
        <v>102</v>
      </c>
      <c r="KG106">
        <v>321213</v>
      </c>
      <c r="KH106" t="s">
        <v>1432</v>
      </c>
      <c r="KI106" s="2">
        <f t="shared" ca="1" si="399"/>
        <v>0</v>
      </c>
      <c r="KJ106" s="10">
        <f t="shared" ca="1" si="326"/>
        <v>-718988</v>
      </c>
      <c r="KK106">
        <v>102</v>
      </c>
      <c r="KL106">
        <v>328876</v>
      </c>
      <c r="KM106" t="s">
        <v>351</v>
      </c>
      <c r="KN106" s="2">
        <f t="shared" ca="1" si="400"/>
        <v>4623</v>
      </c>
      <c r="KO106" s="10">
        <f t="shared" ca="1" si="327"/>
        <v>-736503</v>
      </c>
      <c r="KP106">
        <v>102</v>
      </c>
      <c r="KQ106">
        <v>339698</v>
      </c>
      <c r="KR106" t="s">
        <v>1301</v>
      </c>
      <c r="KS106" s="2">
        <f t="shared" ca="1" si="401"/>
        <v>19178</v>
      </c>
      <c r="KT106" s="10">
        <f t="shared" ca="1" si="328"/>
        <v>-753570</v>
      </c>
      <c r="KU106">
        <v>102</v>
      </c>
      <c r="KV106">
        <v>339698</v>
      </c>
      <c r="KW106" t="s">
        <v>1301</v>
      </c>
      <c r="KX106" s="2">
        <f t="shared" ca="1" si="402"/>
        <v>0</v>
      </c>
      <c r="KY106" s="10">
        <f t="shared" ca="1" si="329"/>
        <v>-756862</v>
      </c>
      <c r="KZ106">
        <v>102</v>
      </c>
      <c r="LA106">
        <v>339698</v>
      </c>
      <c r="LB106" t="s">
        <v>1301</v>
      </c>
      <c r="LC106" s="2">
        <f t="shared" ca="1" si="403"/>
        <v>0</v>
      </c>
      <c r="LD106" s="10">
        <f t="shared" ca="1" si="330"/>
        <v>-761562</v>
      </c>
      <c r="LE106">
        <v>102</v>
      </c>
      <c r="LF106">
        <v>339698</v>
      </c>
      <c r="LG106" t="s">
        <v>1301</v>
      </c>
      <c r="LH106" s="2">
        <f t="shared" ca="1" si="404"/>
        <v>0</v>
      </c>
      <c r="LI106" s="10">
        <f t="shared" ca="1" si="331"/>
        <v>-771486</v>
      </c>
      <c r="LJ106">
        <v>102</v>
      </c>
      <c r="LK106">
        <v>341721</v>
      </c>
      <c r="LL106" t="s">
        <v>5680</v>
      </c>
      <c r="LM106" s="2">
        <f t="shared" ca="1" si="405"/>
        <v>0</v>
      </c>
      <c r="LN106" s="10">
        <f t="shared" ca="1" si="332"/>
        <v>-780719</v>
      </c>
      <c r="LO106">
        <v>102</v>
      </c>
      <c r="LP106">
        <v>342327</v>
      </c>
      <c r="LQ106" t="s">
        <v>521</v>
      </c>
      <c r="LR106" s="2">
        <f t="shared" ca="1" si="406"/>
        <v>2644</v>
      </c>
      <c r="LS106" s="10">
        <f t="shared" ca="1" si="333"/>
        <v>-787775</v>
      </c>
      <c r="LT106">
        <v>102</v>
      </c>
      <c r="LU106">
        <v>348889</v>
      </c>
      <c r="LV106" t="s">
        <v>543</v>
      </c>
      <c r="LW106" s="2">
        <f t="shared" ca="1" si="407"/>
        <v>12896</v>
      </c>
      <c r="LX106" s="10">
        <f t="shared" ca="1" si="334"/>
        <v>-807776</v>
      </c>
      <c r="LY106">
        <v>102</v>
      </c>
      <c r="LZ106">
        <v>360539</v>
      </c>
      <c r="MA106" t="s">
        <v>521</v>
      </c>
      <c r="MB106" s="2">
        <f t="shared" ca="1" si="408"/>
        <v>5826</v>
      </c>
      <c r="MC106" s="10">
        <f t="shared" ca="1" si="335"/>
        <v>-823562</v>
      </c>
      <c r="MD106">
        <v>102</v>
      </c>
      <c r="ME106">
        <v>370181</v>
      </c>
      <c r="MF106" t="s">
        <v>521</v>
      </c>
      <c r="MG106" s="2">
        <f t="shared" ca="1" si="409"/>
        <v>9642</v>
      </c>
      <c r="MH106" s="10">
        <f t="shared" ca="1" si="336"/>
        <v>-837748</v>
      </c>
      <c r="MI106">
        <v>102</v>
      </c>
      <c r="MJ106">
        <v>383812</v>
      </c>
      <c r="MK106" t="s">
        <v>1145</v>
      </c>
      <c r="ML106" s="2">
        <f t="shared" ca="1" si="410"/>
        <v>16143</v>
      </c>
      <c r="MM106" s="10">
        <f t="shared" ca="1" si="337"/>
        <v>-845311</v>
      </c>
      <c r="MN106">
        <v>102</v>
      </c>
      <c r="MO106">
        <v>399994</v>
      </c>
      <c r="MP106" t="s">
        <v>7125</v>
      </c>
      <c r="MQ106" s="2">
        <f t="shared" ca="1" si="411"/>
        <v>0</v>
      </c>
      <c r="MR106" s="10">
        <f t="shared" ca="1" si="338"/>
        <v>-845971</v>
      </c>
      <c r="MS106">
        <v>102</v>
      </c>
      <c r="MT106">
        <v>400323</v>
      </c>
      <c r="MU106" t="s">
        <v>4885</v>
      </c>
      <c r="MV106" s="2">
        <f t="shared" ca="1" si="412"/>
        <v>0</v>
      </c>
      <c r="MW106" s="10">
        <f t="shared" ca="1" si="339"/>
        <v>-863775</v>
      </c>
    </row>
    <row r="107" spans="2:361">
      <c r="B107">
        <f t="shared" si="413"/>
        <v>103</v>
      </c>
      <c r="C107">
        <v>2932</v>
      </c>
      <c r="D107" t="s">
        <v>556</v>
      </c>
      <c r="E107" s="2"/>
      <c r="G107">
        <v>103</v>
      </c>
      <c r="H107">
        <v>2932</v>
      </c>
      <c r="I107" t="s">
        <v>556</v>
      </c>
      <c r="J107" s="2">
        <f t="shared" ca="1" si="340"/>
        <v>-334</v>
      </c>
      <c r="K107" s="10">
        <f t="shared" ca="1" si="341"/>
        <v>-4212</v>
      </c>
      <c r="L107">
        <v>103</v>
      </c>
      <c r="M107">
        <v>4729</v>
      </c>
      <c r="N107" t="s">
        <v>544</v>
      </c>
      <c r="O107" s="2">
        <f t="shared" ca="1" si="342"/>
        <v>1121</v>
      </c>
      <c r="P107" s="10">
        <f t="shared" ca="1" si="269"/>
        <v>-13767</v>
      </c>
      <c r="Q107">
        <v>103</v>
      </c>
      <c r="R107">
        <v>5622</v>
      </c>
      <c r="S107" t="s">
        <v>496</v>
      </c>
      <c r="T107" s="2">
        <f t="shared" ca="1" si="343"/>
        <v>0</v>
      </c>
      <c r="U107" s="10">
        <f t="shared" ca="1" si="270"/>
        <v>-14532</v>
      </c>
      <c r="V107">
        <v>103</v>
      </c>
      <c r="W107">
        <v>15823</v>
      </c>
      <c r="X107" t="s">
        <v>349</v>
      </c>
      <c r="Y107" s="2" t="str">
        <f t="shared" ca="1" si="344"/>
        <v/>
      </c>
      <c r="Z107" s="10">
        <f t="shared" ca="1" si="271"/>
        <v>-20694</v>
      </c>
      <c r="AA107">
        <v>103</v>
      </c>
      <c r="AB107">
        <v>26825</v>
      </c>
      <c r="AC107" t="s">
        <v>1102</v>
      </c>
      <c r="AD107" s="2">
        <f t="shared" ca="1" si="345"/>
        <v>11541</v>
      </c>
      <c r="AE107" s="10">
        <f t="shared" ca="1" si="272"/>
        <v>-32232</v>
      </c>
      <c r="AF107">
        <v>103</v>
      </c>
      <c r="AG107">
        <v>38230</v>
      </c>
      <c r="AH107" t="s">
        <v>992</v>
      </c>
      <c r="AI107" s="2">
        <f t="shared" ca="1" si="346"/>
        <v>10384</v>
      </c>
      <c r="AJ107" s="10">
        <f t="shared" ca="1" si="273"/>
        <v>-36857</v>
      </c>
      <c r="AK107">
        <v>103</v>
      </c>
      <c r="AL107">
        <v>49826</v>
      </c>
      <c r="AM107" t="s">
        <v>1289</v>
      </c>
      <c r="AN107" s="2">
        <f t="shared" ca="1" si="347"/>
        <v>12460</v>
      </c>
      <c r="AO107" s="10">
        <f t="shared" ca="1" si="274"/>
        <v>-48581</v>
      </c>
      <c r="AP107">
        <v>103</v>
      </c>
      <c r="AQ107">
        <v>61248</v>
      </c>
      <c r="AR107" t="s">
        <v>1090</v>
      </c>
      <c r="AS107" s="2">
        <f t="shared" ca="1" si="348"/>
        <v>8462</v>
      </c>
      <c r="AT107" s="10">
        <f t="shared" ca="1" si="275"/>
        <v>-62979</v>
      </c>
      <c r="AU107">
        <v>103</v>
      </c>
      <c r="AV107">
        <v>73451</v>
      </c>
      <c r="AW107" t="s">
        <v>584</v>
      </c>
      <c r="AX107" s="2">
        <f t="shared" ca="1" si="349"/>
        <v>9986</v>
      </c>
      <c r="AY107" s="10">
        <f t="shared" ca="1" si="276"/>
        <v>-78276</v>
      </c>
      <c r="AZ107">
        <v>103</v>
      </c>
      <c r="BA107">
        <v>74821</v>
      </c>
      <c r="BB107" t="s">
        <v>1116</v>
      </c>
      <c r="BC107" s="2">
        <f t="shared" ca="1" si="350"/>
        <v>0</v>
      </c>
      <c r="BD107" s="10">
        <f t="shared" ca="1" si="277"/>
        <v>-81582</v>
      </c>
      <c r="BE107">
        <v>103</v>
      </c>
      <c r="BF107">
        <v>75668</v>
      </c>
      <c r="BG107" t="s">
        <v>2152</v>
      </c>
      <c r="BH107" s="2">
        <f t="shared" ca="1" si="351"/>
        <v>0</v>
      </c>
      <c r="BI107" s="10">
        <f t="shared" ca="1" si="278"/>
        <v>-89051</v>
      </c>
      <c r="BJ107">
        <v>103</v>
      </c>
      <c r="BK107">
        <v>78923</v>
      </c>
      <c r="BL107" t="s">
        <v>548</v>
      </c>
      <c r="BM107" s="2">
        <f t="shared" ca="1" si="352"/>
        <v>9183</v>
      </c>
      <c r="BN107" s="10">
        <f t="shared" ca="1" si="279"/>
        <v>-103790</v>
      </c>
      <c r="BO107">
        <v>103</v>
      </c>
      <c r="BP107">
        <v>78923</v>
      </c>
      <c r="BQ107" t="s">
        <v>548</v>
      </c>
      <c r="BR107" s="2">
        <f t="shared" ca="1" si="353"/>
        <v>0</v>
      </c>
      <c r="BS107" s="10">
        <f t="shared" ca="1" si="280"/>
        <v>-113406</v>
      </c>
      <c r="BT107">
        <v>103</v>
      </c>
      <c r="BU107">
        <v>88434</v>
      </c>
      <c r="BV107" t="s">
        <v>1178</v>
      </c>
      <c r="BW107" s="2">
        <f t="shared" ca="1" si="354"/>
        <v>14047</v>
      </c>
      <c r="BX107" s="10">
        <f t="shared" ca="1" si="281"/>
        <v>-130987</v>
      </c>
      <c r="BY107">
        <v>103</v>
      </c>
      <c r="BZ107">
        <v>100356</v>
      </c>
      <c r="CA107" t="s">
        <v>3</v>
      </c>
      <c r="CB107" s="2">
        <f t="shared" ca="1" si="355"/>
        <v>9190</v>
      </c>
      <c r="CC107" s="10">
        <f t="shared" ca="1" si="282"/>
        <v>-144375</v>
      </c>
      <c r="CD107">
        <v>103</v>
      </c>
      <c r="CE107">
        <v>111444</v>
      </c>
      <c r="CF107" t="s">
        <v>3</v>
      </c>
      <c r="CG107" s="2">
        <f t="shared" ca="1" si="356"/>
        <v>11088</v>
      </c>
      <c r="CH107" s="10">
        <f t="shared" ca="1" si="283"/>
        <v>-161032</v>
      </c>
      <c r="CI107">
        <v>103</v>
      </c>
      <c r="CJ107">
        <v>147063</v>
      </c>
      <c r="CK107" t="s">
        <v>1286</v>
      </c>
      <c r="CL107" s="2">
        <f t="shared" ca="1" si="357"/>
        <v>35141</v>
      </c>
      <c r="CM107" s="10">
        <f t="shared" ca="1" si="284"/>
        <v>-261720</v>
      </c>
      <c r="CN107">
        <v>103</v>
      </c>
      <c r="CO107">
        <v>156608</v>
      </c>
      <c r="CP107" t="s">
        <v>620</v>
      </c>
      <c r="CQ107" s="2">
        <f t="shared" ca="1" si="358"/>
        <v>0</v>
      </c>
      <c r="CR107" s="10">
        <f t="shared" ca="1" si="285"/>
        <v>-279025</v>
      </c>
      <c r="CS107">
        <v>103</v>
      </c>
      <c r="CT107">
        <v>164670</v>
      </c>
      <c r="CU107" t="s">
        <v>586</v>
      </c>
      <c r="CV107" s="2">
        <f t="shared" ca="1" si="359"/>
        <v>16490</v>
      </c>
      <c r="CW107" s="10">
        <f t="shared" ca="1" si="286"/>
        <v>-301537</v>
      </c>
      <c r="CX107">
        <v>103</v>
      </c>
      <c r="CY107">
        <v>165100</v>
      </c>
      <c r="CZ107" t="s">
        <v>535</v>
      </c>
      <c r="DA107" s="2">
        <f t="shared" ca="1" si="360"/>
        <v>0</v>
      </c>
      <c r="DB107" s="10">
        <f t="shared" ca="1" si="287"/>
        <v>-306979</v>
      </c>
      <c r="DC107">
        <v>103</v>
      </c>
      <c r="DD107">
        <v>165100</v>
      </c>
      <c r="DE107" t="s">
        <v>535</v>
      </c>
      <c r="DF107" s="2">
        <f t="shared" ca="1" si="361"/>
        <v>0</v>
      </c>
      <c r="DG107" s="10">
        <f t="shared" ca="1" si="288"/>
        <v>-311841</v>
      </c>
      <c r="DH107">
        <v>103</v>
      </c>
      <c r="DI107">
        <v>165100</v>
      </c>
      <c r="DJ107" t="s">
        <v>535</v>
      </c>
      <c r="DK107" s="2">
        <f t="shared" ca="1" si="362"/>
        <v>0</v>
      </c>
      <c r="DL107" s="10">
        <f t="shared" ca="1" si="289"/>
        <v>-317935</v>
      </c>
      <c r="DM107">
        <v>103</v>
      </c>
      <c r="DN107">
        <v>165428</v>
      </c>
      <c r="DO107" t="s">
        <v>586</v>
      </c>
      <c r="DP107" s="2">
        <f t="shared" ca="1" si="363"/>
        <v>0</v>
      </c>
      <c r="DQ107" s="10">
        <f t="shared" ca="1" si="290"/>
        <v>-327759</v>
      </c>
      <c r="DR107">
        <v>103</v>
      </c>
      <c r="DS107">
        <v>165774</v>
      </c>
      <c r="DT107" t="s">
        <v>3920</v>
      </c>
      <c r="DU107" s="2">
        <f t="shared" ca="1" si="364"/>
        <v>3106</v>
      </c>
      <c r="DV107" s="10">
        <f t="shared" ca="1" si="291"/>
        <v>-335015</v>
      </c>
      <c r="DW107">
        <v>103</v>
      </c>
      <c r="DX107">
        <v>177451</v>
      </c>
      <c r="DY107" t="s">
        <v>538</v>
      </c>
      <c r="DZ107" s="2">
        <f t="shared" ca="1" si="365"/>
        <v>6278</v>
      </c>
      <c r="EA107" s="10">
        <f t="shared" ca="1" si="292"/>
        <v>-350474</v>
      </c>
      <c r="EB107">
        <v>103</v>
      </c>
      <c r="EC107">
        <v>188085</v>
      </c>
      <c r="ED107" t="s">
        <v>2681</v>
      </c>
      <c r="EE107" s="2">
        <f t="shared" ca="1" si="366"/>
        <v>4429</v>
      </c>
      <c r="EF107" s="10">
        <f t="shared" ca="1" si="293"/>
        <v>-368602</v>
      </c>
      <c r="EG107">
        <v>103</v>
      </c>
      <c r="EH107">
        <v>200912</v>
      </c>
      <c r="EI107" t="s">
        <v>511</v>
      </c>
      <c r="EJ107" s="2">
        <f t="shared" ca="1" si="367"/>
        <v>0</v>
      </c>
      <c r="EK107" s="10">
        <f t="shared" ca="1" si="294"/>
        <v>-384105</v>
      </c>
      <c r="EL107">
        <v>103</v>
      </c>
      <c r="EM107">
        <v>214075</v>
      </c>
      <c r="EN107" t="s">
        <v>2844</v>
      </c>
      <c r="EO107" s="2">
        <f t="shared" ca="1" si="368"/>
        <v>10986</v>
      </c>
      <c r="EP107" s="10">
        <f t="shared" ca="1" si="295"/>
        <v>-400609</v>
      </c>
      <c r="EQ107">
        <v>103</v>
      </c>
      <c r="ER107">
        <v>226129</v>
      </c>
      <c r="ES107" t="s">
        <v>4118</v>
      </c>
      <c r="ET107" s="2">
        <f t="shared" ca="1" si="369"/>
        <v>12448</v>
      </c>
      <c r="EU107" s="10">
        <f t="shared" ca="1" si="296"/>
        <v>-416459</v>
      </c>
      <c r="EV107">
        <v>103</v>
      </c>
      <c r="EW107">
        <v>238995</v>
      </c>
      <c r="EX107" t="s">
        <v>3078</v>
      </c>
      <c r="EY107" s="2">
        <f t="shared" ref="EY107" ca="1" si="486">IFERROR(EW107-OFFSET(ER$1,MATCH(EX107,ES:ES,0)-1,0,1,1),"")</f>
        <v>14586</v>
      </c>
      <c r="EZ107" s="10">
        <f t="shared" ref="EZ107" ca="1" si="487">EW107-OFFSET(EW$1,MATCH(EZ$1,EX:EX,0)-1,0,1,1)</f>
        <v>-434550</v>
      </c>
      <c r="FA107">
        <v>103</v>
      </c>
      <c r="FB107">
        <v>239052</v>
      </c>
      <c r="FC107" t="s">
        <v>521</v>
      </c>
      <c r="FD107" s="2">
        <f t="shared" ca="1" si="372"/>
        <v>0</v>
      </c>
      <c r="FE107" s="10">
        <f t="shared" ca="1" si="299"/>
        <v>-439949</v>
      </c>
      <c r="FF107">
        <v>103</v>
      </c>
      <c r="FG107">
        <v>239052</v>
      </c>
      <c r="FH107" t="s">
        <v>521</v>
      </c>
      <c r="FI107" s="2">
        <f t="shared" ca="1" si="373"/>
        <v>0</v>
      </c>
      <c r="FJ107" s="10">
        <f t="shared" ca="1" si="300"/>
        <v>-444967</v>
      </c>
      <c r="FK107">
        <v>103</v>
      </c>
      <c r="FL107">
        <v>239052</v>
      </c>
      <c r="FM107" t="s">
        <v>521</v>
      </c>
      <c r="FN107" s="2">
        <f t="shared" ca="1" si="374"/>
        <v>0</v>
      </c>
      <c r="FO107" s="10">
        <f t="shared" ca="1" si="301"/>
        <v>-444967</v>
      </c>
      <c r="FP107">
        <v>103</v>
      </c>
      <c r="FQ107">
        <v>239183</v>
      </c>
      <c r="FR107" t="s">
        <v>3078</v>
      </c>
      <c r="FS107" s="2">
        <f t="shared" ca="1" si="375"/>
        <v>0</v>
      </c>
      <c r="FT107" s="10">
        <f t="shared" ca="1" si="302"/>
        <v>-450262</v>
      </c>
      <c r="FU107">
        <v>103</v>
      </c>
      <c r="FV107">
        <v>239183</v>
      </c>
      <c r="FW107" t="s">
        <v>3078</v>
      </c>
      <c r="FX107" s="2">
        <f t="shared" ca="1" si="376"/>
        <v>0</v>
      </c>
      <c r="FY107" s="10">
        <f t="shared" ca="1" si="303"/>
        <v>-460646</v>
      </c>
      <c r="FZ107">
        <v>103</v>
      </c>
      <c r="GA107">
        <v>239183</v>
      </c>
      <c r="GB107" t="s">
        <v>3078</v>
      </c>
      <c r="GC107" s="2">
        <f t="shared" ca="1" si="377"/>
        <v>0</v>
      </c>
      <c r="GD107" s="10">
        <f t="shared" ca="1" si="304"/>
        <v>-472030</v>
      </c>
      <c r="GE107">
        <v>103</v>
      </c>
      <c r="GF107">
        <v>239183</v>
      </c>
      <c r="GG107" t="s">
        <v>3078</v>
      </c>
      <c r="GH107" s="2">
        <f t="shared" ca="1" si="378"/>
        <v>0</v>
      </c>
      <c r="GI107" s="10">
        <f t="shared" ca="1" si="305"/>
        <v>-482606</v>
      </c>
      <c r="GJ107">
        <v>103</v>
      </c>
      <c r="GK107">
        <v>250078</v>
      </c>
      <c r="GL107" t="s">
        <v>364</v>
      </c>
      <c r="GM107" s="2">
        <f t="shared" ca="1" si="379"/>
        <v>2289</v>
      </c>
      <c r="GN107" s="10">
        <f t="shared" ca="1" si="306"/>
        <v>-501268</v>
      </c>
      <c r="GO107">
        <v>103</v>
      </c>
      <c r="GP107">
        <v>258024</v>
      </c>
      <c r="GQ107" t="s">
        <v>2671</v>
      </c>
      <c r="GR107" s="2">
        <f t="shared" ca="1" si="380"/>
        <v>14297</v>
      </c>
      <c r="GS107" s="10">
        <f t="shared" ca="1" si="307"/>
        <v>-524402</v>
      </c>
      <c r="GT107">
        <v>103</v>
      </c>
      <c r="GU107">
        <v>258024</v>
      </c>
      <c r="GV107" t="s">
        <v>2671</v>
      </c>
      <c r="GW107" s="2">
        <f t="shared" ca="1" si="381"/>
        <v>0</v>
      </c>
      <c r="GX107" s="10">
        <f t="shared" ca="1" si="308"/>
        <v>-526910</v>
      </c>
      <c r="GY107">
        <v>103</v>
      </c>
      <c r="GZ107">
        <v>258024</v>
      </c>
      <c r="HA107" t="s">
        <v>3917</v>
      </c>
      <c r="HB107" s="2" t="str">
        <f t="shared" ca="1" si="382"/>
        <v/>
      </c>
      <c r="HC107" s="10">
        <f t="shared" ca="1" si="309"/>
        <v>-537694</v>
      </c>
      <c r="HD107">
        <v>103</v>
      </c>
      <c r="HE107">
        <v>258024</v>
      </c>
      <c r="HF107" t="s">
        <v>3917</v>
      </c>
      <c r="HG107" s="2">
        <f t="shared" ca="1" si="383"/>
        <v>0</v>
      </c>
      <c r="HH107" s="10">
        <f t="shared" ca="1" si="310"/>
        <v>-545298</v>
      </c>
      <c r="HI107">
        <v>103</v>
      </c>
      <c r="HJ107">
        <v>258024</v>
      </c>
      <c r="HK107" t="s">
        <v>3917</v>
      </c>
      <c r="HL107" s="2">
        <f t="shared" ca="1" si="384"/>
        <v>0</v>
      </c>
      <c r="HM107" s="10">
        <f t="shared" ca="1" si="311"/>
        <v>-550138</v>
      </c>
      <c r="HN107">
        <v>103</v>
      </c>
      <c r="HO107">
        <v>258024</v>
      </c>
      <c r="HP107" t="s">
        <v>3917</v>
      </c>
      <c r="HQ107" s="2">
        <f t="shared" ca="1" si="385"/>
        <v>0</v>
      </c>
      <c r="HR107" s="10">
        <f t="shared" ca="1" si="312"/>
        <v>-559584</v>
      </c>
      <c r="HS107">
        <v>103</v>
      </c>
      <c r="HT107">
        <v>267094</v>
      </c>
      <c r="HU107" t="s">
        <v>1138</v>
      </c>
      <c r="HV107" s="2">
        <f t="shared" ca="1" si="386"/>
        <v>15851</v>
      </c>
      <c r="HW107" s="10">
        <f t="shared" ca="1" si="313"/>
        <v>-580092</v>
      </c>
      <c r="HX107">
        <v>103</v>
      </c>
      <c r="HY107">
        <v>281274</v>
      </c>
      <c r="HZ107" t="s">
        <v>1450</v>
      </c>
      <c r="IA107" s="2">
        <f t="shared" ca="1" si="387"/>
        <v>19596</v>
      </c>
      <c r="IB107" s="10">
        <f t="shared" ca="1" si="314"/>
        <v>-593327</v>
      </c>
      <c r="IC107">
        <v>103</v>
      </c>
      <c r="ID107">
        <v>294769</v>
      </c>
      <c r="IE107" t="s">
        <v>1450</v>
      </c>
      <c r="IF107" s="2">
        <f t="shared" ca="1" si="388"/>
        <v>13495</v>
      </c>
      <c r="IG107" s="10">
        <f t="shared" ca="1" si="315"/>
        <v>-608633</v>
      </c>
      <c r="IH107">
        <v>103</v>
      </c>
      <c r="II107">
        <v>302753</v>
      </c>
      <c r="IJ107" t="s">
        <v>1421</v>
      </c>
      <c r="IK107" s="2">
        <f t="shared" ca="1" si="389"/>
        <v>2191</v>
      </c>
      <c r="IL107" s="10">
        <f t="shared" ca="1" si="316"/>
        <v>-628895</v>
      </c>
      <c r="IM107">
        <v>103</v>
      </c>
      <c r="IN107">
        <v>311531</v>
      </c>
      <c r="IO107" t="s">
        <v>1111</v>
      </c>
      <c r="IP107" s="2">
        <f t="shared" ca="1" si="390"/>
        <v>0</v>
      </c>
      <c r="IQ107" s="10">
        <f t="shared" ca="1" si="317"/>
        <v>-643985</v>
      </c>
      <c r="IR107">
        <v>103</v>
      </c>
      <c r="IS107">
        <v>320239</v>
      </c>
      <c r="IT107" t="s">
        <v>596</v>
      </c>
      <c r="IU107" s="2">
        <f t="shared" ca="1" si="391"/>
        <v>13390</v>
      </c>
      <c r="IV107" s="10">
        <f t="shared" ca="1" si="318"/>
        <v>-662646</v>
      </c>
      <c r="IW107">
        <v>103</v>
      </c>
      <c r="IX107">
        <v>320239</v>
      </c>
      <c r="IY107" t="s">
        <v>596</v>
      </c>
      <c r="IZ107" s="2">
        <f t="shared" ca="1" si="392"/>
        <v>0</v>
      </c>
      <c r="JA107" s="10">
        <f t="shared" ca="1" si="319"/>
        <v>-664894</v>
      </c>
      <c r="JB107">
        <v>103</v>
      </c>
      <c r="JC107">
        <v>320239</v>
      </c>
      <c r="JD107" t="s">
        <v>596</v>
      </c>
      <c r="JE107" s="2">
        <f t="shared" ca="1" si="393"/>
        <v>0</v>
      </c>
      <c r="JF107" s="10">
        <f t="shared" ca="1" si="320"/>
        <v>-668958</v>
      </c>
      <c r="JG107">
        <v>103</v>
      </c>
      <c r="JH107">
        <v>320239</v>
      </c>
      <c r="JI107" t="s">
        <v>596</v>
      </c>
      <c r="JJ107" s="2">
        <f t="shared" ca="1" si="394"/>
        <v>0</v>
      </c>
      <c r="JK107" s="10">
        <f t="shared" ca="1" si="321"/>
        <v>-678750</v>
      </c>
      <c r="JL107">
        <v>103</v>
      </c>
      <c r="JM107">
        <v>320239</v>
      </c>
      <c r="JN107" t="s">
        <v>596</v>
      </c>
      <c r="JO107" s="2">
        <f t="shared" ca="1" si="395"/>
        <v>0</v>
      </c>
      <c r="JP107" s="10">
        <f t="shared" ca="1" si="322"/>
        <v>-688800</v>
      </c>
      <c r="JQ107">
        <v>103</v>
      </c>
      <c r="JR107">
        <v>320239</v>
      </c>
      <c r="JS107" t="s">
        <v>596</v>
      </c>
      <c r="JT107" s="2">
        <f t="shared" ca="1" si="396"/>
        <v>0</v>
      </c>
      <c r="JU107" s="10">
        <f t="shared" ca="1" si="323"/>
        <v>-698228</v>
      </c>
      <c r="JV107">
        <v>103</v>
      </c>
      <c r="JW107">
        <v>320647</v>
      </c>
      <c r="JX107" t="s">
        <v>6648</v>
      </c>
      <c r="JY107" s="2">
        <f t="shared" ca="1" si="397"/>
        <v>0</v>
      </c>
      <c r="JZ107" s="10">
        <f t="shared" ca="1" si="324"/>
        <v>-707524</v>
      </c>
      <c r="KA107">
        <v>103</v>
      </c>
      <c r="KB107">
        <v>320647</v>
      </c>
      <c r="KC107" t="s">
        <v>6648</v>
      </c>
      <c r="KD107" s="2">
        <f t="shared" ca="1" si="398"/>
        <v>0</v>
      </c>
      <c r="KE107" s="10">
        <f t="shared" ca="1" si="325"/>
        <v>-716442</v>
      </c>
      <c r="KF107">
        <v>103</v>
      </c>
      <c r="KG107">
        <v>320647</v>
      </c>
      <c r="KH107" t="s">
        <v>6648</v>
      </c>
      <c r="KI107" s="2">
        <f t="shared" ca="1" si="399"/>
        <v>0</v>
      </c>
      <c r="KJ107" s="10">
        <f t="shared" ca="1" si="326"/>
        <v>-719554</v>
      </c>
      <c r="KK107">
        <v>103</v>
      </c>
      <c r="KL107">
        <v>328439</v>
      </c>
      <c r="KM107" t="s">
        <v>33</v>
      </c>
      <c r="KN107" s="2">
        <f t="shared" ca="1" si="400"/>
        <v>14646</v>
      </c>
      <c r="KO107" s="10">
        <f t="shared" ca="1" si="327"/>
        <v>-736940</v>
      </c>
      <c r="KP107">
        <v>103</v>
      </c>
      <c r="KQ107">
        <v>339683</v>
      </c>
      <c r="KR107" t="s">
        <v>521</v>
      </c>
      <c r="KS107" s="2">
        <f t="shared" ca="1" si="401"/>
        <v>13221</v>
      </c>
      <c r="KT107" s="10">
        <f t="shared" ca="1" si="328"/>
        <v>-753585</v>
      </c>
      <c r="KU107">
        <v>103</v>
      </c>
      <c r="KV107">
        <v>339683</v>
      </c>
      <c r="KW107" t="s">
        <v>521</v>
      </c>
      <c r="KX107" s="2">
        <f t="shared" ca="1" si="402"/>
        <v>0</v>
      </c>
      <c r="KY107" s="10">
        <f t="shared" ca="1" si="329"/>
        <v>-756877</v>
      </c>
      <c r="KZ107">
        <v>103</v>
      </c>
      <c r="LA107">
        <v>339683</v>
      </c>
      <c r="LB107" t="s">
        <v>521</v>
      </c>
      <c r="LC107" s="2">
        <f t="shared" ca="1" si="403"/>
        <v>0</v>
      </c>
      <c r="LD107" s="10">
        <f t="shared" ca="1" si="330"/>
        <v>-761577</v>
      </c>
      <c r="LE107">
        <v>103</v>
      </c>
      <c r="LF107">
        <v>339683</v>
      </c>
      <c r="LG107" t="s">
        <v>521</v>
      </c>
      <c r="LH107" s="2">
        <f t="shared" ca="1" si="404"/>
        <v>0</v>
      </c>
      <c r="LI107" s="10">
        <f t="shared" ca="1" si="331"/>
        <v>-771501</v>
      </c>
      <c r="LJ107">
        <v>103</v>
      </c>
      <c r="LK107">
        <v>339698</v>
      </c>
      <c r="LL107" t="s">
        <v>1301</v>
      </c>
      <c r="LM107" s="2">
        <f t="shared" ca="1" si="405"/>
        <v>0</v>
      </c>
      <c r="LN107" s="10">
        <f t="shared" ca="1" si="332"/>
        <v>-782742</v>
      </c>
      <c r="LO107">
        <v>103</v>
      </c>
      <c r="LP107">
        <v>341959</v>
      </c>
      <c r="LQ107" t="s">
        <v>1176</v>
      </c>
      <c r="LR107" s="2">
        <f t="shared" ca="1" si="406"/>
        <v>0</v>
      </c>
      <c r="LS107" s="10">
        <f t="shared" ca="1" si="333"/>
        <v>-788143</v>
      </c>
      <c r="LT107">
        <v>103</v>
      </c>
      <c r="LU107">
        <v>348766</v>
      </c>
      <c r="LV107" t="s">
        <v>1176</v>
      </c>
      <c r="LW107" s="2">
        <f t="shared" ca="1" si="407"/>
        <v>6807</v>
      </c>
      <c r="LX107" s="10">
        <f t="shared" ca="1" si="334"/>
        <v>-807899</v>
      </c>
      <c r="LY107">
        <v>103</v>
      </c>
      <c r="LZ107">
        <v>360330</v>
      </c>
      <c r="MA107" t="s">
        <v>4632</v>
      </c>
      <c r="MB107" s="2">
        <f t="shared" ca="1" si="408"/>
        <v>14520</v>
      </c>
      <c r="MC107" s="10">
        <f t="shared" ca="1" si="335"/>
        <v>-823771</v>
      </c>
      <c r="MD107">
        <v>103</v>
      </c>
      <c r="ME107">
        <v>369622</v>
      </c>
      <c r="MF107" t="s">
        <v>1176</v>
      </c>
      <c r="MG107" s="2">
        <f t="shared" ca="1" si="409"/>
        <v>8501</v>
      </c>
      <c r="MH107" s="10">
        <f t="shared" ca="1" si="336"/>
        <v>-838307</v>
      </c>
      <c r="MI107">
        <v>103</v>
      </c>
      <c r="MJ107">
        <v>382546</v>
      </c>
      <c r="MK107" t="s">
        <v>6187</v>
      </c>
      <c r="ML107" s="2">
        <f t="shared" ca="1" si="410"/>
        <v>21739</v>
      </c>
      <c r="MM107" s="10">
        <f t="shared" ca="1" si="337"/>
        <v>-846577</v>
      </c>
      <c r="MN107">
        <v>103</v>
      </c>
      <c r="MO107">
        <v>397471</v>
      </c>
      <c r="MP107" t="s">
        <v>351</v>
      </c>
      <c r="MQ107" s="2">
        <f t="shared" ca="1" si="411"/>
        <v>2568</v>
      </c>
      <c r="MR107" s="10">
        <f t="shared" ca="1" si="338"/>
        <v>-848494</v>
      </c>
      <c r="MS107">
        <v>103</v>
      </c>
      <c r="MT107">
        <v>400020</v>
      </c>
      <c r="MU107" t="s">
        <v>7996</v>
      </c>
      <c r="MV107" s="2">
        <f t="shared" ca="1" si="412"/>
        <v>0</v>
      </c>
      <c r="MW107" s="10">
        <f t="shared" ca="1" si="339"/>
        <v>-864078</v>
      </c>
    </row>
    <row r="108" spans="2:361">
      <c r="B108">
        <f t="shared" si="413"/>
        <v>104</v>
      </c>
      <c r="C108">
        <v>2921</v>
      </c>
      <c r="D108" t="s">
        <v>568</v>
      </c>
      <c r="E108" s="2"/>
      <c r="G108">
        <v>104</v>
      </c>
      <c r="H108">
        <v>2921</v>
      </c>
      <c r="I108" t="s">
        <v>568</v>
      </c>
      <c r="J108" s="2">
        <f t="shared" ca="1" si="340"/>
        <v>0</v>
      </c>
      <c r="K108" s="10">
        <f t="shared" ca="1" si="341"/>
        <v>-4223</v>
      </c>
      <c r="L108">
        <v>104</v>
      </c>
      <c r="M108">
        <v>4721</v>
      </c>
      <c r="N108" t="s">
        <v>547</v>
      </c>
      <c r="O108" s="2">
        <f t="shared" ca="1" si="342"/>
        <v>1183</v>
      </c>
      <c r="P108" s="10">
        <f t="shared" ca="1" si="269"/>
        <v>-13775</v>
      </c>
      <c r="Q108">
        <v>104</v>
      </c>
      <c r="R108">
        <v>5604</v>
      </c>
      <c r="S108" t="s">
        <v>616</v>
      </c>
      <c r="T108" s="2">
        <f t="shared" ca="1" si="343"/>
        <v>1178</v>
      </c>
      <c r="U108" s="10">
        <f t="shared" ca="1" si="270"/>
        <v>-14550</v>
      </c>
      <c r="V108">
        <v>104</v>
      </c>
      <c r="W108">
        <v>15778</v>
      </c>
      <c r="X108" t="s">
        <v>1100</v>
      </c>
      <c r="Y108" s="2" t="str">
        <f t="shared" ca="1" si="344"/>
        <v/>
      </c>
      <c r="Z108" s="10">
        <f t="shared" ca="1" si="271"/>
        <v>-20739</v>
      </c>
      <c r="AA108">
        <v>104</v>
      </c>
      <c r="AB108">
        <v>26587</v>
      </c>
      <c r="AC108" t="s">
        <v>1286</v>
      </c>
      <c r="AD108" s="2" t="str">
        <f t="shared" ca="1" si="345"/>
        <v/>
      </c>
      <c r="AE108" s="10">
        <f t="shared" ca="1" si="272"/>
        <v>-32470</v>
      </c>
      <c r="AF108">
        <v>104</v>
      </c>
      <c r="AG108">
        <v>37916</v>
      </c>
      <c r="AH108" t="s">
        <v>1109</v>
      </c>
      <c r="AI108" s="2">
        <f t="shared" ca="1" si="346"/>
        <v>12457</v>
      </c>
      <c r="AJ108" s="10">
        <f t="shared" ca="1" si="273"/>
        <v>-37171</v>
      </c>
      <c r="AK108">
        <v>104</v>
      </c>
      <c r="AL108">
        <v>49763</v>
      </c>
      <c r="AM108" t="s">
        <v>1293</v>
      </c>
      <c r="AN108" s="2">
        <f t="shared" ca="1" si="347"/>
        <v>15315</v>
      </c>
      <c r="AO108" s="10">
        <f t="shared" ca="1" si="274"/>
        <v>-48644</v>
      </c>
      <c r="AP108">
        <v>104</v>
      </c>
      <c r="AQ108">
        <v>61200</v>
      </c>
      <c r="AR108" t="s">
        <v>1123</v>
      </c>
      <c r="AS108" s="2">
        <f t="shared" ca="1" si="348"/>
        <v>14372</v>
      </c>
      <c r="AT108" s="10">
        <f t="shared" ca="1" si="275"/>
        <v>-63027</v>
      </c>
      <c r="AU108">
        <v>104</v>
      </c>
      <c r="AV108">
        <v>73066</v>
      </c>
      <c r="AW108" t="s">
        <v>1178</v>
      </c>
      <c r="AX108" s="2">
        <f t="shared" ca="1" si="349"/>
        <v>14256</v>
      </c>
      <c r="AY108" s="10">
        <f t="shared" ca="1" si="276"/>
        <v>-78661</v>
      </c>
      <c r="AZ108">
        <v>104</v>
      </c>
      <c r="BA108">
        <v>74387</v>
      </c>
      <c r="BB108" t="s">
        <v>1178</v>
      </c>
      <c r="BC108" s="2">
        <f t="shared" ca="1" si="350"/>
        <v>1321</v>
      </c>
      <c r="BD108" s="10">
        <f t="shared" ca="1" si="277"/>
        <v>-82016</v>
      </c>
      <c r="BE108">
        <v>104</v>
      </c>
      <c r="BF108">
        <v>75444</v>
      </c>
      <c r="BG108" t="s">
        <v>668</v>
      </c>
      <c r="BH108" s="2">
        <f t="shared" ca="1" si="351"/>
        <v>0</v>
      </c>
      <c r="BI108" s="10">
        <f t="shared" ca="1" si="278"/>
        <v>-89275</v>
      </c>
      <c r="BJ108">
        <v>104</v>
      </c>
      <c r="BK108">
        <v>78576</v>
      </c>
      <c r="BL108" t="s">
        <v>13</v>
      </c>
      <c r="BM108" s="2">
        <f t="shared" ca="1" si="352"/>
        <v>0</v>
      </c>
      <c r="BN108" s="10">
        <f t="shared" ca="1" si="279"/>
        <v>-104137</v>
      </c>
      <c r="BO108">
        <v>104</v>
      </c>
      <c r="BP108">
        <v>78576</v>
      </c>
      <c r="BQ108" t="s">
        <v>13</v>
      </c>
      <c r="BR108" s="2">
        <f t="shared" ca="1" si="353"/>
        <v>0</v>
      </c>
      <c r="BS108" s="10">
        <f t="shared" ca="1" si="280"/>
        <v>-113753</v>
      </c>
      <c r="BT108">
        <v>104</v>
      </c>
      <c r="BU108">
        <v>87337</v>
      </c>
      <c r="BV108" t="s">
        <v>992</v>
      </c>
      <c r="BW108" s="2">
        <f t="shared" ca="1" si="354"/>
        <v>13620</v>
      </c>
      <c r="BX108" s="10">
        <f t="shared" ca="1" si="281"/>
        <v>-132084</v>
      </c>
      <c r="BY108">
        <v>104</v>
      </c>
      <c r="BZ108">
        <v>100292</v>
      </c>
      <c r="CA108" t="s">
        <v>1286</v>
      </c>
      <c r="CB108" s="2">
        <f t="shared" ca="1" si="355"/>
        <v>14984</v>
      </c>
      <c r="CC108" s="10">
        <f t="shared" ca="1" si="282"/>
        <v>-144439</v>
      </c>
      <c r="CD108">
        <v>104</v>
      </c>
      <c r="CE108">
        <v>110789</v>
      </c>
      <c r="CF108" t="s">
        <v>129</v>
      </c>
      <c r="CG108" s="2">
        <f t="shared" ca="1" si="356"/>
        <v>16578</v>
      </c>
      <c r="CH108" s="10">
        <f t="shared" ca="1" si="283"/>
        <v>-161687</v>
      </c>
      <c r="CI108">
        <v>104</v>
      </c>
      <c r="CJ108">
        <v>146498</v>
      </c>
      <c r="CK108" t="s">
        <v>2161</v>
      </c>
      <c r="CL108" s="2">
        <f t="shared" ca="1" si="357"/>
        <v>42606</v>
      </c>
      <c r="CM108" s="10">
        <f t="shared" ca="1" si="284"/>
        <v>-262285</v>
      </c>
      <c r="CN108">
        <v>104</v>
      </c>
      <c r="CO108">
        <v>155511</v>
      </c>
      <c r="CP108" t="s">
        <v>2675</v>
      </c>
      <c r="CQ108" s="2">
        <f t="shared" ca="1" si="358"/>
        <v>2371</v>
      </c>
      <c r="CR108" s="10">
        <f t="shared" ca="1" si="285"/>
        <v>-280122</v>
      </c>
      <c r="CS108">
        <v>104</v>
      </c>
      <c r="CT108">
        <v>164580</v>
      </c>
      <c r="CU108" t="s">
        <v>109</v>
      </c>
      <c r="CV108" s="2">
        <f t="shared" ca="1" si="359"/>
        <v>21150</v>
      </c>
      <c r="CW108" s="10">
        <f t="shared" ca="1" si="286"/>
        <v>-301627</v>
      </c>
      <c r="CX108">
        <v>104</v>
      </c>
      <c r="CY108">
        <v>164580</v>
      </c>
      <c r="CZ108" t="s">
        <v>109</v>
      </c>
      <c r="DA108" s="2">
        <f t="shared" ca="1" si="360"/>
        <v>0</v>
      </c>
      <c r="DB108" s="10">
        <f t="shared" ca="1" si="287"/>
        <v>-307499</v>
      </c>
      <c r="DC108">
        <v>104</v>
      </c>
      <c r="DD108">
        <v>164580</v>
      </c>
      <c r="DE108" t="s">
        <v>109</v>
      </c>
      <c r="DF108" s="2">
        <f t="shared" ca="1" si="361"/>
        <v>0</v>
      </c>
      <c r="DG108" s="10">
        <f t="shared" ca="1" si="288"/>
        <v>-312361</v>
      </c>
      <c r="DH108">
        <v>104</v>
      </c>
      <c r="DI108">
        <v>164580</v>
      </c>
      <c r="DJ108" t="s">
        <v>109</v>
      </c>
      <c r="DK108" s="2">
        <f t="shared" ca="1" si="362"/>
        <v>0</v>
      </c>
      <c r="DL108" s="10">
        <f t="shared" ca="1" si="289"/>
        <v>-318455</v>
      </c>
      <c r="DM108">
        <v>104</v>
      </c>
      <c r="DN108">
        <v>165100</v>
      </c>
      <c r="DO108" t="s">
        <v>535</v>
      </c>
      <c r="DP108" s="2">
        <f t="shared" ca="1" si="363"/>
        <v>0</v>
      </c>
      <c r="DQ108" s="10">
        <f t="shared" ca="1" si="290"/>
        <v>-328087</v>
      </c>
      <c r="DR108">
        <v>104</v>
      </c>
      <c r="DS108">
        <v>165428</v>
      </c>
      <c r="DT108" t="s">
        <v>586</v>
      </c>
      <c r="DU108" s="2">
        <f t="shared" ca="1" si="364"/>
        <v>0</v>
      </c>
      <c r="DV108" s="10">
        <f t="shared" ca="1" si="291"/>
        <v>-335361</v>
      </c>
      <c r="DW108">
        <v>104</v>
      </c>
      <c r="DX108">
        <v>175135</v>
      </c>
      <c r="DY108" t="s">
        <v>33</v>
      </c>
      <c r="DZ108" s="2">
        <f t="shared" ca="1" si="365"/>
        <v>12210</v>
      </c>
      <c r="EA108" s="10">
        <f t="shared" ca="1" si="292"/>
        <v>-352790</v>
      </c>
      <c r="EB108">
        <v>104</v>
      </c>
      <c r="EC108">
        <v>188005</v>
      </c>
      <c r="ED108" t="s">
        <v>33</v>
      </c>
      <c r="EE108" s="2">
        <f t="shared" ca="1" si="366"/>
        <v>12870</v>
      </c>
      <c r="EF108" s="10">
        <f t="shared" ca="1" si="293"/>
        <v>-368682</v>
      </c>
      <c r="EG108">
        <v>104</v>
      </c>
      <c r="EH108">
        <v>200848</v>
      </c>
      <c r="EI108" t="s">
        <v>827</v>
      </c>
      <c r="EJ108" s="2">
        <f t="shared" ca="1" si="367"/>
        <v>16381</v>
      </c>
      <c r="EK108" s="10">
        <f t="shared" ca="1" si="294"/>
        <v>-384169</v>
      </c>
      <c r="EL108">
        <v>104</v>
      </c>
      <c r="EM108">
        <v>213681</v>
      </c>
      <c r="EN108" t="s">
        <v>4118</v>
      </c>
      <c r="EO108" s="2">
        <f t="shared" ca="1" si="368"/>
        <v>14629</v>
      </c>
      <c r="EP108" s="10">
        <f t="shared" ca="1" si="295"/>
        <v>-401003</v>
      </c>
      <c r="EQ108">
        <v>104</v>
      </c>
      <c r="ER108">
        <v>226105</v>
      </c>
      <c r="ES108" t="s">
        <v>33</v>
      </c>
      <c r="ET108" s="2">
        <f t="shared" ca="1" si="369"/>
        <v>13919</v>
      </c>
      <c r="EU108" s="10">
        <f t="shared" ca="1" si="296"/>
        <v>-416483</v>
      </c>
      <c r="EV108">
        <v>104</v>
      </c>
      <c r="EW108">
        <v>237695</v>
      </c>
      <c r="EX108" t="s">
        <v>593</v>
      </c>
      <c r="EY108" s="2">
        <f t="shared" ref="EY108" ca="1" si="488">IFERROR(EW108-OFFSET(ER$1,MATCH(EX108,ES:ES,0)-1,0,1,1),"")</f>
        <v>17230</v>
      </c>
      <c r="EZ108" s="10">
        <f t="shared" ref="EZ108" ca="1" si="489">EW108-OFFSET(EW$1,MATCH(EZ$1,EX:EX,0)-1,0,1,1)</f>
        <v>-435850</v>
      </c>
      <c r="FA108">
        <v>104</v>
      </c>
      <c r="FB108">
        <v>237695</v>
      </c>
      <c r="FC108" t="s">
        <v>593</v>
      </c>
      <c r="FD108" s="2">
        <f t="shared" ca="1" si="372"/>
        <v>0</v>
      </c>
      <c r="FE108" s="10">
        <f t="shared" ca="1" si="299"/>
        <v>-441306</v>
      </c>
      <c r="FF108">
        <v>104</v>
      </c>
      <c r="FG108">
        <v>237695</v>
      </c>
      <c r="FH108" t="s">
        <v>593</v>
      </c>
      <c r="FI108" s="2">
        <f t="shared" ca="1" si="373"/>
        <v>0</v>
      </c>
      <c r="FJ108" s="10">
        <f t="shared" ca="1" si="300"/>
        <v>-446324</v>
      </c>
      <c r="FK108">
        <v>104</v>
      </c>
      <c r="FL108">
        <v>237695</v>
      </c>
      <c r="FM108" t="s">
        <v>593</v>
      </c>
      <c r="FN108" s="2">
        <f t="shared" ca="1" si="374"/>
        <v>0</v>
      </c>
      <c r="FO108" s="10">
        <f t="shared" ca="1" si="301"/>
        <v>-446324</v>
      </c>
      <c r="FP108">
        <v>104</v>
      </c>
      <c r="FQ108">
        <v>237695</v>
      </c>
      <c r="FR108" t="s">
        <v>593</v>
      </c>
      <c r="FS108" s="2">
        <f t="shared" ca="1" si="375"/>
        <v>0</v>
      </c>
      <c r="FT108" s="10">
        <f t="shared" ca="1" si="302"/>
        <v>-451750</v>
      </c>
      <c r="FU108">
        <v>104</v>
      </c>
      <c r="FV108">
        <v>237695</v>
      </c>
      <c r="FW108" t="s">
        <v>593</v>
      </c>
      <c r="FX108" s="2">
        <f t="shared" ca="1" si="376"/>
        <v>0</v>
      </c>
      <c r="FY108" s="10">
        <f t="shared" ca="1" si="303"/>
        <v>-462134</v>
      </c>
      <c r="FZ108">
        <v>104</v>
      </c>
      <c r="GA108">
        <v>237695</v>
      </c>
      <c r="GB108" t="s">
        <v>593</v>
      </c>
      <c r="GC108" s="2">
        <f t="shared" ca="1" si="377"/>
        <v>0</v>
      </c>
      <c r="GD108" s="10">
        <f t="shared" ca="1" si="304"/>
        <v>-473518</v>
      </c>
      <c r="GE108">
        <v>104</v>
      </c>
      <c r="GF108">
        <v>237695</v>
      </c>
      <c r="GG108" t="s">
        <v>593</v>
      </c>
      <c r="GH108" s="2">
        <f t="shared" ca="1" si="378"/>
        <v>0</v>
      </c>
      <c r="GI108" s="10">
        <f t="shared" ca="1" si="305"/>
        <v>-484094</v>
      </c>
      <c r="GJ108">
        <v>104</v>
      </c>
      <c r="GK108">
        <v>248075</v>
      </c>
      <c r="GL108" t="s">
        <v>1099</v>
      </c>
      <c r="GM108" s="2">
        <f t="shared" ca="1" si="379"/>
        <v>782</v>
      </c>
      <c r="GN108" s="10">
        <f t="shared" ca="1" si="306"/>
        <v>-503271</v>
      </c>
      <c r="GO108">
        <v>104</v>
      </c>
      <c r="GP108">
        <v>257001</v>
      </c>
      <c r="GQ108" t="s">
        <v>996</v>
      </c>
      <c r="GR108" s="2">
        <f t="shared" ca="1" si="380"/>
        <v>10325</v>
      </c>
      <c r="GS108" s="10">
        <f t="shared" ca="1" si="307"/>
        <v>-525425</v>
      </c>
      <c r="GT108">
        <v>104</v>
      </c>
      <c r="GU108">
        <v>257001</v>
      </c>
      <c r="GV108" t="s">
        <v>996</v>
      </c>
      <c r="GW108" s="2">
        <f t="shared" ca="1" si="381"/>
        <v>0</v>
      </c>
      <c r="GX108" s="10">
        <f t="shared" ca="1" si="308"/>
        <v>-527933</v>
      </c>
      <c r="GY108">
        <v>104</v>
      </c>
      <c r="GZ108">
        <v>257001</v>
      </c>
      <c r="HA108" t="s">
        <v>996</v>
      </c>
      <c r="HB108" s="2">
        <f t="shared" ca="1" si="382"/>
        <v>0</v>
      </c>
      <c r="HC108" s="10">
        <f t="shared" ca="1" si="309"/>
        <v>-538717</v>
      </c>
      <c r="HD108">
        <v>104</v>
      </c>
      <c r="HE108">
        <v>257001</v>
      </c>
      <c r="HF108" t="s">
        <v>996</v>
      </c>
      <c r="HG108" s="2">
        <f t="shared" ca="1" si="383"/>
        <v>0</v>
      </c>
      <c r="HH108" s="10">
        <f t="shared" ca="1" si="310"/>
        <v>-546321</v>
      </c>
      <c r="HI108">
        <v>104</v>
      </c>
      <c r="HJ108">
        <v>257001</v>
      </c>
      <c r="HK108" t="s">
        <v>996</v>
      </c>
      <c r="HL108" s="2">
        <f t="shared" ca="1" si="384"/>
        <v>0</v>
      </c>
      <c r="HM108" s="10">
        <f t="shared" ca="1" si="311"/>
        <v>-551161</v>
      </c>
      <c r="HN108">
        <v>104</v>
      </c>
      <c r="HO108">
        <v>257001</v>
      </c>
      <c r="HP108" t="s">
        <v>996</v>
      </c>
      <c r="HQ108" s="2">
        <f t="shared" ca="1" si="385"/>
        <v>0</v>
      </c>
      <c r="HR108" s="10">
        <f t="shared" ca="1" si="312"/>
        <v>-560607</v>
      </c>
      <c r="HS108">
        <v>104</v>
      </c>
      <c r="HT108">
        <v>267013</v>
      </c>
      <c r="HU108" t="s">
        <v>1520</v>
      </c>
      <c r="HV108" s="2">
        <f t="shared" ca="1" si="386"/>
        <v>12780</v>
      </c>
      <c r="HW108" s="10">
        <f t="shared" ca="1" si="313"/>
        <v>-580173</v>
      </c>
      <c r="HX108">
        <v>104</v>
      </c>
      <c r="HY108">
        <v>280233</v>
      </c>
      <c r="HZ108" t="s">
        <v>36</v>
      </c>
      <c r="IA108" s="2">
        <f t="shared" ca="1" si="387"/>
        <v>17433</v>
      </c>
      <c r="IB108" s="10">
        <f t="shared" ca="1" si="314"/>
        <v>-594368</v>
      </c>
      <c r="IC108">
        <v>104</v>
      </c>
      <c r="ID108">
        <v>294379</v>
      </c>
      <c r="IE108" t="s">
        <v>3</v>
      </c>
      <c r="IF108" s="2">
        <f t="shared" ca="1" si="388"/>
        <v>6189</v>
      </c>
      <c r="IG108" s="10">
        <f t="shared" ca="1" si="315"/>
        <v>-609023</v>
      </c>
      <c r="IH108">
        <v>104</v>
      </c>
      <c r="II108">
        <v>301717</v>
      </c>
      <c r="IJ108" t="s">
        <v>1176</v>
      </c>
      <c r="IK108" s="2">
        <f t="shared" ca="1" si="389"/>
        <v>12365</v>
      </c>
      <c r="IL108" s="10">
        <f t="shared" ca="1" si="316"/>
        <v>-629931</v>
      </c>
      <c r="IM108">
        <v>104</v>
      </c>
      <c r="IN108">
        <v>310707</v>
      </c>
      <c r="IO108" t="s">
        <v>1138</v>
      </c>
      <c r="IP108" s="2">
        <f t="shared" ca="1" si="390"/>
        <v>10011</v>
      </c>
      <c r="IQ108" s="10">
        <f t="shared" ca="1" si="317"/>
        <v>-644809</v>
      </c>
      <c r="IR108">
        <v>104</v>
      </c>
      <c r="IS108">
        <v>319424</v>
      </c>
      <c r="IT108" t="s">
        <v>40</v>
      </c>
      <c r="IU108" s="2">
        <f t="shared" ca="1" si="391"/>
        <v>0</v>
      </c>
      <c r="IV108" s="10">
        <f t="shared" ca="1" si="318"/>
        <v>-663461</v>
      </c>
      <c r="IW108">
        <v>104</v>
      </c>
      <c r="IX108">
        <v>319424</v>
      </c>
      <c r="IY108" t="s">
        <v>40</v>
      </c>
      <c r="IZ108" s="2">
        <f t="shared" ca="1" si="392"/>
        <v>0</v>
      </c>
      <c r="JA108" s="10">
        <f t="shared" ca="1" si="319"/>
        <v>-665709</v>
      </c>
      <c r="JB108">
        <v>104</v>
      </c>
      <c r="JC108">
        <v>319424</v>
      </c>
      <c r="JD108" t="s">
        <v>40</v>
      </c>
      <c r="JE108" s="2">
        <f t="shared" ca="1" si="393"/>
        <v>0</v>
      </c>
      <c r="JF108" s="10">
        <f t="shared" ca="1" si="320"/>
        <v>-669773</v>
      </c>
      <c r="JG108">
        <v>104</v>
      </c>
      <c r="JH108">
        <v>319424</v>
      </c>
      <c r="JI108" t="s">
        <v>40</v>
      </c>
      <c r="JJ108" s="2">
        <f t="shared" ca="1" si="394"/>
        <v>0</v>
      </c>
      <c r="JK108" s="10">
        <f t="shared" ca="1" si="321"/>
        <v>-679565</v>
      </c>
      <c r="JL108">
        <v>104</v>
      </c>
      <c r="JM108">
        <v>319424</v>
      </c>
      <c r="JN108" t="s">
        <v>40</v>
      </c>
      <c r="JO108" s="2">
        <f t="shared" ca="1" si="395"/>
        <v>0</v>
      </c>
      <c r="JP108" s="10">
        <f t="shared" ca="1" si="322"/>
        <v>-689615</v>
      </c>
      <c r="JQ108">
        <v>104</v>
      </c>
      <c r="JR108">
        <v>319881</v>
      </c>
      <c r="JS108" t="s">
        <v>1432</v>
      </c>
      <c r="JT108" s="2">
        <f t="shared" ca="1" si="396"/>
        <v>562</v>
      </c>
      <c r="JU108" s="10">
        <f t="shared" ca="1" si="323"/>
        <v>-698586</v>
      </c>
      <c r="JV108">
        <v>104</v>
      </c>
      <c r="JW108">
        <v>320239</v>
      </c>
      <c r="JX108" t="s">
        <v>596</v>
      </c>
      <c r="JY108" s="2">
        <f t="shared" ca="1" si="397"/>
        <v>0</v>
      </c>
      <c r="JZ108" s="10">
        <f t="shared" ca="1" si="324"/>
        <v>-707932</v>
      </c>
      <c r="KA108">
        <v>104</v>
      </c>
      <c r="KB108">
        <v>320239</v>
      </c>
      <c r="KC108" t="s">
        <v>596</v>
      </c>
      <c r="KD108" s="2">
        <f t="shared" ca="1" si="398"/>
        <v>0</v>
      </c>
      <c r="KE108" s="10">
        <f t="shared" ca="1" si="325"/>
        <v>-716850</v>
      </c>
      <c r="KF108">
        <v>104</v>
      </c>
      <c r="KG108">
        <v>320239</v>
      </c>
      <c r="KH108" t="s">
        <v>596</v>
      </c>
      <c r="KI108" s="2">
        <f t="shared" ca="1" si="399"/>
        <v>0</v>
      </c>
      <c r="KJ108" s="10">
        <f t="shared" ca="1" si="326"/>
        <v>-719962</v>
      </c>
      <c r="KK108">
        <v>104</v>
      </c>
      <c r="KL108">
        <v>327979</v>
      </c>
      <c r="KM108" t="s">
        <v>1149</v>
      </c>
      <c r="KN108" s="2">
        <f t="shared" ca="1" si="400"/>
        <v>14169</v>
      </c>
      <c r="KO108" s="10">
        <f t="shared" ca="1" si="327"/>
        <v>-737400</v>
      </c>
      <c r="KP108">
        <v>104</v>
      </c>
      <c r="KQ108">
        <v>337815</v>
      </c>
      <c r="KR108" t="s">
        <v>4302</v>
      </c>
      <c r="KS108" s="2">
        <f t="shared" ca="1" si="401"/>
        <v>15303</v>
      </c>
      <c r="KT108" s="10">
        <f t="shared" ca="1" si="328"/>
        <v>-755453</v>
      </c>
      <c r="KU108">
        <v>104</v>
      </c>
      <c r="KV108">
        <v>338021</v>
      </c>
      <c r="KW108" t="s">
        <v>4302</v>
      </c>
      <c r="KX108" s="2">
        <f t="shared" ca="1" si="402"/>
        <v>206</v>
      </c>
      <c r="KY108" s="10">
        <f t="shared" ca="1" si="329"/>
        <v>-758539</v>
      </c>
      <c r="KZ108">
        <v>104</v>
      </c>
      <c r="LA108">
        <v>338211</v>
      </c>
      <c r="LB108" t="s">
        <v>4302</v>
      </c>
      <c r="LC108" s="2">
        <f t="shared" ca="1" si="403"/>
        <v>190</v>
      </c>
      <c r="LD108" s="10">
        <f t="shared" ca="1" si="330"/>
        <v>-763049</v>
      </c>
      <c r="LE108">
        <v>104</v>
      </c>
      <c r="LF108">
        <v>338605</v>
      </c>
      <c r="LG108" t="s">
        <v>4302</v>
      </c>
      <c r="LH108" s="2">
        <f t="shared" ca="1" si="404"/>
        <v>394</v>
      </c>
      <c r="LI108" s="10">
        <f t="shared" ca="1" si="331"/>
        <v>-772579</v>
      </c>
      <c r="LJ108">
        <v>104</v>
      </c>
      <c r="LK108">
        <v>339683</v>
      </c>
      <c r="LL108" t="s">
        <v>521</v>
      </c>
      <c r="LM108" s="2">
        <f t="shared" ca="1" si="405"/>
        <v>0</v>
      </c>
      <c r="LN108" s="10">
        <f t="shared" ca="1" si="332"/>
        <v>-782757</v>
      </c>
      <c r="LO108">
        <v>104</v>
      </c>
      <c r="LP108">
        <v>341721</v>
      </c>
      <c r="LQ108" t="s">
        <v>5680</v>
      </c>
      <c r="LR108" s="2">
        <f t="shared" ca="1" si="406"/>
        <v>0</v>
      </c>
      <c r="LS108" s="10">
        <f t="shared" ca="1" si="333"/>
        <v>-788381</v>
      </c>
      <c r="LT108">
        <v>104</v>
      </c>
      <c r="LU108">
        <v>348573</v>
      </c>
      <c r="LV108" t="s">
        <v>3</v>
      </c>
      <c r="LW108" s="2">
        <f t="shared" ca="1" si="407"/>
        <v>16313</v>
      </c>
      <c r="LX108" s="10">
        <f t="shared" ca="1" si="334"/>
        <v>-808092</v>
      </c>
      <c r="LY108">
        <v>104</v>
      </c>
      <c r="LZ108">
        <v>359594</v>
      </c>
      <c r="MA108" t="s">
        <v>543</v>
      </c>
      <c r="MB108" s="2">
        <f t="shared" ca="1" si="408"/>
        <v>10705</v>
      </c>
      <c r="MC108" s="10">
        <f t="shared" ca="1" si="335"/>
        <v>-824507</v>
      </c>
      <c r="MD108">
        <v>104</v>
      </c>
      <c r="ME108">
        <v>369204</v>
      </c>
      <c r="MF108" t="s">
        <v>1137</v>
      </c>
      <c r="MG108" s="2">
        <f t="shared" ca="1" si="409"/>
        <v>18700</v>
      </c>
      <c r="MH108" s="10">
        <f t="shared" ca="1" si="336"/>
        <v>-838725</v>
      </c>
      <c r="MI108">
        <v>104</v>
      </c>
      <c r="MJ108">
        <v>380279</v>
      </c>
      <c r="MK108" t="s">
        <v>7988</v>
      </c>
      <c r="ML108" s="2" t="str">
        <f t="shared" ca="1" si="410"/>
        <v/>
      </c>
      <c r="MM108" s="10">
        <f t="shared" ca="1" si="337"/>
        <v>-848844</v>
      </c>
      <c r="MN108">
        <v>104</v>
      </c>
      <c r="MO108">
        <v>392835</v>
      </c>
      <c r="MP108" t="s">
        <v>1440</v>
      </c>
      <c r="MQ108" s="2">
        <f t="shared" ca="1" si="411"/>
        <v>18128</v>
      </c>
      <c r="MR108" s="10">
        <f t="shared" ca="1" si="338"/>
        <v>-853130</v>
      </c>
      <c r="MS108">
        <v>104</v>
      </c>
      <c r="MT108">
        <v>400004</v>
      </c>
      <c r="MU108" t="s">
        <v>8009</v>
      </c>
      <c r="MV108" s="2" t="str">
        <f t="shared" ca="1" si="412"/>
        <v/>
      </c>
      <c r="MW108" s="10">
        <f t="shared" ca="1" si="339"/>
        <v>-864094</v>
      </c>
    </row>
    <row r="109" spans="2:361">
      <c r="B109">
        <f t="shared" si="413"/>
        <v>105</v>
      </c>
      <c r="C109">
        <v>2912</v>
      </c>
      <c r="D109" t="s">
        <v>569</v>
      </c>
      <c r="E109" s="2"/>
      <c r="G109">
        <v>105</v>
      </c>
      <c r="H109">
        <v>2912</v>
      </c>
      <c r="I109" t="s">
        <v>569</v>
      </c>
      <c r="J109" s="2">
        <f t="shared" ca="1" si="340"/>
        <v>0</v>
      </c>
      <c r="K109" s="10">
        <f t="shared" ca="1" si="341"/>
        <v>-4232</v>
      </c>
      <c r="L109">
        <v>105</v>
      </c>
      <c r="M109">
        <v>4684</v>
      </c>
      <c r="N109" t="s">
        <v>590</v>
      </c>
      <c r="O109" s="2">
        <f t="shared" ca="1" si="342"/>
        <v>2226</v>
      </c>
      <c r="P109" s="10">
        <f t="shared" ca="1" si="269"/>
        <v>-13812</v>
      </c>
      <c r="Q109">
        <v>105</v>
      </c>
      <c r="R109">
        <v>5558</v>
      </c>
      <c r="S109" t="s">
        <v>674</v>
      </c>
      <c r="T109" s="2">
        <f t="shared" ca="1" si="343"/>
        <v>92</v>
      </c>
      <c r="U109" s="10">
        <f t="shared" ca="1" si="270"/>
        <v>-14596</v>
      </c>
      <c r="V109">
        <v>105</v>
      </c>
      <c r="W109">
        <v>15771</v>
      </c>
      <c r="X109" t="s">
        <v>869</v>
      </c>
      <c r="Y109" s="2">
        <f t="shared" ca="1" si="344"/>
        <v>11003</v>
      </c>
      <c r="Z109" s="10">
        <f t="shared" ca="1" si="271"/>
        <v>-20746</v>
      </c>
      <c r="AA109">
        <v>105</v>
      </c>
      <c r="AB109">
        <v>26475</v>
      </c>
      <c r="AC109" t="s">
        <v>1136</v>
      </c>
      <c r="AD109" s="2">
        <f t="shared" ca="1" si="345"/>
        <v>15503</v>
      </c>
      <c r="AE109" s="10">
        <f t="shared" ca="1" si="272"/>
        <v>-32582</v>
      </c>
      <c r="AF109">
        <v>105</v>
      </c>
      <c r="AG109">
        <v>37538</v>
      </c>
      <c r="AH109" t="s">
        <v>1102</v>
      </c>
      <c r="AI109" s="2">
        <f t="shared" ca="1" si="346"/>
        <v>10713</v>
      </c>
      <c r="AJ109" s="10">
        <f t="shared" ca="1" si="273"/>
        <v>-37549</v>
      </c>
      <c r="AK109">
        <v>105</v>
      </c>
      <c r="AL109">
        <v>49176</v>
      </c>
      <c r="AM109" t="s">
        <v>1286</v>
      </c>
      <c r="AN109" s="2">
        <f t="shared" ca="1" si="347"/>
        <v>12890</v>
      </c>
      <c r="AO109" s="10">
        <f t="shared" ca="1" si="274"/>
        <v>-49231</v>
      </c>
      <c r="AP109">
        <v>105</v>
      </c>
      <c r="AQ109">
        <v>61105</v>
      </c>
      <c r="AR109" t="s">
        <v>1203</v>
      </c>
      <c r="AS109" s="2">
        <f t="shared" ca="1" si="348"/>
        <v>14106</v>
      </c>
      <c r="AT109" s="10">
        <f t="shared" ca="1" si="275"/>
        <v>-63122</v>
      </c>
      <c r="AU109">
        <v>105</v>
      </c>
      <c r="AV109">
        <v>72887</v>
      </c>
      <c r="AW109" t="s">
        <v>1141</v>
      </c>
      <c r="AX109" s="2">
        <f t="shared" ca="1" si="349"/>
        <v>13454</v>
      </c>
      <c r="AY109" s="10">
        <f t="shared" ca="1" si="276"/>
        <v>-78840</v>
      </c>
      <c r="AZ109">
        <v>105</v>
      </c>
      <c r="BA109">
        <v>73451</v>
      </c>
      <c r="BB109" t="s">
        <v>584</v>
      </c>
      <c r="BC109" s="2">
        <f t="shared" ca="1" si="350"/>
        <v>0</v>
      </c>
      <c r="BD109" s="10">
        <f t="shared" ca="1" si="277"/>
        <v>-82952</v>
      </c>
      <c r="BE109">
        <v>105</v>
      </c>
      <c r="BF109">
        <v>74387</v>
      </c>
      <c r="BG109" t="s">
        <v>1178</v>
      </c>
      <c r="BH109" s="2">
        <f t="shared" ca="1" si="351"/>
        <v>0</v>
      </c>
      <c r="BI109" s="10">
        <f t="shared" ca="1" si="278"/>
        <v>-90332</v>
      </c>
      <c r="BJ109">
        <v>105</v>
      </c>
      <c r="BK109">
        <v>78524</v>
      </c>
      <c r="BL109" t="s">
        <v>1092</v>
      </c>
      <c r="BM109" s="2">
        <f t="shared" ca="1" si="352"/>
        <v>0</v>
      </c>
      <c r="BN109" s="10">
        <f t="shared" ca="1" si="279"/>
        <v>-104189</v>
      </c>
      <c r="BO109">
        <v>105</v>
      </c>
      <c r="BP109">
        <v>78524</v>
      </c>
      <c r="BQ109" t="s">
        <v>1092</v>
      </c>
      <c r="BR109" s="2">
        <f t="shared" ca="1" si="353"/>
        <v>0</v>
      </c>
      <c r="BS109" s="10">
        <f t="shared" ca="1" si="280"/>
        <v>-113805</v>
      </c>
      <c r="BT109">
        <v>105</v>
      </c>
      <c r="BU109">
        <v>86899</v>
      </c>
      <c r="BV109" t="s">
        <v>1328</v>
      </c>
      <c r="BW109" s="2">
        <f t="shared" ca="1" si="354"/>
        <v>5236</v>
      </c>
      <c r="BX109" s="10">
        <f t="shared" ca="1" si="281"/>
        <v>-132522</v>
      </c>
      <c r="BY109">
        <v>105</v>
      </c>
      <c r="BZ109">
        <v>99191</v>
      </c>
      <c r="CA109" t="s">
        <v>36</v>
      </c>
      <c r="CB109" s="2" t="str">
        <f t="shared" ca="1" si="355"/>
        <v/>
      </c>
      <c r="CC109" s="10">
        <f t="shared" ca="1" si="282"/>
        <v>-145540</v>
      </c>
      <c r="CD109">
        <v>105</v>
      </c>
      <c r="CE109">
        <v>110707</v>
      </c>
      <c r="CF109" t="s">
        <v>1136</v>
      </c>
      <c r="CG109" s="2">
        <f t="shared" ca="1" si="356"/>
        <v>43020</v>
      </c>
      <c r="CH109" s="10">
        <f t="shared" ca="1" si="283"/>
        <v>-161769</v>
      </c>
      <c r="CI109">
        <v>105</v>
      </c>
      <c r="CJ109">
        <v>145572</v>
      </c>
      <c r="CK109" t="s">
        <v>129</v>
      </c>
      <c r="CL109" s="2">
        <f t="shared" ca="1" si="357"/>
        <v>34783</v>
      </c>
      <c r="CM109" s="10">
        <f t="shared" ca="1" si="284"/>
        <v>-263211</v>
      </c>
      <c r="CN109">
        <v>105</v>
      </c>
      <c r="CO109">
        <v>154965</v>
      </c>
      <c r="CP109" t="s">
        <v>129</v>
      </c>
      <c r="CQ109" s="2">
        <f t="shared" ca="1" si="358"/>
        <v>9393</v>
      </c>
      <c r="CR109" s="10">
        <f t="shared" ca="1" si="285"/>
        <v>-280668</v>
      </c>
      <c r="CS109">
        <v>105</v>
      </c>
      <c r="CT109">
        <v>164235</v>
      </c>
      <c r="CU109" t="s">
        <v>2965</v>
      </c>
      <c r="CV109" s="2">
        <f t="shared" ca="1" si="359"/>
        <v>18538</v>
      </c>
      <c r="CW109" s="10">
        <f t="shared" ca="1" si="286"/>
        <v>-301972</v>
      </c>
      <c r="CX109">
        <v>105</v>
      </c>
      <c r="CY109">
        <v>164235</v>
      </c>
      <c r="CZ109" t="s">
        <v>2965</v>
      </c>
      <c r="DA109" s="2">
        <f t="shared" ca="1" si="360"/>
        <v>0</v>
      </c>
      <c r="DB109" s="10">
        <f t="shared" ca="1" si="287"/>
        <v>-307844</v>
      </c>
      <c r="DC109">
        <v>105</v>
      </c>
      <c r="DD109">
        <v>164235</v>
      </c>
      <c r="DE109" t="s">
        <v>2965</v>
      </c>
      <c r="DF109" s="2">
        <f t="shared" ca="1" si="361"/>
        <v>0</v>
      </c>
      <c r="DG109" s="10">
        <f t="shared" ca="1" si="288"/>
        <v>-312706</v>
      </c>
      <c r="DH109">
        <v>105</v>
      </c>
      <c r="DI109">
        <v>164235</v>
      </c>
      <c r="DJ109" t="s">
        <v>2965</v>
      </c>
      <c r="DK109" s="2">
        <f t="shared" ca="1" si="362"/>
        <v>0</v>
      </c>
      <c r="DL109" s="10">
        <f t="shared" ca="1" si="289"/>
        <v>-318800</v>
      </c>
      <c r="DM109">
        <v>105</v>
      </c>
      <c r="DN109">
        <v>164580</v>
      </c>
      <c r="DO109" t="s">
        <v>109</v>
      </c>
      <c r="DP109" s="2">
        <f t="shared" ca="1" si="363"/>
        <v>0</v>
      </c>
      <c r="DQ109" s="10">
        <f t="shared" ca="1" si="290"/>
        <v>-328607</v>
      </c>
      <c r="DR109">
        <v>105</v>
      </c>
      <c r="DS109">
        <v>165100</v>
      </c>
      <c r="DT109" t="s">
        <v>535</v>
      </c>
      <c r="DU109" s="2">
        <f t="shared" ca="1" si="364"/>
        <v>0</v>
      </c>
      <c r="DV109" s="10">
        <f t="shared" ca="1" si="291"/>
        <v>-335689</v>
      </c>
      <c r="DW109">
        <v>105</v>
      </c>
      <c r="DX109">
        <v>174226</v>
      </c>
      <c r="DY109" t="s">
        <v>548</v>
      </c>
      <c r="DZ109" s="2">
        <f t="shared" ca="1" si="365"/>
        <v>11090</v>
      </c>
      <c r="EA109" s="10">
        <f t="shared" ca="1" si="292"/>
        <v>-353699</v>
      </c>
      <c r="EB109">
        <v>105</v>
      </c>
      <c r="EC109">
        <v>187553</v>
      </c>
      <c r="ED109" t="s">
        <v>50</v>
      </c>
      <c r="EE109" s="2">
        <f t="shared" ca="1" si="366"/>
        <v>15039</v>
      </c>
      <c r="EF109" s="10">
        <f t="shared" ca="1" si="293"/>
        <v>-369134</v>
      </c>
      <c r="EG109">
        <v>105</v>
      </c>
      <c r="EH109">
        <v>200786</v>
      </c>
      <c r="EI109" t="s">
        <v>1084</v>
      </c>
      <c r="EJ109" s="2">
        <f t="shared" ca="1" si="367"/>
        <v>20864</v>
      </c>
      <c r="EK109" s="10">
        <f t="shared" ca="1" si="294"/>
        <v>-384231</v>
      </c>
      <c r="EL109">
        <v>105</v>
      </c>
      <c r="EM109">
        <v>213524</v>
      </c>
      <c r="EN109" t="s">
        <v>1440</v>
      </c>
      <c r="EO109" s="2">
        <f t="shared" ca="1" si="368"/>
        <v>25125</v>
      </c>
      <c r="EP109" s="10">
        <f t="shared" ca="1" si="295"/>
        <v>-401160</v>
      </c>
      <c r="EQ109">
        <v>105</v>
      </c>
      <c r="ER109">
        <v>224942</v>
      </c>
      <c r="ES109" t="s">
        <v>1099</v>
      </c>
      <c r="ET109" s="2">
        <f t="shared" ca="1" si="369"/>
        <v>18182</v>
      </c>
      <c r="EU109" s="10">
        <f t="shared" ca="1" si="296"/>
        <v>-417646</v>
      </c>
      <c r="EV109">
        <v>105</v>
      </c>
      <c r="EW109">
        <v>236202</v>
      </c>
      <c r="EX109" t="s">
        <v>1688</v>
      </c>
      <c r="EY109" s="2">
        <f t="shared" ref="EY109" ca="1" si="490">IFERROR(EW109-OFFSET(ER$1,MATCH(EX109,ES:ES,0)-1,0,1,1),"")</f>
        <v>15703</v>
      </c>
      <c r="EZ109" s="10">
        <f t="shared" ref="EZ109" ca="1" si="491">EW109-OFFSET(EW$1,MATCH(EZ$1,EX:EX,0)-1,0,1,1)</f>
        <v>-437343</v>
      </c>
      <c r="FA109">
        <v>105</v>
      </c>
      <c r="FB109">
        <v>236202</v>
      </c>
      <c r="FC109" t="s">
        <v>1688</v>
      </c>
      <c r="FD109" s="2">
        <f t="shared" ca="1" si="372"/>
        <v>0</v>
      </c>
      <c r="FE109" s="10">
        <f t="shared" ca="1" si="299"/>
        <v>-442799</v>
      </c>
      <c r="FF109">
        <v>105</v>
      </c>
      <c r="FG109">
        <v>236202</v>
      </c>
      <c r="FH109" t="s">
        <v>1688</v>
      </c>
      <c r="FI109" s="2">
        <f t="shared" ca="1" si="373"/>
        <v>0</v>
      </c>
      <c r="FJ109" s="10">
        <f t="shared" ca="1" si="300"/>
        <v>-447817</v>
      </c>
      <c r="FK109">
        <v>105</v>
      </c>
      <c r="FL109">
        <v>236202</v>
      </c>
      <c r="FM109" t="s">
        <v>1688</v>
      </c>
      <c r="FN109" s="2">
        <f t="shared" ca="1" si="374"/>
        <v>0</v>
      </c>
      <c r="FO109" s="10">
        <f t="shared" ca="1" si="301"/>
        <v>-447817</v>
      </c>
      <c r="FP109">
        <v>105</v>
      </c>
      <c r="FQ109">
        <v>236202</v>
      </c>
      <c r="FR109" t="s">
        <v>1688</v>
      </c>
      <c r="FS109" s="2">
        <f t="shared" ca="1" si="375"/>
        <v>0</v>
      </c>
      <c r="FT109" s="10">
        <f t="shared" ca="1" si="302"/>
        <v>-453243</v>
      </c>
      <c r="FU109">
        <v>105</v>
      </c>
      <c r="FV109">
        <v>236202</v>
      </c>
      <c r="FW109" t="s">
        <v>1688</v>
      </c>
      <c r="FX109" s="2">
        <f t="shared" ca="1" si="376"/>
        <v>0</v>
      </c>
      <c r="FY109" s="10">
        <f t="shared" ca="1" si="303"/>
        <v>-463627</v>
      </c>
      <c r="FZ109">
        <v>105</v>
      </c>
      <c r="GA109">
        <v>236202</v>
      </c>
      <c r="GB109" t="s">
        <v>1688</v>
      </c>
      <c r="GC109" s="2">
        <f t="shared" ca="1" si="377"/>
        <v>0</v>
      </c>
      <c r="GD109" s="10">
        <f t="shared" ca="1" si="304"/>
        <v>-475011</v>
      </c>
      <c r="GE109">
        <v>105</v>
      </c>
      <c r="GF109">
        <v>236720</v>
      </c>
      <c r="GG109" t="s">
        <v>829</v>
      </c>
      <c r="GH109" s="2">
        <f t="shared" ca="1" si="378"/>
        <v>1838</v>
      </c>
      <c r="GI109" s="10">
        <f t="shared" ca="1" si="305"/>
        <v>-485069</v>
      </c>
      <c r="GJ109">
        <v>105</v>
      </c>
      <c r="GK109">
        <v>247949</v>
      </c>
      <c r="GL109" t="s">
        <v>5579</v>
      </c>
      <c r="GM109" s="2" t="str">
        <f t="shared" ca="1" si="379"/>
        <v/>
      </c>
      <c r="GN109" s="10">
        <f t="shared" ca="1" si="306"/>
        <v>-503397</v>
      </c>
      <c r="GO109">
        <v>105</v>
      </c>
      <c r="GP109">
        <v>256361</v>
      </c>
      <c r="GQ109" t="s">
        <v>4888</v>
      </c>
      <c r="GR109" s="2">
        <f t="shared" ca="1" si="380"/>
        <v>749</v>
      </c>
      <c r="GS109" s="10">
        <f t="shared" ca="1" si="307"/>
        <v>-526065</v>
      </c>
      <c r="GT109">
        <v>105</v>
      </c>
      <c r="GU109">
        <v>256361</v>
      </c>
      <c r="GV109" t="s">
        <v>4888</v>
      </c>
      <c r="GW109" s="2">
        <f t="shared" ca="1" si="381"/>
        <v>0</v>
      </c>
      <c r="GX109" s="10">
        <f t="shared" ca="1" si="308"/>
        <v>-528573</v>
      </c>
      <c r="GY109">
        <v>105</v>
      </c>
      <c r="GZ109">
        <v>256361</v>
      </c>
      <c r="HA109" t="s">
        <v>4888</v>
      </c>
      <c r="HB109" s="2">
        <f t="shared" ca="1" si="382"/>
        <v>0</v>
      </c>
      <c r="HC109" s="10">
        <f t="shared" ca="1" si="309"/>
        <v>-539357</v>
      </c>
      <c r="HD109">
        <v>105</v>
      </c>
      <c r="HE109">
        <v>256361</v>
      </c>
      <c r="HF109" t="s">
        <v>4888</v>
      </c>
      <c r="HG109" s="2">
        <f t="shared" ca="1" si="383"/>
        <v>0</v>
      </c>
      <c r="HH109" s="10">
        <f t="shared" ca="1" si="310"/>
        <v>-546961</v>
      </c>
      <c r="HI109">
        <v>105</v>
      </c>
      <c r="HJ109">
        <v>256361</v>
      </c>
      <c r="HK109" t="s">
        <v>4888</v>
      </c>
      <c r="HL109" s="2">
        <f t="shared" ca="1" si="384"/>
        <v>0</v>
      </c>
      <c r="HM109" s="10">
        <f t="shared" ca="1" si="311"/>
        <v>-551801</v>
      </c>
      <c r="HN109">
        <v>105</v>
      </c>
      <c r="HO109">
        <v>256361</v>
      </c>
      <c r="HP109" t="s">
        <v>4888</v>
      </c>
      <c r="HQ109" s="2">
        <f t="shared" ca="1" si="385"/>
        <v>0</v>
      </c>
      <c r="HR109" s="10">
        <f t="shared" ca="1" si="312"/>
        <v>-561247</v>
      </c>
      <c r="HS109">
        <v>105</v>
      </c>
      <c r="HT109">
        <v>266747</v>
      </c>
      <c r="HU109" t="s">
        <v>1440</v>
      </c>
      <c r="HV109" s="2">
        <f t="shared" ca="1" si="386"/>
        <v>7526</v>
      </c>
      <c r="HW109" s="10">
        <f t="shared" ca="1" si="313"/>
        <v>-580439</v>
      </c>
      <c r="HX109">
        <v>105</v>
      </c>
      <c r="HY109">
        <v>279724</v>
      </c>
      <c r="HZ109" t="s">
        <v>1176</v>
      </c>
      <c r="IA109" s="2">
        <f t="shared" ca="1" si="387"/>
        <v>13406</v>
      </c>
      <c r="IB109" s="10">
        <f t="shared" ca="1" si="314"/>
        <v>-594877</v>
      </c>
      <c r="IC109">
        <v>105</v>
      </c>
      <c r="ID109">
        <v>294201</v>
      </c>
      <c r="IE109" t="s">
        <v>33</v>
      </c>
      <c r="IF109" s="2">
        <f t="shared" ca="1" si="388"/>
        <v>3929</v>
      </c>
      <c r="IG109" s="10">
        <f t="shared" ca="1" si="315"/>
        <v>-609201</v>
      </c>
      <c r="IH109">
        <v>105</v>
      </c>
      <c r="II109">
        <v>300696</v>
      </c>
      <c r="IJ109" t="s">
        <v>1138</v>
      </c>
      <c r="IK109" s="2">
        <f t="shared" ca="1" si="389"/>
        <v>0</v>
      </c>
      <c r="IL109" s="10">
        <f t="shared" ca="1" si="316"/>
        <v>-630952</v>
      </c>
      <c r="IM109">
        <v>105</v>
      </c>
      <c r="IN109">
        <v>310590</v>
      </c>
      <c r="IO109" t="s">
        <v>2161</v>
      </c>
      <c r="IP109" s="2">
        <f t="shared" ca="1" si="390"/>
        <v>10319</v>
      </c>
      <c r="IQ109" s="10">
        <f t="shared" ca="1" si="317"/>
        <v>-644926</v>
      </c>
      <c r="IR109">
        <v>105</v>
      </c>
      <c r="IS109">
        <v>318535</v>
      </c>
      <c r="IT109" t="s">
        <v>1432</v>
      </c>
      <c r="IU109" s="2">
        <f t="shared" ca="1" si="391"/>
        <v>15502</v>
      </c>
      <c r="IV109" s="10">
        <f t="shared" ca="1" si="318"/>
        <v>-664350</v>
      </c>
      <c r="IW109">
        <v>105</v>
      </c>
      <c r="IX109">
        <v>319319</v>
      </c>
      <c r="IY109" t="s">
        <v>1432</v>
      </c>
      <c r="IZ109" s="2">
        <f t="shared" ca="1" si="392"/>
        <v>784</v>
      </c>
      <c r="JA109" s="10">
        <f t="shared" ca="1" si="319"/>
        <v>-665814</v>
      </c>
      <c r="JB109">
        <v>105</v>
      </c>
      <c r="JC109">
        <v>319319</v>
      </c>
      <c r="JD109" t="s">
        <v>1432</v>
      </c>
      <c r="JE109" s="2">
        <f t="shared" ca="1" si="393"/>
        <v>0</v>
      </c>
      <c r="JF109" s="10">
        <f t="shared" ca="1" si="320"/>
        <v>-669878</v>
      </c>
      <c r="JG109">
        <v>105</v>
      </c>
      <c r="JH109">
        <v>319319</v>
      </c>
      <c r="JI109" t="s">
        <v>1432</v>
      </c>
      <c r="JJ109" s="2">
        <f t="shared" ca="1" si="394"/>
        <v>0</v>
      </c>
      <c r="JK109" s="10">
        <f t="shared" ca="1" si="321"/>
        <v>-679670</v>
      </c>
      <c r="JL109">
        <v>105</v>
      </c>
      <c r="JM109">
        <v>319319</v>
      </c>
      <c r="JN109" t="s">
        <v>1432</v>
      </c>
      <c r="JO109" s="2">
        <f t="shared" ca="1" si="395"/>
        <v>0</v>
      </c>
      <c r="JP109" s="10">
        <f t="shared" ca="1" si="322"/>
        <v>-689720</v>
      </c>
      <c r="JQ109">
        <v>105</v>
      </c>
      <c r="JR109">
        <v>319424</v>
      </c>
      <c r="JS109" t="s">
        <v>40</v>
      </c>
      <c r="JT109" s="2">
        <f t="shared" ca="1" si="396"/>
        <v>0</v>
      </c>
      <c r="JU109" s="10">
        <f t="shared" ca="1" si="323"/>
        <v>-699043</v>
      </c>
      <c r="JV109">
        <v>105</v>
      </c>
      <c r="JW109">
        <v>319424</v>
      </c>
      <c r="JX109" t="s">
        <v>40</v>
      </c>
      <c r="JY109" s="2">
        <f t="shared" ca="1" si="397"/>
        <v>0</v>
      </c>
      <c r="JZ109" s="10">
        <f t="shared" ca="1" si="324"/>
        <v>-708747</v>
      </c>
      <c r="KA109">
        <v>105</v>
      </c>
      <c r="KB109">
        <v>319424</v>
      </c>
      <c r="KC109" t="s">
        <v>40</v>
      </c>
      <c r="KD109" s="2">
        <f t="shared" ca="1" si="398"/>
        <v>0</v>
      </c>
      <c r="KE109" s="10">
        <f t="shared" ca="1" si="325"/>
        <v>-717665</v>
      </c>
      <c r="KF109">
        <v>105</v>
      </c>
      <c r="KG109">
        <v>319424</v>
      </c>
      <c r="KH109" t="s">
        <v>40</v>
      </c>
      <c r="KI109" s="2">
        <f t="shared" ca="1" si="399"/>
        <v>0</v>
      </c>
      <c r="KJ109" s="10">
        <f t="shared" ca="1" si="326"/>
        <v>-720777</v>
      </c>
      <c r="KK109">
        <v>105</v>
      </c>
      <c r="KL109">
        <v>327966</v>
      </c>
      <c r="KM109" t="s">
        <v>4770</v>
      </c>
      <c r="KN109" s="2">
        <f t="shared" ca="1" si="400"/>
        <v>0</v>
      </c>
      <c r="KO109" s="10">
        <f t="shared" ca="1" si="327"/>
        <v>-737413</v>
      </c>
      <c r="KP109">
        <v>105</v>
      </c>
      <c r="KQ109">
        <v>336264</v>
      </c>
      <c r="KR109" t="s">
        <v>1138</v>
      </c>
      <c r="KS109" s="2">
        <f t="shared" ca="1" si="401"/>
        <v>12935</v>
      </c>
      <c r="KT109" s="10">
        <f t="shared" ca="1" si="328"/>
        <v>-757004</v>
      </c>
      <c r="KU109">
        <v>105</v>
      </c>
      <c r="KV109">
        <v>336264</v>
      </c>
      <c r="KW109" t="s">
        <v>1138</v>
      </c>
      <c r="KX109" s="2">
        <f t="shared" ca="1" si="402"/>
        <v>0</v>
      </c>
      <c r="KY109" s="10">
        <f t="shared" ca="1" si="329"/>
        <v>-760296</v>
      </c>
      <c r="KZ109">
        <v>105</v>
      </c>
      <c r="LA109">
        <v>336264</v>
      </c>
      <c r="LB109" t="s">
        <v>1138</v>
      </c>
      <c r="LC109" s="2">
        <f t="shared" ca="1" si="403"/>
        <v>0</v>
      </c>
      <c r="LD109" s="10">
        <f t="shared" ca="1" si="330"/>
        <v>-764996</v>
      </c>
      <c r="LE109">
        <v>105</v>
      </c>
      <c r="LF109">
        <v>336958</v>
      </c>
      <c r="LG109" t="s">
        <v>0</v>
      </c>
      <c r="LH109" s="2">
        <f t="shared" ca="1" si="404"/>
        <v>1415</v>
      </c>
      <c r="LI109" s="10">
        <f t="shared" ca="1" si="331"/>
        <v>-774226</v>
      </c>
      <c r="LJ109">
        <v>105</v>
      </c>
      <c r="LK109">
        <v>339177</v>
      </c>
      <c r="LL109" t="s">
        <v>538</v>
      </c>
      <c r="LM109" s="2">
        <f t="shared" ca="1" si="405"/>
        <v>4775</v>
      </c>
      <c r="LN109" s="10">
        <f t="shared" ca="1" si="332"/>
        <v>-783263</v>
      </c>
      <c r="LO109">
        <v>105</v>
      </c>
      <c r="LP109">
        <v>339698</v>
      </c>
      <c r="LQ109" t="s">
        <v>1301</v>
      </c>
      <c r="LR109" s="2">
        <f t="shared" ca="1" si="406"/>
        <v>0</v>
      </c>
      <c r="LS109" s="10">
        <f t="shared" ca="1" si="333"/>
        <v>-790404</v>
      </c>
      <c r="LT109">
        <v>105</v>
      </c>
      <c r="LU109">
        <v>348458</v>
      </c>
      <c r="LV109" t="s">
        <v>0</v>
      </c>
      <c r="LW109" s="2">
        <f t="shared" ca="1" si="407"/>
        <v>11500</v>
      </c>
      <c r="LX109" s="10">
        <f t="shared" ca="1" si="334"/>
        <v>-808207</v>
      </c>
      <c r="LY109">
        <v>105</v>
      </c>
      <c r="LZ109">
        <v>358896</v>
      </c>
      <c r="MA109" t="s">
        <v>1100</v>
      </c>
      <c r="MB109" s="2">
        <f t="shared" ca="1" si="408"/>
        <v>17255</v>
      </c>
      <c r="MC109" s="10">
        <f t="shared" ca="1" si="335"/>
        <v>-825205</v>
      </c>
      <c r="MD109">
        <v>105</v>
      </c>
      <c r="ME109">
        <v>369202</v>
      </c>
      <c r="MF109" t="s">
        <v>3014</v>
      </c>
      <c r="MG109" s="2">
        <f t="shared" ca="1" si="409"/>
        <v>10833</v>
      </c>
      <c r="MH109" s="10">
        <f t="shared" ca="1" si="336"/>
        <v>-838727</v>
      </c>
      <c r="MI109">
        <v>105</v>
      </c>
      <c r="MJ109">
        <v>380000</v>
      </c>
      <c r="MK109" t="s">
        <v>607</v>
      </c>
      <c r="ML109" s="2">
        <f t="shared" ca="1" si="410"/>
        <v>0</v>
      </c>
      <c r="MM109" s="10">
        <f t="shared" ca="1" si="337"/>
        <v>-849123</v>
      </c>
      <c r="MN109">
        <v>105</v>
      </c>
      <c r="MO109">
        <v>392607</v>
      </c>
      <c r="MP109" t="s">
        <v>1618</v>
      </c>
      <c r="MQ109" s="2">
        <f t="shared" ca="1" si="411"/>
        <v>18133</v>
      </c>
      <c r="MR109" s="10">
        <f t="shared" ca="1" si="338"/>
        <v>-853358</v>
      </c>
      <c r="MS109">
        <v>105</v>
      </c>
      <c r="MT109">
        <v>400000</v>
      </c>
      <c r="MU109" t="s">
        <v>1340</v>
      </c>
      <c r="MV109" s="2">
        <f t="shared" ca="1" si="412"/>
        <v>0</v>
      </c>
      <c r="MW109" s="10">
        <f t="shared" ca="1" si="339"/>
        <v>-864098</v>
      </c>
    </row>
    <row r="110" spans="2:361">
      <c r="B110">
        <f t="shared" si="413"/>
        <v>106</v>
      </c>
      <c r="C110">
        <v>2870</v>
      </c>
      <c r="D110" t="s">
        <v>570</v>
      </c>
      <c r="E110" s="2"/>
      <c r="G110">
        <v>106</v>
      </c>
      <c r="H110">
        <v>2870</v>
      </c>
      <c r="I110" t="s">
        <v>570</v>
      </c>
      <c r="J110" s="2">
        <f t="shared" ca="1" si="340"/>
        <v>0</v>
      </c>
      <c r="K110" s="10">
        <f t="shared" ca="1" si="341"/>
        <v>-4274</v>
      </c>
      <c r="L110">
        <v>106</v>
      </c>
      <c r="M110">
        <v>4673</v>
      </c>
      <c r="N110" t="s">
        <v>510</v>
      </c>
      <c r="O110" s="2">
        <f t="shared" ca="1" si="342"/>
        <v>0</v>
      </c>
      <c r="P110" s="10">
        <f t="shared" ca="1" si="269"/>
        <v>-13823</v>
      </c>
      <c r="Q110">
        <v>106</v>
      </c>
      <c r="R110">
        <v>5548</v>
      </c>
      <c r="S110" t="s">
        <v>554</v>
      </c>
      <c r="T110" s="2">
        <f t="shared" ca="1" si="343"/>
        <v>2102</v>
      </c>
      <c r="U110" s="10">
        <f t="shared" ca="1" si="270"/>
        <v>-14606</v>
      </c>
      <c r="V110">
        <v>106</v>
      </c>
      <c r="W110">
        <v>15761</v>
      </c>
      <c r="X110" t="s">
        <v>814</v>
      </c>
      <c r="Y110" s="2">
        <f t="shared" ca="1" si="344"/>
        <v>6544</v>
      </c>
      <c r="Z110" s="10">
        <f t="shared" ca="1" si="271"/>
        <v>-20756</v>
      </c>
      <c r="AA110">
        <v>106</v>
      </c>
      <c r="AB110">
        <v>26399</v>
      </c>
      <c r="AC110" t="s">
        <v>515</v>
      </c>
      <c r="AD110" s="2">
        <f t="shared" ca="1" si="345"/>
        <v>0</v>
      </c>
      <c r="AE110" s="10">
        <f t="shared" ca="1" si="272"/>
        <v>-32658</v>
      </c>
      <c r="AF110">
        <v>106</v>
      </c>
      <c r="AG110">
        <v>37476</v>
      </c>
      <c r="AH110" t="s">
        <v>497</v>
      </c>
      <c r="AI110" s="2">
        <f t="shared" ca="1" si="346"/>
        <v>13189</v>
      </c>
      <c r="AJ110" s="10">
        <f t="shared" ca="1" si="273"/>
        <v>-37611</v>
      </c>
      <c r="AK110">
        <v>106</v>
      </c>
      <c r="AL110">
        <v>48842</v>
      </c>
      <c r="AM110" t="s">
        <v>727</v>
      </c>
      <c r="AN110" s="2">
        <f t="shared" ca="1" si="347"/>
        <v>15369</v>
      </c>
      <c r="AO110" s="10">
        <f t="shared" ca="1" si="274"/>
        <v>-49565</v>
      </c>
      <c r="AP110">
        <v>106</v>
      </c>
      <c r="AQ110">
        <v>60475</v>
      </c>
      <c r="AR110" t="s">
        <v>893</v>
      </c>
      <c r="AS110" s="2">
        <f t="shared" ca="1" si="348"/>
        <v>13808</v>
      </c>
      <c r="AT110" s="10">
        <f t="shared" ca="1" si="275"/>
        <v>-63752</v>
      </c>
      <c r="AU110">
        <v>106</v>
      </c>
      <c r="AV110">
        <v>72124</v>
      </c>
      <c r="AW110" t="s">
        <v>1437</v>
      </c>
      <c r="AX110" s="2">
        <f t="shared" ca="1" si="349"/>
        <v>14614</v>
      </c>
      <c r="AY110" s="10">
        <f t="shared" ca="1" si="276"/>
        <v>-79603</v>
      </c>
      <c r="AZ110">
        <v>106</v>
      </c>
      <c r="BA110">
        <v>73443</v>
      </c>
      <c r="BB110" t="s">
        <v>58</v>
      </c>
      <c r="BC110" s="2">
        <f t="shared" ca="1" si="350"/>
        <v>3630</v>
      </c>
      <c r="BD110" s="10">
        <f t="shared" ca="1" si="277"/>
        <v>-82960</v>
      </c>
      <c r="BE110">
        <v>106</v>
      </c>
      <c r="BF110">
        <v>74217</v>
      </c>
      <c r="BG110" t="s">
        <v>58</v>
      </c>
      <c r="BH110" s="2">
        <f t="shared" ca="1" si="351"/>
        <v>774</v>
      </c>
      <c r="BI110" s="10">
        <f t="shared" ca="1" si="278"/>
        <v>-90502</v>
      </c>
      <c r="BJ110">
        <v>106</v>
      </c>
      <c r="BK110">
        <v>78449</v>
      </c>
      <c r="BL110" t="s">
        <v>2676</v>
      </c>
      <c r="BM110" s="2" t="str">
        <f t="shared" ca="1" si="352"/>
        <v/>
      </c>
      <c r="BN110" s="10">
        <f t="shared" ca="1" si="279"/>
        <v>-104264</v>
      </c>
      <c r="BO110">
        <v>106</v>
      </c>
      <c r="BP110">
        <v>78449</v>
      </c>
      <c r="BQ110" t="s">
        <v>1293</v>
      </c>
      <c r="BR110" s="2">
        <f t="shared" ca="1" si="353"/>
        <v>0</v>
      </c>
      <c r="BS110" s="10">
        <f t="shared" ca="1" si="280"/>
        <v>-113880</v>
      </c>
      <c r="BT110">
        <v>106</v>
      </c>
      <c r="BU110">
        <v>86800</v>
      </c>
      <c r="BV110" t="s">
        <v>364</v>
      </c>
      <c r="BW110" s="2">
        <f t="shared" ca="1" si="354"/>
        <v>4691</v>
      </c>
      <c r="BX110" s="10">
        <f t="shared" ca="1" si="281"/>
        <v>-132621</v>
      </c>
      <c r="BY110">
        <v>106</v>
      </c>
      <c r="BZ110">
        <v>97868</v>
      </c>
      <c r="CA110" t="s">
        <v>58</v>
      </c>
      <c r="CB110" s="2">
        <f t="shared" ca="1" si="355"/>
        <v>12808</v>
      </c>
      <c r="CC110" s="10">
        <f t="shared" ca="1" si="282"/>
        <v>-146863</v>
      </c>
      <c r="CD110">
        <v>106</v>
      </c>
      <c r="CE110">
        <v>110473</v>
      </c>
      <c r="CF110" t="s">
        <v>13</v>
      </c>
      <c r="CG110" s="2">
        <f t="shared" ca="1" si="356"/>
        <v>6378</v>
      </c>
      <c r="CH110" s="10">
        <f t="shared" ca="1" si="283"/>
        <v>-162003</v>
      </c>
      <c r="CI110">
        <v>106</v>
      </c>
      <c r="CJ110">
        <v>145454</v>
      </c>
      <c r="CK110" t="s">
        <v>351</v>
      </c>
      <c r="CL110" s="2">
        <f t="shared" ca="1" si="357"/>
        <v>28318</v>
      </c>
      <c r="CM110" s="10">
        <f t="shared" ca="1" si="284"/>
        <v>-263329</v>
      </c>
      <c r="CN110">
        <v>106</v>
      </c>
      <c r="CO110">
        <v>154928</v>
      </c>
      <c r="CP110" t="s">
        <v>1089</v>
      </c>
      <c r="CQ110" s="2">
        <f t="shared" ca="1" si="358"/>
        <v>0</v>
      </c>
      <c r="CR110" s="10">
        <f t="shared" ca="1" si="285"/>
        <v>-280705</v>
      </c>
      <c r="CS110">
        <v>106</v>
      </c>
      <c r="CT110">
        <v>164031</v>
      </c>
      <c r="CU110" t="s">
        <v>1084</v>
      </c>
      <c r="CV110" s="2">
        <f t="shared" ca="1" si="359"/>
        <v>15776</v>
      </c>
      <c r="CW110" s="10">
        <f t="shared" ca="1" si="286"/>
        <v>-302176</v>
      </c>
      <c r="CX110">
        <v>106</v>
      </c>
      <c r="CY110">
        <v>164031</v>
      </c>
      <c r="CZ110" t="s">
        <v>1084</v>
      </c>
      <c r="DA110" s="2">
        <f t="shared" ca="1" si="360"/>
        <v>0</v>
      </c>
      <c r="DB110" s="10">
        <f t="shared" ca="1" si="287"/>
        <v>-308048</v>
      </c>
      <c r="DC110">
        <v>106</v>
      </c>
      <c r="DD110">
        <v>164031</v>
      </c>
      <c r="DE110" t="s">
        <v>1084</v>
      </c>
      <c r="DF110" s="2">
        <f t="shared" ca="1" si="361"/>
        <v>0</v>
      </c>
      <c r="DG110" s="10">
        <f t="shared" ca="1" si="288"/>
        <v>-312910</v>
      </c>
      <c r="DH110">
        <v>106</v>
      </c>
      <c r="DI110">
        <v>164031</v>
      </c>
      <c r="DJ110" t="s">
        <v>1084</v>
      </c>
      <c r="DK110" s="2">
        <f t="shared" ca="1" si="362"/>
        <v>0</v>
      </c>
      <c r="DL110" s="10">
        <f t="shared" ca="1" si="289"/>
        <v>-319004</v>
      </c>
      <c r="DM110">
        <v>106</v>
      </c>
      <c r="DN110">
        <v>164235</v>
      </c>
      <c r="DO110" t="s">
        <v>2965</v>
      </c>
      <c r="DP110" s="2">
        <f t="shared" ca="1" si="363"/>
        <v>0</v>
      </c>
      <c r="DQ110" s="10">
        <f t="shared" ca="1" si="290"/>
        <v>-328952</v>
      </c>
      <c r="DR110">
        <v>106</v>
      </c>
      <c r="DS110">
        <v>164580</v>
      </c>
      <c r="DT110" t="s">
        <v>109</v>
      </c>
      <c r="DU110" s="2">
        <f t="shared" ca="1" si="364"/>
        <v>0</v>
      </c>
      <c r="DV110" s="10">
        <f t="shared" ca="1" si="291"/>
        <v>-336209</v>
      </c>
      <c r="DW110">
        <v>106</v>
      </c>
      <c r="DX110">
        <v>173576</v>
      </c>
      <c r="DY110" t="s">
        <v>975</v>
      </c>
      <c r="DZ110" s="2">
        <f t="shared" ca="1" si="365"/>
        <v>0</v>
      </c>
      <c r="EA110" s="10">
        <f t="shared" ca="1" si="292"/>
        <v>-354349</v>
      </c>
      <c r="EB110">
        <v>106</v>
      </c>
      <c r="EC110">
        <v>187012</v>
      </c>
      <c r="ED110" t="s">
        <v>1328</v>
      </c>
      <c r="EE110" s="2">
        <f t="shared" ca="1" si="366"/>
        <v>18401</v>
      </c>
      <c r="EF110" s="10">
        <f t="shared" ca="1" si="293"/>
        <v>-369675</v>
      </c>
      <c r="EG110">
        <v>106</v>
      </c>
      <c r="EH110">
        <v>199818</v>
      </c>
      <c r="EI110" t="s">
        <v>362</v>
      </c>
      <c r="EJ110" s="2">
        <f t="shared" ca="1" si="367"/>
        <v>13961</v>
      </c>
      <c r="EK110" s="10">
        <f t="shared" ca="1" si="294"/>
        <v>-385199</v>
      </c>
      <c r="EL110">
        <v>106</v>
      </c>
      <c r="EM110">
        <v>212186</v>
      </c>
      <c r="EN110" t="s">
        <v>33</v>
      </c>
      <c r="EO110" s="2">
        <f t="shared" ca="1" si="368"/>
        <v>14188</v>
      </c>
      <c r="EP110" s="10">
        <f t="shared" ca="1" si="295"/>
        <v>-402498</v>
      </c>
      <c r="EQ110">
        <v>106</v>
      </c>
      <c r="ER110">
        <v>224466</v>
      </c>
      <c r="ES110" t="s">
        <v>2164</v>
      </c>
      <c r="ET110" s="2">
        <f t="shared" ca="1" si="369"/>
        <v>15653</v>
      </c>
      <c r="EU110" s="10">
        <f t="shared" ca="1" si="296"/>
        <v>-418122</v>
      </c>
      <c r="EV110">
        <v>106</v>
      </c>
      <c r="EW110">
        <v>235705</v>
      </c>
      <c r="EX110" t="s">
        <v>3</v>
      </c>
      <c r="EY110" s="2">
        <f t="shared" ref="EY110" ca="1" si="492">IFERROR(EW110-OFFSET(ER$1,MATCH(EX110,ES:ES,0)-1,0,1,1),"")</f>
        <v>0</v>
      </c>
      <c r="EZ110" s="10">
        <f t="shared" ref="EZ110" ca="1" si="493">EW110-OFFSET(EW$1,MATCH(EZ$1,EX:EX,0)-1,0,1,1)</f>
        <v>-437840</v>
      </c>
      <c r="FA110">
        <v>106</v>
      </c>
      <c r="FB110">
        <v>235705</v>
      </c>
      <c r="FC110" t="s">
        <v>3</v>
      </c>
      <c r="FD110" s="2">
        <f t="shared" ca="1" si="372"/>
        <v>0</v>
      </c>
      <c r="FE110" s="10">
        <f t="shared" ca="1" si="299"/>
        <v>-443296</v>
      </c>
      <c r="FF110">
        <v>106</v>
      </c>
      <c r="FG110">
        <v>235705</v>
      </c>
      <c r="FH110" t="s">
        <v>3</v>
      </c>
      <c r="FI110" s="2">
        <f t="shared" ca="1" si="373"/>
        <v>0</v>
      </c>
      <c r="FJ110" s="10">
        <f t="shared" ca="1" si="300"/>
        <v>-448314</v>
      </c>
      <c r="FK110">
        <v>106</v>
      </c>
      <c r="FL110">
        <v>235705</v>
      </c>
      <c r="FM110" t="s">
        <v>3</v>
      </c>
      <c r="FN110" s="2">
        <f t="shared" ca="1" si="374"/>
        <v>0</v>
      </c>
      <c r="FO110" s="10">
        <f t="shared" ca="1" si="301"/>
        <v>-448314</v>
      </c>
      <c r="FP110">
        <v>106</v>
      </c>
      <c r="FQ110">
        <v>235705</v>
      </c>
      <c r="FR110" t="s">
        <v>3</v>
      </c>
      <c r="FS110" s="2">
        <f t="shared" ca="1" si="375"/>
        <v>0</v>
      </c>
      <c r="FT110" s="10">
        <f t="shared" ca="1" si="302"/>
        <v>-453740</v>
      </c>
      <c r="FU110">
        <v>106</v>
      </c>
      <c r="FV110">
        <v>235705</v>
      </c>
      <c r="FW110" t="s">
        <v>3</v>
      </c>
      <c r="FX110" s="2">
        <f t="shared" ca="1" si="376"/>
        <v>0</v>
      </c>
      <c r="FY110" s="10">
        <f t="shared" ca="1" si="303"/>
        <v>-464124</v>
      </c>
      <c r="FZ110">
        <v>106</v>
      </c>
      <c r="GA110">
        <v>235705</v>
      </c>
      <c r="GB110" t="s">
        <v>3</v>
      </c>
      <c r="GC110" s="2">
        <f t="shared" ca="1" si="377"/>
        <v>0</v>
      </c>
      <c r="GD110" s="10">
        <f t="shared" ca="1" si="304"/>
        <v>-475508</v>
      </c>
      <c r="GE110">
        <v>106</v>
      </c>
      <c r="GF110">
        <v>236202</v>
      </c>
      <c r="GG110" t="s">
        <v>1688</v>
      </c>
      <c r="GH110" s="2">
        <f t="shared" ca="1" si="378"/>
        <v>0</v>
      </c>
      <c r="GI110" s="10">
        <f t="shared" ca="1" si="305"/>
        <v>-485587</v>
      </c>
      <c r="GJ110">
        <v>106</v>
      </c>
      <c r="GK110">
        <v>247630</v>
      </c>
      <c r="GL110" t="s">
        <v>1454</v>
      </c>
      <c r="GM110" s="2" t="str">
        <f t="shared" ca="1" si="379"/>
        <v/>
      </c>
      <c r="GN110" s="10">
        <f t="shared" ca="1" si="306"/>
        <v>-503716</v>
      </c>
      <c r="GO110">
        <v>106</v>
      </c>
      <c r="GP110">
        <v>255894</v>
      </c>
      <c r="GQ110" t="s">
        <v>845</v>
      </c>
      <c r="GR110" s="2">
        <f t="shared" ca="1" si="380"/>
        <v>27043</v>
      </c>
      <c r="GS110" s="10">
        <f t="shared" ca="1" si="307"/>
        <v>-526532</v>
      </c>
      <c r="GT110">
        <v>106</v>
      </c>
      <c r="GU110">
        <v>255894</v>
      </c>
      <c r="GV110" t="s">
        <v>845</v>
      </c>
      <c r="GW110" s="2">
        <f t="shared" ca="1" si="381"/>
        <v>0</v>
      </c>
      <c r="GX110" s="10">
        <f t="shared" ca="1" si="308"/>
        <v>-529040</v>
      </c>
      <c r="GY110">
        <v>106</v>
      </c>
      <c r="GZ110">
        <v>255894</v>
      </c>
      <c r="HA110" t="s">
        <v>845</v>
      </c>
      <c r="HB110" s="2">
        <f t="shared" ca="1" si="382"/>
        <v>0</v>
      </c>
      <c r="HC110" s="10">
        <f t="shared" ca="1" si="309"/>
        <v>-539824</v>
      </c>
      <c r="HD110">
        <v>106</v>
      </c>
      <c r="HE110">
        <v>255894</v>
      </c>
      <c r="HF110" t="s">
        <v>845</v>
      </c>
      <c r="HG110" s="2">
        <f t="shared" ca="1" si="383"/>
        <v>0</v>
      </c>
      <c r="HH110" s="10">
        <f t="shared" ca="1" si="310"/>
        <v>-547428</v>
      </c>
      <c r="HI110">
        <v>106</v>
      </c>
      <c r="HJ110">
        <v>255894</v>
      </c>
      <c r="HK110" t="s">
        <v>845</v>
      </c>
      <c r="HL110" s="2">
        <f t="shared" ca="1" si="384"/>
        <v>0</v>
      </c>
      <c r="HM110" s="10">
        <f t="shared" ca="1" si="311"/>
        <v>-552268</v>
      </c>
      <c r="HN110">
        <v>106</v>
      </c>
      <c r="HO110">
        <v>255894</v>
      </c>
      <c r="HP110" t="s">
        <v>845</v>
      </c>
      <c r="HQ110" s="2">
        <f t="shared" ca="1" si="385"/>
        <v>0</v>
      </c>
      <c r="HR110" s="10">
        <f t="shared" ca="1" si="312"/>
        <v>-561714</v>
      </c>
      <c r="HS110">
        <v>106</v>
      </c>
      <c r="HT110">
        <v>266503</v>
      </c>
      <c r="HU110" t="s">
        <v>2161</v>
      </c>
      <c r="HV110" s="2">
        <f t="shared" ca="1" si="386"/>
        <v>0</v>
      </c>
      <c r="HW110" s="10">
        <f t="shared" ca="1" si="313"/>
        <v>-580683</v>
      </c>
      <c r="HX110">
        <v>106</v>
      </c>
      <c r="HY110">
        <v>279683</v>
      </c>
      <c r="HZ110" t="s">
        <v>1289</v>
      </c>
      <c r="IA110" s="2">
        <f t="shared" ca="1" si="387"/>
        <v>21542</v>
      </c>
      <c r="IB110" s="10">
        <f t="shared" ca="1" si="314"/>
        <v>-594918</v>
      </c>
      <c r="IC110">
        <v>106</v>
      </c>
      <c r="ID110">
        <v>291983</v>
      </c>
      <c r="IE110" t="s">
        <v>40</v>
      </c>
      <c r="IF110" s="2" t="str">
        <f t="shared" ca="1" si="388"/>
        <v/>
      </c>
      <c r="IG110" s="10">
        <f t="shared" ca="1" si="315"/>
        <v>-611419</v>
      </c>
      <c r="IH110">
        <v>106</v>
      </c>
      <c r="II110">
        <v>300271</v>
      </c>
      <c r="IJ110" t="s">
        <v>2161</v>
      </c>
      <c r="IK110" s="2">
        <f t="shared" ca="1" si="389"/>
        <v>13909</v>
      </c>
      <c r="IL110" s="10">
        <f t="shared" ca="1" si="316"/>
        <v>-631377</v>
      </c>
      <c r="IM110">
        <v>106</v>
      </c>
      <c r="IN110">
        <v>310281</v>
      </c>
      <c r="IO110" t="s">
        <v>2965</v>
      </c>
      <c r="IP110" s="2">
        <f t="shared" ca="1" si="390"/>
        <v>20035</v>
      </c>
      <c r="IQ110" s="10">
        <f t="shared" ca="1" si="317"/>
        <v>-645235</v>
      </c>
      <c r="IR110">
        <v>106</v>
      </c>
      <c r="IS110">
        <v>318177</v>
      </c>
      <c r="IT110" t="s">
        <v>6311</v>
      </c>
      <c r="IU110" s="2">
        <f t="shared" ca="1" si="391"/>
        <v>6646</v>
      </c>
      <c r="IV110" s="10">
        <f t="shared" ca="1" si="318"/>
        <v>-664708</v>
      </c>
      <c r="IW110">
        <v>106</v>
      </c>
      <c r="IX110">
        <v>318177</v>
      </c>
      <c r="IY110" t="s">
        <v>6311</v>
      </c>
      <c r="IZ110" s="2">
        <f t="shared" ca="1" si="392"/>
        <v>-11271</v>
      </c>
      <c r="JA110" s="10">
        <f t="shared" ca="1" si="319"/>
        <v>-666956</v>
      </c>
      <c r="JB110">
        <v>106</v>
      </c>
      <c r="JC110">
        <v>318177</v>
      </c>
      <c r="JD110" t="s">
        <v>6311</v>
      </c>
      <c r="JE110" s="2">
        <f t="shared" ca="1" si="393"/>
        <v>-11271</v>
      </c>
      <c r="JF110" s="10">
        <f t="shared" ca="1" si="320"/>
        <v>-671020</v>
      </c>
      <c r="JG110">
        <v>106</v>
      </c>
      <c r="JH110">
        <v>318177</v>
      </c>
      <c r="JI110" t="s">
        <v>6311</v>
      </c>
      <c r="JJ110" s="2">
        <f t="shared" ca="1" si="394"/>
        <v>-11271</v>
      </c>
      <c r="JK110" s="10">
        <f t="shared" ca="1" si="321"/>
        <v>-680812</v>
      </c>
      <c r="JL110">
        <v>106</v>
      </c>
      <c r="JM110">
        <v>318177</v>
      </c>
      <c r="JN110" t="s">
        <v>6311</v>
      </c>
      <c r="JO110" s="2">
        <f t="shared" ca="1" si="395"/>
        <v>-11271</v>
      </c>
      <c r="JP110" s="10">
        <f t="shared" ca="1" si="322"/>
        <v>-690862</v>
      </c>
      <c r="JQ110">
        <v>106</v>
      </c>
      <c r="JR110">
        <v>318177</v>
      </c>
      <c r="JS110" t="s">
        <v>6311</v>
      </c>
      <c r="JT110" s="2">
        <f t="shared" ca="1" si="396"/>
        <v>-11271</v>
      </c>
      <c r="JU110" s="10">
        <f t="shared" ca="1" si="323"/>
        <v>-700290</v>
      </c>
      <c r="JV110">
        <v>106</v>
      </c>
      <c r="JW110">
        <v>318177</v>
      </c>
      <c r="JX110" t="s">
        <v>6311</v>
      </c>
      <c r="JY110" s="2">
        <f t="shared" ca="1" si="397"/>
        <v>-11271</v>
      </c>
      <c r="JZ110" s="10">
        <f t="shared" ca="1" si="324"/>
        <v>-709994</v>
      </c>
      <c r="KA110">
        <v>106</v>
      </c>
      <c r="KB110">
        <v>318177</v>
      </c>
      <c r="KC110" t="s">
        <v>6311</v>
      </c>
      <c r="KD110" s="2">
        <f t="shared" ca="1" si="398"/>
        <v>-11271</v>
      </c>
      <c r="KE110" s="10">
        <f t="shared" ca="1" si="325"/>
        <v>-718912</v>
      </c>
      <c r="KF110">
        <v>106</v>
      </c>
      <c r="KG110">
        <v>318177</v>
      </c>
      <c r="KH110" t="s">
        <v>6311</v>
      </c>
      <c r="KI110" s="2">
        <f t="shared" ca="1" si="399"/>
        <v>-11271</v>
      </c>
      <c r="KJ110" s="10">
        <f t="shared" ca="1" si="326"/>
        <v>-722024</v>
      </c>
      <c r="KK110">
        <v>106</v>
      </c>
      <c r="KL110">
        <v>326462</v>
      </c>
      <c r="KM110" t="s">
        <v>521</v>
      </c>
      <c r="KN110" s="2">
        <f t="shared" ca="1" si="400"/>
        <v>10421</v>
      </c>
      <c r="KO110" s="10">
        <f t="shared" ca="1" si="327"/>
        <v>-738917</v>
      </c>
      <c r="KP110">
        <v>106</v>
      </c>
      <c r="KQ110">
        <v>335993</v>
      </c>
      <c r="KR110" t="s">
        <v>543</v>
      </c>
      <c r="KS110" s="2">
        <f t="shared" ca="1" si="401"/>
        <v>15634</v>
      </c>
      <c r="KT110" s="10">
        <f t="shared" ca="1" si="328"/>
        <v>-757275</v>
      </c>
      <c r="KU110">
        <v>106</v>
      </c>
      <c r="KV110">
        <v>335993</v>
      </c>
      <c r="KW110" t="s">
        <v>543</v>
      </c>
      <c r="KX110" s="2">
        <f t="shared" ca="1" si="402"/>
        <v>0</v>
      </c>
      <c r="KY110" s="10">
        <f t="shared" ca="1" si="329"/>
        <v>-760567</v>
      </c>
      <c r="KZ110">
        <v>106</v>
      </c>
      <c r="LA110">
        <v>335993</v>
      </c>
      <c r="LB110" t="s">
        <v>543</v>
      </c>
      <c r="LC110" s="2">
        <f t="shared" ca="1" si="403"/>
        <v>0</v>
      </c>
      <c r="LD110" s="10">
        <f t="shared" ca="1" si="330"/>
        <v>-765267</v>
      </c>
      <c r="LE110">
        <v>106</v>
      </c>
      <c r="LF110">
        <v>336264</v>
      </c>
      <c r="LG110" t="s">
        <v>1138</v>
      </c>
      <c r="LH110" s="2">
        <f t="shared" ca="1" si="404"/>
        <v>0</v>
      </c>
      <c r="LI110" s="10">
        <f t="shared" ca="1" si="331"/>
        <v>-774920</v>
      </c>
      <c r="LJ110">
        <v>106</v>
      </c>
      <c r="LK110">
        <v>336958</v>
      </c>
      <c r="LL110" t="s">
        <v>0</v>
      </c>
      <c r="LM110" s="2">
        <f t="shared" ca="1" si="405"/>
        <v>0</v>
      </c>
      <c r="LN110" s="10">
        <f t="shared" ca="1" si="332"/>
        <v>-785482</v>
      </c>
      <c r="LO110">
        <v>106</v>
      </c>
      <c r="LP110">
        <v>336958</v>
      </c>
      <c r="LQ110" t="s">
        <v>0</v>
      </c>
      <c r="LR110" s="2">
        <f t="shared" ca="1" si="406"/>
        <v>0</v>
      </c>
      <c r="LS110" s="10">
        <f t="shared" ca="1" si="333"/>
        <v>-793144</v>
      </c>
      <c r="LT110">
        <v>106</v>
      </c>
      <c r="LU110">
        <v>348379</v>
      </c>
      <c r="LV110" t="s">
        <v>2965</v>
      </c>
      <c r="LW110" s="2">
        <f t="shared" ca="1" si="407"/>
        <v>20413</v>
      </c>
      <c r="LX110" s="10">
        <f t="shared" ca="1" si="334"/>
        <v>-808286</v>
      </c>
      <c r="LY110">
        <v>106</v>
      </c>
      <c r="LZ110">
        <v>358369</v>
      </c>
      <c r="MA110" t="s">
        <v>3014</v>
      </c>
      <c r="MB110" s="2">
        <f t="shared" ca="1" si="408"/>
        <v>4737</v>
      </c>
      <c r="MC110" s="10">
        <f t="shared" ca="1" si="335"/>
        <v>-825732</v>
      </c>
      <c r="MD110">
        <v>106</v>
      </c>
      <c r="ME110">
        <v>368571</v>
      </c>
      <c r="MF110" t="s">
        <v>487</v>
      </c>
      <c r="MG110" s="2">
        <f t="shared" ca="1" si="409"/>
        <v>16132</v>
      </c>
      <c r="MH110" s="10">
        <f t="shared" ca="1" si="336"/>
        <v>-839358</v>
      </c>
      <c r="MI110">
        <v>106</v>
      </c>
      <c r="MJ110">
        <v>378020</v>
      </c>
      <c r="MK110" t="s">
        <v>521</v>
      </c>
      <c r="ML110" s="2">
        <f t="shared" ca="1" si="410"/>
        <v>7839</v>
      </c>
      <c r="MM110" s="10">
        <f t="shared" ca="1" si="337"/>
        <v>-851103</v>
      </c>
      <c r="MN110">
        <v>106</v>
      </c>
      <c r="MO110">
        <v>391239</v>
      </c>
      <c r="MP110" t="s">
        <v>4010</v>
      </c>
      <c r="MQ110" s="2">
        <f t="shared" ca="1" si="411"/>
        <v>15896</v>
      </c>
      <c r="MR110" s="10">
        <f t="shared" ca="1" si="338"/>
        <v>-854726</v>
      </c>
      <c r="MS110">
        <v>106</v>
      </c>
      <c r="MT110">
        <v>399994</v>
      </c>
      <c r="MU110" t="s">
        <v>7125</v>
      </c>
      <c r="MV110" s="2">
        <f t="shared" ca="1" si="412"/>
        <v>0</v>
      </c>
      <c r="MW110" s="10">
        <f t="shared" ca="1" si="339"/>
        <v>-864104</v>
      </c>
    </row>
    <row r="111" spans="2:361">
      <c r="B111">
        <f t="shared" si="413"/>
        <v>107</v>
      </c>
      <c r="C111">
        <v>2852</v>
      </c>
      <c r="D111" t="s">
        <v>571</v>
      </c>
      <c r="E111" s="2"/>
      <c r="G111">
        <v>107</v>
      </c>
      <c r="H111">
        <v>2852</v>
      </c>
      <c r="I111" t="s">
        <v>571</v>
      </c>
      <c r="J111" s="2">
        <f t="shared" ca="1" si="340"/>
        <v>0</v>
      </c>
      <c r="K111" s="10">
        <f t="shared" ca="1" si="341"/>
        <v>-4292</v>
      </c>
      <c r="L111">
        <v>107</v>
      </c>
      <c r="M111">
        <v>4617</v>
      </c>
      <c r="N111" t="s">
        <v>613</v>
      </c>
      <c r="O111" s="2">
        <f t="shared" ca="1" si="342"/>
        <v>2347</v>
      </c>
      <c r="P111" s="10">
        <f t="shared" ca="1" si="269"/>
        <v>-13879</v>
      </c>
      <c r="Q111">
        <v>107</v>
      </c>
      <c r="R111">
        <v>5538</v>
      </c>
      <c r="S111" t="s">
        <v>497</v>
      </c>
      <c r="T111" s="2">
        <f t="shared" ca="1" si="343"/>
        <v>0</v>
      </c>
      <c r="U111" s="10">
        <f t="shared" ca="1" si="270"/>
        <v>-14616</v>
      </c>
      <c r="V111">
        <v>107</v>
      </c>
      <c r="W111">
        <v>15686</v>
      </c>
      <c r="X111" t="s">
        <v>527</v>
      </c>
      <c r="Y111" s="2">
        <f t="shared" ca="1" si="344"/>
        <v>4232</v>
      </c>
      <c r="Z111" s="10">
        <f t="shared" ca="1" si="271"/>
        <v>-20831</v>
      </c>
      <c r="AA111">
        <v>107</v>
      </c>
      <c r="AB111">
        <v>26239</v>
      </c>
      <c r="AC111" t="s">
        <v>512</v>
      </c>
      <c r="AD111" s="2">
        <f t="shared" ca="1" si="345"/>
        <v>8617</v>
      </c>
      <c r="AE111" s="10">
        <f t="shared" ca="1" si="272"/>
        <v>-32818</v>
      </c>
      <c r="AF111">
        <v>107</v>
      </c>
      <c r="AG111">
        <v>37366</v>
      </c>
      <c r="AH111" t="s">
        <v>1289</v>
      </c>
      <c r="AI111" s="2">
        <f t="shared" ca="1" si="346"/>
        <v>13869</v>
      </c>
      <c r="AJ111" s="10">
        <f t="shared" ca="1" si="273"/>
        <v>-37721</v>
      </c>
      <c r="AK111">
        <v>107</v>
      </c>
      <c r="AL111">
        <v>48561</v>
      </c>
      <c r="AM111" t="s">
        <v>13</v>
      </c>
      <c r="AN111" s="2">
        <f t="shared" ca="1" si="347"/>
        <v>12918</v>
      </c>
      <c r="AO111" s="10">
        <f t="shared" ca="1" si="274"/>
        <v>-49846</v>
      </c>
      <c r="AP111">
        <v>107</v>
      </c>
      <c r="AQ111">
        <v>60391</v>
      </c>
      <c r="AR111" t="s">
        <v>1433</v>
      </c>
      <c r="AS111" s="2">
        <f t="shared" ca="1" si="348"/>
        <v>19900</v>
      </c>
      <c r="AT111" s="10">
        <f t="shared" ca="1" si="275"/>
        <v>-63836</v>
      </c>
      <c r="AU111">
        <v>107</v>
      </c>
      <c r="AV111">
        <v>71851</v>
      </c>
      <c r="AW111" t="s">
        <v>650</v>
      </c>
      <c r="AX111" s="2">
        <f t="shared" ca="1" si="349"/>
        <v>16440</v>
      </c>
      <c r="AY111" s="10">
        <f t="shared" ca="1" si="276"/>
        <v>-79876</v>
      </c>
      <c r="AZ111">
        <v>107</v>
      </c>
      <c r="BA111">
        <v>72956</v>
      </c>
      <c r="BB111" t="s">
        <v>140</v>
      </c>
      <c r="BC111" s="2" t="str">
        <f t="shared" ca="1" si="350"/>
        <v/>
      </c>
      <c r="BD111" s="10">
        <f t="shared" ca="1" si="277"/>
        <v>-83447</v>
      </c>
      <c r="BE111">
        <v>107</v>
      </c>
      <c r="BF111">
        <v>73298</v>
      </c>
      <c r="BG111" t="s">
        <v>140</v>
      </c>
      <c r="BH111" s="2">
        <f t="shared" ca="1" si="351"/>
        <v>342</v>
      </c>
      <c r="BI111" s="10">
        <f t="shared" ca="1" si="278"/>
        <v>-91421</v>
      </c>
      <c r="BJ111">
        <v>107</v>
      </c>
      <c r="BK111">
        <v>78036</v>
      </c>
      <c r="BL111" t="s">
        <v>639</v>
      </c>
      <c r="BM111" s="2">
        <f t="shared" ca="1" si="352"/>
        <v>1108</v>
      </c>
      <c r="BN111" s="10">
        <f t="shared" ca="1" si="279"/>
        <v>-104677</v>
      </c>
      <c r="BO111">
        <v>107</v>
      </c>
      <c r="BP111">
        <v>78315</v>
      </c>
      <c r="BQ111" t="s">
        <v>2895</v>
      </c>
      <c r="BR111" s="2" t="str">
        <f t="shared" ca="1" si="353"/>
        <v/>
      </c>
      <c r="BS111" s="10">
        <f t="shared" ca="1" si="280"/>
        <v>-114014</v>
      </c>
      <c r="BT111">
        <v>107</v>
      </c>
      <c r="BU111">
        <v>86408</v>
      </c>
      <c r="BV111" t="s">
        <v>1167</v>
      </c>
      <c r="BW111" s="2">
        <f t="shared" ca="1" si="354"/>
        <v>16507</v>
      </c>
      <c r="BX111" s="10">
        <f t="shared" ca="1" si="281"/>
        <v>-133013</v>
      </c>
      <c r="BY111">
        <v>107</v>
      </c>
      <c r="BZ111">
        <v>97645</v>
      </c>
      <c r="CA111" t="s">
        <v>538</v>
      </c>
      <c r="CB111" s="2">
        <f t="shared" ca="1" si="355"/>
        <v>4289</v>
      </c>
      <c r="CC111" s="10">
        <f t="shared" ca="1" si="282"/>
        <v>-147086</v>
      </c>
      <c r="CD111">
        <v>107</v>
      </c>
      <c r="CE111">
        <v>109823</v>
      </c>
      <c r="CF111" t="s">
        <v>548</v>
      </c>
      <c r="CG111" s="2">
        <f t="shared" ca="1" si="356"/>
        <v>6272</v>
      </c>
      <c r="CH111" s="10">
        <f t="shared" ca="1" si="283"/>
        <v>-162653</v>
      </c>
      <c r="CI111">
        <v>107</v>
      </c>
      <c r="CJ111">
        <v>145298</v>
      </c>
      <c r="CK111" t="s">
        <v>3917</v>
      </c>
      <c r="CL111" s="2" t="str">
        <f t="shared" ca="1" si="357"/>
        <v/>
      </c>
      <c r="CM111" s="10">
        <f t="shared" ca="1" si="284"/>
        <v>-263485</v>
      </c>
      <c r="CN111">
        <v>107</v>
      </c>
      <c r="CO111">
        <v>153971</v>
      </c>
      <c r="CP111" t="s">
        <v>1303</v>
      </c>
      <c r="CQ111" s="2">
        <f t="shared" ca="1" si="358"/>
        <v>3929</v>
      </c>
      <c r="CR111" s="10">
        <f t="shared" ca="1" si="285"/>
        <v>-281662</v>
      </c>
      <c r="CS111">
        <v>107</v>
      </c>
      <c r="CT111">
        <v>163482</v>
      </c>
      <c r="CU111" t="s">
        <v>1089</v>
      </c>
      <c r="CV111" s="2">
        <f t="shared" ca="1" si="359"/>
        <v>8554</v>
      </c>
      <c r="CW111" s="10">
        <f t="shared" ca="1" si="286"/>
        <v>-302725</v>
      </c>
      <c r="CX111">
        <v>107</v>
      </c>
      <c r="CY111">
        <v>163482</v>
      </c>
      <c r="CZ111" t="s">
        <v>1089</v>
      </c>
      <c r="DA111" s="2">
        <f t="shared" ca="1" si="360"/>
        <v>0</v>
      </c>
      <c r="DB111" s="10">
        <f t="shared" ca="1" si="287"/>
        <v>-308597</v>
      </c>
      <c r="DC111">
        <v>107</v>
      </c>
      <c r="DD111">
        <v>163482</v>
      </c>
      <c r="DE111" t="s">
        <v>1089</v>
      </c>
      <c r="DF111" s="2">
        <f t="shared" ca="1" si="361"/>
        <v>0</v>
      </c>
      <c r="DG111" s="10">
        <f t="shared" ca="1" si="288"/>
        <v>-313459</v>
      </c>
      <c r="DH111">
        <v>107</v>
      </c>
      <c r="DI111">
        <v>163482</v>
      </c>
      <c r="DJ111" t="s">
        <v>1089</v>
      </c>
      <c r="DK111" s="2">
        <f t="shared" ca="1" si="362"/>
        <v>0</v>
      </c>
      <c r="DL111" s="10">
        <f t="shared" ca="1" si="289"/>
        <v>-319553</v>
      </c>
      <c r="DM111">
        <v>107</v>
      </c>
      <c r="DN111">
        <v>164031</v>
      </c>
      <c r="DO111" t="s">
        <v>1084</v>
      </c>
      <c r="DP111" s="2">
        <f t="shared" ca="1" si="363"/>
        <v>0</v>
      </c>
      <c r="DQ111" s="10">
        <f t="shared" ca="1" si="290"/>
        <v>-329156</v>
      </c>
      <c r="DR111">
        <v>107</v>
      </c>
      <c r="DS111">
        <v>164235</v>
      </c>
      <c r="DT111" t="s">
        <v>2965</v>
      </c>
      <c r="DU111" s="2">
        <f t="shared" ca="1" si="364"/>
        <v>0</v>
      </c>
      <c r="DV111" s="10">
        <f t="shared" ca="1" si="291"/>
        <v>-336554</v>
      </c>
      <c r="DW111">
        <v>107</v>
      </c>
      <c r="DX111">
        <v>173089</v>
      </c>
      <c r="DY111" t="s">
        <v>129</v>
      </c>
      <c r="DZ111" s="2">
        <f t="shared" ca="1" si="365"/>
        <v>11098</v>
      </c>
      <c r="EA111" s="10">
        <f t="shared" ca="1" si="292"/>
        <v>-354836</v>
      </c>
      <c r="EB111">
        <v>107</v>
      </c>
      <c r="EC111">
        <v>185857</v>
      </c>
      <c r="ED111" t="s">
        <v>362</v>
      </c>
      <c r="EE111" s="2">
        <f t="shared" ca="1" si="366"/>
        <v>14307</v>
      </c>
      <c r="EF111" s="10">
        <f t="shared" ca="1" si="293"/>
        <v>-370830</v>
      </c>
      <c r="EG111">
        <v>107</v>
      </c>
      <c r="EH111">
        <v>199177</v>
      </c>
      <c r="EI111" t="s">
        <v>1141</v>
      </c>
      <c r="EJ111" s="2">
        <f t="shared" ca="1" si="367"/>
        <v>16164</v>
      </c>
      <c r="EK111" s="10">
        <f t="shared" ca="1" si="294"/>
        <v>-385840</v>
      </c>
      <c r="EL111">
        <v>107</v>
      </c>
      <c r="EM111">
        <v>209319</v>
      </c>
      <c r="EN111" t="s">
        <v>1141</v>
      </c>
      <c r="EO111" s="2">
        <f t="shared" ca="1" si="368"/>
        <v>10142</v>
      </c>
      <c r="EP111" s="10">
        <f t="shared" ca="1" si="295"/>
        <v>-405365</v>
      </c>
      <c r="EQ111">
        <v>107</v>
      </c>
      <c r="ER111">
        <v>224409</v>
      </c>
      <c r="ES111" t="s">
        <v>3078</v>
      </c>
      <c r="ET111" s="2">
        <f t="shared" ca="1" si="369"/>
        <v>15828</v>
      </c>
      <c r="EU111" s="10">
        <f t="shared" ca="1" si="296"/>
        <v>-418179</v>
      </c>
      <c r="EV111">
        <v>107</v>
      </c>
      <c r="EW111">
        <v>234141</v>
      </c>
      <c r="EX111" t="s">
        <v>1100</v>
      </c>
      <c r="EY111" s="2">
        <f t="shared" ref="EY111" ca="1" si="494">IFERROR(EW111-OFFSET(ER$1,MATCH(EX111,ES:ES,0)-1,0,1,1),"")</f>
        <v>3390</v>
      </c>
      <c r="EZ111" s="10">
        <f t="shared" ref="EZ111" ca="1" si="495">EW111-OFFSET(EW$1,MATCH(EZ$1,EX:EX,0)-1,0,1,1)</f>
        <v>-439404</v>
      </c>
      <c r="FA111">
        <v>107</v>
      </c>
      <c r="FB111">
        <v>234141</v>
      </c>
      <c r="FC111" t="s">
        <v>1100</v>
      </c>
      <c r="FD111" s="2">
        <f t="shared" ca="1" si="372"/>
        <v>0</v>
      </c>
      <c r="FE111" s="10">
        <f t="shared" ca="1" si="299"/>
        <v>-444860</v>
      </c>
      <c r="FF111">
        <v>107</v>
      </c>
      <c r="FG111">
        <v>234141</v>
      </c>
      <c r="FH111" t="s">
        <v>1100</v>
      </c>
      <c r="FI111" s="2">
        <f t="shared" ca="1" si="373"/>
        <v>0</v>
      </c>
      <c r="FJ111" s="10">
        <f t="shared" ca="1" si="300"/>
        <v>-449878</v>
      </c>
      <c r="FK111">
        <v>107</v>
      </c>
      <c r="FL111">
        <v>234141</v>
      </c>
      <c r="FM111" t="s">
        <v>1100</v>
      </c>
      <c r="FN111" s="2">
        <f t="shared" ca="1" si="374"/>
        <v>0</v>
      </c>
      <c r="FO111" s="10">
        <f t="shared" ca="1" si="301"/>
        <v>-449878</v>
      </c>
      <c r="FP111">
        <v>107</v>
      </c>
      <c r="FQ111">
        <v>234698</v>
      </c>
      <c r="FR111" t="s">
        <v>829</v>
      </c>
      <c r="FS111" s="2">
        <f t="shared" ca="1" si="375"/>
        <v>1512</v>
      </c>
      <c r="FT111" s="10">
        <f t="shared" ca="1" si="302"/>
        <v>-454747</v>
      </c>
      <c r="FU111">
        <v>107</v>
      </c>
      <c r="FV111">
        <v>234698</v>
      </c>
      <c r="FW111" t="s">
        <v>829</v>
      </c>
      <c r="FX111" s="2">
        <f t="shared" ca="1" si="376"/>
        <v>0</v>
      </c>
      <c r="FY111" s="10">
        <f t="shared" ca="1" si="303"/>
        <v>-465131</v>
      </c>
      <c r="FZ111">
        <v>107</v>
      </c>
      <c r="GA111">
        <v>234882</v>
      </c>
      <c r="GB111" t="s">
        <v>829</v>
      </c>
      <c r="GC111" s="2">
        <f t="shared" ca="1" si="377"/>
        <v>184</v>
      </c>
      <c r="GD111" s="10">
        <f t="shared" ca="1" si="304"/>
        <v>-476331</v>
      </c>
      <c r="GE111">
        <v>107</v>
      </c>
      <c r="GF111">
        <v>235705</v>
      </c>
      <c r="GG111" t="s">
        <v>3</v>
      </c>
      <c r="GH111" s="2">
        <f t="shared" ca="1" si="378"/>
        <v>0</v>
      </c>
      <c r="GI111" s="10">
        <f t="shared" ca="1" si="305"/>
        <v>-486084</v>
      </c>
      <c r="GJ111">
        <v>107</v>
      </c>
      <c r="GK111">
        <v>247233</v>
      </c>
      <c r="GL111" t="s">
        <v>3078</v>
      </c>
      <c r="GM111" s="2">
        <f t="shared" ca="1" si="379"/>
        <v>8050</v>
      </c>
      <c r="GN111" s="10">
        <f t="shared" ca="1" si="306"/>
        <v>-504113</v>
      </c>
      <c r="GO111">
        <v>107</v>
      </c>
      <c r="GP111">
        <v>255609</v>
      </c>
      <c r="GQ111" t="s">
        <v>36</v>
      </c>
      <c r="GR111" s="2">
        <f t="shared" ca="1" si="380"/>
        <v>9704</v>
      </c>
      <c r="GS111" s="10">
        <f t="shared" ca="1" si="307"/>
        <v>-526817</v>
      </c>
      <c r="GT111">
        <v>107</v>
      </c>
      <c r="GU111">
        <v>255609</v>
      </c>
      <c r="GV111" t="s">
        <v>36</v>
      </c>
      <c r="GW111" s="2">
        <f t="shared" ca="1" si="381"/>
        <v>0</v>
      </c>
      <c r="GX111" s="10">
        <f t="shared" ca="1" si="308"/>
        <v>-529325</v>
      </c>
      <c r="GY111">
        <v>107</v>
      </c>
      <c r="GZ111">
        <v>255609</v>
      </c>
      <c r="HA111" t="s">
        <v>36</v>
      </c>
      <c r="HB111" s="2">
        <f t="shared" ca="1" si="382"/>
        <v>0</v>
      </c>
      <c r="HC111" s="10">
        <f t="shared" ca="1" si="309"/>
        <v>-540109</v>
      </c>
      <c r="HD111">
        <v>107</v>
      </c>
      <c r="HE111">
        <v>255609</v>
      </c>
      <c r="HF111" t="s">
        <v>36</v>
      </c>
      <c r="HG111" s="2">
        <f t="shared" ca="1" si="383"/>
        <v>0</v>
      </c>
      <c r="HH111" s="10">
        <f t="shared" ca="1" si="310"/>
        <v>-547713</v>
      </c>
      <c r="HI111">
        <v>107</v>
      </c>
      <c r="HJ111">
        <v>255609</v>
      </c>
      <c r="HK111" t="s">
        <v>36</v>
      </c>
      <c r="HL111" s="2">
        <f t="shared" ca="1" si="384"/>
        <v>0</v>
      </c>
      <c r="HM111" s="10">
        <f t="shared" ca="1" si="311"/>
        <v>-552553</v>
      </c>
      <c r="HN111">
        <v>107</v>
      </c>
      <c r="HO111">
        <v>255609</v>
      </c>
      <c r="HP111" t="s">
        <v>36</v>
      </c>
      <c r="HQ111" s="2">
        <f t="shared" ca="1" si="385"/>
        <v>0</v>
      </c>
      <c r="HR111" s="10">
        <f t="shared" ca="1" si="312"/>
        <v>-561999</v>
      </c>
      <c r="HS111">
        <v>107</v>
      </c>
      <c r="HT111">
        <v>266318</v>
      </c>
      <c r="HU111" t="s">
        <v>1176</v>
      </c>
      <c r="HV111" s="2">
        <f t="shared" ca="1" si="386"/>
        <v>16030</v>
      </c>
      <c r="HW111" s="10">
        <f t="shared" ca="1" si="313"/>
        <v>-580868</v>
      </c>
      <c r="HX111">
        <v>107</v>
      </c>
      <c r="HY111">
        <v>275019</v>
      </c>
      <c r="HZ111" t="s">
        <v>1613</v>
      </c>
      <c r="IA111" s="2">
        <f t="shared" ca="1" si="387"/>
        <v>12397</v>
      </c>
      <c r="IB111" s="10">
        <f t="shared" ca="1" si="314"/>
        <v>-599582</v>
      </c>
      <c r="IC111">
        <v>107</v>
      </c>
      <c r="ID111">
        <v>289352</v>
      </c>
      <c r="IE111" t="s">
        <v>1176</v>
      </c>
      <c r="IF111" s="2">
        <f t="shared" ca="1" si="388"/>
        <v>9628</v>
      </c>
      <c r="IG111" s="10">
        <f t="shared" ca="1" si="315"/>
        <v>-614050</v>
      </c>
      <c r="IH111">
        <v>107</v>
      </c>
      <c r="II111">
        <v>298158</v>
      </c>
      <c r="IJ111" t="s">
        <v>1289</v>
      </c>
      <c r="IK111" s="2">
        <f t="shared" ca="1" si="389"/>
        <v>3346</v>
      </c>
      <c r="IL111" s="10">
        <f t="shared" ca="1" si="316"/>
        <v>-633490</v>
      </c>
      <c r="IM111">
        <v>107</v>
      </c>
      <c r="IN111">
        <v>309934</v>
      </c>
      <c r="IO111" t="s">
        <v>4359</v>
      </c>
      <c r="IP111" s="2">
        <f t="shared" ca="1" si="390"/>
        <v>0</v>
      </c>
      <c r="IQ111" s="10">
        <f t="shared" ca="1" si="317"/>
        <v>-645582</v>
      </c>
      <c r="IR111">
        <v>107</v>
      </c>
      <c r="IS111">
        <v>317904</v>
      </c>
      <c r="IT111" t="s">
        <v>1132</v>
      </c>
      <c r="IU111" s="2">
        <f t="shared" ca="1" si="391"/>
        <v>0</v>
      </c>
      <c r="IV111" s="10">
        <f t="shared" ca="1" si="318"/>
        <v>-664981</v>
      </c>
      <c r="IW111">
        <v>107</v>
      </c>
      <c r="IX111">
        <v>317904</v>
      </c>
      <c r="IY111" t="s">
        <v>4887</v>
      </c>
      <c r="IZ111" s="2" t="str">
        <f t="shared" ca="1" si="392"/>
        <v/>
      </c>
      <c r="JA111" s="10">
        <f t="shared" ca="1" si="319"/>
        <v>-667229</v>
      </c>
      <c r="JB111">
        <v>107</v>
      </c>
      <c r="JC111">
        <v>317904</v>
      </c>
      <c r="JD111" t="s">
        <v>4887</v>
      </c>
      <c r="JE111" s="2">
        <f t="shared" ca="1" si="393"/>
        <v>0</v>
      </c>
      <c r="JF111" s="10">
        <f t="shared" ca="1" si="320"/>
        <v>-671293</v>
      </c>
      <c r="JG111">
        <v>107</v>
      </c>
      <c r="JH111">
        <v>317904</v>
      </c>
      <c r="JI111" t="s">
        <v>4887</v>
      </c>
      <c r="JJ111" s="2">
        <f t="shared" ca="1" si="394"/>
        <v>0</v>
      </c>
      <c r="JK111" s="10">
        <f t="shared" ca="1" si="321"/>
        <v>-681085</v>
      </c>
      <c r="JL111">
        <v>107</v>
      </c>
      <c r="JM111">
        <v>317904</v>
      </c>
      <c r="JN111" t="s">
        <v>4887</v>
      </c>
      <c r="JO111" s="2">
        <f t="shared" ca="1" si="395"/>
        <v>0</v>
      </c>
      <c r="JP111" s="10">
        <f t="shared" ca="1" si="322"/>
        <v>-691135</v>
      </c>
      <c r="JQ111">
        <v>107</v>
      </c>
      <c r="JR111">
        <v>317904</v>
      </c>
      <c r="JS111" t="s">
        <v>1132</v>
      </c>
      <c r="JT111" s="2" t="str">
        <f t="shared" ca="1" si="396"/>
        <v/>
      </c>
      <c r="JU111" s="10">
        <f t="shared" ca="1" si="323"/>
        <v>-700563</v>
      </c>
      <c r="JV111">
        <v>107</v>
      </c>
      <c r="JW111">
        <v>317904</v>
      </c>
      <c r="JX111" t="s">
        <v>1132</v>
      </c>
      <c r="JY111" s="2">
        <f t="shared" ca="1" si="397"/>
        <v>0</v>
      </c>
      <c r="JZ111" s="10">
        <f t="shared" ca="1" si="324"/>
        <v>-710267</v>
      </c>
      <c r="KA111">
        <v>107</v>
      </c>
      <c r="KB111">
        <v>317904</v>
      </c>
      <c r="KC111" t="s">
        <v>1132</v>
      </c>
      <c r="KD111" s="2">
        <f t="shared" ca="1" si="398"/>
        <v>0</v>
      </c>
      <c r="KE111" s="10">
        <f t="shared" ca="1" si="325"/>
        <v>-719185</v>
      </c>
      <c r="KF111">
        <v>107</v>
      </c>
      <c r="KG111">
        <v>317904</v>
      </c>
      <c r="KH111" t="s">
        <v>1132</v>
      </c>
      <c r="KI111" s="2">
        <f t="shared" ca="1" si="399"/>
        <v>0</v>
      </c>
      <c r="KJ111" s="10">
        <f t="shared" ca="1" si="326"/>
        <v>-722297</v>
      </c>
      <c r="KK111">
        <v>107</v>
      </c>
      <c r="KL111">
        <v>326234</v>
      </c>
      <c r="KM111" t="s">
        <v>6313</v>
      </c>
      <c r="KN111" s="2">
        <f t="shared" ca="1" si="400"/>
        <v>11406</v>
      </c>
      <c r="KO111" s="10">
        <f t="shared" ca="1" si="327"/>
        <v>-739145</v>
      </c>
      <c r="KP111">
        <v>107</v>
      </c>
      <c r="KQ111">
        <v>335787</v>
      </c>
      <c r="KR111" t="s">
        <v>1149</v>
      </c>
      <c r="KS111" s="2">
        <f t="shared" ca="1" si="401"/>
        <v>7808</v>
      </c>
      <c r="KT111" s="10">
        <f t="shared" ca="1" si="328"/>
        <v>-757481</v>
      </c>
      <c r="KU111">
        <v>107</v>
      </c>
      <c r="KV111">
        <v>335787</v>
      </c>
      <c r="KW111" t="s">
        <v>7299</v>
      </c>
      <c r="KX111" s="2" t="str">
        <f t="shared" ca="1" si="402"/>
        <v/>
      </c>
      <c r="KY111" s="10">
        <f t="shared" ca="1" si="329"/>
        <v>-760773</v>
      </c>
      <c r="KZ111">
        <v>107</v>
      </c>
      <c r="LA111">
        <v>335787</v>
      </c>
      <c r="LB111" t="s">
        <v>7299</v>
      </c>
      <c r="LC111" s="2">
        <f t="shared" ca="1" si="403"/>
        <v>0</v>
      </c>
      <c r="LD111" s="10">
        <f t="shared" ca="1" si="330"/>
        <v>-765473</v>
      </c>
      <c r="LE111">
        <v>107</v>
      </c>
      <c r="LF111">
        <v>335993</v>
      </c>
      <c r="LG111" t="s">
        <v>543</v>
      </c>
      <c r="LH111" s="2">
        <f t="shared" ca="1" si="404"/>
        <v>0</v>
      </c>
      <c r="LI111" s="10">
        <f t="shared" ca="1" si="331"/>
        <v>-775191</v>
      </c>
      <c r="LJ111">
        <v>107</v>
      </c>
      <c r="LK111">
        <v>336264</v>
      </c>
      <c r="LL111" t="s">
        <v>1138</v>
      </c>
      <c r="LM111" s="2">
        <f t="shared" ca="1" si="405"/>
        <v>0</v>
      </c>
      <c r="LN111" s="10">
        <f t="shared" ca="1" si="332"/>
        <v>-786176</v>
      </c>
      <c r="LO111">
        <v>107</v>
      </c>
      <c r="LP111">
        <v>336264</v>
      </c>
      <c r="LQ111" t="s">
        <v>1138</v>
      </c>
      <c r="LR111" s="2">
        <f t="shared" ca="1" si="406"/>
        <v>0</v>
      </c>
      <c r="LS111" s="10">
        <f t="shared" ca="1" si="333"/>
        <v>-793838</v>
      </c>
      <c r="LT111">
        <v>107</v>
      </c>
      <c r="LU111">
        <v>347575</v>
      </c>
      <c r="LV111" t="s">
        <v>33</v>
      </c>
      <c r="LW111" s="2">
        <f t="shared" ca="1" si="407"/>
        <v>0</v>
      </c>
      <c r="LX111" s="10">
        <f t="shared" ca="1" si="334"/>
        <v>-809090</v>
      </c>
      <c r="LY111">
        <v>107</v>
      </c>
      <c r="LZ111">
        <v>357782</v>
      </c>
      <c r="MA111" t="s">
        <v>7299</v>
      </c>
      <c r="MB111" s="2">
        <f t="shared" ca="1" si="408"/>
        <v>6816</v>
      </c>
      <c r="MC111" s="10">
        <f t="shared" ca="1" si="335"/>
        <v>-826319</v>
      </c>
      <c r="MD111">
        <v>107</v>
      </c>
      <c r="ME111">
        <v>367669</v>
      </c>
      <c r="MF111" t="s">
        <v>1145</v>
      </c>
      <c r="MG111" s="2">
        <f t="shared" ca="1" si="409"/>
        <v>13088</v>
      </c>
      <c r="MH111" s="10">
        <f t="shared" ca="1" si="336"/>
        <v>-840260</v>
      </c>
      <c r="MI111">
        <v>107</v>
      </c>
      <c r="MJ111">
        <v>377945</v>
      </c>
      <c r="MK111" t="s">
        <v>3014</v>
      </c>
      <c r="ML111" s="2">
        <f t="shared" ca="1" si="410"/>
        <v>8743</v>
      </c>
      <c r="MM111" s="10">
        <f t="shared" ca="1" si="337"/>
        <v>-851178</v>
      </c>
      <c r="MN111">
        <v>107</v>
      </c>
      <c r="MO111">
        <v>387793</v>
      </c>
      <c r="MP111" t="s">
        <v>0</v>
      </c>
      <c r="MQ111" s="2">
        <f t="shared" ca="1" si="411"/>
        <v>1665</v>
      </c>
      <c r="MR111" s="10">
        <f t="shared" ca="1" si="338"/>
        <v>-858172</v>
      </c>
      <c r="MS111">
        <v>107</v>
      </c>
      <c r="MT111">
        <v>399919</v>
      </c>
      <c r="MU111" t="s">
        <v>1432</v>
      </c>
      <c r="MV111" s="2">
        <f t="shared" ca="1" si="412"/>
        <v>19518</v>
      </c>
      <c r="MW111" s="10">
        <f t="shared" ca="1" si="339"/>
        <v>-864179</v>
      </c>
    </row>
    <row r="112" spans="2:361">
      <c r="B112">
        <f t="shared" si="413"/>
        <v>108</v>
      </c>
      <c r="C112">
        <v>2837</v>
      </c>
      <c r="D112" t="s">
        <v>572</v>
      </c>
      <c r="E112" s="2"/>
      <c r="G112">
        <v>108</v>
      </c>
      <c r="H112">
        <v>2837</v>
      </c>
      <c r="I112" t="s">
        <v>572</v>
      </c>
      <c r="J112" s="2">
        <f t="shared" ca="1" si="340"/>
        <v>0</v>
      </c>
      <c r="K112" s="10">
        <f t="shared" ca="1" si="341"/>
        <v>-4307</v>
      </c>
      <c r="L112">
        <v>108</v>
      </c>
      <c r="M112">
        <v>4603</v>
      </c>
      <c r="N112" t="s">
        <v>240</v>
      </c>
      <c r="O112" s="2">
        <f t="shared" ca="1" si="342"/>
        <v>342</v>
      </c>
      <c r="P112" s="10">
        <f t="shared" ca="1" si="269"/>
        <v>-13893</v>
      </c>
      <c r="Q112">
        <v>108</v>
      </c>
      <c r="R112">
        <v>5528</v>
      </c>
      <c r="S112" t="s">
        <v>575</v>
      </c>
      <c r="T112" s="2">
        <f t="shared" ca="1" si="343"/>
        <v>0</v>
      </c>
      <c r="U112" s="10">
        <f t="shared" ca="1" si="270"/>
        <v>-14626</v>
      </c>
      <c r="V112">
        <v>108</v>
      </c>
      <c r="W112">
        <v>15656</v>
      </c>
      <c r="X112" t="s">
        <v>522</v>
      </c>
      <c r="Y112" s="2">
        <f t="shared" ca="1" si="344"/>
        <v>5628</v>
      </c>
      <c r="Z112" s="10">
        <f t="shared" ca="1" si="271"/>
        <v>-20861</v>
      </c>
      <c r="AA112">
        <v>108</v>
      </c>
      <c r="AB112">
        <v>26175</v>
      </c>
      <c r="AC112" t="s">
        <v>13</v>
      </c>
      <c r="AD112" s="2">
        <f t="shared" ca="1" si="345"/>
        <v>8622</v>
      </c>
      <c r="AE112" s="10">
        <f t="shared" ca="1" si="272"/>
        <v>-32882</v>
      </c>
      <c r="AF112">
        <v>108</v>
      </c>
      <c r="AG112">
        <v>37308</v>
      </c>
      <c r="AH112" t="s">
        <v>1419</v>
      </c>
      <c r="AI112" s="2" t="str">
        <f t="shared" ca="1" si="346"/>
        <v/>
      </c>
      <c r="AJ112" s="10">
        <f t="shared" ca="1" si="273"/>
        <v>-37779</v>
      </c>
      <c r="AK112">
        <v>108</v>
      </c>
      <c r="AL112">
        <v>48496</v>
      </c>
      <c r="AM112" t="s">
        <v>519</v>
      </c>
      <c r="AN112" s="2">
        <f t="shared" ca="1" si="347"/>
        <v>8719</v>
      </c>
      <c r="AO112" s="10">
        <f t="shared" ca="1" si="274"/>
        <v>-49911</v>
      </c>
      <c r="AP112">
        <v>108</v>
      </c>
      <c r="AQ112">
        <v>60285</v>
      </c>
      <c r="AR112" t="s">
        <v>1289</v>
      </c>
      <c r="AS112" s="2">
        <f t="shared" ca="1" si="348"/>
        <v>10459</v>
      </c>
      <c r="AT112" s="10">
        <f t="shared" ca="1" si="275"/>
        <v>-63942</v>
      </c>
      <c r="AU112">
        <v>108</v>
      </c>
      <c r="AV112">
        <v>71794</v>
      </c>
      <c r="AW112" t="s">
        <v>1137</v>
      </c>
      <c r="AX112" s="2">
        <f t="shared" ca="1" si="349"/>
        <v>9996</v>
      </c>
      <c r="AY112" s="10">
        <f t="shared" ca="1" si="276"/>
        <v>-79933</v>
      </c>
      <c r="AZ112">
        <v>108</v>
      </c>
      <c r="BA112">
        <v>72887</v>
      </c>
      <c r="BB112" t="s">
        <v>1141</v>
      </c>
      <c r="BC112" s="2">
        <f t="shared" ca="1" si="350"/>
        <v>0</v>
      </c>
      <c r="BD112" s="10">
        <f t="shared" ca="1" si="277"/>
        <v>-83516</v>
      </c>
      <c r="BE112">
        <v>108</v>
      </c>
      <c r="BF112">
        <v>72887</v>
      </c>
      <c r="BG112" t="s">
        <v>1141</v>
      </c>
      <c r="BH112" s="2">
        <f t="shared" ca="1" si="351"/>
        <v>0</v>
      </c>
      <c r="BI112" s="10">
        <f t="shared" ca="1" si="278"/>
        <v>-91832</v>
      </c>
      <c r="BJ112">
        <v>108</v>
      </c>
      <c r="BK112">
        <v>77856</v>
      </c>
      <c r="BL112" t="s">
        <v>508</v>
      </c>
      <c r="BM112" s="2">
        <f t="shared" ca="1" si="352"/>
        <v>24517</v>
      </c>
      <c r="BN112" s="10">
        <f t="shared" ca="1" si="279"/>
        <v>-104857</v>
      </c>
      <c r="BO112">
        <v>108</v>
      </c>
      <c r="BP112">
        <v>78036</v>
      </c>
      <c r="BQ112" t="s">
        <v>639</v>
      </c>
      <c r="BR112" s="2">
        <f t="shared" ca="1" si="353"/>
        <v>0</v>
      </c>
      <c r="BS112" s="10">
        <f t="shared" ca="1" si="280"/>
        <v>-114293</v>
      </c>
      <c r="BT112">
        <v>108</v>
      </c>
      <c r="BU112">
        <v>86115</v>
      </c>
      <c r="BV112" t="s">
        <v>508</v>
      </c>
      <c r="BW112" s="2">
        <f t="shared" ca="1" si="354"/>
        <v>8259</v>
      </c>
      <c r="BX112" s="10">
        <f t="shared" ca="1" si="281"/>
        <v>-133306</v>
      </c>
      <c r="BY112">
        <v>108</v>
      </c>
      <c r="BZ112">
        <v>96148</v>
      </c>
      <c r="CA112" t="s">
        <v>2234</v>
      </c>
      <c r="CB112" s="2">
        <f t="shared" ca="1" si="355"/>
        <v>11079</v>
      </c>
      <c r="CC112" s="10">
        <f t="shared" ca="1" si="282"/>
        <v>-148583</v>
      </c>
      <c r="CD112">
        <v>108</v>
      </c>
      <c r="CE112">
        <v>109790</v>
      </c>
      <c r="CF112" t="s">
        <v>1296</v>
      </c>
      <c r="CG112" s="2">
        <f t="shared" ca="1" si="356"/>
        <v>14092</v>
      </c>
      <c r="CH112" s="10">
        <f t="shared" ca="1" si="283"/>
        <v>-162686</v>
      </c>
      <c r="CI112">
        <v>108</v>
      </c>
      <c r="CJ112">
        <v>144921</v>
      </c>
      <c r="CK112" t="s">
        <v>3918</v>
      </c>
      <c r="CL112" s="2" t="str">
        <f t="shared" ca="1" si="357"/>
        <v/>
      </c>
      <c r="CM112" s="10">
        <f t="shared" ca="1" si="284"/>
        <v>-263862</v>
      </c>
      <c r="CN112">
        <v>108</v>
      </c>
      <c r="CO112">
        <v>153766</v>
      </c>
      <c r="CP112" t="s">
        <v>535</v>
      </c>
      <c r="CQ112" s="2" t="str">
        <f t="shared" ca="1" si="358"/>
        <v/>
      </c>
      <c r="CR112" s="10">
        <f t="shared" ca="1" si="285"/>
        <v>-281867</v>
      </c>
      <c r="CS112">
        <v>108</v>
      </c>
      <c r="CT112">
        <v>162991</v>
      </c>
      <c r="CU112" t="s">
        <v>1328</v>
      </c>
      <c r="CV112" s="2">
        <f t="shared" ca="1" si="359"/>
        <v>0</v>
      </c>
      <c r="CW112" s="10">
        <f t="shared" ca="1" si="286"/>
        <v>-303216</v>
      </c>
      <c r="CX112">
        <v>108</v>
      </c>
      <c r="CY112">
        <v>163159</v>
      </c>
      <c r="CZ112" t="s">
        <v>4118</v>
      </c>
      <c r="DA112" s="2" t="str">
        <f t="shared" ca="1" si="360"/>
        <v/>
      </c>
      <c r="DB112" s="10">
        <f t="shared" ca="1" si="287"/>
        <v>-308920</v>
      </c>
      <c r="DC112">
        <v>108</v>
      </c>
      <c r="DD112">
        <v>163159</v>
      </c>
      <c r="DE112" t="s">
        <v>4118</v>
      </c>
      <c r="DF112" s="2">
        <f t="shared" ca="1" si="361"/>
        <v>0</v>
      </c>
      <c r="DG112" s="10">
        <f t="shared" ca="1" si="288"/>
        <v>-313782</v>
      </c>
      <c r="DH112">
        <v>108</v>
      </c>
      <c r="DI112">
        <v>163159</v>
      </c>
      <c r="DJ112" t="s">
        <v>4118</v>
      </c>
      <c r="DK112" s="2">
        <f t="shared" ca="1" si="362"/>
        <v>0</v>
      </c>
      <c r="DL112" s="10">
        <f t="shared" ca="1" si="289"/>
        <v>-319876</v>
      </c>
      <c r="DM112">
        <v>108</v>
      </c>
      <c r="DN112">
        <v>163482</v>
      </c>
      <c r="DO112" t="s">
        <v>1089</v>
      </c>
      <c r="DP112" s="2">
        <f t="shared" ca="1" si="363"/>
        <v>0</v>
      </c>
      <c r="DQ112" s="10">
        <f t="shared" ca="1" si="290"/>
        <v>-329705</v>
      </c>
      <c r="DR112">
        <v>108</v>
      </c>
      <c r="DS112">
        <v>164031</v>
      </c>
      <c r="DT112" t="s">
        <v>1084</v>
      </c>
      <c r="DU112" s="2">
        <f t="shared" ca="1" si="364"/>
        <v>0</v>
      </c>
      <c r="DV112" s="10">
        <f t="shared" ca="1" si="291"/>
        <v>-336758</v>
      </c>
      <c r="DW112">
        <v>108</v>
      </c>
      <c r="DX112">
        <v>172642</v>
      </c>
      <c r="DY112" t="s">
        <v>682</v>
      </c>
      <c r="DZ112" s="2">
        <f t="shared" ca="1" si="365"/>
        <v>9128</v>
      </c>
      <c r="EA112" s="10">
        <f t="shared" ca="1" si="292"/>
        <v>-355283</v>
      </c>
      <c r="EB112">
        <v>108</v>
      </c>
      <c r="EC112">
        <v>185802</v>
      </c>
      <c r="ED112" t="s">
        <v>4118</v>
      </c>
      <c r="EE112" s="2">
        <f t="shared" ca="1" si="366"/>
        <v>14835</v>
      </c>
      <c r="EF112" s="10">
        <f t="shared" ca="1" si="293"/>
        <v>-370885</v>
      </c>
      <c r="EG112">
        <v>108</v>
      </c>
      <c r="EH112">
        <v>199052</v>
      </c>
      <c r="EI112" t="s">
        <v>4118</v>
      </c>
      <c r="EJ112" s="2">
        <f t="shared" ca="1" si="367"/>
        <v>13250</v>
      </c>
      <c r="EK112" s="10">
        <f t="shared" ca="1" si="294"/>
        <v>-385965</v>
      </c>
      <c r="EL112">
        <v>108</v>
      </c>
      <c r="EM112">
        <v>208877</v>
      </c>
      <c r="EN112" t="s">
        <v>548</v>
      </c>
      <c r="EO112" s="2">
        <f t="shared" ca="1" si="368"/>
        <v>4516</v>
      </c>
      <c r="EP112" s="10">
        <f t="shared" ca="1" si="295"/>
        <v>-405807</v>
      </c>
      <c r="EQ112">
        <v>108</v>
      </c>
      <c r="ER112">
        <v>224217</v>
      </c>
      <c r="ES112" t="s">
        <v>829</v>
      </c>
      <c r="ET112" s="2">
        <f t="shared" ca="1" si="369"/>
        <v>8778</v>
      </c>
      <c r="EU112" s="10">
        <f t="shared" ca="1" si="296"/>
        <v>-418371</v>
      </c>
      <c r="EV112">
        <v>108</v>
      </c>
      <c r="EW112">
        <v>233956</v>
      </c>
      <c r="EX112" t="s">
        <v>996</v>
      </c>
      <c r="EY112" s="2">
        <f t="shared" ref="EY112" ca="1" si="496">IFERROR(EW112-OFFSET(ER$1,MATCH(EX112,ES:ES,0)-1,0,1,1),"")</f>
        <v>18680</v>
      </c>
      <c r="EZ112" s="10">
        <f t="shared" ref="EZ112" ca="1" si="497">EW112-OFFSET(EW$1,MATCH(EZ$1,EX:EX,0)-1,0,1,1)</f>
        <v>-439589</v>
      </c>
      <c r="FA112">
        <v>108</v>
      </c>
      <c r="FB112">
        <v>233956</v>
      </c>
      <c r="FC112" t="s">
        <v>996</v>
      </c>
      <c r="FD112" s="2">
        <f t="shared" ca="1" si="372"/>
        <v>0</v>
      </c>
      <c r="FE112" s="10">
        <f t="shared" ca="1" si="299"/>
        <v>-445045</v>
      </c>
      <c r="FF112">
        <v>108</v>
      </c>
      <c r="FG112">
        <v>233956</v>
      </c>
      <c r="FH112" t="s">
        <v>996</v>
      </c>
      <c r="FI112" s="2">
        <f t="shared" ca="1" si="373"/>
        <v>0</v>
      </c>
      <c r="FJ112" s="10">
        <f t="shared" ca="1" si="300"/>
        <v>-450063</v>
      </c>
      <c r="FK112">
        <v>108</v>
      </c>
      <c r="FL112">
        <v>233956</v>
      </c>
      <c r="FM112" t="s">
        <v>996</v>
      </c>
      <c r="FN112" s="2">
        <f t="shared" ca="1" si="374"/>
        <v>0</v>
      </c>
      <c r="FO112" s="10">
        <f t="shared" ca="1" si="301"/>
        <v>-450063</v>
      </c>
      <c r="FP112">
        <v>108</v>
      </c>
      <c r="FQ112">
        <v>234141</v>
      </c>
      <c r="FR112" t="s">
        <v>1100</v>
      </c>
      <c r="FS112" s="2">
        <f t="shared" ca="1" si="375"/>
        <v>0</v>
      </c>
      <c r="FT112" s="10">
        <f t="shared" ca="1" si="302"/>
        <v>-455304</v>
      </c>
      <c r="FU112">
        <v>108</v>
      </c>
      <c r="FV112">
        <v>234141</v>
      </c>
      <c r="FW112" t="s">
        <v>1100</v>
      </c>
      <c r="FX112" s="2">
        <f t="shared" ca="1" si="376"/>
        <v>0</v>
      </c>
      <c r="FY112" s="10">
        <f t="shared" ca="1" si="303"/>
        <v>-465688</v>
      </c>
      <c r="FZ112">
        <v>108</v>
      </c>
      <c r="GA112">
        <v>234141</v>
      </c>
      <c r="GB112" t="s">
        <v>1100</v>
      </c>
      <c r="GC112" s="2">
        <f t="shared" ca="1" si="377"/>
        <v>0</v>
      </c>
      <c r="GD112" s="10">
        <f t="shared" ca="1" si="304"/>
        <v>-477072</v>
      </c>
      <c r="GE112">
        <v>108</v>
      </c>
      <c r="GF112">
        <v>234141</v>
      </c>
      <c r="GG112" t="s">
        <v>1100</v>
      </c>
      <c r="GH112" s="2">
        <f t="shared" ca="1" si="378"/>
        <v>0</v>
      </c>
      <c r="GI112" s="10">
        <f t="shared" ca="1" si="305"/>
        <v>-487648</v>
      </c>
      <c r="GJ112">
        <v>108</v>
      </c>
      <c r="GK112">
        <v>246676</v>
      </c>
      <c r="GL112" t="s">
        <v>996</v>
      </c>
      <c r="GM112" s="2" t="str">
        <f t="shared" ca="1" si="379"/>
        <v/>
      </c>
      <c r="GN112" s="10">
        <f t="shared" ca="1" si="306"/>
        <v>-504670</v>
      </c>
      <c r="GO112">
        <v>108</v>
      </c>
      <c r="GP112">
        <v>255096</v>
      </c>
      <c r="GQ112" t="s">
        <v>5576</v>
      </c>
      <c r="GR112" s="2">
        <f t="shared" ca="1" si="380"/>
        <v>0</v>
      </c>
      <c r="GS112" s="10">
        <f t="shared" ca="1" si="307"/>
        <v>-527330</v>
      </c>
      <c r="GT112">
        <v>108</v>
      </c>
      <c r="GU112">
        <v>255096</v>
      </c>
      <c r="GV112" t="s">
        <v>5576</v>
      </c>
      <c r="GW112" s="2">
        <f t="shared" ca="1" si="381"/>
        <v>0</v>
      </c>
      <c r="GX112" s="10">
        <f t="shared" ca="1" si="308"/>
        <v>-529838</v>
      </c>
      <c r="GY112">
        <v>108</v>
      </c>
      <c r="GZ112">
        <v>255096</v>
      </c>
      <c r="HA112" t="s">
        <v>2965</v>
      </c>
      <c r="HB112" s="2" t="str">
        <f t="shared" ca="1" si="382"/>
        <v/>
      </c>
      <c r="HC112" s="10">
        <f t="shared" ca="1" si="309"/>
        <v>-540622</v>
      </c>
      <c r="HD112">
        <v>108</v>
      </c>
      <c r="HE112">
        <v>255096</v>
      </c>
      <c r="HF112" t="s">
        <v>2965</v>
      </c>
      <c r="HG112" s="2">
        <f t="shared" ca="1" si="383"/>
        <v>0</v>
      </c>
      <c r="HH112" s="10">
        <f t="shared" ca="1" si="310"/>
        <v>-548226</v>
      </c>
      <c r="HI112">
        <v>108</v>
      </c>
      <c r="HJ112">
        <v>255096</v>
      </c>
      <c r="HK112" t="s">
        <v>2965</v>
      </c>
      <c r="HL112" s="2">
        <f t="shared" ca="1" si="384"/>
        <v>0</v>
      </c>
      <c r="HM112" s="10">
        <f t="shared" ca="1" si="311"/>
        <v>-553066</v>
      </c>
      <c r="HN112">
        <v>108</v>
      </c>
      <c r="HO112">
        <v>255096</v>
      </c>
      <c r="HP112" t="s">
        <v>2965</v>
      </c>
      <c r="HQ112" s="2">
        <f t="shared" ca="1" si="385"/>
        <v>0</v>
      </c>
      <c r="HR112" s="10">
        <f t="shared" ca="1" si="312"/>
        <v>-562512</v>
      </c>
      <c r="HS112">
        <v>108</v>
      </c>
      <c r="HT112">
        <v>265372</v>
      </c>
      <c r="HU112" t="s">
        <v>1432</v>
      </c>
      <c r="HV112" s="2">
        <f t="shared" ca="1" si="386"/>
        <v>1531</v>
      </c>
      <c r="HW112" s="10">
        <f t="shared" ca="1" si="313"/>
        <v>-581814</v>
      </c>
      <c r="HX112">
        <v>108</v>
      </c>
      <c r="HY112">
        <v>274623</v>
      </c>
      <c r="HZ112" t="s">
        <v>5578</v>
      </c>
      <c r="IA112" s="2">
        <f t="shared" ca="1" si="387"/>
        <v>5712</v>
      </c>
      <c r="IB112" s="10">
        <f t="shared" ca="1" si="314"/>
        <v>-599978</v>
      </c>
      <c r="IC112">
        <v>108</v>
      </c>
      <c r="ID112">
        <v>286362</v>
      </c>
      <c r="IE112" t="s">
        <v>2161</v>
      </c>
      <c r="IF112" s="2">
        <f t="shared" ca="1" si="388"/>
        <v>15535</v>
      </c>
      <c r="IG112" s="10">
        <f t="shared" ca="1" si="315"/>
        <v>-617040</v>
      </c>
      <c r="IH112">
        <v>108</v>
      </c>
      <c r="II112">
        <v>297938</v>
      </c>
      <c r="IJ112" t="s">
        <v>364</v>
      </c>
      <c r="IK112" s="2">
        <f t="shared" ca="1" si="389"/>
        <v>11757</v>
      </c>
      <c r="IL112" s="10">
        <f t="shared" ca="1" si="316"/>
        <v>-633710</v>
      </c>
      <c r="IM112">
        <v>108</v>
      </c>
      <c r="IN112">
        <v>309071</v>
      </c>
      <c r="IO112" t="s">
        <v>2162</v>
      </c>
      <c r="IP112" s="2">
        <f t="shared" ca="1" si="390"/>
        <v>16610</v>
      </c>
      <c r="IQ112" s="10">
        <f t="shared" ca="1" si="317"/>
        <v>-646445</v>
      </c>
      <c r="IR112">
        <v>108</v>
      </c>
      <c r="IS112">
        <v>316967</v>
      </c>
      <c r="IT112" t="s">
        <v>1177</v>
      </c>
      <c r="IU112" s="2">
        <f t="shared" ca="1" si="391"/>
        <v>4099</v>
      </c>
      <c r="IV112" s="10">
        <f t="shared" ca="1" si="318"/>
        <v>-665918</v>
      </c>
      <c r="IW112">
        <v>108</v>
      </c>
      <c r="IX112">
        <v>316967</v>
      </c>
      <c r="IY112" t="s">
        <v>1177</v>
      </c>
      <c r="IZ112" s="2">
        <f t="shared" ca="1" si="392"/>
        <v>0</v>
      </c>
      <c r="JA112" s="10">
        <f t="shared" ca="1" si="319"/>
        <v>-668166</v>
      </c>
      <c r="JB112">
        <v>108</v>
      </c>
      <c r="JC112">
        <v>316967</v>
      </c>
      <c r="JD112" t="s">
        <v>1177</v>
      </c>
      <c r="JE112" s="2">
        <f t="shared" ca="1" si="393"/>
        <v>0</v>
      </c>
      <c r="JF112" s="10">
        <f t="shared" ca="1" si="320"/>
        <v>-672230</v>
      </c>
      <c r="JG112">
        <v>108</v>
      </c>
      <c r="JH112">
        <v>316967</v>
      </c>
      <c r="JI112" t="s">
        <v>1177</v>
      </c>
      <c r="JJ112" s="2">
        <f t="shared" ca="1" si="394"/>
        <v>0</v>
      </c>
      <c r="JK112" s="10">
        <f t="shared" ca="1" si="321"/>
        <v>-682022</v>
      </c>
      <c r="JL112">
        <v>108</v>
      </c>
      <c r="JM112">
        <v>316967</v>
      </c>
      <c r="JN112" t="s">
        <v>1177</v>
      </c>
      <c r="JO112" s="2">
        <f t="shared" ca="1" si="395"/>
        <v>0</v>
      </c>
      <c r="JP112" s="10">
        <f t="shared" ca="1" si="322"/>
        <v>-692072</v>
      </c>
      <c r="JQ112">
        <v>108</v>
      </c>
      <c r="JR112">
        <v>316967</v>
      </c>
      <c r="JS112" t="s">
        <v>1177</v>
      </c>
      <c r="JT112" s="2">
        <f t="shared" ca="1" si="396"/>
        <v>0</v>
      </c>
      <c r="JU112" s="10">
        <f t="shared" ca="1" si="323"/>
        <v>-701500</v>
      </c>
      <c r="JV112">
        <v>108</v>
      </c>
      <c r="JW112">
        <v>316967</v>
      </c>
      <c r="JX112" t="s">
        <v>1177</v>
      </c>
      <c r="JY112" s="2">
        <f t="shared" ca="1" si="397"/>
        <v>0</v>
      </c>
      <c r="JZ112" s="10">
        <f t="shared" ca="1" si="324"/>
        <v>-711204</v>
      </c>
      <c r="KA112">
        <v>108</v>
      </c>
      <c r="KB112">
        <v>316967</v>
      </c>
      <c r="KC112" t="s">
        <v>1177</v>
      </c>
      <c r="KD112" s="2">
        <f t="shared" ca="1" si="398"/>
        <v>0</v>
      </c>
      <c r="KE112" s="10">
        <f t="shared" ca="1" si="325"/>
        <v>-720122</v>
      </c>
      <c r="KF112">
        <v>108</v>
      </c>
      <c r="KG112">
        <v>316967</v>
      </c>
      <c r="KH112" t="s">
        <v>1177</v>
      </c>
      <c r="KI112" s="2">
        <f t="shared" ca="1" si="399"/>
        <v>0</v>
      </c>
      <c r="KJ112" s="10">
        <f t="shared" ca="1" si="326"/>
        <v>-723234</v>
      </c>
      <c r="KK112">
        <v>108</v>
      </c>
      <c r="KL112">
        <v>323329</v>
      </c>
      <c r="KM112" t="s">
        <v>1138</v>
      </c>
      <c r="KN112" s="2">
        <f t="shared" ca="1" si="400"/>
        <v>12402</v>
      </c>
      <c r="KO112" s="10">
        <f t="shared" ca="1" si="327"/>
        <v>-742050</v>
      </c>
      <c r="KP112">
        <v>108</v>
      </c>
      <c r="KQ112">
        <v>335543</v>
      </c>
      <c r="KR112" t="s">
        <v>0</v>
      </c>
      <c r="KS112" s="2">
        <f t="shared" ca="1" si="401"/>
        <v>0</v>
      </c>
      <c r="KT112" s="10">
        <f t="shared" ca="1" si="328"/>
        <v>-757725</v>
      </c>
      <c r="KU112">
        <v>108</v>
      </c>
      <c r="KV112">
        <v>335543</v>
      </c>
      <c r="KW112" t="s">
        <v>0</v>
      </c>
      <c r="KX112" s="2">
        <f t="shared" ca="1" si="402"/>
        <v>0</v>
      </c>
      <c r="KY112" s="10">
        <f t="shared" ca="1" si="329"/>
        <v>-761017</v>
      </c>
      <c r="KZ112">
        <v>108</v>
      </c>
      <c r="LA112">
        <v>335543</v>
      </c>
      <c r="LB112" t="s">
        <v>0</v>
      </c>
      <c r="LC112" s="2">
        <f t="shared" ca="1" si="403"/>
        <v>0</v>
      </c>
      <c r="LD112" s="10">
        <f t="shared" ca="1" si="330"/>
        <v>-765717</v>
      </c>
      <c r="LE112">
        <v>108</v>
      </c>
      <c r="LF112">
        <v>335787</v>
      </c>
      <c r="LG112" t="s">
        <v>7299</v>
      </c>
      <c r="LH112" s="2">
        <f t="shared" ca="1" si="404"/>
        <v>0</v>
      </c>
      <c r="LI112" s="10">
        <f t="shared" ca="1" si="331"/>
        <v>-775397</v>
      </c>
      <c r="LJ112">
        <v>108</v>
      </c>
      <c r="LK112">
        <v>335993</v>
      </c>
      <c r="LL112" t="s">
        <v>543</v>
      </c>
      <c r="LM112" s="2">
        <f t="shared" ca="1" si="405"/>
        <v>0</v>
      </c>
      <c r="LN112" s="10">
        <f t="shared" ca="1" si="332"/>
        <v>-786447</v>
      </c>
      <c r="LO112">
        <v>108</v>
      </c>
      <c r="LP112">
        <v>335993</v>
      </c>
      <c r="LQ112" t="s">
        <v>543</v>
      </c>
      <c r="LR112" s="2">
        <f t="shared" ca="1" si="406"/>
        <v>0</v>
      </c>
      <c r="LS112" s="10">
        <f t="shared" ca="1" si="333"/>
        <v>-794109</v>
      </c>
      <c r="LT112">
        <v>108</v>
      </c>
      <c r="LU112">
        <v>347050</v>
      </c>
      <c r="LV112" t="s">
        <v>7542</v>
      </c>
      <c r="LW112" s="2" t="str">
        <f t="shared" ca="1" si="407"/>
        <v/>
      </c>
      <c r="LX112" s="10">
        <f t="shared" ca="1" si="334"/>
        <v>-809615</v>
      </c>
      <c r="LY112">
        <v>108</v>
      </c>
      <c r="LZ112">
        <v>355498</v>
      </c>
      <c r="MA112" t="s">
        <v>538</v>
      </c>
      <c r="MB112" s="2">
        <f t="shared" ca="1" si="408"/>
        <v>5774</v>
      </c>
      <c r="MC112" s="10">
        <f t="shared" ca="1" si="335"/>
        <v>-828603</v>
      </c>
      <c r="MD112">
        <v>108</v>
      </c>
      <c r="ME112">
        <v>367250</v>
      </c>
      <c r="MF112" t="s">
        <v>140</v>
      </c>
      <c r="MG112" s="2">
        <f t="shared" ca="1" si="409"/>
        <v>18965</v>
      </c>
      <c r="MH112" s="10">
        <f t="shared" ca="1" si="336"/>
        <v>-840679</v>
      </c>
      <c r="MI112">
        <v>108</v>
      </c>
      <c r="MJ112">
        <v>376774</v>
      </c>
      <c r="MK112" t="s">
        <v>1176</v>
      </c>
      <c r="ML112" s="2">
        <f t="shared" ca="1" si="410"/>
        <v>7152</v>
      </c>
      <c r="MM112" s="10">
        <f t="shared" ca="1" si="337"/>
        <v>-852349</v>
      </c>
      <c r="MN112">
        <v>108</v>
      </c>
      <c r="MO112">
        <v>387703</v>
      </c>
      <c r="MP112" t="s">
        <v>1176</v>
      </c>
      <c r="MQ112" s="2">
        <f t="shared" ca="1" si="411"/>
        <v>10929</v>
      </c>
      <c r="MR112" s="10">
        <f t="shared" ca="1" si="338"/>
        <v>-858262</v>
      </c>
      <c r="MS112">
        <v>108</v>
      </c>
      <c r="MT112">
        <v>399042</v>
      </c>
      <c r="MU112" t="s">
        <v>2181</v>
      </c>
      <c r="MV112" s="2">
        <f t="shared" ca="1" si="412"/>
        <v>16356</v>
      </c>
      <c r="MW112" s="10">
        <f t="shared" ca="1" si="339"/>
        <v>-865056</v>
      </c>
    </row>
    <row r="113" spans="2:361">
      <c r="B113">
        <f t="shared" si="413"/>
        <v>109</v>
      </c>
      <c r="C113">
        <v>2790</v>
      </c>
      <c r="D113" t="s">
        <v>573</v>
      </c>
      <c r="E113" s="2"/>
      <c r="G113">
        <v>109</v>
      </c>
      <c r="H113">
        <v>2790</v>
      </c>
      <c r="I113" t="s">
        <v>573</v>
      </c>
      <c r="J113" s="2">
        <f t="shared" ca="1" si="340"/>
        <v>0</v>
      </c>
      <c r="K113" s="10">
        <f t="shared" ca="1" si="341"/>
        <v>-4354</v>
      </c>
      <c r="L113">
        <v>109</v>
      </c>
      <c r="M113">
        <v>4596</v>
      </c>
      <c r="N113" t="s">
        <v>85</v>
      </c>
      <c r="O113" s="2">
        <f t="shared" ca="1" si="342"/>
        <v>1900</v>
      </c>
      <c r="P113" s="10">
        <f t="shared" ca="1" si="269"/>
        <v>-13900</v>
      </c>
      <c r="Q113">
        <v>109</v>
      </c>
      <c r="R113">
        <v>5525</v>
      </c>
      <c r="S113" t="s">
        <v>615</v>
      </c>
      <c r="T113" s="2">
        <f t="shared" ca="1" si="343"/>
        <v>2093</v>
      </c>
      <c r="U113" s="10">
        <f t="shared" ca="1" si="270"/>
        <v>-14629</v>
      </c>
      <c r="V113">
        <v>109</v>
      </c>
      <c r="W113">
        <v>15503</v>
      </c>
      <c r="X113" t="s">
        <v>531</v>
      </c>
      <c r="Y113" s="2">
        <f t="shared" ca="1" si="344"/>
        <v>4589</v>
      </c>
      <c r="Z113" s="10">
        <f t="shared" ca="1" si="271"/>
        <v>-21014</v>
      </c>
      <c r="AA113">
        <v>109</v>
      </c>
      <c r="AB113">
        <v>26153</v>
      </c>
      <c r="AC113" t="s">
        <v>1137</v>
      </c>
      <c r="AD113" s="2">
        <f t="shared" ca="1" si="345"/>
        <v>15183</v>
      </c>
      <c r="AE113" s="10">
        <f t="shared" ca="1" si="272"/>
        <v>-32904</v>
      </c>
      <c r="AF113">
        <v>109</v>
      </c>
      <c r="AG113">
        <v>37306</v>
      </c>
      <c r="AH113" t="s">
        <v>976</v>
      </c>
      <c r="AI113" s="2">
        <f t="shared" ca="1" si="346"/>
        <v>9513</v>
      </c>
      <c r="AJ113" s="10">
        <f t="shared" ca="1" si="273"/>
        <v>-37781</v>
      </c>
      <c r="AK113">
        <v>109</v>
      </c>
      <c r="AL113">
        <v>48485</v>
      </c>
      <c r="AM113" t="s">
        <v>11</v>
      </c>
      <c r="AN113" s="2">
        <f t="shared" ca="1" si="347"/>
        <v>8692</v>
      </c>
      <c r="AO113" s="10">
        <f t="shared" ca="1" si="274"/>
        <v>-49922</v>
      </c>
      <c r="AP113">
        <v>109</v>
      </c>
      <c r="AQ113">
        <v>60102</v>
      </c>
      <c r="AR113" t="s">
        <v>827</v>
      </c>
      <c r="AS113" s="2">
        <f t="shared" ca="1" si="348"/>
        <v>13060</v>
      </c>
      <c r="AT113" s="10">
        <f t="shared" ca="1" si="275"/>
        <v>-64125</v>
      </c>
      <c r="AU113">
        <v>109</v>
      </c>
      <c r="AV113">
        <v>71653</v>
      </c>
      <c r="AW113" t="s">
        <v>1292</v>
      </c>
      <c r="AX113" s="2">
        <f t="shared" ca="1" si="349"/>
        <v>13139</v>
      </c>
      <c r="AY113" s="10">
        <f t="shared" ca="1" si="276"/>
        <v>-80074</v>
      </c>
      <c r="AZ113">
        <v>109</v>
      </c>
      <c r="BA113">
        <v>71851</v>
      </c>
      <c r="BB113" t="s">
        <v>650</v>
      </c>
      <c r="BC113" s="2">
        <f t="shared" ca="1" si="350"/>
        <v>0</v>
      </c>
      <c r="BD113" s="10">
        <f t="shared" ca="1" si="277"/>
        <v>-84552</v>
      </c>
      <c r="BE113">
        <v>109</v>
      </c>
      <c r="BF113">
        <v>72786</v>
      </c>
      <c r="BG113" t="s">
        <v>521</v>
      </c>
      <c r="BH113" s="2">
        <f t="shared" ca="1" si="351"/>
        <v>4342</v>
      </c>
      <c r="BI113" s="10">
        <f t="shared" ca="1" si="278"/>
        <v>-91933</v>
      </c>
      <c r="BJ113">
        <v>109</v>
      </c>
      <c r="BK113">
        <v>77733</v>
      </c>
      <c r="BL113" t="s">
        <v>2677</v>
      </c>
      <c r="BM113" s="2" t="str">
        <f t="shared" ca="1" si="352"/>
        <v/>
      </c>
      <c r="BN113" s="10">
        <f t="shared" ca="1" si="279"/>
        <v>-104980</v>
      </c>
      <c r="BO113">
        <v>109</v>
      </c>
      <c r="BP113">
        <v>77856</v>
      </c>
      <c r="BQ113" t="s">
        <v>508</v>
      </c>
      <c r="BR113" s="2">
        <f t="shared" ca="1" si="353"/>
        <v>0</v>
      </c>
      <c r="BS113" s="10">
        <f t="shared" ca="1" si="280"/>
        <v>-114473</v>
      </c>
      <c r="BT113">
        <v>109</v>
      </c>
      <c r="BU113">
        <v>86089</v>
      </c>
      <c r="BV113" t="s">
        <v>1141</v>
      </c>
      <c r="BW113" s="2">
        <f t="shared" ca="1" si="354"/>
        <v>12514</v>
      </c>
      <c r="BX113" s="10">
        <f t="shared" ca="1" si="281"/>
        <v>-133332</v>
      </c>
      <c r="BY113">
        <v>109</v>
      </c>
      <c r="BZ113">
        <v>96138</v>
      </c>
      <c r="CA113" t="s">
        <v>11</v>
      </c>
      <c r="CB113" s="2">
        <f t="shared" ca="1" si="355"/>
        <v>16880</v>
      </c>
      <c r="CC113" s="10">
        <f t="shared" ca="1" si="282"/>
        <v>-148593</v>
      </c>
      <c r="CD113">
        <v>109</v>
      </c>
      <c r="CE113">
        <v>109176</v>
      </c>
      <c r="CF113" t="s">
        <v>1141</v>
      </c>
      <c r="CG113" s="2">
        <f t="shared" ca="1" si="356"/>
        <v>13375</v>
      </c>
      <c r="CH113" s="10">
        <f t="shared" ca="1" si="283"/>
        <v>-163300</v>
      </c>
      <c r="CI113">
        <v>109</v>
      </c>
      <c r="CJ113">
        <v>144863</v>
      </c>
      <c r="CK113" t="s">
        <v>3919</v>
      </c>
      <c r="CL113" s="2" t="str">
        <f t="shared" ca="1" si="357"/>
        <v/>
      </c>
      <c r="CM113" s="10">
        <f t="shared" ca="1" si="284"/>
        <v>-263920</v>
      </c>
      <c r="CN113">
        <v>109</v>
      </c>
      <c r="CO113">
        <v>152847</v>
      </c>
      <c r="CP113" t="s">
        <v>2159</v>
      </c>
      <c r="CQ113" s="2">
        <f t="shared" ca="1" si="358"/>
        <v>10836</v>
      </c>
      <c r="CR113" s="10">
        <f t="shared" ca="1" si="285"/>
        <v>-282786</v>
      </c>
      <c r="CS113">
        <v>109</v>
      </c>
      <c r="CT113">
        <v>162925</v>
      </c>
      <c r="CU113" t="s">
        <v>33</v>
      </c>
      <c r="CV113" s="2">
        <f t="shared" ca="1" si="359"/>
        <v>17115</v>
      </c>
      <c r="CW113" s="10">
        <f t="shared" ca="1" si="286"/>
        <v>-303282</v>
      </c>
      <c r="CX113">
        <v>109</v>
      </c>
      <c r="CY113">
        <v>162991</v>
      </c>
      <c r="CZ113" t="s">
        <v>1328</v>
      </c>
      <c r="DA113" s="2">
        <f t="shared" ca="1" si="360"/>
        <v>0</v>
      </c>
      <c r="DB113" s="10">
        <f t="shared" ca="1" si="287"/>
        <v>-309088</v>
      </c>
      <c r="DC113">
        <v>109</v>
      </c>
      <c r="DD113">
        <v>162991</v>
      </c>
      <c r="DE113" t="s">
        <v>1328</v>
      </c>
      <c r="DF113" s="2">
        <f t="shared" ca="1" si="361"/>
        <v>0</v>
      </c>
      <c r="DG113" s="10">
        <f t="shared" ca="1" si="288"/>
        <v>-313950</v>
      </c>
      <c r="DH113">
        <v>109</v>
      </c>
      <c r="DI113">
        <v>162997</v>
      </c>
      <c r="DJ113" t="s">
        <v>682</v>
      </c>
      <c r="DK113" s="2">
        <f t="shared" ca="1" si="362"/>
        <v>1655</v>
      </c>
      <c r="DL113" s="10">
        <f t="shared" ca="1" si="289"/>
        <v>-320038</v>
      </c>
      <c r="DM113">
        <v>109</v>
      </c>
      <c r="DN113">
        <v>163159</v>
      </c>
      <c r="DO113" t="s">
        <v>4118</v>
      </c>
      <c r="DP113" s="2">
        <f t="shared" ca="1" si="363"/>
        <v>0</v>
      </c>
      <c r="DQ113" s="10">
        <f t="shared" ca="1" si="290"/>
        <v>-330028</v>
      </c>
      <c r="DR113">
        <v>109</v>
      </c>
      <c r="DS113">
        <v>163514</v>
      </c>
      <c r="DT113" t="s">
        <v>682</v>
      </c>
      <c r="DU113" s="2">
        <f t="shared" ca="1" si="364"/>
        <v>517</v>
      </c>
      <c r="DV113" s="10">
        <f t="shared" ca="1" si="291"/>
        <v>-337275</v>
      </c>
      <c r="DW113">
        <v>109</v>
      </c>
      <c r="DX113">
        <v>172514</v>
      </c>
      <c r="DY113" t="s">
        <v>50</v>
      </c>
      <c r="DZ113" s="2">
        <f t="shared" ca="1" si="365"/>
        <v>12418</v>
      </c>
      <c r="EA113" s="10">
        <f t="shared" ca="1" si="292"/>
        <v>-355411</v>
      </c>
      <c r="EB113">
        <v>109</v>
      </c>
      <c r="EC113">
        <v>184467</v>
      </c>
      <c r="ED113" t="s">
        <v>827</v>
      </c>
      <c r="EE113" s="2">
        <f t="shared" ca="1" si="366"/>
        <v>5645</v>
      </c>
      <c r="EF113" s="10">
        <f t="shared" ca="1" si="293"/>
        <v>-372220</v>
      </c>
      <c r="EG113">
        <v>109</v>
      </c>
      <c r="EH113">
        <v>197998</v>
      </c>
      <c r="EI113" t="s">
        <v>33</v>
      </c>
      <c r="EJ113" s="2">
        <f t="shared" ca="1" si="367"/>
        <v>9993</v>
      </c>
      <c r="EK113" s="10">
        <f t="shared" ca="1" si="294"/>
        <v>-387019</v>
      </c>
      <c r="EL113">
        <v>109</v>
      </c>
      <c r="EM113">
        <v>208813</v>
      </c>
      <c r="EN113" t="s">
        <v>2164</v>
      </c>
      <c r="EO113" s="2">
        <f t="shared" ca="1" si="368"/>
        <v>15219</v>
      </c>
      <c r="EP113" s="10">
        <f t="shared" ca="1" si="295"/>
        <v>-405871</v>
      </c>
      <c r="EQ113">
        <v>109</v>
      </c>
      <c r="ER113">
        <v>222503</v>
      </c>
      <c r="ES113" t="s">
        <v>548</v>
      </c>
      <c r="ET113" s="2">
        <f t="shared" ca="1" si="369"/>
        <v>13626</v>
      </c>
      <c r="EU113" s="10">
        <f t="shared" ca="1" si="296"/>
        <v>-420085</v>
      </c>
      <c r="EV113">
        <v>109</v>
      </c>
      <c r="EW113">
        <v>233620</v>
      </c>
      <c r="EX113" t="s">
        <v>1141</v>
      </c>
      <c r="EY113" s="2">
        <f t="shared" ref="EY113" ca="1" si="498">IFERROR(EW113-OFFSET(ER$1,MATCH(EX113,ES:ES,0)-1,0,1,1),"")</f>
        <v>13399</v>
      </c>
      <c r="EZ113" s="10">
        <f t="shared" ref="EZ113" ca="1" si="499">EW113-OFFSET(EW$1,MATCH(EZ$1,EX:EX,0)-1,0,1,1)</f>
        <v>-439925</v>
      </c>
      <c r="FA113">
        <v>109</v>
      </c>
      <c r="FB113">
        <v>233620</v>
      </c>
      <c r="FC113" t="s">
        <v>1141</v>
      </c>
      <c r="FD113" s="2">
        <f t="shared" ca="1" si="372"/>
        <v>0</v>
      </c>
      <c r="FE113" s="10">
        <f t="shared" ca="1" si="299"/>
        <v>-445381</v>
      </c>
      <c r="FF113">
        <v>109</v>
      </c>
      <c r="FG113">
        <v>233620</v>
      </c>
      <c r="FH113" t="s">
        <v>1141</v>
      </c>
      <c r="FI113" s="2">
        <f t="shared" ca="1" si="373"/>
        <v>0</v>
      </c>
      <c r="FJ113" s="10">
        <f t="shared" ca="1" si="300"/>
        <v>-450399</v>
      </c>
      <c r="FK113">
        <v>109</v>
      </c>
      <c r="FL113">
        <v>233620</v>
      </c>
      <c r="FM113" t="s">
        <v>1141</v>
      </c>
      <c r="FN113" s="2">
        <f t="shared" ca="1" si="374"/>
        <v>0</v>
      </c>
      <c r="FO113" s="10">
        <f t="shared" ca="1" si="301"/>
        <v>-450399</v>
      </c>
      <c r="FP113">
        <v>109</v>
      </c>
      <c r="FQ113">
        <v>233956</v>
      </c>
      <c r="FR113" t="s">
        <v>2150</v>
      </c>
      <c r="FS113" s="2" t="str">
        <f t="shared" ca="1" si="375"/>
        <v/>
      </c>
      <c r="FT113" s="10">
        <f t="shared" ca="1" si="302"/>
        <v>-455489</v>
      </c>
      <c r="FU113">
        <v>109</v>
      </c>
      <c r="FV113">
        <v>233956</v>
      </c>
      <c r="FW113" t="s">
        <v>2150</v>
      </c>
      <c r="FX113" s="2">
        <f t="shared" ca="1" si="376"/>
        <v>0</v>
      </c>
      <c r="FY113" s="10">
        <f t="shared" ca="1" si="303"/>
        <v>-465873</v>
      </c>
      <c r="FZ113">
        <v>109</v>
      </c>
      <c r="GA113">
        <v>233956</v>
      </c>
      <c r="GB113" t="s">
        <v>2150</v>
      </c>
      <c r="GC113" s="2">
        <f t="shared" ca="1" si="377"/>
        <v>0</v>
      </c>
      <c r="GD113" s="10">
        <f t="shared" ca="1" si="304"/>
        <v>-477257</v>
      </c>
      <c r="GE113">
        <v>109</v>
      </c>
      <c r="GF113">
        <v>233956</v>
      </c>
      <c r="GG113" t="s">
        <v>2150</v>
      </c>
      <c r="GH113" s="2">
        <f t="shared" ca="1" si="378"/>
        <v>0</v>
      </c>
      <c r="GI113" s="10">
        <f t="shared" ca="1" si="305"/>
        <v>-487833</v>
      </c>
      <c r="GJ113">
        <v>109</v>
      </c>
      <c r="GK113">
        <v>245905</v>
      </c>
      <c r="GL113" t="s">
        <v>36</v>
      </c>
      <c r="GM113" s="2">
        <f t="shared" ca="1" si="379"/>
        <v>16401</v>
      </c>
      <c r="GN113" s="10">
        <f t="shared" ca="1" si="306"/>
        <v>-505441</v>
      </c>
      <c r="GO113">
        <v>109</v>
      </c>
      <c r="GP113">
        <v>254657</v>
      </c>
      <c r="GQ113" t="s">
        <v>1099</v>
      </c>
      <c r="GR113" s="2">
        <f t="shared" ca="1" si="380"/>
        <v>6582</v>
      </c>
      <c r="GS113" s="10">
        <f t="shared" ca="1" si="307"/>
        <v>-527769</v>
      </c>
      <c r="GT113">
        <v>109</v>
      </c>
      <c r="GU113">
        <v>254657</v>
      </c>
      <c r="GV113" t="s">
        <v>1099</v>
      </c>
      <c r="GW113" s="2">
        <f t="shared" ca="1" si="381"/>
        <v>0</v>
      </c>
      <c r="GX113" s="10">
        <f t="shared" ca="1" si="308"/>
        <v>-530277</v>
      </c>
      <c r="GY113">
        <v>109</v>
      </c>
      <c r="GZ113">
        <v>254657</v>
      </c>
      <c r="HA113" t="s">
        <v>1099</v>
      </c>
      <c r="HB113" s="2">
        <f t="shared" ca="1" si="382"/>
        <v>0</v>
      </c>
      <c r="HC113" s="10">
        <f t="shared" ca="1" si="309"/>
        <v>-541061</v>
      </c>
      <c r="HD113">
        <v>109</v>
      </c>
      <c r="HE113">
        <v>254657</v>
      </c>
      <c r="HF113" t="s">
        <v>1099</v>
      </c>
      <c r="HG113" s="2">
        <f t="shared" ca="1" si="383"/>
        <v>0</v>
      </c>
      <c r="HH113" s="10">
        <f t="shared" ca="1" si="310"/>
        <v>-548665</v>
      </c>
      <c r="HI113">
        <v>109</v>
      </c>
      <c r="HJ113">
        <v>254657</v>
      </c>
      <c r="HK113" t="s">
        <v>1099</v>
      </c>
      <c r="HL113" s="2">
        <f t="shared" ca="1" si="384"/>
        <v>0</v>
      </c>
      <c r="HM113" s="10">
        <f t="shared" ca="1" si="311"/>
        <v>-553505</v>
      </c>
      <c r="HN113">
        <v>109</v>
      </c>
      <c r="HO113">
        <v>254811</v>
      </c>
      <c r="HP113" t="s">
        <v>362</v>
      </c>
      <c r="HQ113" s="2">
        <f t="shared" ca="1" si="385"/>
        <v>194</v>
      </c>
      <c r="HR113" s="10">
        <f t="shared" ca="1" si="312"/>
        <v>-562797</v>
      </c>
      <c r="HS113">
        <v>109</v>
      </c>
      <c r="HT113">
        <v>264599</v>
      </c>
      <c r="HU113" t="s">
        <v>521</v>
      </c>
      <c r="HV113" s="2">
        <f t="shared" ca="1" si="386"/>
        <v>2190</v>
      </c>
      <c r="HW113" s="10">
        <f t="shared" ca="1" si="313"/>
        <v>-582587</v>
      </c>
      <c r="HX113">
        <v>109</v>
      </c>
      <c r="HY113">
        <v>273700</v>
      </c>
      <c r="HZ113" t="s">
        <v>524</v>
      </c>
      <c r="IA113" s="2">
        <f t="shared" ca="1" si="387"/>
        <v>732</v>
      </c>
      <c r="IB113" s="10">
        <f t="shared" ca="1" si="314"/>
        <v>-600901</v>
      </c>
      <c r="IC113">
        <v>109</v>
      </c>
      <c r="ID113">
        <v>286181</v>
      </c>
      <c r="IE113" t="s">
        <v>364</v>
      </c>
      <c r="IF113" s="2">
        <f t="shared" ca="1" si="388"/>
        <v>14138</v>
      </c>
      <c r="IG113" s="10">
        <f t="shared" ca="1" si="315"/>
        <v>-617221</v>
      </c>
      <c r="IH113">
        <v>109</v>
      </c>
      <c r="II113">
        <v>296863</v>
      </c>
      <c r="IJ113" t="s">
        <v>3</v>
      </c>
      <c r="IK113" s="2">
        <f t="shared" ca="1" si="389"/>
        <v>2484</v>
      </c>
      <c r="IL113" s="10">
        <f t="shared" ca="1" si="316"/>
        <v>-634785</v>
      </c>
      <c r="IM113">
        <v>109</v>
      </c>
      <c r="IN113">
        <v>307543</v>
      </c>
      <c r="IO113" t="s">
        <v>1178</v>
      </c>
      <c r="IP113" s="2">
        <f t="shared" ca="1" si="390"/>
        <v>15346</v>
      </c>
      <c r="IQ113" s="10">
        <f t="shared" ca="1" si="317"/>
        <v>-647973</v>
      </c>
      <c r="IR113">
        <v>109</v>
      </c>
      <c r="IS113">
        <v>316860</v>
      </c>
      <c r="IT113" t="s">
        <v>1176</v>
      </c>
      <c r="IU113" s="2">
        <f t="shared" ca="1" si="391"/>
        <v>3483</v>
      </c>
      <c r="IV113" s="10">
        <f t="shared" ca="1" si="318"/>
        <v>-666025</v>
      </c>
      <c r="IW113">
        <v>109</v>
      </c>
      <c r="IX113">
        <v>316860</v>
      </c>
      <c r="IY113" t="s">
        <v>1176</v>
      </c>
      <c r="IZ113" s="2">
        <f t="shared" ca="1" si="392"/>
        <v>0</v>
      </c>
      <c r="JA113" s="10">
        <f t="shared" ca="1" si="319"/>
        <v>-668273</v>
      </c>
      <c r="JB113">
        <v>109</v>
      </c>
      <c r="JC113">
        <v>316860</v>
      </c>
      <c r="JD113" t="s">
        <v>1176</v>
      </c>
      <c r="JE113" s="2">
        <f t="shared" ca="1" si="393"/>
        <v>0</v>
      </c>
      <c r="JF113" s="10">
        <f t="shared" ca="1" si="320"/>
        <v>-672337</v>
      </c>
      <c r="JG113">
        <v>109</v>
      </c>
      <c r="JH113">
        <v>316860</v>
      </c>
      <c r="JI113" t="s">
        <v>1176</v>
      </c>
      <c r="JJ113" s="2">
        <f t="shared" ca="1" si="394"/>
        <v>0</v>
      </c>
      <c r="JK113" s="10">
        <f t="shared" ca="1" si="321"/>
        <v>-682129</v>
      </c>
      <c r="JL113">
        <v>109</v>
      </c>
      <c r="JM113">
        <v>316860</v>
      </c>
      <c r="JN113" t="s">
        <v>1176</v>
      </c>
      <c r="JO113" s="2">
        <f t="shared" ca="1" si="395"/>
        <v>0</v>
      </c>
      <c r="JP113" s="10">
        <f t="shared" ca="1" si="322"/>
        <v>-692179</v>
      </c>
      <c r="JQ113">
        <v>109</v>
      </c>
      <c r="JR113">
        <v>316860</v>
      </c>
      <c r="JS113" t="s">
        <v>1176</v>
      </c>
      <c r="JT113" s="2">
        <f t="shared" ca="1" si="396"/>
        <v>0</v>
      </c>
      <c r="JU113" s="10">
        <f t="shared" ca="1" si="323"/>
        <v>-701607</v>
      </c>
      <c r="JV113">
        <v>109</v>
      </c>
      <c r="JW113">
        <v>316860</v>
      </c>
      <c r="JX113" t="s">
        <v>1176</v>
      </c>
      <c r="JY113" s="2">
        <f t="shared" ca="1" si="397"/>
        <v>0</v>
      </c>
      <c r="JZ113" s="10">
        <f t="shared" ca="1" si="324"/>
        <v>-711311</v>
      </c>
      <c r="KA113">
        <v>109</v>
      </c>
      <c r="KB113">
        <v>316860</v>
      </c>
      <c r="KC113" t="s">
        <v>1176</v>
      </c>
      <c r="KD113" s="2">
        <f t="shared" ca="1" si="398"/>
        <v>0</v>
      </c>
      <c r="KE113" s="10">
        <f t="shared" ca="1" si="325"/>
        <v>-720229</v>
      </c>
      <c r="KF113">
        <v>109</v>
      </c>
      <c r="KG113">
        <v>316860</v>
      </c>
      <c r="KH113" t="s">
        <v>1176</v>
      </c>
      <c r="KI113" s="2">
        <f t="shared" ca="1" si="399"/>
        <v>0</v>
      </c>
      <c r="KJ113" s="10">
        <f t="shared" ca="1" si="326"/>
        <v>-723341</v>
      </c>
      <c r="KK113">
        <v>109</v>
      </c>
      <c r="KL113">
        <v>323201</v>
      </c>
      <c r="KM113" t="s">
        <v>1132</v>
      </c>
      <c r="KN113" s="2">
        <f t="shared" ca="1" si="400"/>
        <v>5297</v>
      </c>
      <c r="KO113" s="10">
        <f t="shared" ca="1" si="327"/>
        <v>-742178</v>
      </c>
      <c r="KP113">
        <v>109</v>
      </c>
      <c r="KQ113">
        <v>334977</v>
      </c>
      <c r="KR113" t="s">
        <v>7122</v>
      </c>
      <c r="KS113" s="2">
        <f t="shared" ca="1" si="401"/>
        <v>0</v>
      </c>
      <c r="KT113" s="10">
        <f t="shared" ca="1" si="328"/>
        <v>-758291</v>
      </c>
      <c r="KU113">
        <v>109</v>
      </c>
      <c r="KV113">
        <v>334977</v>
      </c>
      <c r="KW113" t="s">
        <v>7122</v>
      </c>
      <c r="KX113" s="2">
        <f t="shared" ca="1" si="402"/>
        <v>0</v>
      </c>
      <c r="KY113" s="10">
        <f t="shared" ca="1" si="329"/>
        <v>-761583</v>
      </c>
      <c r="KZ113">
        <v>109</v>
      </c>
      <c r="LA113">
        <v>334977</v>
      </c>
      <c r="LB113" t="s">
        <v>7122</v>
      </c>
      <c r="LC113" s="2">
        <f t="shared" ca="1" si="403"/>
        <v>0</v>
      </c>
      <c r="LD113" s="10">
        <f t="shared" ca="1" si="330"/>
        <v>-766283</v>
      </c>
      <c r="LE113">
        <v>109</v>
      </c>
      <c r="LF113">
        <v>334977</v>
      </c>
      <c r="LG113" t="s">
        <v>7122</v>
      </c>
      <c r="LH113" s="2">
        <f t="shared" ca="1" si="404"/>
        <v>0</v>
      </c>
      <c r="LI113" s="10">
        <f t="shared" ca="1" si="331"/>
        <v>-776207</v>
      </c>
      <c r="LJ113">
        <v>109</v>
      </c>
      <c r="LK113">
        <v>335937</v>
      </c>
      <c r="LL113" t="s">
        <v>109</v>
      </c>
      <c r="LM113" s="2" t="str">
        <f t="shared" ca="1" si="405"/>
        <v/>
      </c>
      <c r="LN113" s="10">
        <f t="shared" ca="1" si="332"/>
        <v>-786503</v>
      </c>
      <c r="LO113">
        <v>109</v>
      </c>
      <c r="LP113">
        <v>335937</v>
      </c>
      <c r="LQ113" t="s">
        <v>7122</v>
      </c>
      <c r="LR113" s="2" t="str">
        <f t="shared" ca="1" si="406"/>
        <v/>
      </c>
      <c r="LS113" s="10">
        <f t="shared" ca="1" si="333"/>
        <v>-794165</v>
      </c>
      <c r="LT113">
        <v>109</v>
      </c>
      <c r="LU113">
        <v>346807</v>
      </c>
      <c r="LV113" t="s">
        <v>2162</v>
      </c>
      <c r="LW113" s="2">
        <f t="shared" ca="1" si="407"/>
        <v>14890</v>
      </c>
      <c r="LX113" s="10">
        <f t="shared" ca="1" si="334"/>
        <v>-809858</v>
      </c>
      <c r="LY113">
        <v>109</v>
      </c>
      <c r="LZ113">
        <v>355253</v>
      </c>
      <c r="MA113" t="s">
        <v>1138</v>
      </c>
      <c r="MB113" s="2">
        <f t="shared" ca="1" si="408"/>
        <v>5058</v>
      </c>
      <c r="MC113" s="10">
        <f t="shared" ca="1" si="335"/>
        <v>-828848</v>
      </c>
      <c r="MD113">
        <v>109</v>
      </c>
      <c r="ME113">
        <v>363636</v>
      </c>
      <c r="MF113" t="s">
        <v>6243</v>
      </c>
      <c r="MG113" s="2">
        <f t="shared" ca="1" si="409"/>
        <v>0</v>
      </c>
      <c r="MH113" s="10">
        <f t="shared" ca="1" si="336"/>
        <v>-844293</v>
      </c>
      <c r="MI113">
        <v>109</v>
      </c>
      <c r="MJ113">
        <v>376405</v>
      </c>
      <c r="MK113" t="s">
        <v>1698</v>
      </c>
      <c r="ML113" s="2">
        <f t="shared" ca="1" si="410"/>
        <v>25880</v>
      </c>
      <c r="MM113" s="10">
        <f t="shared" ca="1" si="337"/>
        <v>-852718</v>
      </c>
      <c r="MN113">
        <v>109</v>
      </c>
      <c r="MO113">
        <v>386788</v>
      </c>
      <c r="MP113" t="s">
        <v>1173</v>
      </c>
      <c r="MQ113" s="2">
        <f t="shared" ca="1" si="411"/>
        <v>19675</v>
      </c>
      <c r="MR113" s="10">
        <f t="shared" ca="1" si="338"/>
        <v>-859177</v>
      </c>
      <c r="MS113">
        <v>109</v>
      </c>
      <c r="MT113">
        <v>398229</v>
      </c>
      <c r="MU113" t="s">
        <v>351</v>
      </c>
      <c r="MV113" s="2">
        <f t="shared" ca="1" si="412"/>
        <v>758</v>
      </c>
      <c r="MW113" s="10">
        <f t="shared" ca="1" si="339"/>
        <v>-865869</v>
      </c>
    </row>
    <row r="114" spans="2:361">
      <c r="B114">
        <f t="shared" si="413"/>
        <v>110</v>
      </c>
      <c r="C114">
        <v>2782</v>
      </c>
      <c r="D114" t="s">
        <v>574</v>
      </c>
      <c r="E114" s="2"/>
      <c r="G114">
        <v>110</v>
      </c>
      <c r="H114">
        <v>2782</v>
      </c>
      <c r="I114" t="s">
        <v>574</v>
      </c>
      <c r="J114" s="2">
        <f t="shared" ca="1" si="340"/>
        <v>0</v>
      </c>
      <c r="K114" s="10">
        <f t="shared" ca="1" si="341"/>
        <v>-4362</v>
      </c>
      <c r="L114">
        <v>110</v>
      </c>
      <c r="M114">
        <v>4587</v>
      </c>
      <c r="N114" t="s">
        <v>361</v>
      </c>
      <c r="O114" s="2">
        <f t="shared" ca="1" si="342"/>
        <v>862</v>
      </c>
      <c r="P114" s="10">
        <f t="shared" ca="1" si="269"/>
        <v>-13909</v>
      </c>
      <c r="Q114">
        <v>110</v>
      </c>
      <c r="R114">
        <v>5481</v>
      </c>
      <c r="S114" t="s">
        <v>975</v>
      </c>
      <c r="T114" s="2" t="str">
        <f t="shared" ca="1" si="343"/>
        <v/>
      </c>
      <c r="U114" s="10">
        <f t="shared" ca="1" si="270"/>
        <v>-14673</v>
      </c>
      <c r="V114">
        <v>110</v>
      </c>
      <c r="W114">
        <v>15335</v>
      </c>
      <c r="X114" t="s">
        <v>516</v>
      </c>
      <c r="Y114" s="2">
        <f t="shared" ca="1" si="344"/>
        <v>4376</v>
      </c>
      <c r="Z114" s="10">
        <f t="shared" ca="1" si="271"/>
        <v>-21182</v>
      </c>
      <c r="AA114">
        <v>110</v>
      </c>
      <c r="AB114">
        <v>26108</v>
      </c>
      <c r="AC114" t="s">
        <v>1177</v>
      </c>
      <c r="AD114" s="2">
        <f t="shared" ca="1" si="345"/>
        <v>16823</v>
      </c>
      <c r="AE114" s="10">
        <f t="shared" ca="1" si="272"/>
        <v>-32949</v>
      </c>
      <c r="AF114">
        <v>110</v>
      </c>
      <c r="AG114">
        <v>36575</v>
      </c>
      <c r="AH114" t="s">
        <v>827</v>
      </c>
      <c r="AI114" s="2">
        <f t="shared" ca="1" si="346"/>
        <v>9260</v>
      </c>
      <c r="AJ114" s="10">
        <f t="shared" ca="1" si="273"/>
        <v>-38512</v>
      </c>
      <c r="AK114">
        <v>110</v>
      </c>
      <c r="AL114">
        <v>47997</v>
      </c>
      <c r="AM114" t="s">
        <v>1136</v>
      </c>
      <c r="AN114" s="2">
        <f t="shared" ca="1" si="347"/>
        <v>6502</v>
      </c>
      <c r="AO114" s="10">
        <f t="shared" ca="1" si="274"/>
        <v>-50410</v>
      </c>
      <c r="AP114">
        <v>110</v>
      </c>
      <c r="AQ114">
        <v>59943</v>
      </c>
      <c r="AR114" t="s">
        <v>1323</v>
      </c>
      <c r="AS114" s="2">
        <f t="shared" ca="1" si="348"/>
        <v>14151</v>
      </c>
      <c r="AT114" s="10">
        <f t="shared" ca="1" si="275"/>
        <v>-64284</v>
      </c>
      <c r="AU114">
        <v>110</v>
      </c>
      <c r="AV114">
        <v>71627</v>
      </c>
      <c r="AW114" t="s">
        <v>668</v>
      </c>
      <c r="AX114" s="2" t="str">
        <f t="shared" ca="1" si="349"/>
        <v/>
      </c>
      <c r="AY114" s="10">
        <f t="shared" ca="1" si="276"/>
        <v>-80100</v>
      </c>
      <c r="AZ114">
        <v>110</v>
      </c>
      <c r="BA114">
        <v>71830</v>
      </c>
      <c r="BB114" t="s">
        <v>2153</v>
      </c>
      <c r="BC114" s="2" t="str">
        <f t="shared" ca="1" si="350"/>
        <v/>
      </c>
      <c r="BD114" s="10">
        <f t="shared" ca="1" si="277"/>
        <v>-84573</v>
      </c>
      <c r="BE114">
        <v>110</v>
      </c>
      <c r="BF114">
        <v>71851</v>
      </c>
      <c r="BG114" t="s">
        <v>650</v>
      </c>
      <c r="BH114" s="2">
        <f t="shared" ca="1" si="351"/>
        <v>0</v>
      </c>
      <c r="BI114" s="10">
        <f t="shared" ca="1" si="278"/>
        <v>-92868</v>
      </c>
      <c r="BJ114">
        <v>110</v>
      </c>
      <c r="BK114">
        <v>77658</v>
      </c>
      <c r="BL114" t="s">
        <v>2234</v>
      </c>
      <c r="BM114" s="2">
        <f t="shared" ca="1" si="352"/>
        <v>0</v>
      </c>
      <c r="BN114" s="10">
        <f t="shared" ca="1" si="279"/>
        <v>-105055</v>
      </c>
      <c r="BO114">
        <v>110</v>
      </c>
      <c r="BP114">
        <v>77733</v>
      </c>
      <c r="BQ114" t="s">
        <v>2677</v>
      </c>
      <c r="BR114" s="2">
        <f t="shared" ca="1" si="353"/>
        <v>0</v>
      </c>
      <c r="BS114" s="10">
        <f t="shared" ca="1" si="280"/>
        <v>-114596</v>
      </c>
      <c r="BT114">
        <v>110</v>
      </c>
      <c r="BU114">
        <v>85833</v>
      </c>
      <c r="BV114" t="s">
        <v>620</v>
      </c>
      <c r="BW114" s="2">
        <f t="shared" ca="1" si="354"/>
        <v>18204</v>
      </c>
      <c r="BX114" s="10">
        <f t="shared" ca="1" si="281"/>
        <v>-133588</v>
      </c>
      <c r="BY114">
        <v>110</v>
      </c>
      <c r="BZ114">
        <v>95978</v>
      </c>
      <c r="CA114" t="s">
        <v>2840</v>
      </c>
      <c r="CB114" s="2">
        <f t="shared" ca="1" si="355"/>
        <v>0</v>
      </c>
      <c r="CC114" s="10">
        <f t="shared" ca="1" si="282"/>
        <v>-148753</v>
      </c>
      <c r="CD114">
        <v>110</v>
      </c>
      <c r="CE114">
        <v>109044</v>
      </c>
      <c r="CF114" t="s">
        <v>1427</v>
      </c>
      <c r="CG114" s="2">
        <f t="shared" ca="1" si="356"/>
        <v>0</v>
      </c>
      <c r="CH114" s="10">
        <f t="shared" ca="1" si="283"/>
        <v>-163432</v>
      </c>
      <c r="CI114">
        <v>110</v>
      </c>
      <c r="CJ114">
        <v>144561</v>
      </c>
      <c r="CK114" t="s">
        <v>3014</v>
      </c>
      <c r="CL114" s="2">
        <f t="shared" ca="1" si="357"/>
        <v>51238</v>
      </c>
      <c r="CM114" s="10">
        <f t="shared" ca="1" si="284"/>
        <v>-264222</v>
      </c>
      <c r="CN114">
        <v>110</v>
      </c>
      <c r="CO114">
        <v>152653</v>
      </c>
      <c r="CP114" t="s">
        <v>1141</v>
      </c>
      <c r="CQ114" s="2">
        <f t="shared" ca="1" si="358"/>
        <v>8634</v>
      </c>
      <c r="CR114" s="10">
        <f t="shared" ca="1" si="285"/>
        <v>-282980</v>
      </c>
      <c r="CS114">
        <v>110</v>
      </c>
      <c r="CT114">
        <v>162507</v>
      </c>
      <c r="CU114" t="s">
        <v>543</v>
      </c>
      <c r="CV114" s="2">
        <f t="shared" ca="1" si="359"/>
        <v>12987</v>
      </c>
      <c r="CW114" s="10">
        <f t="shared" ca="1" si="286"/>
        <v>-303700</v>
      </c>
      <c r="CX114">
        <v>110</v>
      </c>
      <c r="CY114">
        <v>162925</v>
      </c>
      <c r="CZ114" t="s">
        <v>33</v>
      </c>
      <c r="DA114" s="2">
        <f t="shared" ca="1" si="360"/>
        <v>0</v>
      </c>
      <c r="DB114" s="10">
        <f t="shared" ca="1" si="287"/>
        <v>-309154</v>
      </c>
      <c r="DC114">
        <v>110</v>
      </c>
      <c r="DD114">
        <v>162925</v>
      </c>
      <c r="DE114" t="s">
        <v>33</v>
      </c>
      <c r="DF114" s="2">
        <f t="shared" ca="1" si="361"/>
        <v>0</v>
      </c>
      <c r="DG114" s="10">
        <f t="shared" ca="1" si="288"/>
        <v>-314016</v>
      </c>
      <c r="DH114">
        <v>110</v>
      </c>
      <c r="DI114">
        <v>162991</v>
      </c>
      <c r="DJ114" t="s">
        <v>1328</v>
      </c>
      <c r="DK114" s="2">
        <f t="shared" ca="1" si="362"/>
        <v>0</v>
      </c>
      <c r="DL114" s="10">
        <f t="shared" ca="1" si="289"/>
        <v>-320044</v>
      </c>
      <c r="DM114">
        <v>110</v>
      </c>
      <c r="DN114">
        <v>162997</v>
      </c>
      <c r="DO114" t="s">
        <v>682</v>
      </c>
      <c r="DP114" s="2">
        <f t="shared" ca="1" si="363"/>
        <v>0</v>
      </c>
      <c r="DQ114" s="10">
        <f t="shared" ca="1" si="290"/>
        <v>-330190</v>
      </c>
      <c r="DR114">
        <v>110</v>
      </c>
      <c r="DS114">
        <v>163482</v>
      </c>
      <c r="DT114" t="s">
        <v>1089</v>
      </c>
      <c r="DU114" s="2">
        <f t="shared" ca="1" si="364"/>
        <v>0</v>
      </c>
      <c r="DV114" s="10">
        <f t="shared" ca="1" si="291"/>
        <v>-337307</v>
      </c>
      <c r="DW114">
        <v>110</v>
      </c>
      <c r="DX114">
        <v>171550</v>
      </c>
      <c r="DY114" t="s">
        <v>362</v>
      </c>
      <c r="DZ114" s="2">
        <f t="shared" ca="1" si="365"/>
        <v>11154</v>
      </c>
      <c r="EA114" s="10">
        <f t="shared" ca="1" si="292"/>
        <v>-356375</v>
      </c>
      <c r="EB114">
        <v>110</v>
      </c>
      <c r="EC114">
        <v>183452</v>
      </c>
      <c r="ED114" t="s">
        <v>538</v>
      </c>
      <c r="EE114" s="2">
        <f t="shared" ca="1" si="366"/>
        <v>6001</v>
      </c>
      <c r="EF114" s="10">
        <f t="shared" ca="1" si="293"/>
        <v>-373235</v>
      </c>
      <c r="EG114">
        <v>110</v>
      </c>
      <c r="EH114">
        <v>197575</v>
      </c>
      <c r="EI114" t="s">
        <v>498</v>
      </c>
      <c r="EJ114" s="2">
        <f t="shared" ca="1" si="367"/>
        <v>5487</v>
      </c>
      <c r="EK114" s="10">
        <f t="shared" ca="1" si="294"/>
        <v>-387442</v>
      </c>
      <c r="EL114">
        <v>110</v>
      </c>
      <c r="EM114">
        <v>208581</v>
      </c>
      <c r="EN114" t="s">
        <v>3078</v>
      </c>
      <c r="EO114" s="2">
        <f t="shared" ca="1" si="368"/>
        <v>18700</v>
      </c>
      <c r="EP114" s="10">
        <f t="shared" ca="1" si="295"/>
        <v>-406103</v>
      </c>
      <c r="EQ114">
        <v>110</v>
      </c>
      <c r="ER114">
        <v>220499</v>
      </c>
      <c r="ES114" t="s">
        <v>1688</v>
      </c>
      <c r="ET114" s="2">
        <f t="shared" ca="1" si="369"/>
        <v>15871</v>
      </c>
      <c r="EU114" s="10">
        <f t="shared" ca="1" si="296"/>
        <v>-422089</v>
      </c>
      <c r="EV114">
        <v>110</v>
      </c>
      <c r="EW114">
        <v>233278</v>
      </c>
      <c r="EX114" t="s">
        <v>2841</v>
      </c>
      <c r="EY114" s="2">
        <f t="shared" ref="EY114" ca="1" si="500">IFERROR(EW114-OFFSET(ER$1,MATCH(EX114,ES:ES,0)-1,0,1,1),"")</f>
        <v>16889</v>
      </c>
      <c r="EZ114" s="10">
        <f t="shared" ref="EZ114" ca="1" si="501">EW114-OFFSET(EW$1,MATCH(EZ$1,EX:EX,0)-1,0,1,1)</f>
        <v>-440267</v>
      </c>
      <c r="FA114">
        <v>110</v>
      </c>
      <c r="FB114">
        <v>233278</v>
      </c>
      <c r="FC114" t="s">
        <v>2841</v>
      </c>
      <c r="FD114" s="2">
        <f t="shared" ca="1" si="372"/>
        <v>0</v>
      </c>
      <c r="FE114" s="10">
        <f t="shared" ca="1" si="299"/>
        <v>-445723</v>
      </c>
      <c r="FF114">
        <v>110</v>
      </c>
      <c r="FG114">
        <v>233278</v>
      </c>
      <c r="FH114" t="s">
        <v>2841</v>
      </c>
      <c r="FI114" s="2">
        <f t="shared" ca="1" si="373"/>
        <v>0</v>
      </c>
      <c r="FJ114" s="10">
        <f t="shared" ca="1" si="300"/>
        <v>-450741</v>
      </c>
      <c r="FK114">
        <v>110</v>
      </c>
      <c r="FL114">
        <v>233278</v>
      </c>
      <c r="FM114" t="s">
        <v>2841</v>
      </c>
      <c r="FN114" s="2">
        <f t="shared" ca="1" si="374"/>
        <v>0</v>
      </c>
      <c r="FO114" s="10">
        <f t="shared" ca="1" si="301"/>
        <v>-450741</v>
      </c>
      <c r="FP114">
        <v>110</v>
      </c>
      <c r="FQ114">
        <v>233620</v>
      </c>
      <c r="FR114" t="s">
        <v>5282</v>
      </c>
      <c r="FS114" s="2" t="str">
        <f t="shared" ca="1" si="375"/>
        <v/>
      </c>
      <c r="FT114" s="10">
        <f t="shared" ca="1" si="302"/>
        <v>-455825</v>
      </c>
      <c r="FU114">
        <v>110</v>
      </c>
      <c r="FV114">
        <v>233620</v>
      </c>
      <c r="FW114" t="s">
        <v>5282</v>
      </c>
      <c r="FX114" s="2">
        <f t="shared" ca="1" si="376"/>
        <v>0</v>
      </c>
      <c r="FY114" s="10">
        <f t="shared" ca="1" si="303"/>
        <v>-466209</v>
      </c>
      <c r="FZ114">
        <v>110</v>
      </c>
      <c r="GA114">
        <v>233620</v>
      </c>
      <c r="GB114" t="s">
        <v>5282</v>
      </c>
      <c r="GC114" s="2">
        <f t="shared" ca="1" si="377"/>
        <v>0</v>
      </c>
      <c r="GD114" s="10">
        <f t="shared" ca="1" si="304"/>
        <v>-477593</v>
      </c>
      <c r="GE114">
        <v>110</v>
      </c>
      <c r="GF114">
        <v>233620</v>
      </c>
      <c r="GG114" t="s">
        <v>5282</v>
      </c>
      <c r="GH114" s="2">
        <f t="shared" ca="1" si="378"/>
        <v>0</v>
      </c>
      <c r="GI114" s="10">
        <f t="shared" ca="1" si="305"/>
        <v>-488169</v>
      </c>
      <c r="GJ114">
        <v>110</v>
      </c>
      <c r="GK114">
        <v>245877</v>
      </c>
      <c r="GL114" t="s">
        <v>829</v>
      </c>
      <c r="GM114" s="2">
        <f t="shared" ca="1" si="379"/>
        <v>9157</v>
      </c>
      <c r="GN114" s="10">
        <f t="shared" ca="1" si="306"/>
        <v>-505469</v>
      </c>
      <c r="GO114">
        <v>110</v>
      </c>
      <c r="GP114">
        <v>254233</v>
      </c>
      <c r="GQ114" t="s">
        <v>1520</v>
      </c>
      <c r="GR114" s="2">
        <f t="shared" ca="1" si="380"/>
        <v>14335</v>
      </c>
      <c r="GS114" s="10">
        <f t="shared" ca="1" si="307"/>
        <v>-528193</v>
      </c>
      <c r="GT114">
        <v>110</v>
      </c>
      <c r="GU114">
        <v>254233</v>
      </c>
      <c r="GV114" t="s">
        <v>1520</v>
      </c>
      <c r="GW114" s="2">
        <f t="shared" ca="1" si="381"/>
        <v>0</v>
      </c>
      <c r="GX114" s="10">
        <f t="shared" ca="1" si="308"/>
        <v>-530701</v>
      </c>
      <c r="GY114">
        <v>110</v>
      </c>
      <c r="GZ114">
        <v>254233</v>
      </c>
      <c r="HA114" t="s">
        <v>1520</v>
      </c>
      <c r="HB114" s="2">
        <f t="shared" ca="1" si="382"/>
        <v>0</v>
      </c>
      <c r="HC114" s="10">
        <f t="shared" ca="1" si="309"/>
        <v>-541485</v>
      </c>
      <c r="HD114">
        <v>110</v>
      </c>
      <c r="HE114">
        <v>254233</v>
      </c>
      <c r="HF114" t="s">
        <v>1520</v>
      </c>
      <c r="HG114" s="2">
        <f t="shared" ca="1" si="383"/>
        <v>0</v>
      </c>
      <c r="HH114" s="10">
        <f t="shared" ca="1" si="310"/>
        <v>-549089</v>
      </c>
      <c r="HI114">
        <v>110</v>
      </c>
      <c r="HJ114">
        <v>254617</v>
      </c>
      <c r="HK114" t="s">
        <v>362</v>
      </c>
      <c r="HL114" s="2">
        <f t="shared" ca="1" si="384"/>
        <v>2494</v>
      </c>
      <c r="HM114" s="10">
        <f t="shared" ca="1" si="311"/>
        <v>-553545</v>
      </c>
      <c r="HN114">
        <v>110</v>
      </c>
      <c r="HO114">
        <v>254657</v>
      </c>
      <c r="HP114" t="s">
        <v>2675</v>
      </c>
      <c r="HQ114" s="2" t="str">
        <f t="shared" ca="1" si="385"/>
        <v/>
      </c>
      <c r="HR114" s="10">
        <f t="shared" ca="1" si="312"/>
        <v>-562951</v>
      </c>
      <c r="HS114">
        <v>110</v>
      </c>
      <c r="HT114">
        <v>263829</v>
      </c>
      <c r="HU114" t="s">
        <v>3078</v>
      </c>
      <c r="HV114" s="2">
        <f t="shared" ca="1" si="386"/>
        <v>16596</v>
      </c>
      <c r="HW114" s="10">
        <f t="shared" ca="1" si="313"/>
        <v>-583357</v>
      </c>
      <c r="HX114">
        <v>110</v>
      </c>
      <c r="HY114">
        <v>273133</v>
      </c>
      <c r="HZ114" t="s">
        <v>2671</v>
      </c>
      <c r="IA114" s="2">
        <f t="shared" ca="1" si="387"/>
        <v>10741</v>
      </c>
      <c r="IB114" s="10">
        <f t="shared" ca="1" si="314"/>
        <v>-601468</v>
      </c>
      <c r="IC114">
        <v>110</v>
      </c>
      <c r="ID114">
        <v>283511</v>
      </c>
      <c r="IE114" t="s">
        <v>1178</v>
      </c>
      <c r="IF114" s="2">
        <f t="shared" ca="1" si="388"/>
        <v>11789</v>
      </c>
      <c r="IG114" s="10">
        <f t="shared" ca="1" si="315"/>
        <v>-619891</v>
      </c>
      <c r="IH114">
        <v>110</v>
      </c>
      <c r="II114">
        <v>296353</v>
      </c>
      <c r="IJ114" t="s">
        <v>1450</v>
      </c>
      <c r="IK114" s="2">
        <f t="shared" ca="1" si="389"/>
        <v>1584</v>
      </c>
      <c r="IL114" s="10">
        <f t="shared" ca="1" si="316"/>
        <v>-635295</v>
      </c>
      <c r="IM114">
        <v>110</v>
      </c>
      <c r="IN114">
        <v>307258</v>
      </c>
      <c r="IO114" t="s">
        <v>1625</v>
      </c>
      <c r="IP114" s="2">
        <f t="shared" ca="1" si="390"/>
        <v>22695</v>
      </c>
      <c r="IQ114" s="10">
        <f t="shared" ca="1" si="317"/>
        <v>-648258</v>
      </c>
      <c r="IR114">
        <v>110</v>
      </c>
      <c r="IS114">
        <v>316446</v>
      </c>
      <c r="IT114" t="s">
        <v>1178</v>
      </c>
      <c r="IU114" s="2">
        <f t="shared" ca="1" si="391"/>
        <v>8903</v>
      </c>
      <c r="IV114" s="10">
        <f t="shared" ca="1" si="318"/>
        <v>-666439</v>
      </c>
      <c r="IW114">
        <v>110</v>
      </c>
      <c r="IX114">
        <v>316838</v>
      </c>
      <c r="IY114" t="s">
        <v>1178</v>
      </c>
      <c r="IZ114" s="2">
        <f t="shared" ca="1" si="392"/>
        <v>392</v>
      </c>
      <c r="JA114" s="10">
        <f t="shared" ca="1" si="319"/>
        <v>-668295</v>
      </c>
      <c r="JB114">
        <v>110</v>
      </c>
      <c r="JC114">
        <v>316838</v>
      </c>
      <c r="JD114" t="s">
        <v>1178</v>
      </c>
      <c r="JE114" s="2">
        <f t="shared" ca="1" si="393"/>
        <v>0</v>
      </c>
      <c r="JF114" s="10">
        <f t="shared" ca="1" si="320"/>
        <v>-672359</v>
      </c>
      <c r="JG114">
        <v>110</v>
      </c>
      <c r="JH114">
        <v>316838</v>
      </c>
      <c r="JI114" t="s">
        <v>1178</v>
      </c>
      <c r="JJ114" s="2">
        <f t="shared" ca="1" si="394"/>
        <v>0</v>
      </c>
      <c r="JK114" s="10">
        <f t="shared" ca="1" si="321"/>
        <v>-682151</v>
      </c>
      <c r="JL114">
        <v>110</v>
      </c>
      <c r="JM114">
        <v>316838</v>
      </c>
      <c r="JN114" t="s">
        <v>1178</v>
      </c>
      <c r="JO114" s="2">
        <f t="shared" ca="1" si="395"/>
        <v>0</v>
      </c>
      <c r="JP114" s="10">
        <f t="shared" ca="1" si="322"/>
        <v>-692201</v>
      </c>
      <c r="JQ114">
        <v>110</v>
      </c>
      <c r="JR114">
        <v>316838</v>
      </c>
      <c r="JS114" t="s">
        <v>1178</v>
      </c>
      <c r="JT114" s="2">
        <f t="shared" ca="1" si="396"/>
        <v>0</v>
      </c>
      <c r="JU114" s="10">
        <f t="shared" ca="1" si="323"/>
        <v>-701629</v>
      </c>
      <c r="JV114">
        <v>110</v>
      </c>
      <c r="JW114">
        <v>316838</v>
      </c>
      <c r="JX114" t="s">
        <v>1178</v>
      </c>
      <c r="JY114" s="2">
        <f t="shared" ca="1" si="397"/>
        <v>0</v>
      </c>
      <c r="JZ114" s="10">
        <f t="shared" ca="1" si="324"/>
        <v>-711333</v>
      </c>
      <c r="KA114">
        <v>110</v>
      </c>
      <c r="KB114">
        <v>316838</v>
      </c>
      <c r="KC114" t="s">
        <v>1178</v>
      </c>
      <c r="KD114" s="2">
        <f t="shared" ca="1" si="398"/>
        <v>0</v>
      </c>
      <c r="KE114" s="10">
        <f t="shared" ca="1" si="325"/>
        <v>-720251</v>
      </c>
      <c r="KF114">
        <v>110</v>
      </c>
      <c r="KG114">
        <v>316838</v>
      </c>
      <c r="KH114" t="s">
        <v>1178</v>
      </c>
      <c r="KI114" s="2">
        <f t="shared" ca="1" si="399"/>
        <v>0</v>
      </c>
      <c r="KJ114" s="10">
        <f t="shared" ca="1" si="326"/>
        <v>-723363</v>
      </c>
      <c r="KK114">
        <v>110</v>
      </c>
      <c r="KL114">
        <v>322512</v>
      </c>
      <c r="KM114" t="s">
        <v>4302</v>
      </c>
      <c r="KN114" s="2">
        <f t="shared" ca="1" si="400"/>
        <v>10242</v>
      </c>
      <c r="KO114" s="10">
        <f t="shared" ca="1" si="327"/>
        <v>-742867</v>
      </c>
      <c r="KP114">
        <v>110</v>
      </c>
      <c r="KQ114">
        <v>333938</v>
      </c>
      <c r="KR114" t="s">
        <v>347</v>
      </c>
      <c r="KS114" s="2">
        <f t="shared" ca="1" si="401"/>
        <v>13646</v>
      </c>
      <c r="KT114" s="10">
        <f t="shared" ca="1" si="328"/>
        <v>-759330</v>
      </c>
      <c r="KU114">
        <v>110</v>
      </c>
      <c r="KV114">
        <v>333938</v>
      </c>
      <c r="KW114" t="s">
        <v>347</v>
      </c>
      <c r="KX114" s="2">
        <f t="shared" ca="1" si="402"/>
        <v>0</v>
      </c>
      <c r="KY114" s="10">
        <f t="shared" ca="1" si="329"/>
        <v>-762622</v>
      </c>
      <c r="KZ114">
        <v>110</v>
      </c>
      <c r="LA114">
        <v>333938</v>
      </c>
      <c r="LB114" t="s">
        <v>347</v>
      </c>
      <c r="LC114" s="2">
        <f t="shared" ca="1" si="403"/>
        <v>0</v>
      </c>
      <c r="LD114" s="10">
        <f t="shared" ca="1" si="330"/>
        <v>-767322</v>
      </c>
      <c r="LE114">
        <v>110</v>
      </c>
      <c r="LF114">
        <v>334402</v>
      </c>
      <c r="LG114" t="s">
        <v>538</v>
      </c>
      <c r="LH114" s="2">
        <f t="shared" ca="1" si="404"/>
        <v>2998</v>
      </c>
      <c r="LI114" s="10">
        <f t="shared" ca="1" si="331"/>
        <v>-776782</v>
      </c>
      <c r="LJ114">
        <v>110</v>
      </c>
      <c r="LK114">
        <v>335787</v>
      </c>
      <c r="LL114" t="s">
        <v>7299</v>
      </c>
      <c r="LM114" s="2">
        <f t="shared" ca="1" si="405"/>
        <v>0</v>
      </c>
      <c r="LN114" s="10">
        <f t="shared" ca="1" si="332"/>
        <v>-786653</v>
      </c>
      <c r="LO114">
        <v>110</v>
      </c>
      <c r="LP114">
        <v>335787</v>
      </c>
      <c r="LQ114" t="s">
        <v>7299</v>
      </c>
      <c r="LR114" s="2">
        <f t="shared" ca="1" si="406"/>
        <v>0</v>
      </c>
      <c r="LS114" s="10">
        <f t="shared" ca="1" si="333"/>
        <v>-794315</v>
      </c>
      <c r="LT114">
        <v>110</v>
      </c>
      <c r="LU114">
        <v>346004</v>
      </c>
      <c r="LV114" t="s">
        <v>7421</v>
      </c>
      <c r="LW114" s="2">
        <f t="shared" ca="1" si="407"/>
        <v>0</v>
      </c>
      <c r="LX114" s="10">
        <f t="shared" ca="1" si="334"/>
        <v>-810661</v>
      </c>
      <c r="LY114">
        <v>110</v>
      </c>
      <c r="LZ114">
        <v>354581</v>
      </c>
      <c r="MA114" t="s">
        <v>1145</v>
      </c>
      <c r="MB114" s="2">
        <f t="shared" ca="1" si="408"/>
        <v>16981</v>
      </c>
      <c r="MC114" s="10">
        <f t="shared" ca="1" si="335"/>
        <v>-829520</v>
      </c>
      <c r="MD114">
        <v>110</v>
      </c>
      <c r="ME114">
        <v>363636</v>
      </c>
      <c r="MF114" t="s">
        <v>6244</v>
      </c>
      <c r="MG114" s="2">
        <f t="shared" ca="1" si="409"/>
        <v>0</v>
      </c>
      <c r="MH114" s="10">
        <f t="shared" ca="1" si="336"/>
        <v>-844293</v>
      </c>
      <c r="MI114">
        <v>110</v>
      </c>
      <c r="MJ114">
        <v>375343</v>
      </c>
      <c r="MK114" t="s">
        <v>4010</v>
      </c>
      <c r="ML114" s="2">
        <f t="shared" ca="1" si="410"/>
        <v>15926</v>
      </c>
      <c r="MM114" s="10">
        <f t="shared" ca="1" si="337"/>
        <v>-853780</v>
      </c>
      <c r="MN114">
        <v>110</v>
      </c>
      <c r="MO114">
        <v>384218</v>
      </c>
      <c r="MP114" t="s">
        <v>6650</v>
      </c>
      <c r="MQ114" s="2">
        <f t="shared" ca="1" si="411"/>
        <v>15554</v>
      </c>
      <c r="MR114" s="10">
        <f t="shared" ca="1" si="338"/>
        <v>-861747</v>
      </c>
      <c r="MS114">
        <v>110</v>
      </c>
      <c r="MT114">
        <v>394381</v>
      </c>
      <c r="MU114" t="s">
        <v>996</v>
      </c>
      <c r="MV114" s="2">
        <f t="shared" ca="1" si="412"/>
        <v>20845</v>
      </c>
      <c r="MW114" s="10">
        <f t="shared" ca="1" si="339"/>
        <v>-869717</v>
      </c>
    </row>
    <row r="115" spans="2:361">
      <c r="B115">
        <f t="shared" si="413"/>
        <v>111</v>
      </c>
      <c r="C115">
        <v>2758</v>
      </c>
      <c r="D115" t="s">
        <v>575</v>
      </c>
      <c r="E115" s="2"/>
      <c r="G115">
        <v>111</v>
      </c>
      <c r="H115">
        <v>2758</v>
      </c>
      <c r="I115" t="s">
        <v>575</v>
      </c>
      <c r="J115" s="2">
        <f t="shared" ca="1" si="340"/>
        <v>0</v>
      </c>
      <c r="K115" s="10">
        <f t="shared" ca="1" si="341"/>
        <v>-4386</v>
      </c>
      <c r="L115">
        <v>111</v>
      </c>
      <c r="M115">
        <v>4575</v>
      </c>
      <c r="N115" t="s">
        <v>599</v>
      </c>
      <c r="O115" s="2">
        <f t="shared" ca="1" si="342"/>
        <v>2169</v>
      </c>
      <c r="P115" s="10">
        <f t="shared" ca="1" si="269"/>
        <v>-13921</v>
      </c>
      <c r="Q115">
        <v>111</v>
      </c>
      <c r="R115">
        <v>5421</v>
      </c>
      <c r="S115" t="s">
        <v>240</v>
      </c>
      <c r="T115" s="2">
        <f t="shared" ca="1" si="343"/>
        <v>818</v>
      </c>
      <c r="U115" s="10">
        <f t="shared" ca="1" si="270"/>
        <v>-14733</v>
      </c>
      <c r="V115">
        <v>111</v>
      </c>
      <c r="W115">
        <v>15331</v>
      </c>
      <c r="X115" t="s">
        <v>1101</v>
      </c>
      <c r="Y115" s="2" t="str">
        <f t="shared" ca="1" si="344"/>
        <v/>
      </c>
      <c r="Z115" s="10">
        <f t="shared" ca="1" si="271"/>
        <v>-21186</v>
      </c>
      <c r="AA115">
        <v>111</v>
      </c>
      <c r="AB115">
        <v>25716</v>
      </c>
      <c r="AC115" t="s">
        <v>11</v>
      </c>
      <c r="AD115" s="2">
        <f t="shared" ca="1" si="345"/>
        <v>8198</v>
      </c>
      <c r="AE115" s="10">
        <f t="shared" ca="1" si="272"/>
        <v>-33341</v>
      </c>
      <c r="AF115">
        <v>111</v>
      </c>
      <c r="AG115">
        <v>36286</v>
      </c>
      <c r="AH115" t="s">
        <v>1286</v>
      </c>
      <c r="AI115" s="2">
        <f t="shared" ca="1" si="346"/>
        <v>9699</v>
      </c>
      <c r="AJ115" s="10">
        <f t="shared" ca="1" si="273"/>
        <v>-38801</v>
      </c>
      <c r="AK115">
        <v>111</v>
      </c>
      <c r="AL115">
        <v>47920</v>
      </c>
      <c r="AM115" t="s">
        <v>1158</v>
      </c>
      <c r="AN115" s="2">
        <f t="shared" ca="1" si="347"/>
        <v>21646</v>
      </c>
      <c r="AO115" s="10">
        <f t="shared" ca="1" si="274"/>
        <v>-50487</v>
      </c>
      <c r="AP115">
        <v>111</v>
      </c>
      <c r="AQ115">
        <v>59928</v>
      </c>
      <c r="AR115" t="s">
        <v>558</v>
      </c>
      <c r="AS115" s="2">
        <f t="shared" ca="1" si="348"/>
        <v>13480</v>
      </c>
      <c r="AT115" s="10">
        <f t="shared" ca="1" si="275"/>
        <v>-64299</v>
      </c>
      <c r="AU115">
        <v>111</v>
      </c>
      <c r="AV115">
        <v>71435</v>
      </c>
      <c r="AW115" t="s">
        <v>1115</v>
      </c>
      <c r="AX115" s="2">
        <f t="shared" ca="1" si="349"/>
        <v>17869</v>
      </c>
      <c r="AY115" s="10">
        <f t="shared" ca="1" si="276"/>
        <v>-80292</v>
      </c>
      <c r="AZ115">
        <v>111</v>
      </c>
      <c r="BA115">
        <v>71794</v>
      </c>
      <c r="BB115" t="s">
        <v>1137</v>
      </c>
      <c r="BC115" s="2">
        <f t="shared" ca="1" si="350"/>
        <v>0</v>
      </c>
      <c r="BD115" s="10">
        <f t="shared" ca="1" si="277"/>
        <v>-84609</v>
      </c>
      <c r="BE115">
        <v>111</v>
      </c>
      <c r="BF115">
        <v>71830</v>
      </c>
      <c r="BG115" t="s">
        <v>2153</v>
      </c>
      <c r="BH115" s="2">
        <f t="shared" ca="1" si="351"/>
        <v>0</v>
      </c>
      <c r="BI115" s="10">
        <f t="shared" ca="1" si="278"/>
        <v>-92889</v>
      </c>
      <c r="BJ115">
        <v>111</v>
      </c>
      <c r="BK115">
        <v>76931</v>
      </c>
      <c r="BL115" t="s">
        <v>3</v>
      </c>
      <c r="BM115" s="2">
        <f t="shared" ca="1" si="352"/>
        <v>0</v>
      </c>
      <c r="BN115" s="10">
        <f t="shared" ca="1" si="279"/>
        <v>-105782</v>
      </c>
      <c r="BO115">
        <v>111</v>
      </c>
      <c r="BP115">
        <v>77658</v>
      </c>
      <c r="BQ115" t="s">
        <v>2234</v>
      </c>
      <c r="BR115" s="2">
        <f t="shared" ca="1" si="353"/>
        <v>0</v>
      </c>
      <c r="BS115" s="10">
        <f t="shared" ca="1" si="280"/>
        <v>-114671</v>
      </c>
      <c r="BT115">
        <v>111</v>
      </c>
      <c r="BU115">
        <v>85308</v>
      </c>
      <c r="BV115" t="s">
        <v>1286</v>
      </c>
      <c r="BW115" s="2">
        <f t="shared" ca="1" si="354"/>
        <v>14544</v>
      </c>
      <c r="BX115" s="10">
        <f t="shared" ca="1" si="281"/>
        <v>-134113</v>
      </c>
      <c r="BY115">
        <v>111</v>
      </c>
      <c r="BZ115">
        <v>95801</v>
      </c>
      <c r="CA115" t="s">
        <v>1141</v>
      </c>
      <c r="CB115" s="2">
        <f t="shared" ca="1" si="355"/>
        <v>9712</v>
      </c>
      <c r="CC115" s="10">
        <f t="shared" ca="1" si="282"/>
        <v>-148930</v>
      </c>
      <c r="CD115">
        <v>111</v>
      </c>
      <c r="CE115">
        <v>108753</v>
      </c>
      <c r="CF115" t="s">
        <v>1511</v>
      </c>
      <c r="CG115" s="2">
        <f t="shared" ca="1" si="356"/>
        <v>15517</v>
      </c>
      <c r="CH115" s="10">
        <f t="shared" ca="1" si="283"/>
        <v>-163723</v>
      </c>
      <c r="CI115">
        <v>111</v>
      </c>
      <c r="CJ115">
        <v>144288</v>
      </c>
      <c r="CK115" t="s">
        <v>1520</v>
      </c>
      <c r="CL115" s="2">
        <f t="shared" ca="1" si="357"/>
        <v>47585</v>
      </c>
      <c r="CM115" s="10">
        <f t="shared" ca="1" si="284"/>
        <v>-264495</v>
      </c>
      <c r="CN115">
        <v>111</v>
      </c>
      <c r="CO115">
        <v>152352</v>
      </c>
      <c r="CP115" t="s">
        <v>1608</v>
      </c>
      <c r="CQ115" s="2">
        <f t="shared" ca="1" si="358"/>
        <v>0</v>
      </c>
      <c r="CR115" s="10">
        <f t="shared" ca="1" si="285"/>
        <v>-283281</v>
      </c>
      <c r="CS115">
        <v>111</v>
      </c>
      <c r="CT115">
        <v>162439</v>
      </c>
      <c r="CU115" t="s">
        <v>1198</v>
      </c>
      <c r="CV115" s="2">
        <f t="shared" ca="1" si="359"/>
        <v>13362</v>
      </c>
      <c r="CW115" s="10">
        <f t="shared" ca="1" si="286"/>
        <v>-303768</v>
      </c>
      <c r="CX115">
        <v>111</v>
      </c>
      <c r="CY115">
        <v>162507</v>
      </c>
      <c r="CZ115" t="s">
        <v>543</v>
      </c>
      <c r="DA115" s="2">
        <f t="shared" ca="1" si="360"/>
        <v>0</v>
      </c>
      <c r="DB115" s="10">
        <f t="shared" ca="1" si="287"/>
        <v>-309572</v>
      </c>
      <c r="DC115">
        <v>111</v>
      </c>
      <c r="DD115">
        <v>162668</v>
      </c>
      <c r="DE115" t="s">
        <v>3920</v>
      </c>
      <c r="DF115" s="2">
        <f t="shared" ca="1" si="361"/>
        <v>1761</v>
      </c>
      <c r="DG115" s="10">
        <f t="shared" ca="1" si="288"/>
        <v>-314273</v>
      </c>
      <c r="DH115">
        <v>111</v>
      </c>
      <c r="DI115">
        <v>162925</v>
      </c>
      <c r="DJ115" t="s">
        <v>33</v>
      </c>
      <c r="DK115" s="2">
        <f t="shared" ca="1" si="362"/>
        <v>0</v>
      </c>
      <c r="DL115" s="10">
        <f t="shared" ca="1" si="289"/>
        <v>-320110</v>
      </c>
      <c r="DM115">
        <v>111</v>
      </c>
      <c r="DN115">
        <v>162991</v>
      </c>
      <c r="DO115" t="s">
        <v>1328</v>
      </c>
      <c r="DP115" s="2">
        <f t="shared" ca="1" si="363"/>
        <v>0</v>
      </c>
      <c r="DQ115" s="10">
        <f t="shared" ca="1" si="290"/>
        <v>-330196</v>
      </c>
      <c r="DR115">
        <v>111</v>
      </c>
      <c r="DS115">
        <v>163159</v>
      </c>
      <c r="DT115" t="s">
        <v>4118</v>
      </c>
      <c r="DU115" s="2">
        <f t="shared" ca="1" si="364"/>
        <v>0</v>
      </c>
      <c r="DV115" s="10">
        <f t="shared" ca="1" si="291"/>
        <v>-337630</v>
      </c>
      <c r="DW115">
        <v>111</v>
      </c>
      <c r="DX115">
        <v>171255</v>
      </c>
      <c r="DY115" t="s">
        <v>1092</v>
      </c>
      <c r="DZ115" s="2">
        <f t="shared" ca="1" si="365"/>
        <v>13189</v>
      </c>
      <c r="EA115" s="10">
        <f t="shared" ca="1" si="292"/>
        <v>-356670</v>
      </c>
      <c r="EB115">
        <v>111</v>
      </c>
      <c r="EC115">
        <v>183038</v>
      </c>
      <c r="ED115" t="s">
        <v>845</v>
      </c>
      <c r="EE115" s="2">
        <f t="shared" ca="1" si="366"/>
        <v>16964</v>
      </c>
      <c r="EF115" s="10">
        <f t="shared" ca="1" si="293"/>
        <v>-373649</v>
      </c>
      <c r="EG115">
        <v>111</v>
      </c>
      <c r="EH115">
        <v>197393</v>
      </c>
      <c r="EI115" t="s">
        <v>3922</v>
      </c>
      <c r="EJ115" s="2" t="str">
        <f t="shared" ca="1" si="367"/>
        <v/>
      </c>
      <c r="EK115" s="10">
        <f t="shared" ca="1" si="294"/>
        <v>-387624</v>
      </c>
      <c r="EL115">
        <v>111</v>
      </c>
      <c r="EM115">
        <v>208283</v>
      </c>
      <c r="EN115" t="s">
        <v>4116</v>
      </c>
      <c r="EO115" s="2">
        <f t="shared" ca="1" si="368"/>
        <v>0</v>
      </c>
      <c r="EP115" s="10">
        <f t="shared" ca="1" si="295"/>
        <v>-406401</v>
      </c>
      <c r="EQ115">
        <v>111</v>
      </c>
      <c r="ER115">
        <v>220465</v>
      </c>
      <c r="ES115" t="s">
        <v>593</v>
      </c>
      <c r="ET115" s="2">
        <f t="shared" ca="1" si="369"/>
        <v>0</v>
      </c>
      <c r="EU115" s="10">
        <f t="shared" ca="1" si="296"/>
        <v>-422123</v>
      </c>
      <c r="EV115">
        <v>111</v>
      </c>
      <c r="EW115">
        <v>233186</v>
      </c>
      <c r="EX115" t="s">
        <v>829</v>
      </c>
      <c r="EY115" s="2">
        <f t="shared" ref="EY115" ca="1" si="502">IFERROR(EW115-OFFSET(ER$1,MATCH(EX115,ES:ES,0)-1,0,1,1),"")</f>
        <v>8969</v>
      </c>
      <c r="EZ115" s="10">
        <f t="shared" ref="EZ115" ca="1" si="503">EW115-OFFSET(EW$1,MATCH(EZ$1,EX:EX,0)-1,0,1,1)</f>
        <v>-440359</v>
      </c>
      <c r="FA115">
        <v>111</v>
      </c>
      <c r="FB115">
        <v>233186</v>
      </c>
      <c r="FC115" t="s">
        <v>829</v>
      </c>
      <c r="FD115" s="2">
        <f t="shared" ca="1" si="372"/>
        <v>0</v>
      </c>
      <c r="FE115" s="10">
        <f t="shared" ca="1" si="299"/>
        <v>-445815</v>
      </c>
      <c r="FF115">
        <v>111</v>
      </c>
      <c r="FG115">
        <v>233186</v>
      </c>
      <c r="FH115" t="s">
        <v>829</v>
      </c>
      <c r="FI115" s="2">
        <f t="shared" ca="1" si="373"/>
        <v>0</v>
      </c>
      <c r="FJ115" s="10">
        <f t="shared" ca="1" si="300"/>
        <v>-450833</v>
      </c>
      <c r="FK115">
        <v>111</v>
      </c>
      <c r="FL115">
        <v>233186</v>
      </c>
      <c r="FM115" t="s">
        <v>829</v>
      </c>
      <c r="FN115" s="2">
        <f t="shared" ca="1" si="374"/>
        <v>0</v>
      </c>
      <c r="FO115" s="10">
        <f t="shared" ca="1" si="301"/>
        <v>-450833</v>
      </c>
      <c r="FP115">
        <v>111</v>
      </c>
      <c r="FQ115">
        <v>233278</v>
      </c>
      <c r="FR115" t="s">
        <v>2841</v>
      </c>
      <c r="FS115" s="2">
        <f t="shared" ca="1" si="375"/>
        <v>0</v>
      </c>
      <c r="FT115" s="10">
        <f t="shared" ca="1" si="302"/>
        <v>-456167</v>
      </c>
      <c r="FU115">
        <v>111</v>
      </c>
      <c r="FV115">
        <v>233278</v>
      </c>
      <c r="FW115" t="s">
        <v>2841</v>
      </c>
      <c r="FX115" s="2">
        <f t="shared" ca="1" si="376"/>
        <v>0</v>
      </c>
      <c r="FY115" s="10">
        <f t="shared" ca="1" si="303"/>
        <v>-466551</v>
      </c>
      <c r="FZ115">
        <v>111</v>
      </c>
      <c r="GA115">
        <v>233278</v>
      </c>
      <c r="GB115" t="s">
        <v>2841</v>
      </c>
      <c r="GC115" s="2">
        <f t="shared" ca="1" si="377"/>
        <v>0</v>
      </c>
      <c r="GD115" s="10">
        <f t="shared" ca="1" si="304"/>
        <v>-477935</v>
      </c>
      <c r="GE115">
        <v>111</v>
      </c>
      <c r="GF115">
        <v>233278</v>
      </c>
      <c r="GG115" t="s">
        <v>2841</v>
      </c>
      <c r="GH115" s="2">
        <f t="shared" ca="1" si="378"/>
        <v>0</v>
      </c>
      <c r="GI115" s="10">
        <f t="shared" ca="1" si="305"/>
        <v>-488511</v>
      </c>
      <c r="GJ115">
        <v>111</v>
      </c>
      <c r="GK115">
        <v>244758</v>
      </c>
      <c r="GL115" t="s">
        <v>1432</v>
      </c>
      <c r="GM115" s="2">
        <f t="shared" ca="1" si="379"/>
        <v>12727</v>
      </c>
      <c r="GN115" s="10">
        <f t="shared" ca="1" si="306"/>
        <v>-506588</v>
      </c>
      <c r="GO115">
        <v>111</v>
      </c>
      <c r="GP115">
        <v>253891</v>
      </c>
      <c r="GQ115" t="s">
        <v>5577</v>
      </c>
      <c r="GR115" s="2">
        <f t="shared" ca="1" si="380"/>
        <v>0</v>
      </c>
      <c r="GS115" s="10">
        <f t="shared" ca="1" si="307"/>
        <v>-528535</v>
      </c>
      <c r="GT115">
        <v>111</v>
      </c>
      <c r="GU115">
        <v>253891</v>
      </c>
      <c r="GV115" t="s">
        <v>5577</v>
      </c>
      <c r="GW115" s="2">
        <f t="shared" ca="1" si="381"/>
        <v>0</v>
      </c>
      <c r="GX115" s="10">
        <f t="shared" ca="1" si="308"/>
        <v>-531043</v>
      </c>
      <c r="GY115">
        <v>111</v>
      </c>
      <c r="GZ115">
        <v>253891</v>
      </c>
      <c r="HA115" t="s">
        <v>1083</v>
      </c>
      <c r="HB115" s="2" t="str">
        <f t="shared" ca="1" si="382"/>
        <v/>
      </c>
      <c r="HC115" s="10">
        <f t="shared" ca="1" si="309"/>
        <v>-541827</v>
      </c>
      <c r="HD115">
        <v>111</v>
      </c>
      <c r="HE115">
        <v>253891</v>
      </c>
      <c r="HF115" t="s">
        <v>1083</v>
      </c>
      <c r="HG115" s="2">
        <f t="shared" ca="1" si="383"/>
        <v>0</v>
      </c>
      <c r="HH115" s="10">
        <f t="shared" ca="1" si="310"/>
        <v>-549431</v>
      </c>
      <c r="HI115">
        <v>111</v>
      </c>
      <c r="HJ115">
        <v>254233</v>
      </c>
      <c r="HK115" t="s">
        <v>1520</v>
      </c>
      <c r="HL115" s="2">
        <f t="shared" ca="1" si="384"/>
        <v>0</v>
      </c>
      <c r="HM115" s="10">
        <f t="shared" ca="1" si="311"/>
        <v>-553929</v>
      </c>
      <c r="HN115">
        <v>111</v>
      </c>
      <c r="HO115">
        <v>254323</v>
      </c>
      <c r="HP115" t="s">
        <v>829</v>
      </c>
      <c r="HQ115" s="2">
        <f t="shared" ca="1" si="385"/>
        <v>1141</v>
      </c>
      <c r="HR115" s="10">
        <f t="shared" ca="1" si="312"/>
        <v>-563285</v>
      </c>
      <c r="HS115">
        <v>111</v>
      </c>
      <c r="HT115">
        <v>262800</v>
      </c>
      <c r="HU115" t="s">
        <v>36</v>
      </c>
      <c r="HV115" s="2">
        <f t="shared" ca="1" si="386"/>
        <v>7191</v>
      </c>
      <c r="HW115" s="10">
        <f t="shared" ca="1" si="313"/>
        <v>-584386</v>
      </c>
      <c r="HX115">
        <v>111</v>
      </c>
      <c r="HY115">
        <v>273004</v>
      </c>
      <c r="HZ115" t="s">
        <v>4495</v>
      </c>
      <c r="IA115" s="2">
        <f t="shared" ca="1" si="387"/>
        <v>20117</v>
      </c>
      <c r="IB115" s="10">
        <f t="shared" ca="1" si="314"/>
        <v>-601597</v>
      </c>
      <c r="IC115">
        <v>111</v>
      </c>
      <c r="ID115">
        <v>282683</v>
      </c>
      <c r="IE115" t="s">
        <v>1614</v>
      </c>
      <c r="IF115" s="2">
        <f t="shared" ca="1" si="388"/>
        <v>19260</v>
      </c>
      <c r="IG115" s="10">
        <f t="shared" ca="1" si="315"/>
        <v>-620719</v>
      </c>
      <c r="IH115">
        <v>111</v>
      </c>
      <c r="II115">
        <v>294948</v>
      </c>
      <c r="IJ115" t="s">
        <v>4627</v>
      </c>
      <c r="IK115" s="2">
        <f t="shared" ca="1" si="389"/>
        <v>15884</v>
      </c>
      <c r="IL115" s="10">
        <f t="shared" ca="1" si="316"/>
        <v>-636700</v>
      </c>
      <c r="IM115">
        <v>111</v>
      </c>
      <c r="IN115">
        <v>306849</v>
      </c>
      <c r="IO115" t="s">
        <v>596</v>
      </c>
      <c r="IP115" s="2">
        <f t="shared" ca="1" si="390"/>
        <v>21280</v>
      </c>
      <c r="IQ115" s="10">
        <f t="shared" ca="1" si="317"/>
        <v>-648667</v>
      </c>
      <c r="IR115">
        <v>111</v>
      </c>
      <c r="IS115">
        <v>315312</v>
      </c>
      <c r="IT115" t="s">
        <v>1450</v>
      </c>
      <c r="IU115" s="2">
        <f t="shared" ca="1" si="391"/>
        <v>13951</v>
      </c>
      <c r="IV115" s="10">
        <f t="shared" ca="1" si="318"/>
        <v>-667573</v>
      </c>
      <c r="IW115">
        <v>111</v>
      </c>
      <c r="IX115">
        <v>315312</v>
      </c>
      <c r="IY115" t="s">
        <v>1450</v>
      </c>
      <c r="IZ115" s="2">
        <f t="shared" ca="1" si="392"/>
        <v>0</v>
      </c>
      <c r="JA115" s="10">
        <f t="shared" ca="1" si="319"/>
        <v>-669821</v>
      </c>
      <c r="JB115">
        <v>111</v>
      </c>
      <c r="JC115">
        <v>315312</v>
      </c>
      <c r="JD115" t="s">
        <v>1450</v>
      </c>
      <c r="JE115" s="2">
        <f t="shared" ca="1" si="393"/>
        <v>0</v>
      </c>
      <c r="JF115" s="10">
        <f t="shared" ca="1" si="320"/>
        <v>-673885</v>
      </c>
      <c r="JG115">
        <v>111</v>
      </c>
      <c r="JH115">
        <v>315312</v>
      </c>
      <c r="JI115" t="s">
        <v>1450</v>
      </c>
      <c r="JJ115" s="2">
        <f t="shared" ca="1" si="394"/>
        <v>0</v>
      </c>
      <c r="JK115" s="10">
        <f t="shared" ca="1" si="321"/>
        <v>-683677</v>
      </c>
      <c r="JL115">
        <v>111</v>
      </c>
      <c r="JM115">
        <v>315312</v>
      </c>
      <c r="JN115" t="s">
        <v>1450</v>
      </c>
      <c r="JO115" s="2">
        <f t="shared" ca="1" si="395"/>
        <v>0</v>
      </c>
      <c r="JP115" s="10">
        <f t="shared" ca="1" si="322"/>
        <v>-693727</v>
      </c>
      <c r="JQ115">
        <v>111</v>
      </c>
      <c r="JR115">
        <v>315312</v>
      </c>
      <c r="JS115" t="s">
        <v>1450</v>
      </c>
      <c r="JT115" s="2">
        <f t="shared" ca="1" si="396"/>
        <v>0</v>
      </c>
      <c r="JU115" s="10">
        <f t="shared" ca="1" si="323"/>
        <v>-703155</v>
      </c>
      <c r="JV115">
        <v>111</v>
      </c>
      <c r="JW115">
        <v>315312</v>
      </c>
      <c r="JX115" t="s">
        <v>1450</v>
      </c>
      <c r="JY115" s="2">
        <f t="shared" ca="1" si="397"/>
        <v>0</v>
      </c>
      <c r="JZ115" s="10">
        <f t="shared" ca="1" si="324"/>
        <v>-712859</v>
      </c>
      <c r="KA115">
        <v>111</v>
      </c>
      <c r="KB115">
        <v>315595</v>
      </c>
      <c r="KC115" t="s">
        <v>521</v>
      </c>
      <c r="KD115" s="2">
        <f t="shared" ca="1" si="398"/>
        <v>3096</v>
      </c>
      <c r="KE115" s="10">
        <f t="shared" ca="1" si="325"/>
        <v>-721494</v>
      </c>
      <c r="KF115">
        <v>111</v>
      </c>
      <c r="KG115">
        <v>316061</v>
      </c>
      <c r="KH115" t="s">
        <v>538</v>
      </c>
      <c r="KI115" s="2">
        <f t="shared" ca="1" si="399"/>
        <v>1425</v>
      </c>
      <c r="KJ115" s="10">
        <f t="shared" ca="1" si="326"/>
        <v>-724140</v>
      </c>
      <c r="KK115">
        <v>111</v>
      </c>
      <c r="KL115">
        <v>322210</v>
      </c>
      <c r="KM115" t="s">
        <v>11</v>
      </c>
      <c r="KN115" s="2">
        <f t="shared" ca="1" si="400"/>
        <v>9209</v>
      </c>
      <c r="KO115" s="10">
        <f t="shared" ca="1" si="327"/>
        <v>-743169</v>
      </c>
      <c r="KP115">
        <v>111</v>
      </c>
      <c r="KQ115">
        <v>333890</v>
      </c>
      <c r="KR115" t="s">
        <v>36</v>
      </c>
      <c r="KS115" s="2">
        <f t="shared" ca="1" si="401"/>
        <v>0</v>
      </c>
      <c r="KT115" s="10">
        <f t="shared" ca="1" si="328"/>
        <v>-759378</v>
      </c>
      <c r="KU115">
        <v>111</v>
      </c>
      <c r="KV115">
        <v>333890</v>
      </c>
      <c r="KW115" t="s">
        <v>36</v>
      </c>
      <c r="KX115" s="2">
        <f t="shared" ca="1" si="402"/>
        <v>0</v>
      </c>
      <c r="KY115" s="10">
        <f t="shared" ca="1" si="329"/>
        <v>-762670</v>
      </c>
      <c r="KZ115">
        <v>111</v>
      </c>
      <c r="LA115">
        <v>333890</v>
      </c>
      <c r="LB115" t="s">
        <v>36</v>
      </c>
      <c r="LC115" s="2">
        <f t="shared" ca="1" si="403"/>
        <v>0</v>
      </c>
      <c r="LD115" s="10">
        <f t="shared" ca="1" si="330"/>
        <v>-767370</v>
      </c>
      <c r="LE115">
        <v>111</v>
      </c>
      <c r="LF115">
        <v>333938</v>
      </c>
      <c r="LG115" t="s">
        <v>347</v>
      </c>
      <c r="LH115" s="2">
        <f t="shared" ca="1" si="404"/>
        <v>0</v>
      </c>
      <c r="LI115" s="10">
        <f t="shared" ca="1" si="331"/>
        <v>-777246</v>
      </c>
      <c r="LJ115">
        <v>111</v>
      </c>
      <c r="LK115">
        <v>333938</v>
      </c>
      <c r="LL115" t="s">
        <v>347</v>
      </c>
      <c r="LM115" s="2">
        <f t="shared" ca="1" si="405"/>
        <v>0</v>
      </c>
      <c r="LN115" s="10">
        <f t="shared" ca="1" si="332"/>
        <v>-788502</v>
      </c>
      <c r="LO115">
        <v>111</v>
      </c>
      <c r="LP115">
        <v>333938</v>
      </c>
      <c r="LQ115" t="s">
        <v>347</v>
      </c>
      <c r="LR115" s="2">
        <f t="shared" ca="1" si="406"/>
        <v>0</v>
      </c>
      <c r="LS115" s="10">
        <f t="shared" ca="1" si="333"/>
        <v>-796164</v>
      </c>
      <c r="LT115">
        <v>111</v>
      </c>
      <c r="LU115">
        <v>345810</v>
      </c>
      <c r="LV115" t="s">
        <v>4632</v>
      </c>
      <c r="LW115" s="2">
        <f t="shared" ca="1" si="407"/>
        <v>15450</v>
      </c>
      <c r="LX115" s="10">
        <f t="shared" ca="1" si="334"/>
        <v>-810855</v>
      </c>
      <c r="LY115">
        <v>111</v>
      </c>
      <c r="LZ115">
        <v>352439</v>
      </c>
      <c r="MA115" t="s">
        <v>487</v>
      </c>
      <c r="MB115" s="2">
        <f t="shared" ca="1" si="408"/>
        <v>8447</v>
      </c>
      <c r="MC115" s="10">
        <f t="shared" ca="1" si="335"/>
        <v>-831662</v>
      </c>
      <c r="MD115">
        <v>111</v>
      </c>
      <c r="ME115">
        <v>360807</v>
      </c>
      <c r="MF115" t="s">
        <v>6187</v>
      </c>
      <c r="MG115" s="2">
        <f t="shared" ca="1" si="409"/>
        <v>19919</v>
      </c>
      <c r="MH115" s="10">
        <f t="shared" ca="1" si="336"/>
        <v>-847122</v>
      </c>
      <c r="MI115">
        <v>111</v>
      </c>
      <c r="MJ115">
        <v>374707</v>
      </c>
      <c r="MK115" t="s">
        <v>1440</v>
      </c>
      <c r="ML115" s="2">
        <f t="shared" ca="1" si="410"/>
        <v>20463</v>
      </c>
      <c r="MM115" s="10">
        <f t="shared" ca="1" si="337"/>
        <v>-854416</v>
      </c>
      <c r="MN115">
        <v>111</v>
      </c>
      <c r="MO115">
        <v>383262</v>
      </c>
      <c r="MP115" t="s">
        <v>7997</v>
      </c>
      <c r="MQ115" s="2" t="str">
        <f t="shared" ca="1" si="411"/>
        <v/>
      </c>
      <c r="MR115" s="10">
        <f t="shared" ca="1" si="338"/>
        <v>-862703</v>
      </c>
      <c r="MS115">
        <v>111</v>
      </c>
      <c r="MT115">
        <v>393730</v>
      </c>
      <c r="MU115" t="s">
        <v>6650</v>
      </c>
      <c r="MV115" s="2">
        <f t="shared" ca="1" si="412"/>
        <v>9512</v>
      </c>
      <c r="MW115" s="10">
        <f t="shared" ca="1" si="339"/>
        <v>-870368</v>
      </c>
    </row>
    <row r="116" spans="2:361">
      <c r="B116">
        <f t="shared" si="413"/>
        <v>112</v>
      </c>
      <c r="C116">
        <v>2722</v>
      </c>
      <c r="D116" t="s">
        <v>576</v>
      </c>
      <c r="E116" s="2"/>
      <c r="G116">
        <v>112</v>
      </c>
      <c r="H116">
        <v>2722</v>
      </c>
      <c r="I116" t="s">
        <v>576</v>
      </c>
      <c r="J116" s="2">
        <f t="shared" ca="1" si="340"/>
        <v>0</v>
      </c>
      <c r="K116" s="10">
        <f t="shared" ca="1" si="341"/>
        <v>-4422</v>
      </c>
      <c r="L116">
        <v>112</v>
      </c>
      <c r="M116">
        <v>4570</v>
      </c>
      <c r="N116" t="s">
        <v>567</v>
      </c>
      <c r="O116" s="2">
        <f t="shared" ca="1" si="342"/>
        <v>1559</v>
      </c>
      <c r="P116" s="10">
        <f t="shared" ca="1" si="269"/>
        <v>-13926</v>
      </c>
      <c r="Q116">
        <v>112</v>
      </c>
      <c r="R116">
        <v>5400</v>
      </c>
      <c r="S116" t="s">
        <v>679</v>
      </c>
      <c r="T116" s="2">
        <f t="shared" ca="1" si="343"/>
        <v>1242</v>
      </c>
      <c r="U116" s="10">
        <f t="shared" ca="1" si="270"/>
        <v>-14754</v>
      </c>
      <c r="V116">
        <v>112</v>
      </c>
      <c r="W116">
        <v>15314</v>
      </c>
      <c r="X116" t="s">
        <v>975</v>
      </c>
      <c r="Y116" s="2">
        <f t="shared" ca="1" si="344"/>
        <v>9833</v>
      </c>
      <c r="Z116" s="10">
        <f t="shared" ca="1" si="271"/>
        <v>-21203</v>
      </c>
      <c r="AA116">
        <v>112</v>
      </c>
      <c r="AB116">
        <v>25617</v>
      </c>
      <c r="AC116" t="s">
        <v>1116</v>
      </c>
      <c r="AD116" s="2">
        <f t="shared" ca="1" si="345"/>
        <v>12927</v>
      </c>
      <c r="AE116" s="10">
        <f t="shared" ca="1" si="272"/>
        <v>-33440</v>
      </c>
      <c r="AF116">
        <v>112</v>
      </c>
      <c r="AG116">
        <v>36235</v>
      </c>
      <c r="AH116" t="s">
        <v>524</v>
      </c>
      <c r="AI116" s="2">
        <f t="shared" ca="1" si="346"/>
        <v>8012</v>
      </c>
      <c r="AJ116" s="10">
        <f t="shared" ca="1" si="273"/>
        <v>-38852</v>
      </c>
      <c r="AK116">
        <v>112</v>
      </c>
      <c r="AL116">
        <v>47918</v>
      </c>
      <c r="AM116" t="s">
        <v>1427</v>
      </c>
      <c r="AN116" s="2">
        <f t="shared" ca="1" si="347"/>
        <v>21904</v>
      </c>
      <c r="AO116" s="10">
        <f t="shared" ca="1" si="274"/>
        <v>-50489</v>
      </c>
      <c r="AP116">
        <v>112</v>
      </c>
      <c r="AQ116">
        <v>59925</v>
      </c>
      <c r="AR116" t="s">
        <v>1122</v>
      </c>
      <c r="AS116" s="2">
        <f t="shared" ca="1" si="348"/>
        <v>12244</v>
      </c>
      <c r="AT116" s="10">
        <f t="shared" ca="1" si="275"/>
        <v>-64302</v>
      </c>
      <c r="AU116">
        <v>112</v>
      </c>
      <c r="AV116">
        <v>71386</v>
      </c>
      <c r="AW116" t="s">
        <v>490</v>
      </c>
      <c r="AX116" s="2">
        <f t="shared" ca="1" si="349"/>
        <v>14267</v>
      </c>
      <c r="AY116" s="10">
        <f t="shared" ca="1" si="276"/>
        <v>-80341</v>
      </c>
      <c r="AZ116">
        <v>112</v>
      </c>
      <c r="BA116">
        <v>71435</v>
      </c>
      <c r="BB116" t="s">
        <v>2154</v>
      </c>
      <c r="BC116" s="2" t="str">
        <f t="shared" ca="1" si="350"/>
        <v/>
      </c>
      <c r="BD116" s="10">
        <f t="shared" ca="1" si="277"/>
        <v>-84968</v>
      </c>
      <c r="BE116">
        <v>112</v>
      </c>
      <c r="BF116">
        <v>71794</v>
      </c>
      <c r="BG116" t="s">
        <v>1137</v>
      </c>
      <c r="BH116" s="2">
        <f t="shared" ca="1" si="351"/>
        <v>0</v>
      </c>
      <c r="BI116" s="10">
        <f t="shared" ca="1" si="278"/>
        <v>-92925</v>
      </c>
      <c r="BJ116">
        <v>112</v>
      </c>
      <c r="BK116">
        <v>76449</v>
      </c>
      <c r="BL116" t="s">
        <v>650</v>
      </c>
      <c r="BM116" s="2">
        <f t="shared" ca="1" si="352"/>
        <v>4598</v>
      </c>
      <c r="BN116" s="10">
        <f t="shared" ca="1" si="279"/>
        <v>-106264</v>
      </c>
      <c r="BO116">
        <v>112</v>
      </c>
      <c r="BP116">
        <v>77265</v>
      </c>
      <c r="BQ116" t="s">
        <v>524</v>
      </c>
      <c r="BR116" s="2">
        <f t="shared" ca="1" si="353"/>
        <v>1766</v>
      </c>
      <c r="BS116" s="10">
        <f t="shared" ca="1" si="280"/>
        <v>-115064</v>
      </c>
      <c r="BT116">
        <v>112</v>
      </c>
      <c r="BU116">
        <v>85117</v>
      </c>
      <c r="BV116" t="s">
        <v>682</v>
      </c>
      <c r="BW116" s="2">
        <f t="shared" ca="1" si="354"/>
        <v>9538</v>
      </c>
      <c r="BX116" s="10">
        <f t="shared" ca="1" si="281"/>
        <v>-134304</v>
      </c>
      <c r="BY116">
        <v>112</v>
      </c>
      <c r="BZ116">
        <v>95698</v>
      </c>
      <c r="CA116" t="s">
        <v>1296</v>
      </c>
      <c r="CB116" s="2">
        <f t="shared" ca="1" si="355"/>
        <v>10771</v>
      </c>
      <c r="CC116" s="10">
        <f t="shared" ca="1" si="282"/>
        <v>-149033</v>
      </c>
      <c r="CD116">
        <v>112</v>
      </c>
      <c r="CE116">
        <v>107634</v>
      </c>
      <c r="CF116" t="s">
        <v>1288</v>
      </c>
      <c r="CG116" s="2">
        <f t="shared" ca="1" si="356"/>
        <v>16681</v>
      </c>
      <c r="CH116" s="10">
        <f t="shared" ca="1" si="283"/>
        <v>-164842</v>
      </c>
      <c r="CI116">
        <v>112</v>
      </c>
      <c r="CJ116">
        <v>144019</v>
      </c>
      <c r="CK116" t="s">
        <v>1141</v>
      </c>
      <c r="CL116" s="2">
        <f t="shared" ca="1" si="357"/>
        <v>34843</v>
      </c>
      <c r="CM116" s="10">
        <f t="shared" ca="1" si="284"/>
        <v>-264764</v>
      </c>
      <c r="CN116">
        <v>112</v>
      </c>
      <c r="CO116">
        <v>151976</v>
      </c>
      <c r="CP116" t="s">
        <v>1437</v>
      </c>
      <c r="CQ116" s="2">
        <f t="shared" ca="1" si="358"/>
        <v>0</v>
      </c>
      <c r="CR116" s="10">
        <f t="shared" ca="1" si="285"/>
        <v>-283657</v>
      </c>
      <c r="CS116">
        <v>112</v>
      </c>
      <c r="CT116">
        <v>161855</v>
      </c>
      <c r="CU116" t="s">
        <v>548</v>
      </c>
      <c r="CV116" s="2">
        <f t="shared" ca="1" si="359"/>
        <v>19384</v>
      </c>
      <c r="CW116" s="10">
        <f t="shared" ca="1" si="286"/>
        <v>-304352</v>
      </c>
      <c r="CX116">
        <v>112</v>
      </c>
      <c r="CY116">
        <v>161855</v>
      </c>
      <c r="CZ116" t="s">
        <v>548</v>
      </c>
      <c r="DA116" s="2">
        <f t="shared" ca="1" si="360"/>
        <v>0</v>
      </c>
      <c r="DB116" s="10">
        <f t="shared" ca="1" si="287"/>
        <v>-310224</v>
      </c>
      <c r="DC116">
        <v>112</v>
      </c>
      <c r="DD116">
        <v>162507</v>
      </c>
      <c r="DE116" t="s">
        <v>543</v>
      </c>
      <c r="DF116" s="2">
        <f t="shared" ca="1" si="361"/>
        <v>0</v>
      </c>
      <c r="DG116" s="10">
        <f t="shared" ca="1" si="288"/>
        <v>-314434</v>
      </c>
      <c r="DH116">
        <v>112</v>
      </c>
      <c r="DI116">
        <v>162668</v>
      </c>
      <c r="DJ116" t="s">
        <v>3920</v>
      </c>
      <c r="DK116" s="2">
        <f t="shared" ca="1" si="362"/>
        <v>0</v>
      </c>
      <c r="DL116" s="10">
        <f t="shared" ca="1" si="289"/>
        <v>-320367</v>
      </c>
      <c r="DM116">
        <v>112</v>
      </c>
      <c r="DN116">
        <v>162925</v>
      </c>
      <c r="DO116" t="s">
        <v>33</v>
      </c>
      <c r="DP116" s="2">
        <f t="shared" ca="1" si="363"/>
        <v>0</v>
      </c>
      <c r="DQ116" s="10">
        <f t="shared" ca="1" si="290"/>
        <v>-330262</v>
      </c>
      <c r="DR116">
        <v>112</v>
      </c>
      <c r="DS116">
        <v>163136</v>
      </c>
      <c r="DT116" t="s">
        <v>548</v>
      </c>
      <c r="DU116" s="2">
        <f t="shared" ca="1" si="364"/>
        <v>1281</v>
      </c>
      <c r="DV116" s="10">
        <f t="shared" ca="1" si="291"/>
        <v>-337653</v>
      </c>
      <c r="DW116">
        <v>112</v>
      </c>
      <c r="DX116">
        <v>171078</v>
      </c>
      <c r="DY116" t="s">
        <v>2164</v>
      </c>
      <c r="DZ116" s="2">
        <f t="shared" ca="1" si="365"/>
        <v>14057</v>
      </c>
      <c r="EA116" s="10">
        <f t="shared" ca="1" si="292"/>
        <v>-356847</v>
      </c>
      <c r="EB116">
        <v>112</v>
      </c>
      <c r="EC116">
        <v>183013</v>
      </c>
      <c r="ED116" t="s">
        <v>1141</v>
      </c>
      <c r="EE116" s="2">
        <f t="shared" ca="1" si="366"/>
        <v>12878</v>
      </c>
      <c r="EF116" s="10">
        <f t="shared" ca="1" si="293"/>
        <v>-373674</v>
      </c>
      <c r="EG116">
        <v>112</v>
      </c>
      <c r="EH116">
        <v>196435</v>
      </c>
      <c r="EI116" t="s">
        <v>1004</v>
      </c>
      <c r="EJ116" s="2">
        <f t="shared" ca="1" si="367"/>
        <v>18660</v>
      </c>
      <c r="EK116" s="10">
        <f t="shared" ca="1" si="294"/>
        <v>-388582</v>
      </c>
      <c r="EL116">
        <v>112</v>
      </c>
      <c r="EM116">
        <v>208106</v>
      </c>
      <c r="EN116" t="s">
        <v>1167</v>
      </c>
      <c r="EO116" s="2">
        <f t="shared" ca="1" si="368"/>
        <v>19030</v>
      </c>
      <c r="EP116" s="10">
        <f t="shared" ca="1" si="295"/>
        <v>-406578</v>
      </c>
      <c r="EQ116">
        <v>112</v>
      </c>
      <c r="ER116">
        <v>220221</v>
      </c>
      <c r="ES116" t="s">
        <v>1141</v>
      </c>
      <c r="ET116" s="2">
        <f t="shared" ca="1" si="369"/>
        <v>10902</v>
      </c>
      <c r="EU116" s="10">
        <f t="shared" ca="1" si="296"/>
        <v>-422367</v>
      </c>
      <c r="EV116">
        <v>112</v>
      </c>
      <c r="EW116">
        <v>232706</v>
      </c>
      <c r="EX116" t="s">
        <v>351</v>
      </c>
      <c r="EY116" s="2">
        <f t="shared" ref="EY116" ca="1" si="504">IFERROR(EW116-OFFSET(ER$1,MATCH(EX116,ES:ES,0)-1,0,1,1),"")</f>
        <v>3032</v>
      </c>
      <c r="EZ116" s="10">
        <f t="shared" ref="EZ116" ca="1" si="505">EW116-OFFSET(EW$1,MATCH(EZ$1,EX:EX,0)-1,0,1,1)</f>
        <v>-440839</v>
      </c>
      <c r="FA116">
        <v>112</v>
      </c>
      <c r="FB116">
        <v>232706</v>
      </c>
      <c r="FC116" t="s">
        <v>351</v>
      </c>
      <c r="FD116" s="2">
        <f t="shared" ca="1" si="372"/>
        <v>0</v>
      </c>
      <c r="FE116" s="10">
        <f t="shared" ca="1" si="299"/>
        <v>-446295</v>
      </c>
      <c r="FF116">
        <v>112</v>
      </c>
      <c r="FG116">
        <v>232706</v>
      </c>
      <c r="FH116" t="s">
        <v>351</v>
      </c>
      <c r="FI116" s="2">
        <f t="shared" ca="1" si="373"/>
        <v>0</v>
      </c>
      <c r="FJ116" s="10">
        <f t="shared" ca="1" si="300"/>
        <v>-451313</v>
      </c>
      <c r="FK116">
        <v>112</v>
      </c>
      <c r="FL116">
        <v>232706</v>
      </c>
      <c r="FM116" t="s">
        <v>351</v>
      </c>
      <c r="FN116" s="2">
        <f t="shared" ca="1" si="374"/>
        <v>0</v>
      </c>
      <c r="FO116" s="10">
        <f t="shared" ca="1" si="301"/>
        <v>-451313</v>
      </c>
      <c r="FP116">
        <v>112</v>
      </c>
      <c r="FQ116">
        <v>232706</v>
      </c>
      <c r="FR116" t="s">
        <v>351</v>
      </c>
      <c r="FS116" s="2">
        <f t="shared" ca="1" si="375"/>
        <v>0</v>
      </c>
      <c r="FT116" s="10">
        <f t="shared" ca="1" si="302"/>
        <v>-456739</v>
      </c>
      <c r="FU116">
        <v>112</v>
      </c>
      <c r="FV116">
        <v>232706</v>
      </c>
      <c r="FW116" t="s">
        <v>351</v>
      </c>
      <c r="FX116" s="2">
        <f t="shared" ca="1" si="376"/>
        <v>0</v>
      </c>
      <c r="FY116" s="10">
        <f t="shared" ca="1" si="303"/>
        <v>-467123</v>
      </c>
      <c r="FZ116">
        <v>112</v>
      </c>
      <c r="GA116">
        <v>232706</v>
      </c>
      <c r="GB116" t="s">
        <v>351</v>
      </c>
      <c r="GC116" s="2">
        <f t="shared" ca="1" si="377"/>
        <v>0</v>
      </c>
      <c r="GD116" s="10">
        <f t="shared" ca="1" si="304"/>
        <v>-478507</v>
      </c>
      <c r="GE116">
        <v>112</v>
      </c>
      <c r="GF116">
        <v>232706</v>
      </c>
      <c r="GG116" t="s">
        <v>351</v>
      </c>
      <c r="GH116" s="2">
        <f t="shared" ca="1" si="378"/>
        <v>0</v>
      </c>
      <c r="GI116" s="10">
        <f t="shared" ca="1" si="305"/>
        <v>-489083</v>
      </c>
      <c r="GJ116">
        <v>112</v>
      </c>
      <c r="GK116">
        <v>243727</v>
      </c>
      <c r="GL116" t="s">
        <v>2671</v>
      </c>
      <c r="GM116" s="2">
        <f t="shared" ca="1" si="379"/>
        <v>14352</v>
      </c>
      <c r="GN116" s="10">
        <f t="shared" ca="1" si="306"/>
        <v>-507619</v>
      </c>
      <c r="GO116">
        <v>112</v>
      </c>
      <c r="GP116">
        <v>252975</v>
      </c>
      <c r="GQ116" t="s">
        <v>1328</v>
      </c>
      <c r="GR116" s="2">
        <f t="shared" ca="1" si="380"/>
        <v>0</v>
      </c>
      <c r="GS116" s="10">
        <f t="shared" ca="1" si="307"/>
        <v>-529451</v>
      </c>
      <c r="GT116">
        <v>112</v>
      </c>
      <c r="GU116">
        <v>252975</v>
      </c>
      <c r="GV116" t="s">
        <v>1328</v>
      </c>
      <c r="GW116" s="2">
        <f t="shared" ca="1" si="381"/>
        <v>0</v>
      </c>
      <c r="GX116" s="10">
        <f t="shared" ca="1" si="308"/>
        <v>-531959</v>
      </c>
      <c r="GY116">
        <v>112</v>
      </c>
      <c r="GZ116">
        <v>252975</v>
      </c>
      <c r="HA116" t="s">
        <v>1328</v>
      </c>
      <c r="HB116" s="2">
        <f t="shared" ca="1" si="382"/>
        <v>0</v>
      </c>
      <c r="HC116" s="10">
        <f t="shared" ca="1" si="309"/>
        <v>-542743</v>
      </c>
      <c r="HD116">
        <v>112</v>
      </c>
      <c r="HE116">
        <v>253182</v>
      </c>
      <c r="HF116" t="s">
        <v>829</v>
      </c>
      <c r="HG116" s="2">
        <f t="shared" ca="1" si="383"/>
        <v>570</v>
      </c>
      <c r="HH116" s="10">
        <f t="shared" ca="1" si="310"/>
        <v>-550140</v>
      </c>
      <c r="HI116">
        <v>112</v>
      </c>
      <c r="HJ116">
        <v>253891</v>
      </c>
      <c r="HK116" t="s">
        <v>1083</v>
      </c>
      <c r="HL116" s="2">
        <f t="shared" ca="1" si="384"/>
        <v>0</v>
      </c>
      <c r="HM116" s="10">
        <f t="shared" ca="1" si="311"/>
        <v>-554271</v>
      </c>
      <c r="HN116">
        <v>112</v>
      </c>
      <c r="HO116">
        <v>254233</v>
      </c>
      <c r="HP116" t="s">
        <v>1520</v>
      </c>
      <c r="HQ116" s="2">
        <f t="shared" ca="1" si="385"/>
        <v>0</v>
      </c>
      <c r="HR116" s="10">
        <f t="shared" ca="1" si="312"/>
        <v>-563375</v>
      </c>
      <c r="HS116">
        <v>112</v>
      </c>
      <c r="HT116">
        <v>262732</v>
      </c>
      <c r="HU116" t="s">
        <v>829</v>
      </c>
      <c r="HV116" s="2">
        <f t="shared" ca="1" si="386"/>
        <v>8409</v>
      </c>
      <c r="HW116" s="10">
        <f t="shared" ca="1" si="313"/>
        <v>-584454</v>
      </c>
      <c r="HX116">
        <v>112</v>
      </c>
      <c r="HY116">
        <v>272043</v>
      </c>
      <c r="HZ116" t="s">
        <v>364</v>
      </c>
      <c r="IA116" s="2">
        <f t="shared" ca="1" si="387"/>
        <v>10626</v>
      </c>
      <c r="IB116" s="10">
        <f t="shared" ca="1" si="314"/>
        <v>-602558</v>
      </c>
      <c r="IC116">
        <v>112</v>
      </c>
      <c r="ID116">
        <v>282155</v>
      </c>
      <c r="IE116" t="s">
        <v>596</v>
      </c>
      <c r="IF116" s="2">
        <f t="shared" ca="1" si="388"/>
        <v>16999</v>
      </c>
      <c r="IG116" s="10">
        <f t="shared" ca="1" si="315"/>
        <v>-621247</v>
      </c>
      <c r="IH116">
        <v>112</v>
      </c>
      <c r="II116">
        <v>292664</v>
      </c>
      <c r="IJ116" t="s">
        <v>2164</v>
      </c>
      <c r="IK116" s="2">
        <f t="shared" ca="1" si="389"/>
        <v>13575</v>
      </c>
      <c r="IL116" s="10">
        <f t="shared" ca="1" si="316"/>
        <v>-638984</v>
      </c>
      <c r="IM116">
        <v>112</v>
      </c>
      <c r="IN116">
        <v>305076</v>
      </c>
      <c r="IO116" t="s">
        <v>1607</v>
      </c>
      <c r="IP116" s="2">
        <f t="shared" ca="1" si="390"/>
        <v>0</v>
      </c>
      <c r="IQ116" s="10">
        <f t="shared" ca="1" si="317"/>
        <v>-650440</v>
      </c>
      <c r="IR116">
        <v>112</v>
      </c>
      <c r="IS116">
        <v>315018</v>
      </c>
      <c r="IT116" t="s">
        <v>1289</v>
      </c>
      <c r="IU116" s="2">
        <f t="shared" ca="1" si="391"/>
        <v>13514</v>
      </c>
      <c r="IV116" s="10">
        <f t="shared" ca="1" si="318"/>
        <v>-667867</v>
      </c>
      <c r="IW116">
        <v>112</v>
      </c>
      <c r="IX116">
        <v>315018</v>
      </c>
      <c r="IY116" t="s">
        <v>1289</v>
      </c>
      <c r="IZ116" s="2">
        <f t="shared" ca="1" si="392"/>
        <v>0</v>
      </c>
      <c r="JA116" s="10">
        <f t="shared" ca="1" si="319"/>
        <v>-670115</v>
      </c>
      <c r="JB116">
        <v>112</v>
      </c>
      <c r="JC116">
        <v>315018</v>
      </c>
      <c r="JD116" t="s">
        <v>1289</v>
      </c>
      <c r="JE116" s="2">
        <f t="shared" ca="1" si="393"/>
        <v>0</v>
      </c>
      <c r="JF116" s="10">
        <f t="shared" ca="1" si="320"/>
        <v>-674179</v>
      </c>
      <c r="JG116">
        <v>112</v>
      </c>
      <c r="JH116">
        <v>315018</v>
      </c>
      <c r="JI116" t="s">
        <v>1289</v>
      </c>
      <c r="JJ116" s="2">
        <f t="shared" ca="1" si="394"/>
        <v>0</v>
      </c>
      <c r="JK116" s="10">
        <f t="shared" ca="1" si="321"/>
        <v>-683971</v>
      </c>
      <c r="JL116">
        <v>112</v>
      </c>
      <c r="JM116">
        <v>315018</v>
      </c>
      <c r="JN116" t="s">
        <v>1289</v>
      </c>
      <c r="JO116" s="2">
        <f t="shared" ca="1" si="395"/>
        <v>0</v>
      </c>
      <c r="JP116" s="10">
        <f t="shared" ca="1" si="322"/>
        <v>-694021</v>
      </c>
      <c r="JQ116">
        <v>112</v>
      </c>
      <c r="JR116">
        <v>315018</v>
      </c>
      <c r="JS116" t="s">
        <v>1289</v>
      </c>
      <c r="JT116" s="2">
        <f t="shared" ca="1" si="396"/>
        <v>0</v>
      </c>
      <c r="JU116" s="10">
        <f t="shared" ca="1" si="323"/>
        <v>-703449</v>
      </c>
      <c r="JV116">
        <v>112</v>
      </c>
      <c r="JW116">
        <v>315018</v>
      </c>
      <c r="JX116" t="s">
        <v>1289</v>
      </c>
      <c r="JY116" s="2">
        <f t="shared" ca="1" si="397"/>
        <v>0</v>
      </c>
      <c r="JZ116" s="10">
        <f t="shared" ca="1" si="324"/>
        <v>-713153</v>
      </c>
      <c r="KA116">
        <v>112</v>
      </c>
      <c r="KB116">
        <v>315312</v>
      </c>
      <c r="KC116" t="s">
        <v>1450</v>
      </c>
      <c r="KD116" s="2">
        <f t="shared" ca="1" si="398"/>
        <v>0</v>
      </c>
      <c r="KE116" s="10">
        <f t="shared" ca="1" si="325"/>
        <v>-721777</v>
      </c>
      <c r="KF116">
        <v>112</v>
      </c>
      <c r="KG116">
        <v>316041</v>
      </c>
      <c r="KH116" t="s">
        <v>521</v>
      </c>
      <c r="KI116" s="2">
        <f t="shared" ca="1" si="399"/>
        <v>446</v>
      </c>
      <c r="KJ116" s="10">
        <f t="shared" ca="1" si="326"/>
        <v>-724160</v>
      </c>
      <c r="KK116">
        <v>112</v>
      </c>
      <c r="KL116">
        <v>321933</v>
      </c>
      <c r="KM116" t="s">
        <v>6883</v>
      </c>
      <c r="KN116" s="2">
        <f t="shared" ca="1" si="400"/>
        <v>0</v>
      </c>
      <c r="KO116" s="10">
        <f t="shared" ca="1" si="327"/>
        <v>-743446</v>
      </c>
      <c r="KP116">
        <v>112</v>
      </c>
      <c r="KQ116">
        <v>332260</v>
      </c>
      <c r="KR116" t="s">
        <v>3</v>
      </c>
      <c r="KS116" s="2">
        <f t="shared" ca="1" si="401"/>
        <v>18243</v>
      </c>
      <c r="KT116" s="10">
        <f t="shared" ca="1" si="328"/>
        <v>-761008</v>
      </c>
      <c r="KU116">
        <v>112</v>
      </c>
      <c r="KV116">
        <v>332260</v>
      </c>
      <c r="KW116" t="s">
        <v>3</v>
      </c>
      <c r="KX116" s="2">
        <f t="shared" ca="1" si="402"/>
        <v>0</v>
      </c>
      <c r="KY116" s="10">
        <f t="shared" ca="1" si="329"/>
        <v>-764300</v>
      </c>
      <c r="KZ116">
        <v>112</v>
      </c>
      <c r="LA116">
        <v>332260</v>
      </c>
      <c r="LB116" t="s">
        <v>3</v>
      </c>
      <c r="LC116" s="2">
        <f t="shared" ca="1" si="403"/>
        <v>0</v>
      </c>
      <c r="LD116" s="10">
        <f t="shared" ca="1" si="330"/>
        <v>-769000</v>
      </c>
      <c r="LE116">
        <v>112</v>
      </c>
      <c r="LF116">
        <v>333890</v>
      </c>
      <c r="LG116" t="s">
        <v>36</v>
      </c>
      <c r="LH116" s="2">
        <f t="shared" ca="1" si="404"/>
        <v>0</v>
      </c>
      <c r="LI116" s="10">
        <f t="shared" ca="1" si="331"/>
        <v>-777294</v>
      </c>
      <c r="LJ116">
        <v>112</v>
      </c>
      <c r="LK116">
        <v>333890</v>
      </c>
      <c r="LL116" t="s">
        <v>36</v>
      </c>
      <c r="LM116" s="2">
        <f t="shared" ca="1" si="405"/>
        <v>0</v>
      </c>
      <c r="LN116" s="10">
        <f t="shared" ca="1" si="332"/>
        <v>-788550</v>
      </c>
      <c r="LO116">
        <v>112</v>
      </c>
      <c r="LP116">
        <v>333890</v>
      </c>
      <c r="LQ116" t="s">
        <v>36</v>
      </c>
      <c r="LR116" s="2">
        <f t="shared" ca="1" si="406"/>
        <v>0</v>
      </c>
      <c r="LS116" s="10">
        <f t="shared" ca="1" si="333"/>
        <v>-796212</v>
      </c>
      <c r="LT116">
        <v>112</v>
      </c>
      <c r="LU116">
        <v>345141</v>
      </c>
      <c r="LV116" t="s">
        <v>7379</v>
      </c>
      <c r="LW116" s="2">
        <f t="shared" ca="1" si="407"/>
        <v>0</v>
      </c>
      <c r="LX116" s="10">
        <f t="shared" ca="1" si="334"/>
        <v>-811524</v>
      </c>
      <c r="LY116">
        <v>112</v>
      </c>
      <c r="LZ116">
        <v>351309</v>
      </c>
      <c r="MA116" t="s">
        <v>3</v>
      </c>
      <c r="MB116" s="2">
        <f t="shared" ca="1" si="408"/>
        <v>2736</v>
      </c>
      <c r="MC116" s="10">
        <f t="shared" ca="1" si="335"/>
        <v>-832792</v>
      </c>
      <c r="MD116">
        <v>112</v>
      </c>
      <c r="ME116">
        <v>360261</v>
      </c>
      <c r="MF116" t="s">
        <v>7665</v>
      </c>
      <c r="MG116" s="2" t="str">
        <f t="shared" ca="1" si="409"/>
        <v/>
      </c>
      <c r="MH116" s="10">
        <f t="shared" ca="1" si="336"/>
        <v>-847668</v>
      </c>
      <c r="MI116">
        <v>112</v>
      </c>
      <c r="MJ116">
        <v>374474</v>
      </c>
      <c r="MK116" t="s">
        <v>1618</v>
      </c>
      <c r="ML116" s="2">
        <f t="shared" ca="1" si="410"/>
        <v>18832</v>
      </c>
      <c r="MM116" s="10">
        <f t="shared" ca="1" si="337"/>
        <v>-854649</v>
      </c>
      <c r="MN116">
        <v>112</v>
      </c>
      <c r="MO116">
        <v>383003</v>
      </c>
      <c r="MP116" t="s">
        <v>364</v>
      </c>
      <c r="MQ116" s="2">
        <f t="shared" ca="1" si="411"/>
        <v>16068</v>
      </c>
      <c r="MR116" s="10">
        <f t="shared" ca="1" si="338"/>
        <v>-862962</v>
      </c>
      <c r="MS116">
        <v>112</v>
      </c>
      <c r="MT116">
        <v>393193</v>
      </c>
      <c r="MU116" t="s">
        <v>33</v>
      </c>
      <c r="MV116" s="2">
        <f t="shared" ca="1" si="412"/>
        <v>15398</v>
      </c>
      <c r="MW116" s="10">
        <f t="shared" ca="1" si="339"/>
        <v>-870905</v>
      </c>
    </row>
    <row r="117" spans="2:361">
      <c r="B117">
        <f t="shared" si="413"/>
        <v>113</v>
      </c>
      <c r="C117">
        <v>2710</v>
      </c>
      <c r="D117" t="s">
        <v>577</v>
      </c>
      <c r="E117" s="2"/>
      <c r="G117">
        <v>113</v>
      </c>
      <c r="H117">
        <v>2710</v>
      </c>
      <c r="I117" t="s">
        <v>577</v>
      </c>
      <c r="J117" s="2">
        <f t="shared" ca="1" si="340"/>
        <v>0</v>
      </c>
      <c r="K117" s="10">
        <f t="shared" ca="1" si="341"/>
        <v>-4434</v>
      </c>
      <c r="L117">
        <v>113</v>
      </c>
      <c r="M117">
        <v>4563</v>
      </c>
      <c r="N117" t="s">
        <v>601</v>
      </c>
      <c r="O117" s="2">
        <f t="shared" ca="1" si="342"/>
        <v>2172</v>
      </c>
      <c r="P117" s="10">
        <f t="shared" ca="1" si="269"/>
        <v>-13933</v>
      </c>
      <c r="Q117">
        <v>113</v>
      </c>
      <c r="R117">
        <v>5364</v>
      </c>
      <c r="S117" t="s">
        <v>509</v>
      </c>
      <c r="T117" s="2">
        <f t="shared" ca="1" si="343"/>
        <v>0</v>
      </c>
      <c r="U117" s="10">
        <f t="shared" ca="1" si="270"/>
        <v>-14790</v>
      </c>
      <c r="V117">
        <v>113</v>
      </c>
      <c r="W117">
        <v>15312</v>
      </c>
      <c r="X117" t="s">
        <v>827</v>
      </c>
      <c r="Y117" s="2">
        <f t="shared" ca="1" si="344"/>
        <v>9973</v>
      </c>
      <c r="Z117" s="10">
        <f t="shared" ca="1" si="271"/>
        <v>-21205</v>
      </c>
      <c r="AA117">
        <v>113</v>
      </c>
      <c r="AB117">
        <v>25549</v>
      </c>
      <c r="AC117" t="s">
        <v>107</v>
      </c>
      <c r="AD117" s="2">
        <f t="shared" ca="1" si="345"/>
        <v>9130</v>
      </c>
      <c r="AE117" s="10">
        <f t="shared" ca="1" si="272"/>
        <v>-33508</v>
      </c>
      <c r="AF117">
        <v>113</v>
      </c>
      <c r="AG117">
        <v>36178</v>
      </c>
      <c r="AH117" t="s">
        <v>968</v>
      </c>
      <c r="AI117" s="2">
        <f t="shared" ca="1" si="346"/>
        <v>7103</v>
      </c>
      <c r="AJ117" s="10">
        <f t="shared" ca="1" si="273"/>
        <v>-38909</v>
      </c>
      <c r="AK117">
        <v>113</v>
      </c>
      <c r="AL117">
        <v>47847</v>
      </c>
      <c r="AM117" t="s">
        <v>1421</v>
      </c>
      <c r="AN117" s="2">
        <f t="shared" ca="1" si="347"/>
        <v>13838</v>
      </c>
      <c r="AO117" s="10">
        <f t="shared" ca="1" si="274"/>
        <v>-50560</v>
      </c>
      <c r="AP117">
        <v>113</v>
      </c>
      <c r="AQ117">
        <v>59790</v>
      </c>
      <c r="AR117" t="s">
        <v>1513</v>
      </c>
      <c r="AS117" s="2">
        <f t="shared" ca="1" si="348"/>
        <v>12885</v>
      </c>
      <c r="AT117" s="10">
        <f t="shared" ca="1" si="275"/>
        <v>-64437</v>
      </c>
      <c r="AU117">
        <v>113</v>
      </c>
      <c r="AV117">
        <v>71233</v>
      </c>
      <c r="AW117" t="s">
        <v>1126</v>
      </c>
      <c r="AX117" s="2">
        <f t="shared" ca="1" si="349"/>
        <v>16306</v>
      </c>
      <c r="AY117" s="10">
        <f t="shared" ca="1" si="276"/>
        <v>-80494</v>
      </c>
      <c r="AZ117">
        <v>113</v>
      </c>
      <c r="BA117">
        <v>71420</v>
      </c>
      <c r="BB117" t="s">
        <v>2155</v>
      </c>
      <c r="BC117" s="2" t="str">
        <f t="shared" ca="1" si="350"/>
        <v/>
      </c>
      <c r="BD117" s="10">
        <f t="shared" ca="1" si="277"/>
        <v>-84983</v>
      </c>
      <c r="BE117">
        <v>113</v>
      </c>
      <c r="BF117">
        <v>71478</v>
      </c>
      <c r="BG117" t="s">
        <v>522</v>
      </c>
      <c r="BH117" s="2">
        <f t="shared" ca="1" si="351"/>
        <v>187</v>
      </c>
      <c r="BI117" s="10">
        <f t="shared" ca="1" si="278"/>
        <v>-93241</v>
      </c>
      <c r="BJ117">
        <v>113</v>
      </c>
      <c r="BK117">
        <v>76311</v>
      </c>
      <c r="BL117" t="s">
        <v>2678</v>
      </c>
      <c r="BM117" s="2" t="str">
        <f t="shared" ca="1" si="352"/>
        <v/>
      </c>
      <c r="BN117" s="10">
        <f t="shared" ca="1" si="279"/>
        <v>-106402</v>
      </c>
      <c r="BO117">
        <v>113</v>
      </c>
      <c r="BP117">
        <v>76931</v>
      </c>
      <c r="BQ117" t="s">
        <v>3</v>
      </c>
      <c r="BR117" s="2">
        <f t="shared" ca="1" si="353"/>
        <v>0</v>
      </c>
      <c r="BS117" s="10">
        <f t="shared" ca="1" si="280"/>
        <v>-115398</v>
      </c>
      <c r="BT117">
        <v>113</v>
      </c>
      <c r="BU117">
        <v>85069</v>
      </c>
      <c r="BV117" t="s">
        <v>2234</v>
      </c>
      <c r="BW117" s="2">
        <f t="shared" ca="1" si="354"/>
        <v>7411</v>
      </c>
      <c r="BX117" s="10">
        <f t="shared" ca="1" si="281"/>
        <v>-134352</v>
      </c>
      <c r="BY117">
        <v>113</v>
      </c>
      <c r="BZ117">
        <v>95540</v>
      </c>
      <c r="CA117" t="s">
        <v>2671</v>
      </c>
      <c r="CB117" s="2">
        <f t="shared" ca="1" si="355"/>
        <v>0</v>
      </c>
      <c r="CC117" s="10">
        <f t="shared" ca="1" si="282"/>
        <v>-149191</v>
      </c>
      <c r="CD117">
        <v>113</v>
      </c>
      <c r="CE117">
        <v>107301</v>
      </c>
      <c r="CF117" t="s">
        <v>2675</v>
      </c>
      <c r="CG117" s="2">
        <f t="shared" ca="1" si="356"/>
        <v>15996</v>
      </c>
      <c r="CH117" s="10">
        <f t="shared" ca="1" si="283"/>
        <v>-165175</v>
      </c>
      <c r="CI117">
        <v>113</v>
      </c>
      <c r="CJ117">
        <v>143627</v>
      </c>
      <c r="CK117" t="s">
        <v>1111</v>
      </c>
      <c r="CL117" s="2">
        <f t="shared" ca="1" si="357"/>
        <v>46239</v>
      </c>
      <c r="CM117" s="10">
        <f t="shared" ca="1" si="284"/>
        <v>-265156</v>
      </c>
      <c r="CN117">
        <v>113</v>
      </c>
      <c r="CO117">
        <v>151912</v>
      </c>
      <c r="CP117" t="s">
        <v>3920</v>
      </c>
      <c r="CQ117" s="2">
        <f t="shared" ca="1" si="358"/>
        <v>8332</v>
      </c>
      <c r="CR117" s="10">
        <f t="shared" ca="1" si="285"/>
        <v>-283721</v>
      </c>
      <c r="CS117">
        <v>113</v>
      </c>
      <c r="CT117">
        <v>160887</v>
      </c>
      <c r="CU117" t="s">
        <v>129</v>
      </c>
      <c r="CV117" s="2">
        <f t="shared" ca="1" si="359"/>
        <v>5922</v>
      </c>
      <c r="CW117" s="10">
        <f t="shared" ca="1" si="286"/>
        <v>-305320</v>
      </c>
      <c r="CX117">
        <v>113</v>
      </c>
      <c r="CY117">
        <v>160907</v>
      </c>
      <c r="CZ117" t="s">
        <v>3920</v>
      </c>
      <c r="DA117" s="2">
        <f t="shared" ca="1" si="360"/>
        <v>919</v>
      </c>
      <c r="DB117" s="10">
        <f t="shared" ca="1" si="287"/>
        <v>-311172</v>
      </c>
      <c r="DC117">
        <v>113</v>
      </c>
      <c r="DD117">
        <v>161855</v>
      </c>
      <c r="DE117" t="s">
        <v>548</v>
      </c>
      <c r="DF117" s="2">
        <f t="shared" ca="1" si="361"/>
        <v>0</v>
      </c>
      <c r="DG117" s="10">
        <f t="shared" ca="1" si="288"/>
        <v>-315086</v>
      </c>
      <c r="DH117">
        <v>113</v>
      </c>
      <c r="DI117">
        <v>162507</v>
      </c>
      <c r="DJ117" t="s">
        <v>543</v>
      </c>
      <c r="DK117" s="2">
        <f t="shared" ca="1" si="362"/>
        <v>0</v>
      </c>
      <c r="DL117" s="10">
        <f t="shared" ca="1" si="289"/>
        <v>-320528</v>
      </c>
      <c r="DM117">
        <v>113</v>
      </c>
      <c r="DN117">
        <v>162668</v>
      </c>
      <c r="DO117" t="s">
        <v>3920</v>
      </c>
      <c r="DP117" s="2">
        <f t="shared" ca="1" si="363"/>
        <v>0</v>
      </c>
      <c r="DQ117" s="10">
        <f t="shared" ca="1" si="290"/>
        <v>-330519</v>
      </c>
      <c r="DR117">
        <v>113</v>
      </c>
      <c r="DS117">
        <v>162991</v>
      </c>
      <c r="DT117" t="s">
        <v>1328</v>
      </c>
      <c r="DU117" s="2">
        <f t="shared" ca="1" si="364"/>
        <v>0</v>
      </c>
      <c r="DV117" s="10">
        <f t="shared" ca="1" si="291"/>
        <v>-337798</v>
      </c>
      <c r="DW117">
        <v>113</v>
      </c>
      <c r="DX117">
        <v>171068</v>
      </c>
      <c r="DY117" t="s">
        <v>586</v>
      </c>
      <c r="DZ117" s="2">
        <f t="shared" ca="1" si="365"/>
        <v>5640</v>
      </c>
      <c r="EA117" s="10">
        <f t="shared" ca="1" si="292"/>
        <v>-356857</v>
      </c>
      <c r="EB117">
        <v>113</v>
      </c>
      <c r="EC117">
        <v>182139</v>
      </c>
      <c r="ED117" t="s">
        <v>682</v>
      </c>
      <c r="EE117" s="2">
        <f t="shared" ca="1" si="366"/>
        <v>9497</v>
      </c>
      <c r="EF117" s="10">
        <f t="shared" ca="1" si="293"/>
        <v>-374548</v>
      </c>
      <c r="EG117">
        <v>113</v>
      </c>
      <c r="EH117">
        <v>194706</v>
      </c>
      <c r="EI117" t="s">
        <v>1420</v>
      </c>
      <c r="EJ117" s="2">
        <f t="shared" ca="1" si="367"/>
        <v>13088</v>
      </c>
      <c r="EK117" s="10">
        <f t="shared" ca="1" si="294"/>
        <v>-390311</v>
      </c>
      <c r="EL117">
        <v>113</v>
      </c>
      <c r="EM117">
        <v>208016</v>
      </c>
      <c r="EN117" t="s">
        <v>1430</v>
      </c>
      <c r="EO117" s="2">
        <f t="shared" ca="1" si="368"/>
        <v>19815</v>
      </c>
      <c r="EP117" s="10">
        <f t="shared" ca="1" si="295"/>
        <v>-406668</v>
      </c>
      <c r="EQ117">
        <v>113</v>
      </c>
      <c r="ER117">
        <v>219108</v>
      </c>
      <c r="ES117" t="s">
        <v>1520</v>
      </c>
      <c r="ET117" s="2">
        <f t="shared" ca="1" si="369"/>
        <v>16855</v>
      </c>
      <c r="EU117" s="10">
        <f t="shared" ca="1" si="296"/>
        <v>-423480</v>
      </c>
      <c r="EV117">
        <v>113</v>
      </c>
      <c r="EW117">
        <v>232031</v>
      </c>
      <c r="EX117" t="s">
        <v>1432</v>
      </c>
      <c r="EY117" s="2">
        <f t="shared" ref="EY117" ca="1" si="506">IFERROR(EW117-OFFSET(ER$1,MATCH(EX117,ES:ES,0)-1,0,1,1),"")</f>
        <v>14185</v>
      </c>
      <c r="EZ117" s="10">
        <f t="shared" ref="EZ117" ca="1" si="507">EW117-OFFSET(EW$1,MATCH(EZ$1,EX:EX,0)-1,0,1,1)</f>
        <v>-441514</v>
      </c>
      <c r="FA117">
        <v>113</v>
      </c>
      <c r="FB117">
        <v>232031</v>
      </c>
      <c r="FC117" t="s">
        <v>1432</v>
      </c>
      <c r="FD117" s="2">
        <f t="shared" ca="1" si="372"/>
        <v>0</v>
      </c>
      <c r="FE117" s="10">
        <f t="shared" ca="1" si="299"/>
        <v>-446970</v>
      </c>
      <c r="FF117">
        <v>113</v>
      </c>
      <c r="FG117">
        <v>232031</v>
      </c>
      <c r="FH117" t="s">
        <v>1432</v>
      </c>
      <c r="FI117" s="2">
        <f t="shared" ca="1" si="373"/>
        <v>0</v>
      </c>
      <c r="FJ117" s="10">
        <f t="shared" ca="1" si="300"/>
        <v>-451988</v>
      </c>
      <c r="FK117">
        <v>113</v>
      </c>
      <c r="FL117">
        <v>232031</v>
      </c>
      <c r="FM117" t="s">
        <v>1432</v>
      </c>
      <c r="FN117" s="2">
        <f t="shared" ca="1" si="374"/>
        <v>0</v>
      </c>
      <c r="FO117" s="10">
        <f t="shared" ca="1" si="301"/>
        <v>-451988</v>
      </c>
      <c r="FP117">
        <v>113</v>
      </c>
      <c r="FQ117">
        <v>232031</v>
      </c>
      <c r="FR117" t="s">
        <v>1432</v>
      </c>
      <c r="FS117" s="2">
        <f t="shared" ca="1" si="375"/>
        <v>0</v>
      </c>
      <c r="FT117" s="10">
        <f t="shared" ca="1" si="302"/>
        <v>-457414</v>
      </c>
      <c r="FU117">
        <v>113</v>
      </c>
      <c r="FV117">
        <v>232031</v>
      </c>
      <c r="FW117" t="s">
        <v>1432</v>
      </c>
      <c r="FX117" s="2">
        <f t="shared" ca="1" si="376"/>
        <v>0</v>
      </c>
      <c r="FY117" s="10">
        <f t="shared" ca="1" si="303"/>
        <v>-467798</v>
      </c>
      <c r="FZ117">
        <v>113</v>
      </c>
      <c r="GA117">
        <v>232031</v>
      </c>
      <c r="GB117" t="s">
        <v>1432</v>
      </c>
      <c r="GC117" s="2">
        <f t="shared" ca="1" si="377"/>
        <v>0</v>
      </c>
      <c r="GD117" s="10">
        <f t="shared" ca="1" si="304"/>
        <v>-479182</v>
      </c>
      <c r="GE117">
        <v>113</v>
      </c>
      <c r="GF117">
        <v>232031</v>
      </c>
      <c r="GG117" t="s">
        <v>1432</v>
      </c>
      <c r="GH117" s="2">
        <f t="shared" ca="1" si="378"/>
        <v>0</v>
      </c>
      <c r="GI117" s="10">
        <f t="shared" ca="1" si="305"/>
        <v>-489758</v>
      </c>
      <c r="GJ117">
        <v>113</v>
      </c>
      <c r="GK117">
        <v>243525</v>
      </c>
      <c r="GL117" t="s">
        <v>593</v>
      </c>
      <c r="GM117" s="2">
        <f t="shared" ca="1" si="379"/>
        <v>5830</v>
      </c>
      <c r="GN117" s="10">
        <f t="shared" ca="1" si="306"/>
        <v>-507821</v>
      </c>
      <c r="GO117">
        <v>113</v>
      </c>
      <c r="GP117">
        <v>252571</v>
      </c>
      <c r="GQ117" t="s">
        <v>1613</v>
      </c>
      <c r="GR117" s="2">
        <f t="shared" ca="1" si="380"/>
        <v>20297</v>
      </c>
      <c r="GS117" s="10">
        <f t="shared" ca="1" si="307"/>
        <v>-529855</v>
      </c>
      <c r="GT117">
        <v>113</v>
      </c>
      <c r="GU117">
        <v>252612</v>
      </c>
      <c r="GV117" t="s">
        <v>829</v>
      </c>
      <c r="GW117" s="2">
        <f t="shared" ca="1" si="381"/>
        <v>186</v>
      </c>
      <c r="GX117" s="10">
        <f t="shared" ca="1" si="308"/>
        <v>-532322</v>
      </c>
      <c r="GY117">
        <v>113</v>
      </c>
      <c r="GZ117">
        <v>252612</v>
      </c>
      <c r="HA117" t="s">
        <v>829</v>
      </c>
      <c r="HB117" s="2">
        <f t="shared" ca="1" si="382"/>
        <v>0</v>
      </c>
      <c r="HC117" s="10">
        <f t="shared" ca="1" si="309"/>
        <v>-543106</v>
      </c>
      <c r="HD117">
        <v>113</v>
      </c>
      <c r="HE117">
        <v>252975</v>
      </c>
      <c r="HF117" t="s">
        <v>1328</v>
      </c>
      <c r="HG117" s="2">
        <f t="shared" ca="1" si="383"/>
        <v>0</v>
      </c>
      <c r="HH117" s="10">
        <f t="shared" ca="1" si="310"/>
        <v>-550347</v>
      </c>
      <c r="HI117">
        <v>113</v>
      </c>
      <c r="HJ117">
        <v>253182</v>
      </c>
      <c r="HK117" t="s">
        <v>829</v>
      </c>
      <c r="HL117" s="2">
        <f t="shared" ca="1" si="384"/>
        <v>0</v>
      </c>
      <c r="HM117" s="10">
        <f t="shared" ca="1" si="311"/>
        <v>-554980</v>
      </c>
      <c r="HN117">
        <v>113</v>
      </c>
      <c r="HO117">
        <v>253891</v>
      </c>
      <c r="HP117" t="s">
        <v>1083</v>
      </c>
      <c r="HQ117" s="2">
        <f t="shared" ca="1" si="385"/>
        <v>0</v>
      </c>
      <c r="HR117" s="10">
        <f t="shared" ca="1" si="312"/>
        <v>-563717</v>
      </c>
      <c r="HS117">
        <v>113</v>
      </c>
      <c r="HT117">
        <v>262622</v>
      </c>
      <c r="HU117" t="s">
        <v>1613</v>
      </c>
      <c r="HV117" s="2">
        <f t="shared" ca="1" si="386"/>
        <v>10051</v>
      </c>
      <c r="HW117" s="10">
        <f t="shared" ca="1" si="313"/>
        <v>-584564</v>
      </c>
      <c r="HX117">
        <v>113</v>
      </c>
      <c r="HY117">
        <v>271722</v>
      </c>
      <c r="HZ117" t="s">
        <v>1178</v>
      </c>
      <c r="IA117" s="2">
        <f t="shared" ca="1" si="387"/>
        <v>12889</v>
      </c>
      <c r="IB117" s="10">
        <f t="shared" ca="1" si="314"/>
        <v>-602879</v>
      </c>
      <c r="IC117">
        <v>113</v>
      </c>
      <c r="ID117">
        <v>281301</v>
      </c>
      <c r="IE117" t="s">
        <v>2671</v>
      </c>
      <c r="IF117" s="2">
        <f t="shared" ca="1" si="388"/>
        <v>8168</v>
      </c>
      <c r="IG117" s="10">
        <f t="shared" ca="1" si="315"/>
        <v>-622101</v>
      </c>
      <c r="IH117">
        <v>113</v>
      </c>
      <c r="II117">
        <v>292642</v>
      </c>
      <c r="IJ117" t="s">
        <v>4771</v>
      </c>
      <c r="IK117" s="2">
        <f t="shared" ca="1" si="389"/>
        <v>13204</v>
      </c>
      <c r="IL117" s="10">
        <f t="shared" ca="1" si="316"/>
        <v>-639006</v>
      </c>
      <c r="IM117">
        <v>113</v>
      </c>
      <c r="IN117">
        <v>303033</v>
      </c>
      <c r="IO117" t="s">
        <v>1432</v>
      </c>
      <c r="IP117" s="2">
        <f t="shared" ca="1" si="390"/>
        <v>12623</v>
      </c>
      <c r="IQ117" s="10">
        <f t="shared" ca="1" si="317"/>
        <v>-652483</v>
      </c>
      <c r="IR117">
        <v>113</v>
      </c>
      <c r="IS117">
        <v>314462</v>
      </c>
      <c r="IT117" t="s">
        <v>36</v>
      </c>
      <c r="IU117" s="2">
        <f t="shared" ca="1" si="391"/>
        <v>0</v>
      </c>
      <c r="IV117" s="10">
        <f t="shared" ca="1" si="318"/>
        <v>-668423</v>
      </c>
      <c r="IW117">
        <v>113</v>
      </c>
      <c r="IX117">
        <v>314462</v>
      </c>
      <c r="IY117" t="s">
        <v>36</v>
      </c>
      <c r="IZ117" s="2">
        <f t="shared" ca="1" si="392"/>
        <v>0</v>
      </c>
      <c r="JA117" s="10">
        <f t="shared" ca="1" si="319"/>
        <v>-670671</v>
      </c>
      <c r="JB117">
        <v>113</v>
      </c>
      <c r="JC117">
        <v>314462</v>
      </c>
      <c r="JD117" t="s">
        <v>36</v>
      </c>
      <c r="JE117" s="2">
        <f t="shared" ca="1" si="393"/>
        <v>0</v>
      </c>
      <c r="JF117" s="10">
        <f t="shared" ca="1" si="320"/>
        <v>-674735</v>
      </c>
      <c r="JG117">
        <v>113</v>
      </c>
      <c r="JH117">
        <v>314462</v>
      </c>
      <c r="JI117" t="s">
        <v>36</v>
      </c>
      <c r="JJ117" s="2">
        <f t="shared" ca="1" si="394"/>
        <v>0</v>
      </c>
      <c r="JK117" s="10">
        <f t="shared" ca="1" si="321"/>
        <v>-684527</v>
      </c>
      <c r="JL117">
        <v>113</v>
      </c>
      <c r="JM117">
        <v>314462</v>
      </c>
      <c r="JN117" t="s">
        <v>36</v>
      </c>
      <c r="JO117" s="2">
        <f t="shared" ca="1" si="395"/>
        <v>0</v>
      </c>
      <c r="JP117" s="10">
        <f t="shared" ca="1" si="322"/>
        <v>-694577</v>
      </c>
      <c r="JQ117">
        <v>113</v>
      </c>
      <c r="JR117">
        <v>314462</v>
      </c>
      <c r="JS117" t="s">
        <v>36</v>
      </c>
      <c r="JT117" s="2">
        <f t="shared" ca="1" si="396"/>
        <v>0</v>
      </c>
      <c r="JU117" s="10">
        <f t="shared" ca="1" si="323"/>
        <v>-704005</v>
      </c>
      <c r="JV117">
        <v>113</v>
      </c>
      <c r="JW117">
        <v>314462</v>
      </c>
      <c r="JX117" t="s">
        <v>36</v>
      </c>
      <c r="JY117" s="2">
        <f t="shared" ca="1" si="397"/>
        <v>0</v>
      </c>
      <c r="JZ117" s="10">
        <f t="shared" ca="1" si="324"/>
        <v>-713709</v>
      </c>
      <c r="KA117">
        <v>113</v>
      </c>
      <c r="KB117">
        <v>315018</v>
      </c>
      <c r="KC117" t="s">
        <v>1289</v>
      </c>
      <c r="KD117" s="2">
        <f t="shared" ca="1" si="398"/>
        <v>0</v>
      </c>
      <c r="KE117" s="10">
        <f t="shared" ca="1" si="325"/>
        <v>-722071</v>
      </c>
      <c r="KF117">
        <v>113</v>
      </c>
      <c r="KG117">
        <v>315312</v>
      </c>
      <c r="KH117" t="s">
        <v>1450</v>
      </c>
      <c r="KI117" s="2">
        <f t="shared" ca="1" si="399"/>
        <v>0</v>
      </c>
      <c r="KJ117" s="10">
        <f t="shared" ca="1" si="326"/>
        <v>-724889</v>
      </c>
      <c r="KK117">
        <v>113</v>
      </c>
      <c r="KL117">
        <v>321371</v>
      </c>
      <c r="KM117" t="s">
        <v>1698</v>
      </c>
      <c r="KN117" s="2">
        <f t="shared" ca="1" si="400"/>
        <v>0</v>
      </c>
      <c r="KO117" s="10">
        <f t="shared" ca="1" si="327"/>
        <v>-744008</v>
      </c>
      <c r="KP117">
        <v>113</v>
      </c>
      <c r="KQ117">
        <v>330608</v>
      </c>
      <c r="KR117" t="s">
        <v>2162</v>
      </c>
      <c r="KS117" s="2">
        <f t="shared" ca="1" si="401"/>
        <v>1521</v>
      </c>
      <c r="KT117" s="10">
        <f t="shared" ca="1" si="328"/>
        <v>-762660</v>
      </c>
      <c r="KU117">
        <v>113</v>
      </c>
      <c r="KV117">
        <v>330608</v>
      </c>
      <c r="KW117" t="s">
        <v>2162</v>
      </c>
      <c r="KX117" s="2">
        <f t="shared" ca="1" si="402"/>
        <v>0</v>
      </c>
      <c r="KY117" s="10">
        <f t="shared" ca="1" si="329"/>
        <v>-765952</v>
      </c>
      <c r="KZ117">
        <v>113</v>
      </c>
      <c r="LA117">
        <v>331917</v>
      </c>
      <c r="LB117" t="s">
        <v>2162</v>
      </c>
      <c r="LC117" s="2">
        <f t="shared" ca="1" si="403"/>
        <v>1309</v>
      </c>
      <c r="LD117" s="10">
        <f t="shared" ca="1" si="330"/>
        <v>-769343</v>
      </c>
      <c r="LE117">
        <v>113</v>
      </c>
      <c r="LF117">
        <v>332260</v>
      </c>
      <c r="LG117" t="s">
        <v>3</v>
      </c>
      <c r="LH117" s="2">
        <f t="shared" ca="1" si="404"/>
        <v>0</v>
      </c>
      <c r="LI117" s="10">
        <f t="shared" ca="1" si="331"/>
        <v>-778924</v>
      </c>
      <c r="LJ117">
        <v>113</v>
      </c>
      <c r="LK117">
        <v>332260</v>
      </c>
      <c r="LL117" t="s">
        <v>3</v>
      </c>
      <c r="LM117" s="2">
        <f t="shared" ca="1" si="405"/>
        <v>0</v>
      </c>
      <c r="LN117" s="10">
        <f t="shared" ca="1" si="332"/>
        <v>-790180</v>
      </c>
      <c r="LO117">
        <v>113</v>
      </c>
      <c r="LP117">
        <v>332260</v>
      </c>
      <c r="LQ117" t="s">
        <v>3</v>
      </c>
      <c r="LR117" s="2">
        <f t="shared" ca="1" si="406"/>
        <v>0</v>
      </c>
      <c r="LS117" s="10">
        <f t="shared" ca="1" si="333"/>
        <v>-797842</v>
      </c>
      <c r="LT117">
        <v>113</v>
      </c>
      <c r="LU117">
        <v>344968</v>
      </c>
      <c r="LV117" t="s">
        <v>1531</v>
      </c>
      <c r="LW117" s="2">
        <f t="shared" ca="1" si="407"/>
        <v>0</v>
      </c>
      <c r="LX117" s="10">
        <f t="shared" ca="1" si="334"/>
        <v>-811697</v>
      </c>
      <c r="LY117">
        <v>113</v>
      </c>
      <c r="LZ117">
        <v>351146</v>
      </c>
      <c r="MA117" t="s">
        <v>4769</v>
      </c>
      <c r="MB117" s="2">
        <f t="shared" ca="1" si="408"/>
        <v>1735</v>
      </c>
      <c r="MC117" s="10">
        <f t="shared" ca="1" si="335"/>
        <v>-832955</v>
      </c>
      <c r="MD117">
        <v>113</v>
      </c>
      <c r="ME117">
        <v>359777</v>
      </c>
      <c r="MF117" t="s">
        <v>538</v>
      </c>
      <c r="MG117" s="2">
        <f t="shared" ca="1" si="409"/>
        <v>4279</v>
      </c>
      <c r="MH117" s="10">
        <f t="shared" ca="1" si="336"/>
        <v>-848152</v>
      </c>
      <c r="MI117">
        <v>113</v>
      </c>
      <c r="MJ117">
        <v>373794</v>
      </c>
      <c r="MK117" t="s">
        <v>543</v>
      </c>
      <c r="ML117" s="2">
        <f t="shared" ca="1" si="410"/>
        <v>2442</v>
      </c>
      <c r="MM117" s="10">
        <f t="shared" ca="1" si="337"/>
        <v>-855329</v>
      </c>
      <c r="MN117">
        <v>113</v>
      </c>
      <c r="MO117">
        <v>382686</v>
      </c>
      <c r="MP117" t="s">
        <v>2181</v>
      </c>
      <c r="MQ117" s="2">
        <f t="shared" ca="1" si="411"/>
        <v>15594</v>
      </c>
      <c r="MR117" s="10">
        <f t="shared" ca="1" si="338"/>
        <v>-863279</v>
      </c>
      <c r="MS117">
        <v>113</v>
      </c>
      <c r="MT117">
        <v>392726</v>
      </c>
      <c r="MU117" t="s">
        <v>1176</v>
      </c>
      <c r="MV117" s="2">
        <f t="shared" ca="1" si="412"/>
        <v>5023</v>
      </c>
      <c r="MW117" s="10">
        <f t="shared" ca="1" si="339"/>
        <v>-871372</v>
      </c>
    </row>
    <row r="118" spans="2:361">
      <c r="B118">
        <f t="shared" si="413"/>
        <v>114</v>
      </c>
      <c r="C118">
        <v>2696</v>
      </c>
      <c r="D118" t="s">
        <v>85</v>
      </c>
      <c r="E118" s="2"/>
      <c r="G118">
        <v>114</v>
      </c>
      <c r="H118">
        <v>2696</v>
      </c>
      <c r="I118" t="s">
        <v>85</v>
      </c>
      <c r="J118" s="2">
        <f t="shared" ca="1" si="340"/>
        <v>0</v>
      </c>
      <c r="K118" s="10">
        <f t="shared" ca="1" si="341"/>
        <v>-4448</v>
      </c>
      <c r="L118">
        <v>114</v>
      </c>
      <c r="M118">
        <v>4546</v>
      </c>
      <c r="N118" t="s">
        <v>526</v>
      </c>
      <c r="O118" s="2">
        <f t="shared" ca="1" si="342"/>
        <v>322</v>
      </c>
      <c r="P118" s="10">
        <f t="shared" ca="1" si="269"/>
        <v>-13950</v>
      </c>
      <c r="Q118">
        <v>114</v>
      </c>
      <c r="R118">
        <v>5358</v>
      </c>
      <c r="S118" t="s">
        <v>828</v>
      </c>
      <c r="T118" s="2">
        <f t="shared" ca="1" si="343"/>
        <v>1531</v>
      </c>
      <c r="U118" s="10">
        <f t="shared" ca="1" si="270"/>
        <v>-14796</v>
      </c>
      <c r="V118">
        <v>114</v>
      </c>
      <c r="W118">
        <v>15284</v>
      </c>
      <c r="X118" t="s">
        <v>1102</v>
      </c>
      <c r="Y118" s="2" t="str">
        <f t="shared" ca="1" si="344"/>
        <v/>
      </c>
      <c r="Z118" s="10">
        <f t="shared" ca="1" si="271"/>
        <v>-21233</v>
      </c>
      <c r="AA118">
        <v>114</v>
      </c>
      <c r="AB118">
        <v>25534</v>
      </c>
      <c r="AC118" t="s">
        <v>1126</v>
      </c>
      <c r="AD118" s="2">
        <f t="shared" ca="1" si="345"/>
        <v>13874</v>
      </c>
      <c r="AE118" s="10">
        <f t="shared" ca="1" si="272"/>
        <v>-33523</v>
      </c>
      <c r="AF118">
        <v>114</v>
      </c>
      <c r="AG118">
        <v>35895</v>
      </c>
      <c r="AH118" t="s">
        <v>522</v>
      </c>
      <c r="AI118" s="2">
        <f t="shared" ca="1" si="346"/>
        <v>11180</v>
      </c>
      <c r="AJ118" s="10">
        <f t="shared" ca="1" si="273"/>
        <v>-39192</v>
      </c>
      <c r="AK118">
        <v>114</v>
      </c>
      <c r="AL118">
        <v>47828</v>
      </c>
      <c r="AM118" t="s">
        <v>497</v>
      </c>
      <c r="AN118" s="2">
        <f t="shared" ca="1" si="347"/>
        <v>10352</v>
      </c>
      <c r="AO118" s="10">
        <f t="shared" ca="1" si="274"/>
        <v>-50579</v>
      </c>
      <c r="AP118">
        <v>114</v>
      </c>
      <c r="AQ118">
        <v>59433</v>
      </c>
      <c r="AR118" t="s">
        <v>1141</v>
      </c>
      <c r="AS118" s="2">
        <f t="shared" ca="1" si="348"/>
        <v>13530</v>
      </c>
      <c r="AT118" s="10">
        <f t="shared" ca="1" si="275"/>
        <v>-64794</v>
      </c>
      <c r="AU118">
        <v>114</v>
      </c>
      <c r="AV118">
        <v>70825</v>
      </c>
      <c r="AW118" t="s">
        <v>1098</v>
      </c>
      <c r="AX118" s="2">
        <f t="shared" ca="1" si="349"/>
        <v>9239</v>
      </c>
      <c r="AY118" s="10">
        <f t="shared" ca="1" si="276"/>
        <v>-80902</v>
      </c>
      <c r="AZ118">
        <v>114</v>
      </c>
      <c r="BA118">
        <v>71386</v>
      </c>
      <c r="BB118" t="s">
        <v>490</v>
      </c>
      <c r="BC118" s="2">
        <f t="shared" ca="1" si="350"/>
        <v>0</v>
      </c>
      <c r="BD118" s="10">
        <f t="shared" ca="1" si="277"/>
        <v>-85017</v>
      </c>
      <c r="BE118">
        <v>114</v>
      </c>
      <c r="BF118">
        <v>71435</v>
      </c>
      <c r="BG118" t="s">
        <v>2154</v>
      </c>
      <c r="BH118" s="2">
        <f t="shared" ca="1" si="351"/>
        <v>0</v>
      </c>
      <c r="BI118" s="10">
        <f t="shared" ca="1" si="278"/>
        <v>-93284</v>
      </c>
      <c r="BJ118">
        <v>114</v>
      </c>
      <c r="BK118">
        <v>76031</v>
      </c>
      <c r="BL118" t="s">
        <v>2679</v>
      </c>
      <c r="BM118" s="2" t="str">
        <f t="shared" ca="1" si="352"/>
        <v/>
      </c>
      <c r="BN118" s="10">
        <f t="shared" ca="1" si="279"/>
        <v>-106682</v>
      </c>
      <c r="BO118">
        <v>114</v>
      </c>
      <c r="BP118">
        <v>76311</v>
      </c>
      <c r="BQ118" t="s">
        <v>2678</v>
      </c>
      <c r="BR118" s="2">
        <f t="shared" ca="1" si="353"/>
        <v>0</v>
      </c>
      <c r="BS118" s="10">
        <f t="shared" ca="1" si="280"/>
        <v>-116018</v>
      </c>
      <c r="BT118">
        <v>114</v>
      </c>
      <c r="BU118">
        <v>85060</v>
      </c>
      <c r="BV118" t="s">
        <v>58</v>
      </c>
      <c r="BW118" s="2">
        <f t="shared" ca="1" si="354"/>
        <v>10843</v>
      </c>
      <c r="BX118" s="10">
        <f t="shared" ca="1" si="281"/>
        <v>-134361</v>
      </c>
      <c r="BY118">
        <v>114</v>
      </c>
      <c r="BZ118">
        <v>95461</v>
      </c>
      <c r="CA118" t="s">
        <v>682</v>
      </c>
      <c r="CB118" s="2">
        <f t="shared" ca="1" si="355"/>
        <v>10344</v>
      </c>
      <c r="CC118" s="10">
        <f t="shared" ca="1" si="282"/>
        <v>-149270</v>
      </c>
      <c r="CD118">
        <v>114</v>
      </c>
      <c r="CE118">
        <v>107130</v>
      </c>
      <c r="CF118" t="s">
        <v>1132</v>
      </c>
      <c r="CG118" s="2" t="str">
        <f t="shared" ca="1" si="356"/>
        <v/>
      </c>
      <c r="CH118" s="10">
        <f t="shared" ca="1" si="283"/>
        <v>-165346</v>
      </c>
      <c r="CI118">
        <v>114</v>
      </c>
      <c r="CJ118">
        <v>143580</v>
      </c>
      <c r="CK118" t="s">
        <v>3920</v>
      </c>
      <c r="CL118" s="2" t="str">
        <f t="shared" ca="1" si="357"/>
        <v/>
      </c>
      <c r="CM118" s="10">
        <f t="shared" ca="1" si="284"/>
        <v>-265203</v>
      </c>
      <c r="CN118">
        <v>114</v>
      </c>
      <c r="CO118">
        <v>149520</v>
      </c>
      <c r="CP118" t="s">
        <v>543</v>
      </c>
      <c r="CQ118" s="2">
        <f t="shared" ca="1" si="358"/>
        <v>11771</v>
      </c>
      <c r="CR118" s="10">
        <f t="shared" ca="1" si="285"/>
        <v>-286113</v>
      </c>
      <c r="CS118">
        <v>114</v>
      </c>
      <c r="CT118">
        <v>160287</v>
      </c>
      <c r="CU118" t="s">
        <v>1141</v>
      </c>
      <c r="CV118" s="2">
        <f t="shared" ca="1" si="359"/>
        <v>7634</v>
      </c>
      <c r="CW118" s="10">
        <f t="shared" ca="1" si="286"/>
        <v>-305920</v>
      </c>
      <c r="CX118">
        <v>114</v>
      </c>
      <c r="CY118">
        <v>160887</v>
      </c>
      <c r="CZ118" t="s">
        <v>129</v>
      </c>
      <c r="DA118" s="2">
        <f t="shared" ca="1" si="360"/>
        <v>0</v>
      </c>
      <c r="DB118" s="10">
        <f t="shared" ca="1" si="287"/>
        <v>-311192</v>
      </c>
      <c r="DC118">
        <v>114</v>
      </c>
      <c r="DD118">
        <v>161551</v>
      </c>
      <c r="DE118" t="s">
        <v>1141</v>
      </c>
      <c r="DF118" s="2">
        <f t="shared" ca="1" si="361"/>
        <v>1264</v>
      </c>
      <c r="DG118" s="10">
        <f t="shared" ca="1" si="288"/>
        <v>-315390</v>
      </c>
      <c r="DH118">
        <v>114</v>
      </c>
      <c r="DI118">
        <v>161855</v>
      </c>
      <c r="DJ118" t="s">
        <v>548</v>
      </c>
      <c r="DK118" s="2">
        <f t="shared" ca="1" si="362"/>
        <v>0</v>
      </c>
      <c r="DL118" s="10">
        <f t="shared" ca="1" si="289"/>
        <v>-321180</v>
      </c>
      <c r="DM118">
        <v>114</v>
      </c>
      <c r="DN118">
        <v>162507</v>
      </c>
      <c r="DO118" t="s">
        <v>543</v>
      </c>
      <c r="DP118" s="2">
        <f t="shared" ca="1" si="363"/>
        <v>0</v>
      </c>
      <c r="DQ118" s="10">
        <f t="shared" ca="1" si="290"/>
        <v>-330680</v>
      </c>
      <c r="DR118">
        <v>114</v>
      </c>
      <c r="DS118">
        <v>162925</v>
      </c>
      <c r="DT118" t="s">
        <v>33</v>
      </c>
      <c r="DU118" s="2">
        <f t="shared" ca="1" si="364"/>
        <v>0</v>
      </c>
      <c r="DV118" s="10">
        <f t="shared" ca="1" si="291"/>
        <v>-337864</v>
      </c>
      <c r="DW118">
        <v>114</v>
      </c>
      <c r="DX118">
        <v>170967</v>
      </c>
      <c r="DY118" t="s">
        <v>4118</v>
      </c>
      <c r="DZ118" s="2">
        <f t="shared" ca="1" si="365"/>
        <v>7808</v>
      </c>
      <c r="EA118" s="10">
        <f t="shared" ca="1" si="292"/>
        <v>-356958</v>
      </c>
      <c r="EB118">
        <v>114</v>
      </c>
      <c r="EC118">
        <v>181618</v>
      </c>
      <c r="ED118" t="s">
        <v>1420</v>
      </c>
      <c r="EE118" s="2">
        <f t="shared" ca="1" si="366"/>
        <v>13830</v>
      </c>
      <c r="EF118" s="10">
        <f t="shared" ca="1" si="293"/>
        <v>-375069</v>
      </c>
      <c r="EG118">
        <v>114</v>
      </c>
      <c r="EH118">
        <v>193594</v>
      </c>
      <c r="EI118" t="s">
        <v>2164</v>
      </c>
      <c r="EJ118" s="2">
        <f t="shared" ca="1" si="367"/>
        <v>13352</v>
      </c>
      <c r="EK118" s="10">
        <f t="shared" ca="1" si="294"/>
        <v>-391423</v>
      </c>
      <c r="EL118">
        <v>114</v>
      </c>
      <c r="EM118">
        <v>206760</v>
      </c>
      <c r="EN118" t="s">
        <v>1099</v>
      </c>
      <c r="EO118" s="2">
        <f t="shared" ca="1" si="368"/>
        <v>18493</v>
      </c>
      <c r="EP118" s="10">
        <f t="shared" ca="1" si="295"/>
        <v>-407924</v>
      </c>
      <c r="EQ118">
        <v>114</v>
      </c>
      <c r="ER118">
        <v>217846</v>
      </c>
      <c r="ES118" t="s">
        <v>1432</v>
      </c>
      <c r="ET118" s="2">
        <f t="shared" ca="1" si="369"/>
        <v>12538</v>
      </c>
      <c r="EU118" s="10">
        <f t="shared" ca="1" si="296"/>
        <v>-424742</v>
      </c>
      <c r="EV118">
        <v>114</v>
      </c>
      <c r="EW118">
        <v>231351</v>
      </c>
      <c r="EX118" t="s">
        <v>1454</v>
      </c>
      <c r="EY118" s="2">
        <f t="shared" ref="EY118" ca="1" si="508">IFERROR(EW118-OFFSET(ER$1,MATCH(EX118,ES:ES,0)-1,0,1,1),"")</f>
        <v>18556</v>
      </c>
      <c r="EZ118" s="10">
        <f t="shared" ref="EZ118" ca="1" si="509">EW118-OFFSET(EW$1,MATCH(EZ$1,EX:EX,0)-1,0,1,1)</f>
        <v>-442194</v>
      </c>
      <c r="FA118">
        <v>114</v>
      </c>
      <c r="FB118">
        <v>231351</v>
      </c>
      <c r="FC118" t="s">
        <v>2159</v>
      </c>
      <c r="FD118" s="2" t="str">
        <f t="shared" ca="1" si="372"/>
        <v/>
      </c>
      <c r="FE118" s="10">
        <f t="shared" ca="1" si="299"/>
        <v>-447650</v>
      </c>
      <c r="FF118">
        <v>114</v>
      </c>
      <c r="FG118">
        <v>231351</v>
      </c>
      <c r="FH118" t="s">
        <v>2159</v>
      </c>
      <c r="FI118" s="2">
        <f t="shared" ca="1" si="373"/>
        <v>0</v>
      </c>
      <c r="FJ118" s="10">
        <f t="shared" ca="1" si="300"/>
        <v>-452668</v>
      </c>
      <c r="FK118">
        <v>114</v>
      </c>
      <c r="FL118">
        <v>231351</v>
      </c>
      <c r="FM118" t="s">
        <v>2159</v>
      </c>
      <c r="FN118" s="2">
        <f t="shared" ca="1" si="374"/>
        <v>0</v>
      </c>
      <c r="FO118" s="10">
        <f t="shared" ca="1" si="301"/>
        <v>-452668</v>
      </c>
      <c r="FP118">
        <v>114</v>
      </c>
      <c r="FQ118">
        <v>231351</v>
      </c>
      <c r="FR118" t="s">
        <v>1454</v>
      </c>
      <c r="FS118" s="2" t="str">
        <f t="shared" ca="1" si="375"/>
        <v/>
      </c>
      <c r="FT118" s="10">
        <f t="shared" ca="1" si="302"/>
        <v>-458094</v>
      </c>
      <c r="FU118">
        <v>114</v>
      </c>
      <c r="FV118">
        <v>231351</v>
      </c>
      <c r="FW118" t="s">
        <v>1454</v>
      </c>
      <c r="FX118" s="2">
        <f t="shared" ca="1" si="376"/>
        <v>0</v>
      </c>
      <c r="FY118" s="10">
        <f t="shared" ca="1" si="303"/>
        <v>-468478</v>
      </c>
      <c r="FZ118">
        <v>114</v>
      </c>
      <c r="GA118">
        <v>231351</v>
      </c>
      <c r="GB118" t="s">
        <v>2159</v>
      </c>
      <c r="GC118" s="2" t="str">
        <f t="shared" ca="1" si="377"/>
        <v/>
      </c>
      <c r="GD118" s="10">
        <f t="shared" ca="1" si="304"/>
        <v>-479862</v>
      </c>
      <c r="GE118">
        <v>114</v>
      </c>
      <c r="GF118">
        <v>231351</v>
      </c>
      <c r="GG118" t="s">
        <v>2159</v>
      </c>
      <c r="GH118" s="2">
        <f t="shared" ca="1" si="378"/>
        <v>0</v>
      </c>
      <c r="GI118" s="10">
        <f t="shared" ca="1" si="305"/>
        <v>-490438</v>
      </c>
      <c r="GJ118">
        <v>114</v>
      </c>
      <c r="GK118">
        <v>242891</v>
      </c>
      <c r="GL118" t="s">
        <v>2841</v>
      </c>
      <c r="GM118" s="2">
        <f t="shared" ca="1" si="379"/>
        <v>9613</v>
      </c>
      <c r="GN118" s="10">
        <f t="shared" ca="1" si="306"/>
        <v>-508455</v>
      </c>
      <c r="GO118">
        <v>114</v>
      </c>
      <c r="GP118">
        <v>252428</v>
      </c>
      <c r="GQ118" t="s">
        <v>596</v>
      </c>
      <c r="GR118" s="2">
        <f t="shared" ca="1" si="380"/>
        <v>22654</v>
      </c>
      <c r="GS118" s="10">
        <f t="shared" ca="1" si="307"/>
        <v>-529998</v>
      </c>
      <c r="GT118">
        <v>114</v>
      </c>
      <c r="GU118">
        <v>252571</v>
      </c>
      <c r="GV118" t="s">
        <v>1613</v>
      </c>
      <c r="GW118" s="2">
        <f t="shared" ca="1" si="381"/>
        <v>0</v>
      </c>
      <c r="GX118" s="10">
        <f t="shared" ca="1" si="308"/>
        <v>-532363</v>
      </c>
      <c r="GY118">
        <v>114</v>
      </c>
      <c r="GZ118">
        <v>252571</v>
      </c>
      <c r="HA118" t="s">
        <v>1613</v>
      </c>
      <c r="HB118" s="2">
        <f t="shared" ca="1" si="382"/>
        <v>0</v>
      </c>
      <c r="HC118" s="10">
        <f t="shared" ca="1" si="309"/>
        <v>-543147</v>
      </c>
      <c r="HD118">
        <v>114</v>
      </c>
      <c r="HE118">
        <v>252571</v>
      </c>
      <c r="HF118" t="s">
        <v>1613</v>
      </c>
      <c r="HG118" s="2">
        <f t="shared" ca="1" si="383"/>
        <v>0</v>
      </c>
      <c r="HH118" s="10">
        <f t="shared" ca="1" si="310"/>
        <v>-550751</v>
      </c>
      <c r="HI118">
        <v>114</v>
      </c>
      <c r="HJ118">
        <v>252975</v>
      </c>
      <c r="HK118" t="s">
        <v>1328</v>
      </c>
      <c r="HL118" s="2">
        <f t="shared" ca="1" si="384"/>
        <v>0</v>
      </c>
      <c r="HM118" s="10">
        <f t="shared" ca="1" si="311"/>
        <v>-555187</v>
      </c>
      <c r="HN118">
        <v>114</v>
      </c>
      <c r="HO118">
        <v>252975</v>
      </c>
      <c r="HP118" t="s">
        <v>1328</v>
      </c>
      <c r="HQ118" s="2">
        <f t="shared" ca="1" si="385"/>
        <v>0</v>
      </c>
      <c r="HR118" s="10">
        <f t="shared" ca="1" si="312"/>
        <v>-564633</v>
      </c>
      <c r="HS118">
        <v>114</v>
      </c>
      <c r="HT118">
        <v>262392</v>
      </c>
      <c r="HU118" t="s">
        <v>2671</v>
      </c>
      <c r="HV118" s="2" t="str">
        <f t="shared" ca="1" si="386"/>
        <v/>
      </c>
      <c r="HW118" s="10">
        <f t="shared" ca="1" si="313"/>
        <v>-584794</v>
      </c>
      <c r="HX118">
        <v>114</v>
      </c>
      <c r="HY118">
        <v>271634</v>
      </c>
      <c r="HZ118" t="s">
        <v>4627</v>
      </c>
      <c r="IA118" s="2">
        <f t="shared" ca="1" si="387"/>
        <v>12302</v>
      </c>
      <c r="IB118" s="10">
        <f t="shared" ca="1" si="314"/>
        <v>-602967</v>
      </c>
      <c r="IC118">
        <v>114</v>
      </c>
      <c r="ID118">
        <v>281298</v>
      </c>
      <c r="IE118" t="s">
        <v>593</v>
      </c>
      <c r="IF118" s="2">
        <f t="shared" ca="1" si="388"/>
        <v>0</v>
      </c>
      <c r="IG118" s="10">
        <f t="shared" ca="1" si="315"/>
        <v>-622104</v>
      </c>
      <c r="IH118">
        <v>114</v>
      </c>
      <c r="II118">
        <v>292461</v>
      </c>
      <c r="IJ118" t="s">
        <v>2162</v>
      </c>
      <c r="IK118" s="2">
        <f t="shared" ca="1" si="389"/>
        <v>14307</v>
      </c>
      <c r="IL118" s="10">
        <f t="shared" ca="1" si="316"/>
        <v>-639187</v>
      </c>
      <c r="IM118">
        <v>114</v>
      </c>
      <c r="IN118">
        <v>302770</v>
      </c>
      <c r="IO118" t="s">
        <v>4771</v>
      </c>
      <c r="IP118" s="2">
        <f t="shared" ca="1" si="390"/>
        <v>10128</v>
      </c>
      <c r="IQ118" s="10">
        <f t="shared" ca="1" si="317"/>
        <v>-652746</v>
      </c>
      <c r="IR118">
        <v>114</v>
      </c>
      <c r="IS118">
        <v>314456</v>
      </c>
      <c r="IT118" t="s">
        <v>819</v>
      </c>
      <c r="IU118" s="2">
        <f t="shared" ca="1" si="391"/>
        <v>0</v>
      </c>
      <c r="IV118" s="10">
        <f t="shared" ca="1" si="318"/>
        <v>-668429</v>
      </c>
      <c r="IW118">
        <v>114</v>
      </c>
      <c r="IX118">
        <v>314456</v>
      </c>
      <c r="IY118" t="s">
        <v>819</v>
      </c>
      <c r="IZ118" s="2">
        <f t="shared" ca="1" si="392"/>
        <v>0</v>
      </c>
      <c r="JA118" s="10">
        <f t="shared" ca="1" si="319"/>
        <v>-670677</v>
      </c>
      <c r="JB118">
        <v>114</v>
      </c>
      <c r="JC118">
        <v>314456</v>
      </c>
      <c r="JD118" t="s">
        <v>819</v>
      </c>
      <c r="JE118" s="2">
        <f t="shared" ca="1" si="393"/>
        <v>0</v>
      </c>
      <c r="JF118" s="10">
        <f t="shared" ca="1" si="320"/>
        <v>-674741</v>
      </c>
      <c r="JG118">
        <v>114</v>
      </c>
      <c r="JH118">
        <v>314456</v>
      </c>
      <c r="JI118" t="s">
        <v>819</v>
      </c>
      <c r="JJ118" s="2">
        <f t="shared" ca="1" si="394"/>
        <v>0</v>
      </c>
      <c r="JK118" s="10">
        <f t="shared" ca="1" si="321"/>
        <v>-684533</v>
      </c>
      <c r="JL118">
        <v>114</v>
      </c>
      <c r="JM118">
        <v>314456</v>
      </c>
      <c r="JN118" t="s">
        <v>819</v>
      </c>
      <c r="JO118" s="2">
        <f t="shared" ca="1" si="395"/>
        <v>0</v>
      </c>
      <c r="JP118" s="10">
        <f t="shared" ca="1" si="322"/>
        <v>-694583</v>
      </c>
      <c r="JQ118">
        <v>114</v>
      </c>
      <c r="JR118">
        <v>314456</v>
      </c>
      <c r="JS118" t="s">
        <v>819</v>
      </c>
      <c r="JT118" s="2">
        <f t="shared" ca="1" si="396"/>
        <v>0</v>
      </c>
      <c r="JU118" s="10">
        <f t="shared" ca="1" si="323"/>
        <v>-704011</v>
      </c>
      <c r="JV118">
        <v>114</v>
      </c>
      <c r="JW118">
        <v>314456</v>
      </c>
      <c r="JX118" t="s">
        <v>819</v>
      </c>
      <c r="JY118" s="2">
        <f t="shared" ca="1" si="397"/>
        <v>0</v>
      </c>
      <c r="JZ118" s="10">
        <f t="shared" ca="1" si="324"/>
        <v>-713715</v>
      </c>
      <c r="KA118">
        <v>114</v>
      </c>
      <c r="KB118">
        <v>314636</v>
      </c>
      <c r="KC118" t="s">
        <v>538</v>
      </c>
      <c r="KD118" s="2">
        <f t="shared" ca="1" si="398"/>
        <v>2080</v>
      </c>
      <c r="KE118" s="10">
        <f t="shared" ca="1" si="325"/>
        <v>-722453</v>
      </c>
      <c r="KF118">
        <v>114</v>
      </c>
      <c r="KG118">
        <v>315018</v>
      </c>
      <c r="KH118" t="s">
        <v>1289</v>
      </c>
      <c r="KI118" s="2">
        <f t="shared" ca="1" si="399"/>
        <v>0</v>
      </c>
      <c r="KJ118" s="10">
        <f t="shared" ca="1" si="326"/>
        <v>-725183</v>
      </c>
      <c r="KK118">
        <v>114</v>
      </c>
      <c r="KL118">
        <v>321213</v>
      </c>
      <c r="KM118" t="s">
        <v>1432</v>
      </c>
      <c r="KN118" s="2">
        <f t="shared" ca="1" si="400"/>
        <v>0</v>
      </c>
      <c r="KO118" s="10">
        <f t="shared" ca="1" si="327"/>
        <v>-744166</v>
      </c>
      <c r="KP118">
        <v>114</v>
      </c>
      <c r="KQ118">
        <v>330360</v>
      </c>
      <c r="KR118" t="s">
        <v>4632</v>
      </c>
      <c r="KS118" s="2">
        <f t="shared" ca="1" si="401"/>
        <v>16135</v>
      </c>
      <c r="KT118" s="10">
        <f t="shared" ca="1" si="328"/>
        <v>-762908</v>
      </c>
      <c r="KU118">
        <v>114</v>
      </c>
      <c r="KV118">
        <v>330360</v>
      </c>
      <c r="KW118" t="s">
        <v>4632</v>
      </c>
      <c r="KX118" s="2">
        <f t="shared" ca="1" si="402"/>
        <v>0</v>
      </c>
      <c r="KY118" s="10">
        <f t="shared" ca="1" si="329"/>
        <v>-766200</v>
      </c>
      <c r="KZ118">
        <v>114</v>
      </c>
      <c r="LA118">
        <v>331404</v>
      </c>
      <c r="LB118" t="s">
        <v>538</v>
      </c>
      <c r="LC118" s="2">
        <f t="shared" ca="1" si="403"/>
        <v>2223</v>
      </c>
      <c r="LD118" s="10">
        <f t="shared" ca="1" si="330"/>
        <v>-769856</v>
      </c>
      <c r="LE118">
        <v>114</v>
      </c>
      <c r="LF118">
        <v>331917</v>
      </c>
      <c r="LG118" t="s">
        <v>2162</v>
      </c>
      <c r="LH118" s="2">
        <f t="shared" ca="1" si="404"/>
        <v>0</v>
      </c>
      <c r="LI118" s="10">
        <f t="shared" ca="1" si="331"/>
        <v>-779267</v>
      </c>
      <c r="LJ118">
        <v>114</v>
      </c>
      <c r="LK118">
        <v>331917</v>
      </c>
      <c r="LL118" t="s">
        <v>2162</v>
      </c>
      <c r="LM118" s="2">
        <f t="shared" ca="1" si="405"/>
        <v>0</v>
      </c>
      <c r="LN118" s="10">
        <f t="shared" ca="1" si="332"/>
        <v>-790523</v>
      </c>
      <c r="LO118">
        <v>114</v>
      </c>
      <c r="LP118">
        <v>331917</v>
      </c>
      <c r="LQ118" t="s">
        <v>2162</v>
      </c>
      <c r="LR118" s="2">
        <f t="shared" ca="1" si="406"/>
        <v>0</v>
      </c>
      <c r="LS118" s="10">
        <f t="shared" ca="1" si="333"/>
        <v>-798185</v>
      </c>
      <c r="LT118">
        <v>114</v>
      </c>
      <c r="LU118">
        <v>344317</v>
      </c>
      <c r="LV118" t="s">
        <v>596</v>
      </c>
      <c r="LW118" s="2">
        <f t="shared" ca="1" si="407"/>
        <v>16112</v>
      </c>
      <c r="LX118" s="10">
        <f t="shared" ca="1" si="334"/>
        <v>-812348</v>
      </c>
      <c r="LY118">
        <v>114</v>
      </c>
      <c r="LZ118">
        <v>350504</v>
      </c>
      <c r="MA118" t="s">
        <v>1137</v>
      </c>
      <c r="MB118" s="2">
        <f t="shared" ca="1" si="408"/>
        <v>11878</v>
      </c>
      <c r="MC118" s="10">
        <f t="shared" ca="1" si="335"/>
        <v>-833597</v>
      </c>
      <c r="MD118">
        <v>114</v>
      </c>
      <c r="ME118">
        <v>359417</v>
      </c>
      <c r="MF118" t="s">
        <v>4010</v>
      </c>
      <c r="MG118" s="2">
        <f t="shared" ca="1" si="409"/>
        <v>12650</v>
      </c>
      <c r="MH118" s="10">
        <f t="shared" ca="1" si="336"/>
        <v>-848512</v>
      </c>
      <c r="MI118">
        <v>114</v>
      </c>
      <c r="MJ118">
        <v>370623</v>
      </c>
      <c r="MK118" t="s">
        <v>6311</v>
      </c>
      <c r="ML118" s="2">
        <f t="shared" ca="1" si="410"/>
        <v>18543</v>
      </c>
      <c r="MM118" s="10">
        <f t="shared" ca="1" si="337"/>
        <v>-858500</v>
      </c>
      <c r="MN118">
        <v>114</v>
      </c>
      <c r="MO118">
        <v>381394</v>
      </c>
      <c r="MP118" t="s">
        <v>5995</v>
      </c>
      <c r="MQ118" s="2">
        <f t="shared" ca="1" si="411"/>
        <v>16818</v>
      </c>
      <c r="MR118" s="10">
        <f t="shared" ca="1" si="338"/>
        <v>-864571</v>
      </c>
      <c r="MS118">
        <v>114</v>
      </c>
      <c r="MT118">
        <v>389408</v>
      </c>
      <c r="MU118" t="s">
        <v>1173</v>
      </c>
      <c r="MV118" s="2">
        <f t="shared" ca="1" si="412"/>
        <v>2620</v>
      </c>
      <c r="MW118" s="10">
        <f t="shared" ca="1" si="339"/>
        <v>-874690</v>
      </c>
    </row>
    <row r="119" spans="2:361">
      <c r="B119">
        <f t="shared" si="413"/>
        <v>115</v>
      </c>
      <c r="C119">
        <v>2668</v>
      </c>
      <c r="D119" t="s">
        <v>578</v>
      </c>
      <c r="E119" s="2"/>
      <c r="G119">
        <v>115</v>
      </c>
      <c r="H119">
        <v>2668</v>
      </c>
      <c r="I119" t="s">
        <v>578</v>
      </c>
      <c r="J119" s="2">
        <f t="shared" ca="1" si="340"/>
        <v>0</v>
      </c>
      <c r="K119" s="10">
        <f t="shared" ca="1" si="341"/>
        <v>-4476</v>
      </c>
      <c r="L119">
        <v>115</v>
      </c>
      <c r="M119">
        <v>4436</v>
      </c>
      <c r="N119" t="s">
        <v>571</v>
      </c>
      <c r="O119" s="2">
        <f t="shared" ca="1" si="342"/>
        <v>1584</v>
      </c>
      <c r="P119" s="10">
        <f t="shared" ca="1" si="269"/>
        <v>-14060</v>
      </c>
      <c r="Q119">
        <v>115</v>
      </c>
      <c r="R119">
        <v>5339</v>
      </c>
      <c r="S119" t="s">
        <v>827</v>
      </c>
      <c r="T119" s="2">
        <f t="shared" ca="1" si="343"/>
        <v>1159</v>
      </c>
      <c r="U119" s="10">
        <f t="shared" ca="1" si="270"/>
        <v>-14815</v>
      </c>
      <c r="V119">
        <v>115</v>
      </c>
      <c r="W119">
        <v>15195</v>
      </c>
      <c r="X119" t="s">
        <v>1103</v>
      </c>
      <c r="Y119" s="2" t="str">
        <f t="shared" ca="1" si="344"/>
        <v/>
      </c>
      <c r="Z119" s="10">
        <f t="shared" ca="1" si="271"/>
        <v>-21322</v>
      </c>
      <c r="AA119">
        <v>115</v>
      </c>
      <c r="AB119">
        <v>25532</v>
      </c>
      <c r="AC119" t="s">
        <v>1150</v>
      </c>
      <c r="AD119" s="2">
        <f t="shared" ca="1" si="345"/>
        <v>15539</v>
      </c>
      <c r="AE119" s="10">
        <f t="shared" ca="1" si="272"/>
        <v>-33525</v>
      </c>
      <c r="AF119">
        <v>115</v>
      </c>
      <c r="AG119">
        <v>35643</v>
      </c>
      <c r="AH119" t="s">
        <v>13</v>
      </c>
      <c r="AI119" s="2">
        <f t="shared" ca="1" si="346"/>
        <v>9468</v>
      </c>
      <c r="AJ119" s="10">
        <f t="shared" ca="1" si="273"/>
        <v>-39444</v>
      </c>
      <c r="AK119">
        <v>115</v>
      </c>
      <c r="AL119">
        <v>47699</v>
      </c>
      <c r="AM119" t="s">
        <v>543</v>
      </c>
      <c r="AN119" s="2">
        <f t="shared" ca="1" si="347"/>
        <v>7465</v>
      </c>
      <c r="AO119" s="10">
        <f t="shared" ca="1" si="274"/>
        <v>-50708</v>
      </c>
      <c r="AP119">
        <v>115</v>
      </c>
      <c r="AQ119">
        <v>59418</v>
      </c>
      <c r="AR119" t="s">
        <v>727</v>
      </c>
      <c r="AS119" s="2">
        <f t="shared" ca="1" si="348"/>
        <v>10576</v>
      </c>
      <c r="AT119" s="10">
        <f t="shared" ca="1" si="275"/>
        <v>-64809</v>
      </c>
      <c r="AU119">
        <v>115</v>
      </c>
      <c r="AV119">
        <v>70764</v>
      </c>
      <c r="AW119" t="s">
        <v>1286</v>
      </c>
      <c r="AX119" s="2">
        <f t="shared" ca="1" si="349"/>
        <v>14065</v>
      </c>
      <c r="AY119" s="10">
        <f t="shared" ca="1" si="276"/>
        <v>-80963</v>
      </c>
      <c r="AZ119">
        <v>115</v>
      </c>
      <c r="BA119">
        <v>71291</v>
      </c>
      <c r="BB119" t="s">
        <v>522</v>
      </c>
      <c r="BC119" s="2">
        <f t="shared" ca="1" si="350"/>
        <v>6518</v>
      </c>
      <c r="BD119" s="10">
        <f t="shared" ca="1" si="277"/>
        <v>-85112</v>
      </c>
      <c r="BE119">
        <v>115</v>
      </c>
      <c r="BF119">
        <v>71420</v>
      </c>
      <c r="BG119" t="s">
        <v>2155</v>
      </c>
      <c r="BH119" s="2">
        <f t="shared" ca="1" si="351"/>
        <v>0</v>
      </c>
      <c r="BI119" s="10">
        <f t="shared" ca="1" si="278"/>
        <v>-93299</v>
      </c>
      <c r="BJ119">
        <v>115</v>
      </c>
      <c r="BK119">
        <v>75668</v>
      </c>
      <c r="BL119" t="s">
        <v>2152</v>
      </c>
      <c r="BM119" s="2">
        <f t="shared" ca="1" si="352"/>
        <v>0</v>
      </c>
      <c r="BN119" s="10">
        <f t="shared" ca="1" si="279"/>
        <v>-107045</v>
      </c>
      <c r="BO119">
        <v>115</v>
      </c>
      <c r="BP119">
        <v>76031</v>
      </c>
      <c r="BQ119" t="s">
        <v>2845</v>
      </c>
      <c r="BR119" s="2" t="str">
        <f t="shared" ca="1" si="353"/>
        <v/>
      </c>
      <c r="BS119" s="10">
        <f t="shared" ca="1" si="280"/>
        <v>-116298</v>
      </c>
      <c r="BT119">
        <v>115</v>
      </c>
      <c r="BU119">
        <v>84927</v>
      </c>
      <c r="BV119" t="s">
        <v>1296</v>
      </c>
      <c r="BW119" s="2" t="str">
        <f t="shared" ca="1" si="354"/>
        <v/>
      </c>
      <c r="BX119" s="10">
        <f t="shared" ca="1" si="281"/>
        <v>-134494</v>
      </c>
      <c r="BY119">
        <v>115</v>
      </c>
      <c r="BZ119">
        <v>95182</v>
      </c>
      <c r="CA119" t="s">
        <v>1433</v>
      </c>
      <c r="CB119" s="2">
        <f t="shared" ca="1" si="355"/>
        <v>0</v>
      </c>
      <c r="CC119" s="10">
        <f t="shared" ca="1" si="282"/>
        <v>-149549</v>
      </c>
      <c r="CD119">
        <v>115</v>
      </c>
      <c r="CE119">
        <v>107005</v>
      </c>
      <c r="CF119" t="s">
        <v>1110</v>
      </c>
      <c r="CG119" s="2">
        <f t="shared" ca="1" si="356"/>
        <v>19300</v>
      </c>
      <c r="CH119" s="10">
        <f t="shared" ca="1" si="283"/>
        <v>-165471</v>
      </c>
      <c r="CI119">
        <v>115</v>
      </c>
      <c r="CJ119">
        <v>143571</v>
      </c>
      <c r="CK119" t="s">
        <v>3013</v>
      </c>
      <c r="CL119" s="2">
        <f t="shared" ca="1" si="357"/>
        <v>42582</v>
      </c>
      <c r="CM119" s="10">
        <f t="shared" ca="1" si="284"/>
        <v>-265212</v>
      </c>
      <c r="CN119">
        <v>115</v>
      </c>
      <c r="CO119">
        <v>149400</v>
      </c>
      <c r="CP119" t="s">
        <v>3915</v>
      </c>
      <c r="CQ119" s="2">
        <f t="shared" ca="1" si="358"/>
        <v>0</v>
      </c>
      <c r="CR119" s="10">
        <f t="shared" ca="1" si="285"/>
        <v>-286233</v>
      </c>
      <c r="CS119">
        <v>115</v>
      </c>
      <c r="CT119">
        <v>160096</v>
      </c>
      <c r="CU119" t="s">
        <v>50</v>
      </c>
      <c r="CV119" s="2">
        <f t="shared" ca="1" si="359"/>
        <v>0</v>
      </c>
      <c r="CW119" s="10">
        <f t="shared" ca="1" si="286"/>
        <v>-306111</v>
      </c>
      <c r="CX119">
        <v>115</v>
      </c>
      <c r="CY119">
        <v>160287</v>
      </c>
      <c r="CZ119" t="s">
        <v>1141</v>
      </c>
      <c r="DA119" s="2">
        <f t="shared" ca="1" si="360"/>
        <v>0</v>
      </c>
      <c r="DB119" s="10">
        <f t="shared" ca="1" si="287"/>
        <v>-311792</v>
      </c>
      <c r="DC119">
        <v>115</v>
      </c>
      <c r="DD119">
        <v>161342</v>
      </c>
      <c r="DE119" t="s">
        <v>682</v>
      </c>
      <c r="DF119" s="2">
        <f t="shared" ca="1" si="361"/>
        <v>3023</v>
      </c>
      <c r="DG119" s="10">
        <f t="shared" ca="1" si="288"/>
        <v>-315599</v>
      </c>
      <c r="DH119">
        <v>115</v>
      </c>
      <c r="DI119">
        <v>161551</v>
      </c>
      <c r="DJ119" t="s">
        <v>1141</v>
      </c>
      <c r="DK119" s="2">
        <f t="shared" ca="1" si="362"/>
        <v>0</v>
      </c>
      <c r="DL119" s="10">
        <f t="shared" ca="1" si="289"/>
        <v>-321484</v>
      </c>
      <c r="DM119">
        <v>115</v>
      </c>
      <c r="DN119">
        <v>161855</v>
      </c>
      <c r="DO119" t="s">
        <v>548</v>
      </c>
      <c r="DP119" s="2">
        <f t="shared" ca="1" si="363"/>
        <v>0</v>
      </c>
      <c r="DQ119" s="10">
        <f t="shared" ca="1" si="290"/>
        <v>-331332</v>
      </c>
      <c r="DR119">
        <v>115</v>
      </c>
      <c r="DS119">
        <v>162507</v>
      </c>
      <c r="DT119" t="s">
        <v>543</v>
      </c>
      <c r="DU119" s="2">
        <f t="shared" ca="1" si="364"/>
        <v>0</v>
      </c>
      <c r="DV119" s="10">
        <f t="shared" ca="1" si="291"/>
        <v>-338282</v>
      </c>
      <c r="DW119">
        <v>115</v>
      </c>
      <c r="DX119">
        <v>170909</v>
      </c>
      <c r="DY119" t="s">
        <v>1432</v>
      </c>
      <c r="DZ119" s="2">
        <f t="shared" ca="1" si="365"/>
        <v>4074</v>
      </c>
      <c r="EA119" s="10">
        <f t="shared" ca="1" si="292"/>
        <v>-357016</v>
      </c>
      <c r="EB119">
        <v>115</v>
      </c>
      <c r="EC119">
        <v>180242</v>
      </c>
      <c r="ED119" t="s">
        <v>2164</v>
      </c>
      <c r="EE119" s="2">
        <f t="shared" ca="1" si="366"/>
        <v>9164</v>
      </c>
      <c r="EF119" s="10">
        <f t="shared" ca="1" si="293"/>
        <v>-376445</v>
      </c>
      <c r="EG119">
        <v>115</v>
      </c>
      <c r="EH119">
        <v>192486</v>
      </c>
      <c r="EI119" t="s">
        <v>1145</v>
      </c>
      <c r="EJ119" s="2">
        <f t="shared" ca="1" si="367"/>
        <v>14407</v>
      </c>
      <c r="EK119" s="10">
        <f t="shared" ca="1" si="294"/>
        <v>-392531</v>
      </c>
      <c r="EL119">
        <v>115</v>
      </c>
      <c r="EM119">
        <v>205308</v>
      </c>
      <c r="EN119" t="s">
        <v>1432</v>
      </c>
      <c r="EO119" s="2">
        <f t="shared" ca="1" si="368"/>
        <v>14288</v>
      </c>
      <c r="EP119" s="10">
        <f t="shared" ca="1" si="295"/>
        <v>-409376</v>
      </c>
      <c r="EQ119">
        <v>115</v>
      </c>
      <c r="ER119">
        <v>216389</v>
      </c>
      <c r="ES119" t="s">
        <v>2841</v>
      </c>
      <c r="ET119" s="2">
        <f t="shared" ca="1" si="369"/>
        <v>12831</v>
      </c>
      <c r="EU119" s="10">
        <f t="shared" ca="1" si="296"/>
        <v>-426199</v>
      </c>
      <c r="EV119">
        <v>115</v>
      </c>
      <c r="EW119">
        <v>230189</v>
      </c>
      <c r="EX119" t="s">
        <v>586</v>
      </c>
      <c r="EY119" s="2">
        <f t="shared" ref="EY119" ca="1" si="510">IFERROR(EW119-OFFSET(ER$1,MATCH(EX119,ES:ES,0)-1,0,1,1),"")</f>
        <v>18166</v>
      </c>
      <c r="EZ119" s="10">
        <f t="shared" ref="EZ119" ca="1" si="511">EW119-OFFSET(EW$1,MATCH(EZ$1,EX:EX,0)-1,0,1,1)</f>
        <v>-443356</v>
      </c>
      <c r="FA119">
        <v>115</v>
      </c>
      <c r="FB119">
        <v>230189</v>
      </c>
      <c r="FC119" t="s">
        <v>586</v>
      </c>
      <c r="FD119" s="2">
        <f t="shared" ca="1" si="372"/>
        <v>0</v>
      </c>
      <c r="FE119" s="10">
        <f t="shared" ca="1" si="299"/>
        <v>-448812</v>
      </c>
      <c r="FF119">
        <v>115</v>
      </c>
      <c r="FG119">
        <v>230189</v>
      </c>
      <c r="FH119" t="s">
        <v>4983</v>
      </c>
      <c r="FI119" s="2" t="str">
        <f t="shared" ca="1" si="373"/>
        <v/>
      </c>
      <c r="FJ119" s="10">
        <f t="shared" ca="1" si="300"/>
        <v>-453830</v>
      </c>
      <c r="FK119">
        <v>115</v>
      </c>
      <c r="FL119">
        <v>230189</v>
      </c>
      <c r="FM119" t="s">
        <v>4983</v>
      </c>
      <c r="FN119" s="2">
        <f t="shared" ca="1" si="374"/>
        <v>0</v>
      </c>
      <c r="FO119" s="10">
        <f t="shared" ca="1" si="301"/>
        <v>-453830</v>
      </c>
      <c r="FP119">
        <v>115</v>
      </c>
      <c r="FQ119">
        <v>230189</v>
      </c>
      <c r="FR119" t="s">
        <v>586</v>
      </c>
      <c r="FS119" s="2" t="str">
        <f t="shared" ca="1" si="375"/>
        <v/>
      </c>
      <c r="FT119" s="10">
        <f t="shared" ca="1" si="302"/>
        <v>-459256</v>
      </c>
      <c r="FU119">
        <v>115</v>
      </c>
      <c r="FV119">
        <v>230189</v>
      </c>
      <c r="FW119" t="s">
        <v>586</v>
      </c>
      <c r="FX119" s="2">
        <f t="shared" ca="1" si="376"/>
        <v>0</v>
      </c>
      <c r="FY119" s="10">
        <f t="shared" ca="1" si="303"/>
        <v>-469640</v>
      </c>
      <c r="FZ119">
        <v>115</v>
      </c>
      <c r="GA119">
        <v>230189</v>
      </c>
      <c r="GB119" t="s">
        <v>586</v>
      </c>
      <c r="GC119" s="2">
        <f t="shared" ca="1" si="377"/>
        <v>0</v>
      </c>
      <c r="GD119" s="10">
        <f t="shared" ca="1" si="304"/>
        <v>-481024</v>
      </c>
      <c r="GE119">
        <v>115</v>
      </c>
      <c r="GF119">
        <v>230189</v>
      </c>
      <c r="GG119" t="s">
        <v>586</v>
      </c>
      <c r="GH119" s="2">
        <f t="shared" ca="1" si="378"/>
        <v>0</v>
      </c>
      <c r="GI119" s="10">
        <f t="shared" ca="1" si="305"/>
        <v>-491600</v>
      </c>
      <c r="GJ119">
        <v>115</v>
      </c>
      <c r="GK119">
        <v>242186</v>
      </c>
      <c r="GL119" t="s">
        <v>53</v>
      </c>
      <c r="GM119" s="2">
        <f t="shared" ca="1" si="379"/>
        <v>0</v>
      </c>
      <c r="GN119" s="10">
        <f t="shared" ca="1" si="306"/>
        <v>-509160</v>
      </c>
      <c r="GO119">
        <v>115</v>
      </c>
      <c r="GP119">
        <v>252426</v>
      </c>
      <c r="GQ119" t="s">
        <v>829</v>
      </c>
      <c r="GR119" s="2">
        <f t="shared" ca="1" si="380"/>
        <v>6549</v>
      </c>
      <c r="GS119" s="10">
        <f t="shared" ca="1" si="307"/>
        <v>-530000</v>
      </c>
      <c r="GT119">
        <v>115</v>
      </c>
      <c r="GU119">
        <v>252428</v>
      </c>
      <c r="GV119" t="s">
        <v>596</v>
      </c>
      <c r="GW119" s="2">
        <f t="shared" ca="1" si="381"/>
        <v>0</v>
      </c>
      <c r="GX119" s="10">
        <f t="shared" ca="1" si="308"/>
        <v>-532506</v>
      </c>
      <c r="GY119">
        <v>115</v>
      </c>
      <c r="GZ119">
        <v>252428</v>
      </c>
      <c r="HA119" t="s">
        <v>596</v>
      </c>
      <c r="HB119" s="2">
        <f t="shared" ca="1" si="382"/>
        <v>0</v>
      </c>
      <c r="HC119" s="10">
        <f t="shared" ca="1" si="309"/>
        <v>-543290</v>
      </c>
      <c r="HD119">
        <v>115</v>
      </c>
      <c r="HE119">
        <v>252428</v>
      </c>
      <c r="HF119" t="s">
        <v>596</v>
      </c>
      <c r="HG119" s="2">
        <f t="shared" ca="1" si="383"/>
        <v>0</v>
      </c>
      <c r="HH119" s="10">
        <f t="shared" ca="1" si="310"/>
        <v>-550894</v>
      </c>
      <c r="HI119">
        <v>115</v>
      </c>
      <c r="HJ119">
        <v>252571</v>
      </c>
      <c r="HK119" t="s">
        <v>1613</v>
      </c>
      <c r="HL119" s="2">
        <f t="shared" ca="1" si="384"/>
        <v>0</v>
      </c>
      <c r="HM119" s="10">
        <f t="shared" ca="1" si="311"/>
        <v>-555591</v>
      </c>
      <c r="HN119">
        <v>115</v>
      </c>
      <c r="HO119">
        <v>252571</v>
      </c>
      <c r="HP119" t="s">
        <v>1613</v>
      </c>
      <c r="HQ119" s="2">
        <f t="shared" ca="1" si="385"/>
        <v>0</v>
      </c>
      <c r="HR119" s="10">
        <f t="shared" ca="1" si="312"/>
        <v>-565037</v>
      </c>
      <c r="HS119">
        <v>115</v>
      </c>
      <c r="HT119">
        <v>261678</v>
      </c>
      <c r="HU119" t="s">
        <v>1450</v>
      </c>
      <c r="HV119" s="2">
        <f t="shared" ca="1" si="386"/>
        <v>15470</v>
      </c>
      <c r="HW119" s="10">
        <f t="shared" ca="1" si="313"/>
        <v>-585508</v>
      </c>
      <c r="HX119">
        <v>115</v>
      </c>
      <c r="HY119">
        <v>270827</v>
      </c>
      <c r="HZ119" t="s">
        <v>2161</v>
      </c>
      <c r="IA119" s="2">
        <f t="shared" ca="1" si="387"/>
        <v>4324</v>
      </c>
      <c r="IB119" s="10">
        <f t="shared" ca="1" si="314"/>
        <v>-603774</v>
      </c>
      <c r="IC119">
        <v>115</v>
      </c>
      <c r="ID119">
        <v>280827</v>
      </c>
      <c r="IE119" t="s">
        <v>5578</v>
      </c>
      <c r="IF119" s="2">
        <f t="shared" ca="1" si="388"/>
        <v>6204</v>
      </c>
      <c r="IG119" s="10">
        <f t="shared" ca="1" si="315"/>
        <v>-622575</v>
      </c>
      <c r="IH119">
        <v>115</v>
      </c>
      <c r="II119">
        <v>292197</v>
      </c>
      <c r="IJ119" t="s">
        <v>1178</v>
      </c>
      <c r="IK119" s="2">
        <f t="shared" ca="1" si="389"/>
        <v>8686</v>
      </c>
      <c r="IL119" s="10">
        <f t="shared" ca="1" si="316"/>
        <v>-639451</v>
      </c>
      <c r="IM119">
        <v>115</v>
      </c>
      <c r="IN119">
        <v>302050</v>
      </c>
      <c r="IO119" t="s">
        <v>60</v>
      </c>
      <c r="IP119" s="2">
        <f t="shared" ca="1" si="390"/>
        <v>17562</v>
      </c>
      <c r="IQ119" s="10">
        <f t="shared" ca="1" si="317"/>
        <v>-653466</v>
      </c>
      <c r="IR119">
        <v>115</v>
      </c>
      <c r="IS119">
        <v>313810</v>
      </c>
      <c r="IT119" t="s">
        <v>5994</v>
      </c>
      <c r="IU119" s="2">
        <f t="shared" ca="1" si="391"/>
        <v>15612</v>
      </c>
      <c r="IV119" s="10">
        <f t="shared" ca="1" si="318"/>
        <v>-669075</v>
      </c>
      <c r="IW119">
        <v>115</v>
      </c>
      <c r="IX119">
        <v>313810</v>
      </c>
      <c r="IY119" t="s">
        <v>1149</v>
      </c>
      <c r="IZ119" s="2" t="str">
        <f t="shared" ca="1" si="392"/>
        <v/>
      </c>
      <c r="JA119" s="10">
        <f t="shared" ca="1" si="319"/>
        <v>-671323</v>
      </c>
      <c r="JB119">
        <v>115</v>
      </c>
      <c r="JC119">
        <v>313810</v>
      </c>
      <c r="JD119" t="s">
        <v>1149</v>
      </c>
      <c r="JE119" s="2">
        <f t="shared" ca="1" si="393"/>
        <v>0</v>
      </c>
      <c r="JF119" s="10">
        <f t="shared" ca="1" si="320"/>
        <v>-675387</v>
      </c>
      <c r="JG119">
        <v>115</v>
      </c>
      <c r="JH119">
        <v>313810</v>
      </c>
      <c r="JI119" t="s">
        <v>1149</v>
      </c>
      <c r="JJ119" s="2">
        <f t="shared" ca="1" si="394"/>
        <v>0</v>
      </c>
      <c r="JK119" s="10">
        <f t="shared" ca="1" si="321"/>
        <v>-685179</v>
      </c>
      <c r="JL119">
        <v>115</v>
      </c>
      <c r="JM119">
        <v>313810</v>
      </c>
      <c r="JN119" t="s">
        <v>1149</v>
      </c>
      <c r="JO119" s="2">
        <f t="shared" ca="1" si="395"/>
        <v>0</v>
      </c>
      <c r="JP119" s="10">
        <f t="shared" ca="1" si="322"/>
        <v>-695229</v>
      </c>
      <c r="JQ119">
        <v>115</v>
      </c>
      <c r="JR119">
        <v>313810</v>
      </c>
      <c r="JS119" t="s">
        <v>1149</v>
      </c>
      <c r="JT119" s="2">
        <f t="shared" ca="1" si="396"/>
        <v>0</v>
      </c>
      <c r="JU119" s="10">
        <f t="shared" ca="1" si="323"/>
        <v>-704657</v>
      </c>
      <c r="JV119">
        <v>115</v>
      </c>
      <c r="JW119">
        <v>313810</v>
      </c>
      <c r="JX119" t="s">
        <v>1149</v>
      </c>
      <c r="JY119" s="2">
        <f t="shared" ca="1" si="397"/>
        <v>0</v>
      </c>
      <c r="JZ119" s="10">
        <f t="shared" ca="1" si="324"/>
        <v>-714361</v>
      </c>
      <c r="KA119">
        <v>115</v>
      </c>
      <c r="KB119">
        <v>314625</v>
      </c>
      <c r="KC119" t="s">
        <v>6313</v>
      </c>
      <c r="KD119" s="2">
        <f t="shared" ca="1" si="398"/>
        <v>3136</v>
      </c>
      <c r="KE119" s="10">
        <f t="shared" ca="1" si="325"/>
        <v>-722464</v>
      </c>
      <c r="KF119">
        <v>115</v>
      </c>
      <c r="KG119">
        <v>314828</v>
      </c>
      <c r="KH119" t="s">
        <v>6313</v>
      </c>
      <c r="KI119" s="2">
        <f t="shared" ca="1" si="399"/>
        <v>203</v>
      </c>
      <c r="KJ119" s="10">
        <f t="shared" ca="1" si="326"/>
        <v>-725373</v>
      </c>
      <c r="KK119">
        <v>115</v>
      </c>
      <c r="KL119">
        <v>320923</v>
      </c>
      <c r="KM119" t="s">
        <v>538</v>
      </c>
      <c r="KN119" s="2">
        <f t="shared" ca="1" si="400"/>
        <v>4862</v>
      </c>
      <c r="KO119" s="10">
        <f t="shared" ca="1" si="327"/>
        <v>-744456</v>
      </c>
      <c r="KP119">
        <v>115</v>
      </c>
      <c r="KQ119">
        <v>330247</v>
      </c>
      <c r="KR119" t="s">
        <v>1132</v>
      </c>
      <c r="KS119" s="2">
        <f t="shared" ca="1" si="401"/>
        <v>7046</v>
      </c>
      <c r="KT119" s="10">
        <f t="shared" ca="1" si="328"/>
        <v>-763021</v>
      </c>
      <c r="KU119">
        <v>115</v>
      </c>
      <c r="KV119">
        <v>330247</v>
      </c>
      <c r="KW119" t="s">
        <v>4117</v>
      </c>
      <c r="KX119" s="2" t="str">
        <f t="shared" ca="1" si="402"/>
        <v/>
      </c>
      <c r="KY119" s="10">
        <f t="shared" ca="1" si="329"/>
        <v>-766313</v>
      </c>
      <c r="KZ119">
        <v>115</v>
      </c>
      <c r="LA119">
        <v>330360</v>
      </c>
      <c r="LB119" t="s">
        <v>4632</v>
      </c>
      <c r="LC119" s="2">
        <f t="shared" ca="1" si="403"/>
        <v>0</v>
      </c>
      <c r="LD119" s="10">
        <f t="shared" ca="1" si="330"/>
        <v>-770900</v>
      </c>
      <c r="LE119">
        <v>115</v>
      </c>
      <c r="LF119">
        <v>330360</v>
      </c>
      <c r="LG119" t="s">
        <v>4632</v>
      </c>
      <c r="LH119" s="2">
        <f t="shared" ca="1" si="404"/>
        <v>0</v>
      </c>
      <c r="LI119" s="10">
        <f t="shared" ca="1" si="331"/>
        <v>-780824</v>
      </c>
      <c r="LJ119">
        <v>115</v>
      </c>
      <c r="LK119">
        <v>330360</v>
      </c>
      <c r="LL119" t="s">
        <v>4632</v>
      </c>
      <c r="LM119" s="2">
        <f t="shared" ca="1" si="405"/>
        <v>0</v>
      </c>
      <c r="LN119" s="10">
        <f t="shared" ca="1" si="332"/>
        <v>-792080</v>
      </c>
      <c r="LO119">
        <v>115</v>
      </c>
      <c r="LP119">
        <v>330360</v>
      </c>
      <c r="LQ119" t="s">
        <v>4632</v>
      </c>
      <c r="LR119" s="2">
        <f t="shared" ca="1" si="406"/>
        <v>0</v>
      </c>
      <c r="LS119" s="10">
        <f t="shared" ca="1" si="333"/>
        <v>-799742</v>
      </c>
      <c r="LT119">
        <v>115</v>
      </c>
      <c r="LU119">
        <v>343992</v>
      </c>
      <c r="LV119" t="s">
        <v>487</v>
      </c>
      <c r="LW119" s="2" t="str">
        <f t="shared" ca="1" si="407"/>
        <v/>
      </c>
      <c r="LX119" s="10">
        <f t="shared" ca="1" si="334"/>
        <v>-812673</v>
      </c>
      <c r="LY119">
        <v>115</v>
      </c>
      <c r="LZ119">
        <v>350417</v>
      </c>
      <c r="MA119" t="s">
        <v>1111</v>
      </c>
      <c r="MB119" s="2">
        <f t="shared" ca="1" si="408"/>
        <v>0</v>
      </c>
      <c r="MC119" s="10">
        <f t="shared" ca="1" si="335"/>
        <v>-833684</v>
      </c>
      <c r="MD119">
        <v>115</v>
      </c>
      <c r="ME119">
        <v>358329</v>
      </c>
      <c r="MF119" t="s">
        <v>1450</v>
      </c>
      <c r="MG119" s="2">
        <f t="shared" ca="1" si="409"/>
        <v>16533</v>
      </c>
      <c r="MH119" s="10">
        <f t="shared" ca="1" si="336"/>
        <v>-849600</v>
      </c>
      <c r="MI119">
        <v>115</v>
      </c>
      <c r="MJ119">
        <v>369689</v>
      </c>
      <c r="MK119" t="s">
        <v>819</v>
      </c>
      <c r="ML119" s="2">
        <f t="shared" ca="1" si="410"/>
        <v>16172</v>
      </c>
      <c r="MM119" s="10">
        <f t="shared" ca="1" si="337"/>
        <v>-859434</v>
      </c>
      <c r="MN119">
        <v>115</v>
      </c>
      <c r="MO119">
        <v>380401</v>
      </c>
      <c r="MP119" t="s">
        <v>1432</v>
      </c>
      <c r="MQ119" s="2">
        <f t="shared" ca="1" si="411"/>
        <v>15703</v>
      </c>
      <c r="MR119" s="10">
        <f t="shared" ca="1" si="338"/>
        <v>-865564</v>
      </c>
      <c r="MS119">
        <v>115</v>
      </c>
      <c r="MT119">
        <v>388067</v>
      </c>
      <c r="MU119" t="s">
        <v>2153</v>
      </c>
      <c r="MV119" s="2" t="str">
        <f t="shared" ca="1" si="412"/>
        <v/>
      </c>
      <c r="MW119" s="10">
        <f t="shared" ca="1" si="339"/>
        <v>-876031</v>
      </c>
    </row>
    <row r="120" spans="2:361">
      <c r="B120">
        <f t="shared" si="413"/>
        <v>116</v>
      </c>
      <c r="C120">
        <v>2662</v>
      </c>
      <c r="D120" t="s">
        <v>579</v>
      </c>
      <c r="E120" s="2"/>
      <c r="G120">
        <v>116</v>
      </c>
      <c r="H120">
        <v>2662</v>
      </c>
      <c r="I120" t="s">
        <v>579</v>
      </c>
      <c r="J120" s="2">
        <f t="shared" ca="1" si="340"/>
        <v>0</v>
      </c>
      <c r="K120" s="10">
        <f t="shared" ca="1" si="341"/>
        <v>-4482</v>
      </c>
      <c r="L120">
        <v>116</v>
      </c>
      <c r="M120">
        <v>4426</v>
      </c>
      <c r="N120" t="s">
        <v>616</v>
      </c>
      <c r="O120" s="2">
        <f t="shared" ca="1" si="342"/>
        <v>2172</v>
      </c>
      <c r="P120" s="10">
        <f t="shared" ca="1" si="269"/>
        <v>-14070</v>
      </c>
      <c r="Q120">
        <v>116</v>
      </c>
      <c r="R120">
        <v>5311</v>
      </c>
      <c r="S120" t="s">
        <v>973</v>
      </c>
      <c r="T120" s="2" t="str">
        <f t="shared" ca="1" si="343"/>
        <v/>
      </c>
      <c r="U120" s="10">
        <f t="shared" ca="1" si="270"/>
        <v>-14843</v>
      </c>
      <c r="V120">
        <v>116</v>
      </c>
      <c r="W120">
        <v>14914</v>
      </c>
      <c r="X120" t="s">
        <v>1104</v>
      </c>
      <c r="Y120" s="2" t="str">
        <f t="shared" ca="1" si="344"/>
        <v/>
      </c>
      <c r="Z120" s="10">
        <f t="shared" ca="1" si="271"/>
        <v>-21603</v>
      </c>
      <c r="AA120">
        <v>116</v>
      </c>
      <c r="AB120">
        <v>25459</v>
      </c>
      <c r="AC120" t="s">
        <v>1109</v>
      </c>
      <c r="AD120" s="2">
        <f t="shared" ca="1" si="345"/>
        <v>12043</v>
      </c>
      <c r="AE120" s="10">
        <f t="shared" ca="1" si="272"/>
        <v>-33598</v>
      </c>
      <c r="AF120">
        <v>116</v>
      </c>
      <c r="AG120">
        <v>35595</v>
      </c>
      <c r="AH120" t="s">
        <v>639</v>
      </c>
      <c r="AI120" s="2">
        <f t="shared" ca="1" si="346"/>
        <v>16265</v>
      </c>
      <c r="AJ120" s="10">
        <f t="shared" ca="1" si="273"/>
        <v>-39492</v>
      </c>
      <c r="AK120">
        <v>116</v>
      </c>
      <c r="AL120">
        <v>47681</v>
      </c>
      <c r="AM120" t="s">
        <v>1122</v>
      </c>
      <c r="AN120" s="2">
        <f t="shared" ca="1" si="347"/>
        <v>13571</v>
      </c>
      <c r="AO120" s="10">
        <f t="shared" ca="1" si="274"/>
        <v>-50726</v>
      </c>
      <c r="AP120">
        <v>116</v>
      </c>
      <c r="AQ120">
        <v>59384</v>
      </c>
      <c r="AR120" t="s">
        <v>362</v>
      </c>
      <c r="AS120" s="2">
        <f t="shared" ca="1" si="348"/>
        <v>12422</v>
      </c>
      <c r="AT120" s="10">
        <f t="shared" ca="1" si="275"/>
        <v>-64843</v>
      </c>
      <c r="AU120">
        <v>116</v>
      </c>
      <c r="AV120">
        <v>70625</v>
      </c>
      <c r="AW120" t="s">
        <v>976</v>
      </c>
      <c r="AX120" s="2">
        <f t="shared" ca="1" si="349"/>
        <v>13701</v>
      </c>
      <c r="AY120" s="10">
        <f t="shared" ca="1" si="276"/>
        <v>-81102</v>
      </c>
      <c r="AZ120">
        <v>116</v>
      </c>
      <c r="BA120">
        <v>71247</v>
      </c>
      <c r="BB120" t="s">
        <v>524</v>
      </c>
      <c r="BC120" s="2">
        <f t="shared" ca="1" si="350"/>
        <v>2316</v>
      </c>
      <c r="BD120" s="10">
        <f t="shared" ca="1" si="277"/>
        <v>-85156</v>
      </c>
      <c r="BE120">
        <v>116</v>
      </c>
      <c r="BF120">
        <v>71386</v>
      </c>
      <c r="BG120" t="s">
        <v>490</v>
      </c>
      <c r="BH120" s="2">
        <f t="shared" ca="1" si="351"/>
        <v>0</v>
      </c>
      <c r="BI120" s="10">
        <f t="shared" ca="1" si="278"/>
        <v>-93333</v>
      </c>
      <c r="BJ120">
        <v>116</v>
      </c>
      <c r="BK120">
        <v>75499</v>
      </c>
      <c r="BL120" t="s">
        <v>524</v>
      </c>
      <c r="BM120" s="2">
        <f t="shared" ca="1" si="352"/>
        <v>4252</v>
      </c>
      <c r="BN120" s="10">
        <f t="shared" ca="1" si="279"/>
        <v>-107214</v>
      </c>
      <c r="BO120">
        <v>116</v>
      </c>
      <c r="BP120">
        <v>75668</v>
      </c>
      <c r="BQ120" t="s">
        <v>1201</v>
      </c>
      <c r="BR120" s="2" t="str">
        <f t="shared" ca="1" si="353"/>
        <v/>
      </c>
      <c r="BS120" s="10">
        <f t="shared" ca="1" si="280"/>
        <v>-116661</v>
      </c>
      <c r="BT120">
        <v>116</v>
      </c>
      <c r="BU120">
        <v>84444</v>
      </c>
      <c r="BV120" t="s">
        <v>668</v>
      </c>
      <c r="BW120" s="2">
        <f t="shared" ca="1" si="354"/>
        <v>4216</v>
      </c>
      <c r="BX120" s="10">
        <f t="shared" ca="1" si="281"/>
        <v>-134977</v>
      </c>
      <c r="BY120">
        <v>116</v>
      </c>
      <c r="BZ120">
        <v>94211</v>
      </c>
      <c r="CA120" t="s">
        <v>129</v>
      </c>
      <c r="CB120" s="2">
        <f t="shared" ca="1" si="355"/>
        <v>16623</v>
      </c>
      <c r="CC120" s="10">
        <f t="shared" ca="1" si="282"/>
        <v>-150520</v>
      </c>
      <c r="CD120">
        <v>116</v>
      </c>
      <c r="CE120">
        <v>106847</v>
      </c>
      <c r="CF120" t="s">
        <v>1303</v>
      </c>
      <c r="CG120" s="2">
        <f t="shared" ca="1" si="356"/>
        <v>13583</v>
      </c>
      <c r="CH120" s="10">
        <f t="shared" ca="1" si="283"/>
        <v>-165629</v>
      </c>
      <c r="CI120">
        <v>116</v>
      </c>
      <c r="CJ120">
        <v>143290</v>
      </c>
      <c r="CK120" t="s">
        <v>3</v>
      </c>
      <c r="CL120" s="2">
        <f t="shared" ca="1" si="357"/>
        <v>31846</v>
      </c>
      <c r="CM120" s="10">
        <f t="shared" ca="1" si="284"/>
        <v>-265493</v>
      </c>
      <c r="CN120">
        <v>116</v>
      </c>
      <c r="CO120">
        <v>149077</v>
      </c>
      <c r="CP120" t="s">
        <v>1198</v>
      </c>
      <c r="CQ120" s="2">
        <f t="shared" ca="1" si="358"/>
        <v>12085</v>
      </c>
      <c r="CR120" s="10">
        <f t="shared" ca="1" si="285"/>
        <v>-286556</v>
      </c>
      <c r="CS120">
        <v>116</v>
      </c>
      <c r="CT120">
        <v>159988</v>
      </c>
      <c r="CU120" t="s">
        <v>3920</v>
      </c>
      <c r="CV120" s="2">
        <f t="shared" ca="1" si="359"/>
        <v>8076</v>
      </c>
      <c r="CW120" s="10">
        <f t="shared" ca="1" si="286"/>
        <v>-306219</v>
      </c>
      <c r="CX120">
        <v>116</v>
      </c>
      <c r="CY120">
        <v>160282</v>
      </c>
      <c r="CZ120" t="s">
        <v>838</v>
      </c>
      <c r="DA120" s="2">
        <f t="shared" ca="1" si="360"/>
        <v>2054</v>
      </c>
      <c r="DB120" s="10">
        <f t="shared" ca="1" si="287"/>
        <v>-311797</v>
      </c>
      <c r="DC120">
        <v>116</v>
      </c>
      <c r="DD120">
        <v>160887</v>
      </c>
      <c r="DE120" t="s">
        <v>129</v>
      </c>
      <c r="DF120" s="2">
        <f t="shared" ca="1" si="361"/>
        <v>0</v>
      </c>
      <c r="DG120" s="10">
        <f t="shared" ca="1" si="288"/>
        <v>-316054</v>
      </c>
      <c r="DH120">
        <v>116</v>
      </c>
      <c r="DI120">
        <v>161167</v>
      </c>
      <c r="DJ120" t="s">
        <v>538</v>
      </c>
      <c r="DK120" s="2">
        <f t="shared" ca="1" si="362"/>
        <v>4869</v>
      </c>
      <c r="DL120" s="10">
        <f t="shared" ca="1" si="289"/>
        <v>-321868</v>
      </c>
      <c r="DM120">
        <v>116</v>
      </c>
      <c r="DN120">
        <v>161636</v>
      </c>
      <c r="DO120" t="s">
        <v>2162</v>
      </c>
      <c r="DP120" s="2">
        <f t="shared" ca="1" si="363"/>
        <v>1158</v>
      </c>
      <c r="DQ120" s="10">
        <f t="shared" ca="1" si="290"/>
        <v>-331551</v>
      </c>
      <c r="DR120">
        <v>116</v>
      </c>
      <c r="DS120">
        <v>161991</v>
      </c>
      <c r="DT120" t="s">
        <v>129</v>
      </c>
      <c r="DU120" s="2">
        <f t="shared" ca="1" si="364"/>
        <v>1104</v>
      </c>
      <c r="DV120" s="10">
        <f t="shared" ca="1" si="291"/>
        <v>-338798</v>
      </c>
      <c r="DW120">
        <v>116</v>
      </c>
      <c r="DX120">
        <v>170532</v>
      </c>
      <c r="DY120" t="s">
        <v>1178</v>
      </c>
      <c r="DZ120" s="2">
        <f t="shared" ca="1" si="365"/>
        <v>13856</v>
      </c>
      <c r="EA120" s="10">
        <f t="shared" ca="1" si="292"/>
        <v>-357393</v>
      </c>
      <c r="EB120">
        <v>116</v>
      </c>
      <c r="EC120">
        <v>179922</v>
      </c>
      <c r="ED120" t="s">
        <v>1084</v>
      </c>
      <c r="EE120" s="2">
        <f t="shared" ca="1" si="366"/>
        <v>15891</v>
      </c>
      <c r="EF120" s="10">
        <f t="shared" ca="1" si="293"/>
        <v>-376765</v>
      </c>
      <c r="EG120">
        <v>116</v>
      </c>
      <c r="EH120">
        <v>192058</v>
      </c>
      <c r="EI120" t="s">
        <v>682</v>
      </c>
      <c r="EJ120" s="2">
        <f t="shared" ca="1" si="367"/>
        <v>9919</v>
      </c>
      <c r="EK120" s="10">
        <f t="shared" ca="1" si="294"/>
        <v>-392959</v>
      </c>
      <c r="EL120">
        <v>116</v>
      </c>
      <c r="EM120">
        <v>205127</v>
      </c>
      <c r="EN120" t="s">
        <v>362</v>
      </c>
      <c r="EO120" s="2">
        <f t="shared" ca="1" si="368"/>
        <v>5309</v>
      </c>
      <c r="EP120" s="10">
        <f t="shared" ca="1" si="295"/>
        <v>-409557</v>
      </c>
      <c r="EQ120">
        <v>116</v>
      </c>
      <c r="ER120">
        <v>215940</v>
      </c>
      <c r="ES120" t="s">
        <v>362</v>
      </c>
      <c r="ET120" s="2">
        <f t="shared" ca="1" si="369"/>
        <v>10813</v>
      </c>
      <c r="EU120" s="10">
        <f t="shared" ca="1" si="296"/>
        <v>-426648</v>
      </c>
      <c r="EV120">
        <v>116</v>
      </c>
      <c r="EW120">
        <v>230027</v>
      </c>
      <c r="EX120" t="s">
        <v>3938</v>
      </c>
      <c r="EY120" s="2">
        <f t="shared" ref="EY120" ca="1" si="512">IFERROR(EW120-OFFSET(ER$1,MATCH(EX120,ES:ES,0)-1,0,1,1),"")</f>
        <v>16495</v>
      </c>
      <c r="EZ120" s="10">
        <f t="shared" ref="EZ120" ca="1" si="513">EW120-OFFSET(EW$1,MATCH(EZ$1,EX:EX,0)-1,0,1,1)</f>
        <v>-443518</v>
      </c>
      <c r="FA120">
        <v>116</v>
      </c>
      <c r="FB120">
        <v>230027</v>
      </c>
      <c r="FC120" t="s">
        <v>3938</v>
      </c>
      <c r="FD120" s="2">
        <f t="shared" ca="1" si="372"/>
        <v>0</v>
      </c>
      <c r="FE120" s="10">
        <f t="shared" ca="1" si="299"/>
        <v>-448974</v>
      </c>
      <c r="FF120">
        <v>116</v>
      </c>
      <c r="FG120">
        <v>230027</v>
      </c>
      <c r="FH120" t="s">
        <v>4984</v>
      </c>
      <c r="FI120" s="2" t="str">
        <f t="shared" ca="1" si="373"/>
        <v/>
      </c>
      <c r="FJ120" s="10">
        <f t="shared" ca="1" si="300"/>
        <v>-453992</v>
      </c>
      <c r="FK120">
        <v>116</v>
      </c>
      <c r="FL120">
        <v>230027</v>
      </c>
      <c r="FM120" t="s">
        <v>4984</v>
      </c>
      <c r="FN120" s="2">
        <f t="shared" ca="1" si="374"/>
        <v>0</v>
      </c>
      <c r="FO120" s="10">
        <f t="shared" ca="1" si="301"/>
        <v>-453992</v>
      </c>
      <c r="FP120">
        <v>116</v>
      </c>
      <c r="FQ120">
        <v>230027</v>
      </c>
      <c r="FR120" t="s">
        <v>4984</v>
      </c>
      <c r="FS120" s="2">
        <f t="shared" ca="1" si="375"/>
        <v>0</v>
      </c>
      <c r="FT120" s="10">
        <f t="shared" ca="1" si="302"/>
        <v>-459418</v>
      </c>
      <c r="FU120">
        <v>116</v>
      </c>
      <c r="FV120">
        <v>230027</v>
      </c>
      <c r="FW120" t="s">
        <v>5348</v>
      </c>
      <c r="FX120" s="2" t="str">
        <f t="shared" ca="1" si="376"/>
        <v/>
      </c>
      <c r="FY120" s="10">
        <f t="shared" ca="1" si="303"/>
        <v>-469802</v>
      </c>
      <c r="FZ120">
        <v>116</v>
      </c>
      <c r="GA120">
        <v>230027</v>
      </c>
      <c r="GB120" t="s">
        <v>5348</v>
      </c>
      <c r="GC120" s="2">
        <f t="shared" ca="1" si="377"/>
        <v>0</v>
      </c>
      <c r="GD120" s="10">
        <f t="shared" ca="1" si="304"/>
        <v>-481186</v>
      </c>
      <c r="GE120">
        <v>116</v>
      </c>
      <c r="GF120">
        <v>230027</v>
      </c>
      <c r="GG120" t="s">
        <v>5348</v>
      </c>
      <c r="GH120" s="2">
        <f t="shared" ca="1" si="378"/>
        <v>0</v>
      </c>
      <c r="GI120" s="10">
        <f t="shared" ca="1" si="305"/>
        <v>-491762</v>
      </c>
      <c r="GJ120">
        <v>116</v>
      </c>
      <c r="GK120">
        <v>240385</v>
      </c>
      <c r="GL120" t="s">
        <v>1138</v>
      </c>
      <c r="GM120" s="2">
        <f t="shared" ca="1" si="379"/>
        <v>19698</v>
      </c>
      <c r="GN120" s="10">
        <f t="shared" ca="1" si="306"/>
        <v>-510961</v>
      </c>
      <c r="GO120">
        <v>116</v>
      </c>
      <c r="GP120">
        <v>252282</v>
      </c>
      <c r="GQ120" t="s">
        <v>2164</v>
      </c>
      <c r="GR120" s="2">
        <f t="shared" ca="1" si="380"/>
        <v>14560</v>
      </c>
      <c r="GS120" s="10">
        <f t="shared" ca="1" si="307"/>
        <v>-530144</v>
      </c>
      <c r="GT120">
        <v>116</v>
      </c>
      <c r="GU120">
        <v>252282</v>
      </c>
      <c r="GV120" t="s">
        <v>2164</v>
      </c>
      <c r="GW120" s="2">
        <f t="shared" ca="1" si="381"/>
        <v>0</v>
      </c>
      <c r="GX120" s="10">
        <f t="shared" ca="1" si="308"/>
        <v>-532652</v>
      </c>
      <c r="GY120">
        <v>116</v>
      </c>
      <c r="GZ120">
        <v>252282</v>
      </c>
      <c r="HA120" t="s">
        <v>2164</v>
      </c>
      <c r="HB120" s="2">
        <f t="shared" ca="1" si="382"/>
        <v>0</v>
      </c>
      <c r="HC120" s="10">
        <f t="shared" ca="1" si="309"/>
        <v>-543436</v>
      </c>
      <c r="HD120">
        <v>116</v>
      </c>
      <c r="HE120">
        <v>252282</v>
      </c>
      <c r="HF120" t="s">
        <v>2164</v>
      </c>
      <c r="HG120" s="2">
        <f t="shared" ca="1" si="383"/>
        <v>0</v>
      </c>
      <c r="HH120" s="10">
        <f t="shared" ca="1" si="310"/>
        <v>-551040</v>
      </c>
      <c r="HI120">
        <v>116</v>
      </c>
      <c r="HJ120">
        <v>252428</v>
      </c>
      <c r="HK120" t="s">
        <v>596</v>
      </c>
      <c r="HL120" s="2">
        <f t="shared" ca="1" si="384"/>
        <v>0</v>
      </c>
      <c r="HM120" s="10">
        <f t="shared" ca="1" si="311"/>
        <v>-555734</v>
      </c>
      <c r="HN120">
        <v>116</v>
      </c>
      <c r="HO120">
        <v>252428</v>
      </c>
      <c r="HP120" t="s">
        <v>596</v>
      </c>
      <c r="HQ120" s="2">
        <f t="shared" ca="1" si="385"/>
        <v>0</v>
      </c>
      <c r="HR120" s="10">
        <f t="shared" ca="1" si="312"/>
        <v>-565180</v>
      </c>
      <c r="HS120">
        <v>116</v>
      </c>
      <c r="HT120">
        <v>261417</v>
      </c>
      <c r="HU120" t="s">
        <v>364</v>
      </c>
      <c r="HV120" s="2">
        <f t="shared" ca="1" si="386"/>
        <v>10050</v>
      </c>
      <c r="HW120" s="10">
        <f t="shared" ca="1" si="313"/>
        <v>-585769</v>
      </c>
      <c r="HX120">
        <v>116</v>
      </c>
      <c r="HY120">
        <v>270147</v>
      </c>
      <c r="HZ120" t="s">
        <v>1432</v>
      </c>
      <c r="IA120" s="2">
        <f t="shared" ca="1" si="387"/>
        <v>4775</v>
      </c>
      <c r="IB120" s="10">
        <f t="shared" ca="1" si="314"/>
        <v>-604454</v>
      </c>
      <c r="IC120">
        <v>116</v>
      </c>
      <c r="ID120">
        <v>279688</v>
      </c>
      <c r="IE120" t="s">
        <v>524</v>
      </c>
      <c r="IF120" s="2">
        <f t="shared" ca="1" si="388"/>
        <v>5988</v>
      </c>
      <c r="IG120" s="10">
        <f t="shared" ca="1" si="315"/>
        <v>-623714</v>
      </c>
      <c r="IH120">
        <v>116</v>
      </c>
      <c r="II120">
        <v>291974</v>
      </c>
      <c r="IJ120" t="s">
        <v>524</v>
      </c>
      <c r="IK120" s="2">
        <f t="shared" ca="1" si="389"/>
        <v>12286</v>
      </c>
      <c r="IL120" s="10">
        <f t="shared" ca="1" si="316"/>
        <v>-639674</v>
      </c>
      <c r="IM120">
        <v>116</v>
      </c>
      <c r="IN120">
        <v>302021</v>
      </c>
      <c r="IO120" t="s">
        <v>2671</v>
      </c>
      <c r="IP120" s="2">
        <f t="shared" ca="1" si="390"/>
        <v>14611</v>
      </c>
      <c r="IQ120" s="10">
        <f t="shared" ca="1" si="317"/>
        <v>-653495</v>
      </c>
      <c r="IR120">
        <v>116</v>
      </c>
      <c r="IS120">
        <v>313793</v>
      </c>
      <c r="IT120" t="s">
        <v>33</v>
      </c>
      <c r="IU120" s="2">
        <f t="shared" ca="1" si="391"/>
        <v>0</v>
      </c>
      <c r="IV120" s="10">
        <f t="shared" ca="1" si="318"/>
        <v>-669092</v>
      </c>
      <c r="IW120">
        <v>116</v>
      </c>
      <c r="IX120">
        <v>313793</v>
      </c>
      <c r="IY120" t="s">
        <v>33</v>
      </c>
      <c r="IZ120" s="2">
        <f t="shared" ca="1" si="392"/>
        <v>0</v>
      </c>
      <c r="JA120" s="10">
        <f t="shared" ca="1" si="319"/>
        <v>-671340</v>
      </c>
      <c r="JB120">
        <v>116</v>
      </c>
      <c r="JC120">
        <v>313793</v>
      </c>
      <c r="JD120" t="s">
        <v>33</v>
      </c>
      <c r="JE120" s="2">
        <f t="shared" ca="1" si="393"/>
        <v>0</v>
      </c>
      <c r="JF120" s="10">
        <f t="shared" ca="1" si="320"/>
        <v>-675404</v>
      </c>
      <c r="JG120">
        <v>116</v>
      </c>
      <c r="JH120">
        <v>313793</v>
      </c>
      <c r="JI120" t="s">
        <v>33</v>
      </c>
      <c r="JJ120" s="2">
        <f t="shared" ca="1" si="394"/>
        <v>0</v>
      </c>
      <c r="JK120" s="10">
        <f t="shared" ca="1" si="321"/>
        <v>-685196</v>
      </c>
      <c r="JL120">
        <v>116</v>
      </c>
      <c r="JM120">
        <v>313793</v>
      </c>
      <c r="JN120" t="s">
        <v>33</v>
      </c>
      <c r="JO120" s="2">
        <f t="shared" ca="1" si="395"/>
        <v>0</v>
      </c>
      <c r="JP120" s="10">
        <f t="shared" ca="1" si="322"/>
        <v>-695246</v>
      </c>
      <c r="JQ120">
        <v>116</v>
      </c>
      <c r="JR120">
        <v>313793</v>
      </c>
      <c r="JS120" t="s">
        <v>33</v>
      </c>
      <c r="JT120" s="2">
        <f t="shared" ca="1" si="396"/>
        <v>0</v>
      </c>
      <c r="JU120" s="10">
        <f t="shared" ca="1" si="323"/>
        <v>-704674</v>
      </c>
      <c r="JV120">
        <v>116</v>
      </c>
      <c r="JW120">
        <v>313793</v>
      </c>
      <c r="JX120" t="s">
        <v>33</v>
      </c>
      <c r="JY120" s="2">
        <f t="shared" ca="1" si="397"/>
        <v>0</v>
      </c>
      <c r="JZ120" s="10">
        <f t="shared" ca="1" si="324"/>
        <v>-714378</v>
      </c>
      <c r="KA120">
        <v>116</v>
      </c>
      <c r="KB120">
        <v>314462</v>
      </c>
      <c r="KC120" t="s">
        <v>36</v>
      </c>
      <c r="KD120" s="2">
        <f t="shared" ca="1" si="398"/>
        <v>0</v>
      </c>
      <c r="KE120" s="10">
        <f t="shared" ca="1" si="325"/>
        <v>-722627</v>
      </c>
      <c r="KF120">
        <v>116</v>
      </c>
      <c r="KG120">
        <v>314462</v>
      </c>
      <c r="KH120" t="s">
        <v>36</v>
      </c>
      <c r="KI120" s="2">
        <f t="shared" ca="1" si="399"/>
        <v>0</v>
      </c>
      <c r="KJ120" s="10">
        <f t="shared" ca="1" si="326"/>
        <v>-725739</v>
      </c>
      <c r="KK120">
        <v>116</v>
      </c>
      <c r="KL120">
        <v>320647</v>
      </c>
      <c r="KM120" t="s">
        <v>6648</v>
      </c>
      <c r="KN120" s="2">
        <f t="shared" ca="1" si="400"/>
        <v>0</v>
      </c>
      <c r="KO120" s="10">
        <f t="shared" ca="1" si="327"/>
        <v>-744732</v>
      </c>
      <c r="KP120">
        <v>116</v>
      </c>
      <c r="KQ120">
        <v>328466</v>
      </c>
      <c r="KR120" t="s">
        <v>1295</v>
      </c>
      <c r="KS120" s="2">
        <f t="shared" ca="1" si="401"/>
        <v>14496</v>
      </c>
      <c r="KT120" s="10">
        <f t="shared" ca="1" si="328"/>
        <v>-764802</v>
      </c>
      <c r="KU120">
        <v>116</v>
      </c>
      <c r="KV120">
        <v>329181</v>
      </c>
      <c r="KW120" t="s">
        <v>538</v>
      </c>
      <c r="KX120" s="2">
        <f t="shared" ca="1" si="402"/>
        <v>1182</v>
      </c>
      <c r="KY120" s="10">
        <f t="shared" ca="1" si="329"/>
        <v>-767379</v>
      </c>
      <c r="KZ120">
        <v>116</v>
      </c>
      <c r="LA120">
        <v>330247</v>
      </c>
      <c r="LB120" t="s">
        <v>4117</v>
      </c>
      <c r="LC120" s="2">
        <f t="shared" ca="1" si="403"/>
        <v>0</v>
      </c>
      <c r="LD120" s="10">
        <f t="shared" ca="1" si="330"/>
        <v>-771013</v>
      </c>
      <c r="LE120">
        <v>116</v>
      </c>
      <c r="LF120">
        <v>330247</v>
      </c>
      <c r="LG120" t="s">
        <v>4117</v>
      </c>
      <c r="LH120" s="2">
        <f t="shared" ca="1" si="404"/>
        <v>0</v>
      </c>
      <c r="LI120" s="10">
        <f t="shared" ca="1" si="331"/>
        <v>-780937</v>
      </c>
      <c r="LJ120">
        <v>116</v>
      </c>
      <c r="LK120">
        <v>330247</v>
      </c>
      <c r="LL120" t="s">
        <v>4117</v>
      </c>
      <c r="LM120" s="2">
        <f t="shared" ca="1" si="405"/>
        <v>0</v>
      </c>
      <c r="LN120" s="10">
        <f t="shared" ca="1" si="332"/>
        <v>-792193</v>
      </c>
      <c r="LO120">
        <v>116</v>
      </c>
      <c r="LP120">
        <v>330247</v>
      </c>
      <c r="LQ120" t="s">
        <v>1132</v>
      </c>
      <c r="LR120" s="2" t="str">
        <f t="shared" ca="1" si="406"/>
        <v/>
      </c>
      <c r="LS120" s="10">
        <f t="shared" ca="1" si="333"/>
        <v>-799855</v>
      </c>
      <c r="LT120">
        <v>116</v>
      </c>
      <c r="LU120">
        <v>341641</v>
      </c>
      <c r="LV120" t="s">
        <v>1100</v>
      </c>
      <c r="LW120" s="2">
        <f t="shared" ca="1" si="407"/>
        <v>19025</v>
      </c>
      <c r="LX120" s="10">
        <f t="shared" ca="1" si="334"/>
        <v>-815024</v>
      </c>
      <c r="LY120">
        <v>116</v>
      </c>
      <c r="LZ120">
        <v>348285</v>
      </c>
      <c r="MA120" t="s">
        <v>140</v>
      </c>
      <c r="MB120" s="2">
        <f t="shared" ca="1" si="408"/>
        <v>18965</v>
      </c>
      <c r="MC120" s="10">
        <f t="shared" ca="1" si="335"/>
        <v>-835816</v>
      </c>
      <c r="MD120">
        <v>116</v>
      </c>
      <c r="ME120">
        <v>357782</v>
      </c>
      <c r="MF120" t="s">
        <v>7299</v>
      </c>
      <c r="MG120" s="2">
        <f t="shared" ca="1" si="409"/>
        <v>0</v>
      </c>
      <c r="MH120" s="10">
        <f t="shared" ca="1" si="336"/>
        <v>-850147</v>
      </c>
      <c r="MI120">
        <v>116</v>
      </c>
      <c r="MJ120">
        <v>368664</v>
      </c>
      <c r="MK120" t="s">
        <v>6650</v>
      </c>
      <c r="ML120" s="2">
        <f t="shared" ca="1" si="410"/>
        <v>11452</v>
      </c>
      <c r="MM120" s="10">
        <f t="shared" ca="1" si="337"/>
        <v>-860459</v>
      </c>
      <c r="MN120">
        <v>116</v>
      </c>
      <c r="MO120">
        <v>380279</v>
      </c>
      <c r="MP120" t="s">
        <v>7988</v>
      </c>
      <c r="MQ120" s="2">
        <f t="shared" ca="1" si="411"/>
        <v>0</v>
      </c>
      <c r="MR120" s="10">
        <f t="shared" ca="1" si="338"/>
        <v>-865686</v>
      </c>
      <c r="MS120">
        <v>116</v>
      </c>
      <c r="MT120">
        <v>387384</v>
      </c>
      <c r="MU120" t="s">
        <v>2841</v>
      </c>
      <c r="MV120" s="2">
        <f t="shared" ca="1" si="412"/>
        <v>12499</v>
      </c>
      <c r="MW120" s="10">
        <f t="shared" ca="1" si="339"/>
        <v>-876714</v>
      </c>
    </row>
    <row r="121" spans="2:361">
      <c r="B121">
        <f t="shared" si="413"/>
        <v>117</v>
      </c>
      <c r="C121">
        <v>2635</v>
      </c>
      <c r="D121" t="s">
        <v>580</v>
      </c>
      <c r="E121" s="2"/>
      <c r="G121">
        <v>117</v>
      </c>
      <c r="H121">
        <v>2635</v>
      </c>
      <c r="I121" t="s">
        <v>580</v>
      </c>
      <c r="J121" s="2">
        <f t="shared" ca="1" si="340"/>
        <v>0</v>
      </c>
      <c r="K121" s="10">
        <f t="shared" ca="1" si="341"/>
        <v>-4509</v>
      </c>
      <c r="L121">
        <v>117</v>
      </c>
      <c r="M121">
        <v>4408</v>
      </c>
      <c r="N121" t="s">
        <v>628</v>
      </c>
      <c r="O121" s="2">
        <f t="shared" ca="1" si="342"/>
        <v>2302</v>
      </c>
      <c r="P121" s="10">
        <f t="shared" ca="1" si="269"/>
        <v>-14088</v>
      </c>
      <c r="Q121">
        <v>117</v>
      </c>
      <c r="R121">
        <v>5288</v>
      </c>
      <c r="S121" t="s">
        <v>821</v>
      </c>
      <c r="T121" s="2">
        <f t="shared" ca="1" si="343"/>
        <v>188</v>
      </c>
      <c r="U121" s="10">
        <f t="shared" ca="1" si="270"/>
        <v>-14866</v>
      </c>
      <c r="V121">
        <v>117</v>
      </c>
      <c r="W121">
        <v>14901</v>
      </c>
      <c r="X121" t="s">
        <v>1105</v>
      </c>
      <c r="Y121" s="2" t="str">
        <f t="shared" ca="1" si="344"/>
        <v/>
      </c>
      <c r="Z121" s="10">
        <f t="shared" ca="1" si="271"/>
        <v>-21616</v>
      </c>
      <c r="AA121">
        <v>117</v>
      </c>
      <c r="AB121">
        <v>25356</v>
      </c>
      <c r="AC121" t="s">
        <v>1096</v>
      </c>
      <c r="AD121" s="2">
        <f t="shared" ca="1" si="345"/>
        <v>8831</v>
      </c>
      <c r="AE121" s="10">
        <f t="shared" ca="1" si="272"/>
        <v>-33701</v>
      </c>
      <c r="AF121">
        <v>117</v>
      </c>
      <c r="AG121">
        <v>35424</v>
      </c>
      <c r="AH121" t="s">
        <v>1420</v>
      </c>
      <c r="AI121" s="2" t="str">
        <f t="shared" ca="1" si="346"/>
        <v/>
      </c>
      <c r="AJ121" s="10">
        <f t="shared" ca="1" si="273"/>
        <v>-39663</v>
      </c>
      <c r="AK121">
        <v>117</v>
      </c>
      <c r="AL121">
        <v>47452</v>
      </c>
      <c r="AM121" t="s">
        <v>494</v>
      </c>
      <c r="AN121" s="2">
        <f t="shared" ca="1" si="347"/>
        <v>13443</v>
      </c>
      <c r="AO121" s="10">
        <f t="shared" ca="1" si="274"/>
        <v>-50955</v>
      </c>
      <c r="AP121">
        <v>117</v>
      </c>
      <c r="AQ121">
        <v>59322</v>
      </c>
      <c r="AR121" t="s">
        <v>1424</v>
      </c>
      <c r="AS121" s="2">
        <f t="shared" ca="1" si="348"/>
        <v>12272</v>
      </c>
      <c r="AT121" s="10">
        <f t="shared" ca="1" si="275"/>
        <v>-64905</v>
      </c>
      <c r="AU121">
        <v>117</v>
      </c>
      <c r="AV121">
        <v>69813</v>
      </c>
      <c r="AW121" t="s">
        <v>58</v>
      </c>
      <c r="AX121" s="2" t="str">
        <f t="shared" ca="1" si="349"/>
        <v/>
      </c>
      <c r="AY121" s="10">
        <f t="shared" ca="1" si="276"/>
        <v>-81914</v>
      </c>
      <c r="AZ121">
        <v>117</v>
      </c>
      <c r="BA121">
        <v>71197</v>
      </c>
      <c r="BB121" t="s">
        <v>976</v>
      </c>
      <c r="BC121" s="2">
        <f t="shared" ca="1" si="350"/>
        <v>572</v>
      </c>
      <c r="BD121" s="10">
        <f t="shared" ca="1" si="277"/>
        <v>-85206</v>
      </c>
      <c r="BE121">
        <v>117</v>
      </c>
      <c r="BF121">
        <v>71247</v>
      </c>
      <c r="BG121" t="s">
        <v>524</v>
      </c>
      <c r="BH121" s="2">
        <f t="shared" ca="1" si="351"/>
        <v>0</v>
      </c>
      <c r="BI121" s="10">
        <f t="shared" ca="1" si="278"/>
        <v>-93472</v>
      </c>
      <c r="BJ121">
        <v>117</v>
      </c>
      <c r="BK121">
        <v>74387</v>
      </c>
      <c r="BL121" t="s">
        <v>1178</v>
      </c>
      <c r="BM121" s="2">
        <f t="shared" ca="1" si="352"/>
        <v>0</v>
      </c>
      <c r="BN121" s="10">
        <f t="shared" ca="1" si="279"/>
        <v>-108326</v>
      </c>
      <c r="BO121">
        <v>117</v>
      </c>
      <c r="BP121">
        <v>75579</v>
      </c>
      <c r="BQ121" t="s">
        <v>682</v>
      </c>
      <c r="BR121" s="2">
        <f t="shared" ca="1" si="353"/>
        <v>2177</v>
      </c>
      <c r="BS121" s="10">
        <f t="shared" ca="1" si="280"/>
        <v>-116750</v>
      </c>
      <c r="BT121">
        <v>117</v>
      </c>
      <c r="BU121">
        <v>84360</v>
      </c>
      <c r="BV121" t="s">
        <v>527</v>
      </c>
      <c r="BW121" s="2">
        <f t="shared" ca="1" si="354"/>
        <v>1821</v>
      </c>
      <c r="BX121" s="10">
        <f t="shared" ca="1" si="281"/>
        <v>-135061</v>
      </c>
      <c r="BY121">
        <v>117</v>
      </c>
      <c r="BZ121">
        <v>94205</v>
      </c>
      <c r="CA121" t="s">
        <v>1137</v>
      </c>
      <c r="CB121" s="2">
        <f t="shared" ca="1" si="355"/>
        <v>12310</v>
      </c>
      <c r="CC121" s="10">
        <f t="shared" ca="1" si="282"/>
        <v>-150526</v>
      </c>
      <c r="CD121">
        <v>117</v>
      </c>
      <c r="CE121">
        <v>106691</v>
      </c>
      <c r="CF121" t="s">
        <v>1418</v>
      </c>
      <c r="CG121" s="2">
        <f t="shared" ca="1" si="356"/>
        <v>6144</v>
      </c>
      <c r="CH121" s="10">
        <f t="shared" ca="1" si="283"/>
        <v>-165785</v>
      </c>
      <c r="CI121">
        <v>117</v>
      </c>
      <c r="CJ121">
        <v>142943</v>
      </c>
      <c r="CK121" t="s">
        <v>1132</v>
      </c>
      <c r="CL121" s="2">
        <f t="shared" ca="1" si="357"/>
        <v>35813</v>
      </c>
      <c r="CM121" s="10">
        <f t="shared" ca="1" si="284"/>
        <v>-265840</v>
      </c>
      <c r="CN121">
        <v>117</v>
      </c>
      <c r="CO121">
        <v>148578</v>
      </c>
      <c r="CP121" t="s">
        <v>3916</v>
      </c>
      <c r="CQ121" s="2">
        <f t="shared" ca="1" si="358"/>
        <v>0</v>
      </c>
      <c r="CR121" s="10">
        <f t="shared" ca="1" si="285"/>
        <v>-287055</v>
      </c>
      <c r="CS121">
        <v>117</v>
      </c>
      <c r="CT121">
        <v>158443</v>
      </c>
      <c r="CU121" t="s">
        <v>3013</v>
      </c>
      <c r="CV121" s="2">
        <f t="shared" ca="1" si="359"/>
        <v>10058</v>
      </c>
      <c r="CW121" s="10">
        <f t="shared" ca="1" si="286"/>
        <v>-307764</v>
      </c>
      <c r="CX121">
        <v>117</v>
      </c>
      <c r="CY121">
        <v>160096</v>
      </c>
      <c r="CZ121" t="s">
        <v>50</v>
      </c>
      <c r="DA121" s="2">
        <f t="shared" ca="1" si="360"/>
        <v>0</v>
      </c>
      <c r="DB121" s="10">
        <f t="shared" ca="1" si="287"/>
        <v>-311983</v>
      </c>
      <c r="DC121">
        <v>117</v>
      </c>
      <c r="DD121">
        <v>160478</v>
      </c>
      <c r="DE121" t="s">
        <v>2162</v>
      </c>
      <c r="DF121" s="2" t="str">
        <f t="shared" ca="1" si="361"/>
        <v/>
      </c>
      <c r="DG121" s="10">
        <f t="shared" ca="1" si="288"/>
        <v>-316463</v>
      </c>
      <c r="DH121">
        <v>117</v>
      </c>
      <c r="DI121">
        <v>160887</v>
      </c>
      <c r="DJ121" t="s">
        <v>129</v>
      </c>
      <c r="DK121" s="2">
        <f t="shared" ca="1" si="362"/>
        <v>0</v>
      </c>
      <c r="DL121" s="10">
        <f t="shared" ca="1" si="289"/>
        <v>-322148</v>
      </c>
      <c r="DM121">
        <v>117</v>
      </c>
      <c r="DN121">
        <v>161551</v>
      </c>
      <c r="DO121" t="s">
        <v>1141</v>
      </c>
      <c r="DP121" s="2">
        <f t="shared" ca="1" si="363"/>
        <v>0</v>
      </c>
      <c r="DQ121" s="10">
        <f t="shared" ca="1" si="290"/>
        <v>-331636</v>
      </c>
      <c r="DR121">
        <v>117</v>
      </c>
      <c r="DS121">
        <v>161730</v>
      </c>
      <c r="DT121" t="s">
        <v>1141</v>
      </c>
      <c r="DU121" s="2">
        <f t="shared" ca="1" si="364"/>
        <v>179</v>
      </c>
      <c r="DV121" s="10">
        <f t="shared" ca="1" si="291"/>
        <v>-339059</v>
      </c>
      <c r="DW121">
        <v>117</v>
      </c>
      <c r="DX121">
        <v>170135</v>
      </c>
      <c r="DY121" t="s">
        <v>1141</v>
      </c>
      <c r="DZ121" s="2">
        <f t="shared" ca="1" si="365"/>
        <v>8405</v>
      </c>
      <c r="EA121" s="10">
        <f t="shared" ca="1" si="292"/>
        <v>-357790</v>
      </c>
      <c r="EB121">
        <v>117</v>
      </c>
      <c r="EC121">
        <v>179302</v>
      </c>
      <c r="ED121" t="s">
        <v>1625</v>
      </c>
      <c r="EE121" s="2">
        <f t="shared" ca="1" si="366"/>
        <v>13030</v>
      </c>
      <c r="EF121" s="10">
        <f t="shared" ca="1" si="293"/>
        <v>-377385</v>
      </c>
      <c r="EG121">
        <v>117</v>
      </c>
      <c r="EH121">
        <v>191558</v>
      </c>
      <c r="EI121" t="s">
        <v>586</v>
      </c>
      <c r="EJ121" s="2">
        <f t="shared" ca="1" si="367"/>
        <v>14087</v>
      </c>
      <c r="EK121" s="10">
        <f t="shared" ca="1" si="294"/>
        <v>-393459</v>
      </c>
      <c r="EL121">
        <v>117</v>
      </c>
      <c r="EM121">
        <v>204905</v>
      </c>
      <c r="EN121" t="s">
        <v>1420</v>
      </c>
      <c r="EO121" s="2">
        <f t="shared" ca="1" si="368"/>
        <v>10199</v>
      </c>
      <c r="EP121" s="10">
        <f t="shared" ca="1" si="295"/>
        <v>-409779</v>
      </c>
      <c r="EQ121">
        <v>117</v>
      </c>
      <c r="ER121">
        <v>215276</v>
      </c>
      <c r="ES121" t="s">
        <v>996</v>
      </c>
      <c r="ET121" s="2">
        <f t="shared" ca="1" si="369"/>
        <v>0</v>
      </c>
      <c r="EU121" s="10">
        <f t="shared" ca="1" si="296"/>
        <v>-427312</v>
      </c>
      <c r="EV121">
        <v>117</v>
      </c>
      <c r="EW121">
        <v>229318</v>
      </c>
      <c r="EX121" t="s">
        <v>36</v>
      </c>
      <c r="EY121" s="2">
        <f t="shared" ref="EY121" ca="1" si="514">IFERROR(EW121-OFFSET(ER$1,MATCH(EX121,ES:ES,0)-1,0,1,1),"")</f>
        <v>15159</v>
      </c>
      <c r="EZ121" s="10">
        <f t="shared" ref="EZ121" ca="1" si="515">EW121-OFFSET(EW$1,MATCH(EZ$1,EX:EX,0)-1,0,1,1)</f>
        <v>-444227</v>
      </c>
      <c r="FA121">
        <v>117</v>
      </c>
      <c r="FB121">
        <v>229318</v>
      </c>
      <c r="FC121" t="s">
        <v>36</v>
      </c>
      <c r="FD121" s="2">
        <f t="shared" ca="1" si="372"/>
        <v>0</v>
      </c>
      <c r="FE121" s="10">
        <f t="shared" ca="1" si="299"/>
        <v>-449683</v>
      </c>
      <c r="FF121">
        <v>117</v>
      </c>
      <c r="FG121">
        <v>229375</v>
      </c>
      <c r="FH121" t="s">
        <v>2671</v>
      </c>
      <c r="FI121" s="2">
        <f t="shared" ca="1" si="373"/>
        <v>4110</v>
      </c>
      <c r="FJ121" s="10">
        <f t="shared" ca="1" si="300"/>
        <v>-454644</v>
      </c>
      <c r="FK121">
        <v>117</v>
      </c>
      <c r="FL121">
        <v>229375</v>
      </c>
      <c r="FM121" t="s">
        <v>2671</v>
      </c>
      <c r="FN121" s="2">
        <f t="shared" ca="1" si="374"/>
        <v>0</v>
      </c>
      <c r="FO121" s="10">
        <f t="shared" ca="1" si="301"/>
        <v>-454644</v>
      </c>
      <c r="FP121">
        <v>117</v>
      </c>
      <c r="FQ121">
        <v>229375</v>
      </c>
      <c r="FR121" t="s">
        <v>2671</v>
      </c>
      <c r="FS121" s="2">
        <f t="shared" ca="1" si="375"/>
        <v>0</v>
      </c>
      <c r="FT121" s="10">
        <f t="shared" ca="1" si="302"/>
        <v>-460070</v>
      </c>
      <c r="FU121">
        <v>117</v>
      </c>
      <c r="FV121">
        <v>229504</v>
      </c>
      <c r="FW121" t="s">
        <v>36</v>
      </c>
      <c r="FX121" s="2">
        <f t="shared" ca="1" si="376"/>
        <v>186</v>
      </c>
      <c r="FY121" s="10">
        <f t="shared" ca="1" si="303"/>
        <v>-470325</v>
      </c>
      <c r="FZ121">
        <v>117</v>
      </c>
      <c r="GA121">
        <v>229504</v>
      </c>
      <c r="GB121" t="s">
        <v>36</v>
      </c>
      <c r="GC121" s="2">
        <f t="shared" ca="1" si="377"/>
        <v>0</v>
      </c>
      <c r="GD121" s="10">
        <f t="shared" ca="1" si="304"/>
        <v>-481709</v>
      </c>
      <c r="GE121">
        <v>117</v>
      </c>
      <c r="GF121">
        <v>229504</v>
      </c>
      <c r="GG121" t="s">
        <v>36</v>
      </c>
      <c r="GH121" s="2">
        <f t="shared" ca="1" si="378"/>
        <v>0</v>
      </c>
      <c r="GI121" s="10">
        <f t="shared" ca="1" si="305"/>
        <v>-492285</v>
      </c>
      <c r="GJ121">
        <v>117</v>
      </c>
      <c r="GK121">
        <v>239898</v>
      </c>
      <c r="GL121" t="s">
        <v>1520</v>
      </c>
      <c r="GM121" s="2">
        <f t="shared" ca="1" si="379"/>
        <v>15840</v>
      </c>
      <c r="GN121" s="10">
        <f t="shared" ca="1" si="306"/>
        <v>-511448</v>
      </c>
      <c r="GO121">
        <v>117</v>
      </c>
      <c r="GP121">
        <v>252123</v>
      </c>
      <c r="GQ121" t="s">
        <v>362</v>
      </c>
      <c r="GR121" s="2">
        <f t="shared" ca="1" si="380"/>
        <v>15831</v>
      </c>
      <c r="GS121" s="10">
        <f t="shared" ca="1" si="307"/>
        <v>-530303</v>
      </c>
      <c r="GT121">
        <v>117</v>
      </c>
      <c r="GU121">
        <v>252123</v>
      </c>
      <c r="GV121" t="s">
        <v>362</v>
      </c>
      <c r="GW121" s="2">
        <f t="shared" ca="1" si="381"/>
        <v>0</v>
      </c>
      <c r="GX121" s="10">
        <f t="shared" ca="1" si="308"/>
        <v>-532811</v>
      </c>
      <c r="GY121">
        <v>117</v>
      </c>
      <c r="GZ121">
        <v>252123</v>
      </c>
      <c r="HA121" t="s">
        <v>362</v>
      </c>
      <c r="HB121" s="2">
        <f t="shared" ca="1" si="382"/>
        <v>0</v>
      </c>
      <c r="HC121" s="10">
        <f t="shared" ca="1" si="309"/>
        <v>-543595</v>
      </c>
      <c r="HD121">
        <v>117</v>
      </c>
      <c r="HE121">
        <v>252123</v>
      </c>
      <c r="HF121" t="s">
        <v>362</v>
      </c>
      <c r="HG121" s="2">
        <f t="shared" ca="1" si="383"/>
        <v>0</v>
      </c>
      <c r="HH121" s="10">
        <f t="shared" ca="1" si="310"/>
        <v>-551199</v>
      </c>
      <c r="HI121">
        <v>117</v>
      </c>
      <c r="HJ121">
        <v>252322</v>
      </c>
      <c r="HK121" t="s">
        <v>682</v>
      </c>
      <c r="HL121" s="2">
        <f t="shared" ca="1" si="384"/>
        <v>1984</v>
      </c>
      <c r="HM121" s="10">
        <f t="shared" ca="1" si="311"/>
        <v>-555840</v>
      </c>
      <c r="HN121">
        <v>117</v>
      </c>
      <c r="HO121">
        <v>252322</v>
      </c>
      <c r="HP121" t="s">
        <v>682</v>
      </c>
      <c r="HQ121" s="2">
        <f t="shared" ca="1" si="385"/>
        <v>0</v>
      </c>
      <c r="HR121" s="10">
        <f t="shared" ca="1" si="312"/>
        <v>-565286</v>
      </c>
      <c r="HS121">
        <v>117</v>
      </c>
      <c r="HT121">
        <v>259859</v>
      </c>
      <c r="HU121" t="s">
        <v>362</v>
      </c>
      <c r="HV121" s="2">
        <f t="shared" ca="1" si="386"/>
        <v>5048</v>
      </c>
      <c r="HW121" s="10">
        <f t="shared" ca="1" si="313"/>
        <v>-587327</v>
      </c>
      <c r="HX121">
        <v>117</v>
      </c>
      <c r="HY121">
        <v>270135</v>
      </c>
      <c r="HZ121" t="s">
        <v>2164</v>
      </c>
      <c r="IA121" s="2">
        <f t="shared" ca="1" si="387"/>
        <v>2104</v>
      </c>
      <c r="IB121" s="10">
        <f t="shared" ca="1" si="314"/>
        <v>-604466</v>
      </c>
      <c r="IC121">
        <v>117</v>
      </c>
      <c r="ID121">
        <v>279548</v>
      </c>
      <c r="IE121" t="s">
        <v>1432</v>
      </c>
      <c r="IF121" s="2">
        <f t="shared" ca="1" si="388"/>
        <v>9401</v>
      </c>
      <c r="IG121" s="10">
        <f t="shared" ca="1" si="315"/>
        <v>-623854</v>
      </c>
      <c r="IH121">
        <v>117</v>
      </c>
      <c r="II121">
        <v>290526</v>
      </c>
      <c r="IJ121" t="s">
        <v>5578</v>
      </c>
      <c r="IK121" s="2">
        <f t="shared" ca="1" si="389"/>
        <v>9699</v>
      </c>
      <c r="IL121" s="10">
        <f t="shared" ca="1" si="316"/>
        <v>-641122</v>
      </c>
      <c r="IM121">
        <v>117</v>
      </c>
      <c r="IN121">
        <v>301504</v>
      </c>
      <c r="IO121" t="s">
        <v>1289</v>
      </c>
      <c r="IP121" s="2">
        <f t="shared" ca="1" si="390"/>
        <v>3346</v>
      </c>
      <c r="IQ121" s="10">
        <f t="shared" ca="1" si="317"/>
        <v>-654012</v>
      </c>
      <c r="IR121">
        <v>117</v>
      </c>
      <c r="IS121">
        <v>311669</v>
      </c>
      <c r="IT121" t="s">
        <v>5858</v>
      </c>
      <c r="IU121" s="2">
        <f t="shared" ca="1" si="391"/>
        <v>16922</v>
      </c>
      <c r="IV121" s="10">
        <f t="shared" ca="1" si="318"/>
        <v>-671216</v>
      </c>
      <c r="IW121">
        <v>117</v>
      </c>
      <c r="IX121">
        <v>311669</v>
      </c>
      <c r="IY121" t="s">
        <v>1296</v>
      </c>
      <c r="IZ121" s="2" t="str">
        <f t="shared" ca="1" si="392"/>
        <v/>
      </c>
      <c r="JA121" s="10">
        <f t="shared" ca="1" si="319"/>
        <v>-673464</v>
      </c>
      <c r="JB121">
        <v>117</v>
      </c>
      <c r="JC121">
        <v>311669</v>
      </c>
      <c r="JD121" t="s">
        <v>1296</v>
      </c>
      <c r="JE121" s="2">
        <f t="shared" ca="1" si="393"/>
        <v>0</v>
      </c>
      <c r="JF121" s="10">
        <f t="shared" ca="1" si="320"/>
        <v>-677528</v>
      </c>
      <c r="JG121">
        <v>117</v>
      </c>
      <c r="JH121">
        <v>313001</v>
      </c>
      <c r="JI121" t="s">
        <v>11</v>
      </c>
      <c r="JJ121" s="2">
        <f t="shared" ca="1" si="394"/>
        <v>3212</v>
      </c>
      <c r="JK121" s="10">
        <f t="shared" ca="1" si="321"/>
        <v>-685988</v>
      </c>
      <c r="JL121">
        <v>117</v>
      </c>
      <c r="JM121">
        <v>313001</v>
      </c>
      <c r="JN121" t="s">
        <v>11</v>
      </c>
      <c r="JO121" s="2">
        <f t="shared" ca="1" si="395"/>
        <v>0</v>
      </c>
      <c r="JP121" s="10">
        <f t="shared" ca="1" si="322"/>
        <v>-696038</v>
      </c>
      <c r="JQ121">
        <v>117</v>
      </c>
      <c r="JR121">
        <v>313001</v>
      </c>
      <c r="JS121" t="s">
        <v>11</v>
      </c>
      <c r="JT121" s="2">
        <f t="shared" ca="1" si="396"/>
        <v>0</v>
      </c>
      <c r="JU121" s="10">
        <f t="shared" ca="1" si="323"/>
        <v>-705466</v>
      </c>
      <c r="JV121">
        <v>117</v>
      </c>
      <c r="JW121">
        <v>313001</v>
      </c>
      <c r="JX121" t="s">
        <v>11</v>
      </c>
      <c r="JY121" s="2">
        <f t="shared" ca="1" si="397"/>
        <v>0</v>
      </c>
      <c r="JZ121" s="10">
        <f t="shared" ca="1" si="324"/>
        <v>-715170</v>
      </c>
      <c r="KA121">
        <v>117</v>
      </c>
      <c r="KB121">
        <v>314456</v>
      </c>
      <c r="KC121" t="s">
        <v>819</v>
      </c>
      <c r="KD121" s="2">
        <f t="shared" ca="1" si="398"/>
        <v>0</v>
      </c>
      <c r="KE121" s="10">
        <f t="shared" ca="1" si="325"/>
        <v>-722633</v>
      </c>
      <c r="KF121">
        <v>117</v>
      </c>
      <c r="KG121">
        <v>314456</v>
      </c>
      <c r="KH121" t="s">
        <v>819</v>
      </c>
      <c r="KI121" s="2">
        <f t="shared" ca="1" si="399"/>
        <v>0</v>
      </c>
      <c r="KJ121" s="10">
        <f t="shared" ca="1" si="326"/>
        <v>-725745</v>
      </c>
      <c r="KK121">
        <v>117</v>
      </c>
      <c r="KL121">
        <v>320520</v>
      </c>
      <c r="KM121" t="s">
        <v>1301</v>
      </c>
      <c r="KN121" s="2">
        <f t="shared" ca="1" si="400"/>
        <v>17938</v>
      </c>
      <c r="KO121" s="10">
        <f t="shared" ca="1" si="327"/>
        <v>-744859</v>
      </c>
      <c r="KP121">
        <v>117</v>
      </c>
      <c r="KQ121">
        <v>328205</v>
      </c>
      <c r="KR121" t="s">
        <v>596</v>
      </c>
      <c r="KS121" s="2">
        <f t="shared" ca="1" si="401"/>
        <v>7966</v>
      </c>
      <c r="KT121" s="10">
        <f t="shared" ca="1" si="328"/>
        <v>-765063</v>
      </c>
      <c r="KU121">
        <v>117</v>
      </c>
      <c r="KV121">
        <v>328466</v>
      </c>
      <c r="KW121" t="s">
        <v>1295</v>
      </c>
      <c r="KX121" s="2">
        <f t="shared" ca="1" si="402"/>
        <v>0</v>
      </c>
      <c r="KY121" s="10">
        <f t="shared" ca="1" si="329"/>
        <v>-768094</v>
      </c>
      <c r="KZ121">
        <v>117</v>
      </c>
      <c r="LA121">
        <v>328466</v>
      </c>
      <c r="LB121" t="s">
        <v>1295</v>
      </c>
      <c r="LC121" s="2">
        <f t="shared" ca="1" si="403"/>
        <v>0</v>
      </c>
      <c r="LD121" s="10">
        <f t="shared" ca="1" si="330"/>
        <v>-772794</v>
      </c>
      <c r="LE121">
        <v>117</v>
      </c>
      <c r="LF121">
        <v>329641</v>
      </c>
      <c r="LG121" t="s">
        <v>682</v>
      </c>
      <c r="LH121" s="2">
        <f t="shared" ca="1" si="404"/>
        <v>2701</v>
      </c>
      <c r="LI121" s="10">
        <f t="shared" ca="1" si="331"/>
        <v>-781543</v>
      </c>
      <c r="LJ121">
        <v>117</v>
      </c>
      <c r="LK121">
        <v>329641</v>
      </c>
      <c r="LL121" t="s">
        <v>682</v>
      </c>
      <c r="LM121" s="2">
        <f t="shared" ca="1" si="405"/>
        <v>0</v>
      </c>
      <c r="LN121" s="10">
        <f t="shared" ca="1" si="332"/>
        <v>-792799</v>
      </c>
      <c r="LO121">
        <v>117</v>
      </c>
      <c r="LP121">
        <v>329641</v>
      </c>
      <c r="LQ121" t="s">
        <v>682</v>
      </c>
      <c r="LR121" s="2">
        <f t="shared" ca="1" si="406"/>
        <v>0</v>
      </c>
      <c r="LS121" s="10">
        <f t="shared" ca="1" si="333"/>
        <v>-800461</v>
      </c>
      <c r="LT121">
        <v>117</v>
      </c>
      <c r="LU121">
        <v>340385</v>
      </c>
      <c r="LV121" t="s">
        <v>977</v>
      </c>
      <c r="LW121" s="2">
        <f t="shared" ca="1" si="407"/>
        <v>10946</v>
      </c>
      <c r="LX121" s="10">
        <f t="shared" ca="1" si="334"/>
        <v>-816280</v>
      </c>
      <c r="LY121">
        <v>117</v>
      </c>
      <c r="LZ121">
        <v>347575</v>
      </c>
      <c r="MA121" t="s">
        <v>33</v>
      </c>
      <c r="MB121" s="2">
        <f t="shared" ca="1" si="408"/>
        <v>0</v>
      </c>
      <c r="MC121" s="10">
        <f t="shared" ca="1" si="335"/>
        <v>-836526</v>
      </c>
      <c r="MD121">
        <v>117</v>
      </c>
      <c r="ME121">
        <v>357212</v>
      </c>
      <c r="MF121" t="s">
        <v>6650</v>
      </c>
      <c r="MG121" s="2">
        <f t="shared" ca="1" si="409"/>
        <v>13598</v>
      </c>
      <c r="MH121" s="10">
        <f t="shared" ca="1" si="336"/>
        <v>-850717</v>
      </c>
      <c r="MI121">
        <v>117</v>
      </c>
      <c r="MJ121">
        <v>368295</v>
      </c>
      <c r="MK121" t="s">
        <v>4771</v>
      </c>
      <c r="ML121" s="2">
        <f t="shared" ca="1" si="410"/>
        <v>13480</v>
      </c>
      <c r="MM121" s="10">
        <f t="shared" ca="1" si="337"/>
        <v>-860828</v>
      </c>
      <c r="MN121">
        <v>117</v>
      </c>
      <c r="MO121">
        <v>380186</v>
      </c>
      <c r="MP121" t="s">
        <v>60</v>
      </c>
      <c r="MQ121" s="2">
        <f t="shared" ca="1" si="411"/>
        <v>13870</v>
      </c>
      <c r="MR121" s="10">
        <f t="shared" ca="1" si="338"/>
        <v>-865779</v>
      </c>
      <c r="MS121">
        <v>117</v>
      </c>
      <c r="MT121">
        <v>385785</v>
      </c>
      <c r="MU121" t="s">
        <v>1125</v>
      </c>
      <c r="MV121" s="2">
        <f t="shared" ca="1" si="412"/>
        <v>13501</v>
      </c>
      <c r="MW121" s="10">
        <f t="shared" ca="1" si="339"/>
        <v>-878313</v>
      </c>
    </row>
    <row r="122" spans="2:361">
      <c r="B122">
        <f t="shared" si="413"/>
        <v>118</v>
      </c>
      <c r="C122">
        <v>2589</v>
      </c>
      <c r="D122" t="s">
        <v>581</v>
      </c>
      <c r="E122" s="2"/>
      <c r="G122">
        <v>118</v>
      </c>
      <c r="H122">
        <v>2589</v>
      </c>
      <c r="I122" t="s">
        <v>581</v>
      </c>
      <c r="J122" s="2">
        <f t="shared" ca="1" si="340"/>
        <v>0</v>
      </c>
      <c r="K122" s="10">
        <f t="shared" ca="1" si="341"/>
        <v>-4555</v>
      </c>
      <c r="L122">
        <v>118</v>
      </c>
      <c r="M122">
        <v>4379</v>
      </c>
      <c r="N122" t="s">
        <v>549</v>
      </c>
      <c r="O122" s="2">
        <f t="shared" ca="1" si="342"/>
        <v>897</v>
      </c>
      <c r="P122" s="10">
        <f t="shared" ca="1" si="269"/>
        <v>-14117</v>
      </c>
      <c r="Q122">
        <v>118</v>
      </c>
      <c r="R122">
        <v>5279</v>
      </c>
      <c r="S122" t="s">
        <v>974</v>
      </c>
      <c r="T122" s="2" t="str">
        <f t="shared" ca="1" si="343"/>
        <v/>
      </c>
      <c r="U122" s="10">
        <f t="shared" ca="1" si="270"/>
        <v>-14875</v>
      </c>
      <c r="V122">
        <v>118</v>
      </c>
      <c r="W122">
        <v>14884</v>
      </c>
      <c r="X122" t="s">
        <v>992</v>
      </c>
      <c r="Y122" s="2">
        <f t="shared" ca="1" si="344"/>
        <v>12005</v>
      </c>
      <c r="Z122" s="10">
        <f t="shared" ca="1" si="271"/>
        <v>-21633</v>
      </c>
      <c r="AA122">
        <v>118</v>
      </c>
      <c r="AB122">
        <v>25239</v>
      </c>
      <c r="AC122" t="s">
        <v>620</v>
      </c>
      <c r="AD122" s="2">
        <f t="shared" ca="1" si="345"/>
        <v>13761</v>
      </c>
      <c r="AE122" s="10">
        <f t="shared" ca="1" si="272"/>
        <v>-33818</v>
      </c>
      <c r="AF122">
        <v>118</v>
      </c>
      <c r="AG122">
        <v>35374</v>
      </c>
      <c r="AH122" t="s">
        <v>1205</v>
      </c>
      <c r="AI122" s="2">
        <f t="shared" ca="1" si="346"/>
        <v>14706</v>
      </c>
      <c r="AJ122" s="10">
        <f t="shared" ca="1" si="273"/>
        <v>-39713</v>
      </c>
      <c r="AK122">
        <v>118</v>
      </c>
      <c r="AL122">
        <v>47192</v>
      </c>
      <c r="AM122" t="s">
        <v>1115</v>
      </c>
      <c r="AN122" s="2">
        <f t="shared" ca="1" si="347"/>
        <v>12690</v>
      </c>
      <c r="AO122" s="10">
        <f t="shared" ca="1" si="274"/>
        <v>-51215</v>
      </c>
      <c r="AP122">
        <v>118</v>
      </c>
      <c r="AQ122">
        <v>59189</v>
      </c>
      <c r="AR122" t="s">
        <v>1110</v>
      </c>
      <c r="AS122" s="2">
        <f t="shared" ca="1" si="348"/>
        <v>8472</v>
      </c>
      <c r="AT122" s="10">
        <f t="shared" ca="1" si="275"/>
        <v>-65038</v>
      </c>
      <c r="AU122">
        <v>118</v>
      </c>
      <c r="AV122">
        <v>69631</v>
      </c>
      <c r="AW122" t="s">
        <v>992</v>
      </c>
      <c r="AX122" s="2">
        <f t="shared" ca="1" si="349"/>
        <v>13754</v>
      </c>
      <c r="AY122" s="10">
        <f t="shared" ca="1" si="276"/>
        <v>-82096</v>
      </c>
      <c r="AZ122">
        <v>118</v>
      </c>
      <c r="BA122">
        <v>70825</v>
      </c>
      <c r="BB122" t="s">
        <v>1098</v>
      </c>
      <c r="BC122" s="2">
        <f t="shared" ca="1" si="350"/>
        <v>0</v>
      </c>
      <c r="BD122" s="10">
        <f t="shared" ca="1" si="277"/>
        <v>-85578</v>
      </c>
      <c r="BE122">
        <v>118</v>
      </c>
      <c r="BF122">
        <v>71197</v>
      </c>
      <c r="BG122" t="s">
        <v>976</v>
      </c>
      <c r="BH122" s="2">
        <f t="shared" ca="1" si="351"/>
        <v>0</v>
      </c>
      <c r="BI122" s="10">
        <f t="shared" ca="1" si="278"/>
        <v>-93522</v>
      </c>
      <c r="BJ122">
        <v>118</v>
      </c>
      <c r="BK122">
        <v>74217</v>
      </c>
      <c r="BL122" t="s">
        <v>58</v>
      </c>
      <c r="BM122" s="2">
        <f t="shared" ca="1" si="352"/>
        <v>0</v>
      </c>
      <c r="BN122" s="10">
        <f t="shared" ca="1" si="279"/>
        <v>-108496</v>
      </c>
      <c r="BO122">
        <v>118</v>
      </c>
      <c r="BP122">
        <v>74387</v>
      </c>
      <c r="BQ122" t="s">
        <v>1178</v>
      </c>
      <c r="BR122" s="2">
        <f t="shared" ca="1" si="353"/>
        <v>0</v>
      </c>
      <c r="BS122" s="10">
        <f t="shared" ca="1" si="280"/>
        <v>-117942</v>
      </c>
      <c r="BT122">
        <v>118</v>
      </c>
      <c r="BU122">
        <v>84256</v>
      </c>
      <c r="BV122" t="s">
        <v>1098</v>
      </c>
      <c r="BW122" s="2">
        <f t="shared" ca="1" si="354"/>
        <v>13431</v>
      </c>
      <c r="BX122" s="10">
        <f t="shared" ca="1" si="281"/>
        <v>-135165</v>
      </c>
      <c r="BY122">
        <v>118</v>
      </c>
      <c r="BZ122">
        <v>93868</v>
      </c>
      <c r="CA122" t="s">
        <v>2157</v>
      </c>
      <c r="CB122" s="2">
        <f t="shared" ca="1" si="355"/>
        <v>13543</v>
      </c>
      <c r="CC122" s="10">
        <f t="shared" ca="1" si="282"/>
        <v>-150863</v>
      </c>
      <c r="CD122">
        <v>118</v>
      </c>
      <c r="CE122">
        <v>106237</v>
      </c>
      <c r="CF122" t="s">
        <v>1137</v>
      </c>
      <c r="CG122" s="2">
        <f t="shared" ca="1" si="356"/>
        <v>12032</v>
      </c>
      <c r="CH122" s="10">
        <f t="shared" ca="1" si="283"/>
        <v>-166239</v>
      </c>
      <c r="CI122">
        <v>118</v>
      </c>
      <c r="CJ122">
        <v>142698</v>
      </c>
      <c r="CK122" t="s">
        <v>1688</v>
      </c>
      <c r="CL122" s="2">
        <f t="shared" ca="1" si="357"/>
        <v>56424</v>
      </c>
      <c r="CM122" s="10">
        <f t="shared" ca="1" si="284"/>
        <v>-266085</v>
      </c>
      <c r="CN122">
        <v>118</v>
      </c>
      <c r="CO122">
        <v>148385</v>
      </c>
      <c r="CP122" t="s">
        <v>3013</v>
      </c>
      <c r="CQ122" s="2">
        <f t="shared" ca="1" si="358"/>
        <v>4814</v>
      </c>
      <c r="CR122" s="10">
        <f t="shared" ca="1" si="285"/>
        <v>-287248</v>
      </c>
      <c r="CS122">
        <v>118</v>
      </c>
      <c r="CT122">
        <v>158228</v>
      </c>
      <c r="CU122" t="s">
        <v>838</v>
      </c>
      <c r="CV122" s="2">
        <f t="shared" ca="1" si="359"/>
        <v>16426</v>
      </c>
      <c r="CW122" s="10">
        <f t="shared" ca="1" si="286"/>
        <v>-307979</v>
      </c>
      <c r="CX122">
        <v>118</v>
      </c>
      <c r="CY122">
        <v>158443</v>
      </c>
      <c r="CZ122" t="s">
        <v>3013</v>
      </c>
      <c r="DA122" s="2">
        <f t="shared" ca="1" si="360"/>
        <v>0</v>
      </c>
      <c r="DB122" s="10">
        <f t="shared" ca="1" si="287"/>
        <v>-313636</v>
      </c>
      <c r="DC122">
        <v>118</v>
      </c>
      <c r="DD122">
        <v>160396</v>
      </c>
      <c r="DE122" t="s">
        <v>362</v>
      </c>
      <c r="DF122" s="2">
        <f t="shared" ca="1" si="361"/>
        <v>3026</v>
      </c>
      <c r="DG122" s="10">
        <f t="shared" ca="1" si="288"/>
        <v>-316545</v>
      </c>
      <c r="DH122">
        <v>118</v>
      </c>
      <c r="DI122">
        <v>160478</v>
      </c>
      <c r="DJ122" t="s">
        <v>2162</v>
      </c>
      <c r="DK122" s="2">
        <f t="shared" ca="1" si="362"/>
        <v>0</v>
      </c>
      <c r="DL122" s="10">
        <f t="shared" ca="1" si="289"/>
        <v>-322557</v>
      </c>
      <c r="DM122">
        <v>118</v>
      </c>
      <c r="DN122">
        <v>160887</v>
      </c>
      <c r="DO122" t="s">
        <v>129</v>
      </c>
      <c r="DP122" s="2">
        <f t="shared" ca="1" si="363"/>
        <v>0</v>
      </c>
      <c r="DQ122" s="10">
        <f t="shared" ca="1" si="290"/>
        <v>-332300</v>
      </c>
      <c r="DR122">
        <v>118</v>
      </c>
      <c r="DS122">
        <v>161636</v>
      </c>
      <c r="DT122" t="s">
        <v>2162</v>
      </c>
      <c r="DU122" s="2">
        <f t="shared" ca="1" si="364"/>
        <v>0</v>
      </c>
      <c r="DV122" s="10">
        <f t="shared" ca="1" si="291"/>
        <v>-339153</v>
      </c>
      <c r="DW122">
        <v>118</v>
      </c>
      <c r="DX122">
        <v>169352</v>
      </c>
      <c r="DY122" t="s">
        <v>543</v>
      </c>
      <c r="DZ122" s="2">
        <f t="shared" ca="1" si="365"/>
        <v>6845</v>
      </c>
      <c r="EA122" s="10">
        <f t="shared" ca="1" si="292"/>
        <v>-358573</v>
      </c>
      <c r="EB122">
        <v>118</v>
      </c>
      <c r="EC122">
        <v>179093</v>
      </c>
      <c r="ED122" t="s">
        <v>1178</v>
      </c>
      <c r="EE122" s="2">
        <f t="shared" ca="1" si="366"/>
        <v>8561</v>
      </c>
      <c r="EF122" s="10">
        <f t="shared" ca="1" si="293"/>
        <v>-377594</v>
      </c>
      <c r="EG122">
        <v>118</v>
      </c>
      <c r="EH122">
        <v>191020</v>
      </c>
      <c r="EI122" t="s">
        <v>1432</v>
      </c>
      <c r="EJ122" s="2">
        <f t="shared" ca="1" si="367"/>
        <v>13324</v>
      </c>
      <c r="EK122" s="10">
        <f t="shared" ca="1" si="294"/>
        <v>-393997</v>
      </c>
      <c r="EL122">
        <v>118</v>
      </c>
      <c r="EM122">
        <v>204749</v>
      </c>
      <c r="EN122" t="s">
        <v>498</v>
      </c>
      <c r="EO122" s="2">
        <f t="shared" ca="1" si="368"/>
        <v>7174</v>
      </c>
      <c r="EP122" s="10">
        <f t="shared" ca="1" si="295"/>
        <v>-409935</v>
      </c>
      <c r="EQ122">
        <v>118</v>
      </c>
      <c r="ER122">
        <v>215257</v>
      </c>
      <c r="ES122" t="s">
        <v>1145</v>
      </c>
      <c r="ET122" s="2">
        <f t="shared" ca="1" si="369"/>
        <v>11463</v>
      </c>
      <c r="EU122" s="10">
        <f t="shared" ca="1" si="296"/>
        <v>-427331</v>
      </c>
      <c r="EV122">
        <v>118</v>
      </c>
      <c r="EW122">
        <v>226899</v>
      </c>
      <c r="EX122" t="s">
        <v>1145</v>
      </c>
      <c r="EY122" s="2">
        <f t="shared" ref="EY122" ca="1" si="516">IFERROR(EW122-OFFSET(ER$1,MATCH(EX122,ES:ES,0)-1,0,1,1),"")</f>
        <v>11642</v>
      </c>
      <c r="EZ122" s="10">
        <f t="shared" ref="EZ122" ca="1" si="517">EW122-OFFSET(EW$1,MATCH(EZ$1,EX:EX,0)-1,0,1,1)</f>
        <v>-446646</v>
      </c>
      <c r="FA122">
        <v>118</v>
      </c>
      <c r="FB122">
        <v>226899</v>
      </c>
      <c r="FC122" t="s">
        <v>1145</v>
      </c>
      <c r="FD122" s="2">
        <f t="shared" ca="1" si="372"/>
        <v>0</v>
      </c>
      <c r="FE122" s="10">
        <f t="shared" ca="1" si="299"/>
        <v>-452102</v>
      </c>
      <c r="FF122">
        <v>118</v>
      </c>
      <c r="FG122">
        <v>229318</v>
      </c>
      <c r="FH122" t="s">
        <v>36</v>
      </c>
      <c r="FI122" s="2">
        <f t="shared" ca="1" si="373"/>
        <v>0</v>
      </c>
      <c r="FJ122" s="10">
        <f t="shared" ca="1" si="300"/>
        <v>-454701</v>
      </c>
      <c r="FK122">
        <v>118</v>
      </c>
      <c r="FL122">
        <v>229318</v>
      </c>
      <c r="FM122" t="s">
        <v>36</v>
      </c>
      <c r="FN122" s="2">
        <f t="shared" ca="1" si="374"/>
        <v>0</v>
      </c>
      <c r="FO122" s="10">
        <f t="shared" ca="1" si="301"/>
        <v>-454701</v>
      </c>
      <c r="FP122">
        <v>118</v>
      </c>
      <c r="FQ122">
        <v>229318</v>
      </c>
      <c r="FR122" t="s">
        <v>36</v>
      </c>
      <c r="FS122" s="2">
        <f t="shared" ca="1" si="375"/>
        <v>0</v>
      </c>
      <c r="FT122" s="10">
        <f t="shared" ca="1" si="302"/>
        <v>-460127</v>
      </c>
      <c r="FU122">
        <v>118</v>
      </c>
      <c r="FV122">
        <v>229375</v>
      </c>
      <c r="FW122" t="s">
        <v>2671</v>
      </c>
      <c r="FX122" s="2">
        <f t="shared" ca="1" si="376"/>
        <v>0</v>
      </c>
      <c r="FY122" s="10">
        <f t="shared" ca="1" si="303"/>
        <v>-470454</v>
      </c>
      <c r="FZ122">
        <v>118</v>
      </c>
      <c r="GA122">
        <v>229375</v>
      </c>
      <c r="GB122" t="s">
        <v>2671</v>
      </c>
      <c r="GC122" s="2">
        <f t="shared" ca="1" si="377"/>
        <v>0</v>
      </c>
      <c r="GD122" s="10">
        <f t="shared" ca="1" si="304"/>
        <v>-481838</v>
      </c>
      <c r="GE122">
        <v>118</v>
      </c>
      <c r="GF122">
        <v>229375</v>
      </c>
      <c r="GG122" t="s">
        <v>2671</v>
      </c>
      <c r="GH122" s="2">
        <f t="shared" ca="1" si="378"/>
        <v>0</v>
      </c>
      <c r="GI122" s="10">
        <f t="shared" ca="1" si="305"/>
        <v>-492414</v>
      </c>
      <c r="GJ122">
        <v>118</v>
      </c>
      <c r="GK122">
        <v>239779</v>
      </c>
      <c r="GL122" t="s">
        <v>5282</v>
      </c>
      <c r="GM122" s="2">
        <f t="shared" ca="1" si="379"/>
        <v>6159</v>
      </c>
      <c r="GN122" s="10">
        <f t="shared" ca="1" si="306"/>
        <v>-511567</v>
      </c>
      <c r="GO122">
        <v>118</v>
      </c>
      <c r="GP122">
        <v>251367</v>
      </c>
      <c r="GQ122" t="s">
        <v>364</v>
      </c>
      <c r="GR122" s="2">
        <f t="shared" ca="1" si="380"/>
        <v>1289</v>
      </c>
      <c r="GS122" s="10">
        <f t="shared" ca="1" si="307"/>
        <v>-531059</v>
      </c>
      <c r="GT122">
        <v>118</v>
      </c>
      <c r="GU122">
        <v>251367</v>
      </c>
      <c r="GV122" t="s">
        <v>364</v>
      </c>
      <c r="GW122" s="2">
        <f t="shared" ca="1" si="381"/>
        <v>0</v>
      </c>
      <c r="GX122" s="10">
        <f t="shared" ca="1" si="308"/>
        <v>-533567</v>
      </c>
      <c r="GY122">
        <v>118</v>
      </c>
      <c r="GZ122">
        <v>251367</v>
      </c>
      <c r="HA122" t="s">
        <v>364</v>
      </c>
      <c r="HB122" s="2">
        <f t="shared" ca="1" si="382"/>
        <v>0</v>
      </c>
      <c r="HC122" s="10">
        <f t="shared" ca="1" si="309"/>
        <v>-544351</v>
      </c>
      <c r="HD122">
        <v>118</v>
      </c>
      <c r="HE122">
        <v>251367</v>
      </c>
      <c r="HF122" t="s">
        <v>364</v>
      </c>
      <c r="HG122" s="2">
        <f t="shared" ca="1" si="383"/>
        <v>0</v>
      </c>
      <c r="HH122" s="10">
        <f t="shared" ca="1" si="310"/>
        <v>-551955</v>
      </c>
      <c r="HI122">
        <v>118</v>
      </c>
      <c r="HJ122">
        <v>252282</v>
      </c>
      <c r="HK122" t="s">
        <v>2164</v>
      </c>
      <c r="HL122" s="2">
        <f t="shared" ca="1" si="384"/>
        <v>0</v>
      </c>
      <c r="HM122" s="10">
        <f t="shared" ca="1" si="311"/>
        <v>-555880</v>
      </c>
      <c r="HN122">
        <v>118</v>
      </c>
      <c r="HO122">
        <v>252282</v>
      </c>
      <c r="HP122" t="s">
        <v>2164</v>
      </c>
      <c r="HQ122" s="2">
        <f t="shared" ca="1" si="385"/>
        <v>0</v>
      </c>
      <c r="HR122" s="10">
        <f t="shared" ca="1" si="312"/>
        <v>-565326</v>
      </c>
      <c r="HS122">
        <v>118</v>
      </c>
      <c r="HT122">
        <v>259332</v>
      </c>
      <c r="HU122" t="s">
        <v>4627</v>
      </c>
      <c r="HV122" s="2">
        <f t="shared" ca="1" si="386"/>
        <v>19488</v>
      </c>
      <c r="HW122" s="10">
        <f t="shared" ca="1" si="313"/>
        <v>-587854</v>
      </c>
      <c r="HX122">
        <v>118</v>
      </c>
      <c r="HY122">
        <v>268735</v>
      </c>
      <c r="HZ122" t="s">
        <v>4771</v>
      </c>
      <c r="IA122" s="2">
        <f t="shared" ca="1" si="387"/>
        <v>15819</v>
      </c>
      <c r="IB122" s="10">
        <f t="shared" ca="1" si="314"/>
        <v>-605866</v>
      </c>
      <c r="IC122">
        <v>118</v>
      </c>
      <c r="ID122">
        <v>279438</v>
      </c>
      <c r="IE122" t="s">
        <v>4771</v>
      </c>
      <c r="IF122" s="2">
        <f t="shared" ca="1" si="388"/>
        <v>10703</v>
      </c>
      <c r="IG122" s="10">
        <f t="shared" ca="1" si="315"/>
        <v>-623964</v>
      </c>
      <c r="IH122">
        <v>118</v>
      </c>
      <c r="II122">
        <v>290410</v>
      </c>
      <c r="IJ122" t="s">
        <v>1432</v>
      </c>
      <c r="IK122" s="2">
        <f t="shared" ca="1" si="389"/>
        <v>10862</v>
      </c>
      <c r="IL122" s="10">
        <f t="shared" ca="1" si="316"/>
        <v>-641238</v>
      </c>
      <c r="IM122">
        <v>118</v>
      </c>
      <c r="IN122">
        <v>301361</v>
      </c>
      <c r="IO122" t="s">
        <v>1450</v>
      </c>
      <c r="IP122" s="2">
        <f t="shared" ca="1" si="390"/>
        <v>5008</v>
      </c>
      <c r="IQ122" s="10">
        <f t="shared" ca="1" si="317"/>
        <v>-654155</v>
      </c>
      <c r="IR122">
        <v>118</v>
      </c>
      <c r="IS122">
        <v>310707</v>
      </c>
      <c r="IT122" t="s">
        <v>1138</v>
      </c>
      <c r="IU122" s="2">
        <f t="shared" ca="1" si="391"/>
        <v>0</v>
      </c>
      <c r="IV122" s="10">
        <f t="shared" ca="1" si="318"/>
        <v>-672178</v>
      </c>
      <c r="IW122">
        <v>118</v>
      </c>
      <c r="IX122">
        <v>310715</v>
      </c>
      <c r="IY122" t="s">
        <v>3917</v>
      </c>
      <c r="IZ122" s="2" t="str">
        <f t="shared" ca="1" si="392"/>
        <v/>
      </c>
      <c r="JA122" s="10">
        <f t="shared" ca="1" si="319"/>
        <v>-674418</v>
      </c>
      <c r="JB122">
        <v>118</v>
      </c>
      <c r="JC122">
        <v>310715</v>
      </c>
      <c r="JD122" t="s">
        <v>3917</v>
      </c>
      <c r="JE122" s="2">
        <f t="shared" ca="1" si="393"/>
        <v>0</v>
      </c>
      <c r="JF122" s="10">
        <f t="shared" ca="1" si="320"/>
        <v>-678482</v>
      </c>
      <c r="JG122">
        <v>118</v>
      </c>
      <c r="JH122">
        <v>311669</v>
      </c>
      <c r="JI122" t="s">
        <v>3921</v>
      </c>
      <c r="JJ122" s="2" t="str">
        <f t="shared" ca="1" si="394"/>
        <v/>
      </c>
      <c r="JK122" s="10">
        <f t="shared" ca="1" si="321"/>
        <v>-687320</v>
      </c>
      <c r="JL122">
        <v>118</v>
      </c>
      <c r="JM122">
        <v>311669</v>
      </c>
      <c r="JN122" t="s">
        <v>3921</v>
      </c>
      <c r="JO122" s="2">
        <f t="shared" ca="1" si="395"/>
        <v>0</v>
      </c>
      <c r="JP122" s="10">
        <f t="shared" ca="1" si="322"/>
        <v>-697370</v>
      </c>
      <c r="JQ122">
        <v>118</v>
      </c>
      <c r="JR122">
        <v>312071</v>
      </c>
      <c r="JS122" t="s">
        <v>4302</v>
      </c>
      <c r="JT122" s="2">
        <f t="shared" ca="1" si="396"/>
        <v>3825</v>
      </c>
      <c r="JU122" s="10">
        <f t="shared" ca="1" si="323"/>
        <v>-706396</v>
      </c>
      <c r="JV122">
        <v>118</v>
      </c>
      <c r="JW122">
        <v>312556</v>
      </c>
      <c r="JX122" t="s">
        <v>538</v>
      </c>
      <c r="JY122" s="2">
        <f t="shared" ca="1" si="397"/>
        <v>2112</v>
      </c>
      <c r="JZ122" s="10">
        <f t="shared" ca="1" si="324"/>
        <v>-715615</v>
      </c>
      <c r="KA122">
        <v>118</v>
      </c>
      <c r="KB122">
        <v>313810</v>
      </c>
      <c r="KC122" t="s">
        <v>1149</v>
      </c>
      <c r="KD122" s="2">
        <f t="shared" ca="1" si="398"/>
        <v>0</v>
      </c>
      <c r="KE122" s="10">
        <f t="shared" ca="1" si="325"/>
        <v>-723279</v>
      </c>
      <c r="KF122">
        <v>118</v>
      </c>
      <c r="KG122">
        <v>313810</v>
      </c>
      <c r="KH122" t="s">
        <v>1149</v>
      </c>
      <c r="KI122" s="2">
        <f t="shared" ca="1" si="399"/>
        <v>0</v>
      </c>
      <c r="KJ122" s="10">
        <f t="shared" ca="1" si="326"/>
        <v>-726391</v>
      </c>
      <c r="KK122">
        <v>118</v>
      </c>
      <c r="KL122">
        <v>320359</v>
      </c>
      <c r="KM122" t="s">
        <v>543</v>
      </c>
      <c r="KN122" s="2">
        <f t="shared" ca="1" si="400"/>
        <v>12931</v>
      </c>
      <c r="KO122" s="10">
        <f t="shared" ca="1" si="327"/>
        <v>-745020</v>
      </c>
      <c r="KP122">
        <v>118</v>
      </c>
      <c r="KQ122">
        <v>327999</v>
      </c>
      <c r="KR122" t="s">
        <v>538</v>
      </c>
      <c r="KS122" s="2">
        <f t="shared" ca="1" si="401"/>
        <v>7076</v>
      </c>
      <c r="KT122" s="10">
        <f t="shared" ca="1" si="328"/>
        <v>-765269</v>
      </c>
      <c r="KU122">
        <v>118</v>
      </c>
      <c r="KV122">
        <v>328205</v>
      </c>
      <c r="KW122" t="s">
        <v>596</v>
      </c>
      <c r="KX122" s="2">
        <f t="shared" ca="1" si="402"/>
        <v>0</v>
      </c>
      <c r="KY122" s="10">
        <f t="shared" ca="1" si="329"/>
        <v>-768355</v>
      </c>
      <c r="KZ122">
        <v>118</v>
      </c>
      <c r="LA122">
        <v>328205</v>
      </c>
      <c r="LB122" t="s">
        <v>596</v>
      </c>
      <c r="LC122" s="2">
        <f t="shared" ca="1" si="403"/>
        <v>0</v>
      </c>
      <c r="LD122" s="10">
        <f t="shared" ca="1" si="330"/>
        <v>-773055</v>
      </c>
      <c r="LE122">
        <v>118</v>
      </c>
      <c r="LF122">
        <v>328466</v>
      </c>
      <c r="LG122" t="s">
        <v>1295</v>
      </c>
      <c r="LH122" s="2">
        <f t="shared" ca="1" si="404"/>
        <v>0</v>
      </c>
      <c r="LI122" s="10">
        <f t="shared" ca="1" si="331"/>
        <v>-782718</v>
      </c>
      <c r="LJ122">
        <v>118</v>
      </c>
      <c r="LK122">
        <v>329439</v>
      </c>
      <c r="LL122" t="s">
        <v>977</v>
      </c>
      <c r="LM122" s="2">
        <f t="shared" ca="1" si="405"/>
        <v>1857</v>
      </c>
      <c r="LN122" s="10">
        <f t="shared" ca="1" si="332"/>
        <v>-793001</v>
      </c>
      <c r="LO122">
        <v>118</v>
      </c>
      <c r="LP122">
        <v>329439</v>
      </c>
      <c r="LQ122" t="s">
        <v>977</v>
      </c>
      <c r="LR122" s="2">
        <f t="shared" ca="1" si="406"/>
        <v>0</v>
      </c>
      <c r="LS122" s="10">
        <f t="shared" ca="1" si="333"/>
        <v>-800663</v>
      </c>
      <c r="LT122">
        <v>118</v>
      </c>
      <c r="LU122">
        <v>340289</v>
      </c>
      <c r="LV122" t="s">
        <v>7475</v>
      </c>
      <c r="LW122" s="2">
        <f t="shared" ca="1" si="407"/>
        <v>20821</v>
      </c>
      <c r="LX122" s="10">
        <f t="shared" ca="1" si="334"/>
        <v>-816376</v>
      </c>
      <c r="LY122">
        <v>118</v>
      </c>
      <c r="LZ122">
        <v>347190</v>
      </c>
      <c r="MA122" t="s">
        <v>1531</v>
      </c>
      <c r="MB122" s="2">
        <f t="shared" ca="1" si="408"/>
        <v>2222</v>
      </c>
      <c r="MC122" s="10">
        <f t="shared" ca="1" si="335"/>
        <v>-836911</v>
      </c>
      <c r="MD122">
        <v>118</v>
      </c>
      <c r="ME122">
        <v>355642</v>
      </c>
      <c r="MF122" t="s">
        <v>1618</v>
      </c>
      <c r="MG122" s="2">
        <f t="shared" ca="1" si="409"/>
        <v>8657</v>
      </c>
      <c r="MH122" s="10">
        <f t="shared" ca="1" si="336"/>
        <v>-852287</v>
      </c>
      <c r="MI122">
        <v>118</v>
      </c>
      <c r="MJ122">
        <v>367113</v>
      </c>
      <c r="MK122" t="s">
        <v>1173</v>
      </c>
      <c r="ML122" s="2">
        <f t="shared" ca="1" si="410"/>
        <v>14770</v>
      </c>
      <c r="MM122" s="10">
        <f t="shared" ca="1" si="337"/>
        <v>-862010</v>
      </c>
      <c r="MN122">
        <v>118</v>
      </c>
      <c r="MO122">
        <v>380000</v>
      </c>
      <c r="MP122" t="s">
        <v>1512</v>
      </c>
      <c r="MQ122" s="2" t="str">
        <f t="shared" ca="1" si="411"/>
        <v/>
      </c>
      <c r="MR122" s="10">
        <f t="shared" ca="1" si="338"/>
        <v>-865965</v>
      </c>
      <c r="MS122">
        <v>118</v>
      </c>
      <c r="MT122">
        <v>384406</v>
      </c>
      <c r="MU122" t="s">
        <v>7997</v>
      </c>
      <c r="MV122" s="2">
        <f t="shared" ca="1" si="412"/>
        <v>1144</v>
      </c>
      <c r="MW122" s="10">
        <f t="shared" ca="1" si="339"/>
        <v>-879692</v>
      </c>
    </row>
    <row r="123" spans="2:361">
      <c r="B123">
        <f t="shared" si="413"/>
        <v>119</v>
      </c>
      <c r="C123">
        <v>2587</v>
      </c>
      <c r="D123" t="s">
        <v>582</v>
      </c>
      <c r="E123" s="2"/>
      <c r="G123">
        <v>119</v>
      </c>
      <c r="H123">
        <v>2587</v>
      </c>
      <c r="I123" t="s">
        <v>582</v>
      </c>
      <c r="J123" s="2">
        <f t="shared" ca="1" si="340"/>
        <v>0</v>
      </c>
      <c r="K123" s="10">
        <f t="shared" ca="1" si="341"/>
        <v>-4557</v>
      </c>
      <c r="L123">
        <v>119</v>
      </c>
      <c r="M123">
        <v>4351</v>
      </c>
      <c r="N123" t="s">
        <v>659</v>
      </c>
      <c r="O123" s="2">
        <f t="shared" ca="1" si="342"/>
        <v>2529</v>
      </c>
      <c r="P123" s="10">
        <f t="shared" ca="1" si="269"/>
        <v>-14145</v>
      </c>
      <c r="Q123">
        <v>119</v>
      </c>
      <c r="R123">
        <v>5247</v>
      </c>
      <c r="S123" t="s">
        <v>867</v>
      </c>
      <c r="T123" s="2">
        <f t="shared" ca="1" si="343"/>
        <v>2847</v>
      </c>
      <c r="U123" s="10">
        <f t="shared" ca="1" si="270"/>
        <v>-14907</v>
      </c>
      <c r="V123">
        <v>119</v>
      </c>
      <c r="W123">
        <v>14745</v>
      </c>
      <c r="X123" t="s">
        <v>1106</v>
      </c>
      <c r="Y123" s="2" t="str">
        <f t="shared" ca="1" si="344"/>
        <v/>
      </c>
      <c r="Z123" s="10">
        <f t="shared" ca="1" si="271"/>
        <v>-21772</v>
      </c>
      <c r="AA123">
        <v>119</v>
      </c>
      <c r="AB123">
        <v>25155</v>
      </c>
      <c r="AC123" t="s">
        <v>357</v>
      </c>
      <c r="AD123" s="2">
        <f t="shared" ca="1" si="345"/>
        <v>12040</v>
      </c>
      <c r="AE123" s="10">
        <f t="shared" ca="1" si="272"/>
        <v>-33902</v>
      </c>
      <c r="AF123">
        <v>119</v>
      </c>
      <c r="AG123">
        <v>35350</v>
      </c>
      <c r="AH123" t="s">
        <v>508</v>
      </c>
      <c r="AI123" s="2">
        <f t="shared" ca="1" si="346"/>
        <v>7003</v>
      </c>
      <c r="AJ123" s="10">
        <f t="shared" ca="1" si="273"/>
        <v>-39737</v>
      </c>
      <c r="AK123">
        <v>119</v>
      </c>
      <c r="AL123">
        <v>47108</v>
      </c>
      <c r="AM123" t="s">
        <v>548</v>
      </c>
      <c r="AN123" s="2">
        <f t="shared" ca="1" si="347"/>
        <v>4527</v>
      </c>
      <c r="AO123" s="10">
        <f t="shared" ca="1" si="274"/>
        <v>-51299</v>
      </c>
      <c r="AP123">
        <v>119</v>
      </c>
      <c r="AQ123">
        <v>58810</v>
      </c>
      <c r="AR123" t="s">
        <v>1178</v>
      </c>
      <c r="AS123" s="2">
        <f t="shared" ca="1" si="348"/>
        <v>14509</v>
      </c>
      <c r="AT123" s="10">
        <f t="shared" ca="1" si="275"/>
        <v>-65417</v>
      </c>
      <c r="AU123">
        <v>119</v>
      </c>
      <c r="AV123">
        <v>69626</v>
      </c>
      <c r="AW123" t="s">
        <v>1295</v>
      </c>
      <c r="AX123" s="2">
        <f t="shared" ca="1" si="349"/>
        <v>14340</v>
      </c>
      <c r="AY123" s="10">
        <f t="shared" ca="1" si="276"/>
        <v>-82101</v>
      </c>
      <c r="AZ123">
        <v>119</v>
      </c>
      <c r="BA123">
        <v>70764</v>
      </c>
      <c r="BB123" t="s">
        <v>1286</v>
      </c>
      <c r="BC123" s="2">
        <f t="shared" ca="1" si="350"/>
        <v>0</v>
      </c>
      <c r="BD123" s="10">
        <f t="shared" ca="1" si="277"/>
        <v>-85639</v>
      </c>
      <c r="BE123">
        <v>119</v>
      </c>
      <c r="BF123">
        <v>70825</v>
      </c>
      <c r="BG123" t="s">
        <v>1098</v>
      </c>
      <c r="BH123" s="2">
        <f t="shared" ca="1" si="351"/>
        <v>0</v>
      </c>
      <c r="BI123" s="10">
        <f t="shared" ca="1" si="278"/>
        <v>-93894</v>
      </c>
      <c r="BJ123">
        <v>119</v>
      </c>
      <c r="BK123">
        <v>74120</v>
      </c>
      <c r="BL123" t="s">
        <v>2680</v>
      </c>
      <c r="BM123" s="2" t="str">
        <f t="shared" ca="1" si="352"/>
        <v/>
      </c>
      <c r="BN123" s="10">
        <f t="shared" ca="1" si="279"/>
        <v>-108593</v>
      </c>
      <c r="BO123">
        <v>119</v>
      </c>
      <c r="BP123">
        <v>74217</v>
      </c>
      <c r="BQ123" t="s">
        <v>58</v>
      </c>
      <c r="BR123" s="2">
        <f t="shared" ca="1" si="353"/>
        <v>0</v>
      </c>
      <c r="BS123" s="10">
        <f t="shared" ca="1" si="280"/>
        <v>-118112</v>
      </c>
      <c r="BT123">
        <v>119</v>
      </c>
      <c r="BU123">
        <v>83269</v>
      </c>
      <c r="BV123" t="s">
        <v>2149</v>
      </c>
      <c r="BW123" s="2">
        <f t="shared" ca="1" si="354"/>
        <v>0</v>
      </c>
      <c r="BX123" s="10">
        <f t="shared" ca="1" si="281"/>
        <v>-136152</v>
      </c>
      <c r="BY123">
        <v>119</v>
      </c>
      <c r="BZ123">
        <v>93727</v>
      </c>
      <c r="CA123" t="s">
        <v>3011</v>
      </c>
      <c r="CB123" s="2" t="str">
        <f t="shared" ca="1" si="355"/>
        <v/>
      </c>
      <c r="CC123" s="10">
        <f t="shared" ca="1" si="282"/>
        <v>-151004</v>
      </c>
      <c r="CD123">
        <v>119</v>
      </c>
      <c r="CE123">
        <v>105762</v>
      </c>
      <c r="CF123" t="s">
        <v>1145</v>
      </c>
      <c r="CG123" s="2">
        <f t="shared" ca="1" si="356"/>
        <v>13474</v>
      </c>
      <c r="CH123" s="10">
        <f t="shared" ca="1" si="283"/>
        <v>-166714</v>
      </c>
      <c r="CI123">
        <v>119</v>
      </c>
      <c r="CJ123">
        <v>142450</v>
      </c>
      <c r="CK123" t="s">
        <v>1084</v>
      </c>
      <c r="CL123" s="2">
        <f t="shared" ca="1" si="357"/>
        <v>6368</v>
      </c>
      <c r="CM123" s="10">
        <f t="shared" ca="1" si="284"/>
        <v>-266333</v>
      </c>
      <c r="CN123">
        <v>119</v>
      </c>
      <c r="CO123">
        <v>148270</v>
      </c>
      <c r="CP123" t="s">
        <v>682</v>
      </c>
      <c r="CQ123" s="2">
        <f t="shared" ca="1" si="358"/>
        <v>7247</v>
      </c>
      <c r="CR123" s="10">
        <f t="shared" ca="1" si="285"/>
        <v>-287363</v>
      </c>
      <c r="CS123">
        <v>119</v>
      </c>
      <c r="CT123">
        <v>158149</v>
      </c>
      <c r="CU123" t="s">
        <v>682</v>
      </c>
      <c r="CV123" s="2">
        <f t="shared" ca="1" si="359"/>
        <v>9879</v>
      </c>
      <c r="CW123" s="10">
        <f t="shared" ca="1" si="286"/>
        <v>-308058</v>
      </c>
      <c r="CX123">
        <v>119</v>
      </c>
      <c r="CY123">
        <v>158433</v>
      </c>
      <c r="CZ123" t="s">
        <v>1608</v>
      </c>
      <c r="DA123" s="2" t="str">
        <f t="shared" ca="1" si="360"/>
        <v/>
      </c>
      <c r="DB123" s="10">
        <f t="shared" ca="1" si="287"/>
        <v>-313646</v>
      </c>
      <c r="DC123">
        <v>119</v>
      </c>
      <c r="DD123">
        <v>160096</v>
      </c>
      <c r="DE123" t="s">
        <v>50</v>
      </c>
      <c r="DF123" s="2">
        <f t="shared" ca="1" si="361"/>
        <v>0</v>
      </c>
      <c r="DG123" s="10">
        <f t="shared" ca="1" si="288"/>
        <v>-316845</v>
      </c>
      <c r="DH123">
        <v>119</v>
      </c>
      <c r="DI123">
        <v>160396</v>
      </c>
      <c r="DJ123" t="s">
        <v>362</v>
      </c>
      <c r="DK123" s="2">
        <f t="shared" ca="1" si="362"/>
        <v>0</v>
      </c>
      <c r="DL123" s="10">
        <f t="shared" ca="1" si="289"/>
        <v>-322639</v>
      </c>
      <c r="DM123">
        <v>119</v>
      </c>
      <c r="DN123">
        <v>160396</v>
      </c>
      <c r="DO123" t="s">
        <v>362</v>
      </c>
      <c r="DP123" s="2">
        <f t="shared" ca="1" si="363"/>
        <v>0</v>
      </c>
      <c r="DQ123" s="10">
        <f t="shared" ca="1" si="290"/>
        <v>-332791</v>
      </c>
      <c r="DR123">
        <v>119</v>
      </c>
      <c r="DS123">
        <v>160396</v>
      </c>
      <c r="DT123" t="s">
        <v>362</v>
      </c>
      <c r="DU123" s="2">
        <f t="shared" ca="1" si="364"/>
        <v>0</v>
      </c>
      <c r="DV123" s="10">
        <f t="shared" ca="1" si="291"/>
        <v>-340393</v>
      </c>
      <c r="DW123">
        <v>119</v>
      </c>
      <c r="DX123">
        <v>169232</v>
      </c>
      <c r="DY123" t="s">
        <v>3920</v>
      </c>
      <c r="DZ123" s="2">
        <f t="shared" ca="1" si="365"/>
        <v>3458</v>
      </c>
      <c r="EA123" s="10">
        <f t="shared" ca="1" si="292"/>
        <v>-358693</v>
      </c>
      <c r="EB123">
        <v>119</v>
      </c>
      <c r="EC123">
        <v>178270</v>
      </c>
      <c r="ED123" t="s">
        <v>1307</v>
      </c>
      <c r="EE123" s="2">
        <f t="shared" ca="1" si="366"/>
        <v>13887</v>
      </c>
      <c r="EF123" s="10">
        <f t="shared" ca="1" si="293"/>
        <v>-378417</v>
      </c>
      <c r="EG123">
        <v>119</v>
      </c>
      <c r="EH123">
        <v>189890</v>
      </c>
      <c r="EI123" t="s">
        <v>1178</v>
      </c>
      <c r="EJ123" s="2">
        <f t="shared" ca="1" si="367"/>
        <v>10797</v>
      </c>
      <c r="EK123" s="10">
        <f t="shared" ca="1" si="294"/>
        <v>-395127</v>
      </c>
      <c r="EL123">
        <v>119</v>
      </c>
      <c r="EM123">
        <v>204628</v>
      </c>
      <c r="EN123" t="s">
        <v>1688</v>
      </c>
      <c r="EO123" s="2">
        <f t="shared" ca="1" si="368"/>
        <v>19741</v>
      </c>
      <c r="EP123" s="10">
        <f t="shared" ca="1" si="295"/>
        <v>-410056</v>
      </c>
      <c r="EQ123">
        <v>119</v>
      </c>
      <c r="ER123">
        <v>214444</v>
      </c>
      <c r="ES123" t="s">
        <v>682</v>
      </c>
      <c r="ET123" s="2">
        <f t="shared" ca="1" si="369"/>
        <v>10789</v>
      </c>
      <c r="EU123" s="10">
        <f t="shared" ca="1" si="296"/>
        <v>-428144</v>
      </c>
      <c r="EV123">
        <v>119</v>
      </c>
      <c r="EW123">
        <v>226682</v>
      </c>
      <c r="EX123" t="s">
        <v>1167</v>
      </c>
      <c r="EY123" s="2">
        <f t="shared" ref="EY123" ca="1" si="518">IFERROR(EW123-OFFSET(ER$1,MATCH(EX123,ES:ES,0)-1,0,1,1),"")</f>
        <v>0</v>
      </c>
      <c r="EZ123" s="10">
        <f t="shared" ref="EZ123" ca="1" si="519">EW123-OFFSET(EW$1,MATCH(EZ$1,EX:EX,0)-1,0,1,1)</f>
        <v>-446863</v>
      </c>
      <c r="FA123">
        <v>119</v>
      </c>
      <c r="FB123">
        <v>226682</v>
      </c>
      <c r="FC123" t="s">
        <v>1167</v>
      </c>
      <c r="FD123" s="2">
        <f t="shared" ca="1" si="372"/>
        <v>0</v>
      </c>
      <c r="FE123" s="10">
        <f t="shared" ca="1" si="299"/>
        <v>-452319</v>
      </c>
      <c r="FF123">
        <v>119</v>
      </c>
      <c r="FG123">
        <v>226899</v>
      </c>
      <c r="FH123" t="s">
        <v>1145</v>
      </c>
      <c r="FI123" s="2">
        <f t="shared" ca="1" si="373"/>
        <v>0</v>
      </c>
      <c r="FJ123" s="10">
        <f t="shared" ca="1" si="300"/>
        <v>-457120</v>
      </c>
      <c r="FK123">
        <v>119</v>
      </c>
      <c r="FL123">
        <v>226899</v>
      </c>
      <c r="FM123" t="s">
        <v>1145</v>
      </c>
      <c r="FN123" s="2">
        <f t="shared" ca="1" si="374"/>
        <v>0</v>
      </c>
      <c r="FO123" s="10">
        <f t="shared" ca="1" si="301"/>
        <v>-457120</v>
      </c>
      <c r="FP123">
        <v>119</v>
      </c>
      <c r="FQ123">
        <v>226899</v>
      </c>
      <c r="FR123" t="s">
        <v>1145</v>
      </c>
      <c r="FS123" s="2">
        <f t="shared" ca="1" si="375"/>
        <v>0</v>
      </c>
      <c r="FT123" s="10">
        <f t="shared" ca="1" si="302"/>
        <v>-462546</v>
      </c>
      <c r="FU123">
        <v>119</v>
      </c>
      <c r="FV123">
        <v>226899</v>
      </c>
      <c r="FW123" t="s">
        <v>1145</v>
      </c>
      <c r="FX123" s="2">
        <f t="shared" ca="1" si="376"/>
        <v>0</v>
      </c>
      <c r="FY123" s="10">
        <f t="shared" ca="1" si="303"/>
        <v>-472930</v>
      </c>
      <c r="FZ123">
        <v>119</v>
      </c>
      <c r="GA123">
        <v>227109</v>
      </c>
      <c r="GB123" t="s">
        <v>975</v>
      </c>
      <c r="GC123" s="2">
        <f t="shared" ca="1" si="377"/>
        <v>1146</v>
      </c>
      <c r="GD123" s="10">
        <f t="shared" ca="1" si="304"/>
        <v>-484104</v>
      </c>
      <c r="GE123">
        <v>119</v>
      </c>
      <c r="GF123">
        <v>227109</v>
      </c>
      <c r="GG123" t="s">
        <v>975</v>
      </c>
      <c r="GH123" s="2">
        <f t="shared" ca="1" si="378"/>
        <v>0</v>
      </c>
      <c r="GI123" s="10">
        <f t="shared" ca="1" si="305"/>
        <v>-494680</v>
      </c>
      <c r="GJ123">
        <v>119</v>
      </c>
      <c r="GK123">
        <v>239116</v>
      </c>
      <c r="GL123" t="s">
        <v>1100</v>
      </c>
      <c r="GM123" s="2">
        <f t="shared" ca="1" si="379"/>
        <v>4975</v>
      </c>
      <c r="GN123" s="10">
        <f t="shared" ca="1" si="306"/>
        <v>-512230</v>
      </c>
      <c r="GO123">
        <v>119</v>
      </c>
      <c r="GP123">
        <v>251243</v>
      </c>
      <c r="GQ123" t="s">
        <v>1138</v>
      </c>
      <c r="GR123" s="2">
        <f t="shared" ca="1" si="380"/>
        <v>10858</v>
      </c>
      <c r="GS123" s="10">
        <f t="shared" ca="1" si="307"/>
        <v>-531183</v>
      </c>
      <c r="GT123">
        <v>119</v>
      </c>
      <c r="GU123">
        <v>251243</v>
      </c>
      <c r="GV123" t="s">
        <v>1138</v>
      </c>
      <c r="GW123" s="2">
        <f t="shared" ca="1" si="381"/>
        <v>0</v>
      </c>
      <c r="GX123" s="10">
        <f t="shared" ca="1" si="308"/>
        <v>-533691</v>
      </c>
      <c r="GY123">
        <v>119</v>
      </c>
      <c r="GZ123">
        <v>251243</v>
      </c>
      <c r="HA123" t="s">
        <v>1138</v>
      </c>
      <c r="HB123" s="2">
        <f t="shared" ca="1" si="382"/>
        <v>0</v>
      </c>
      <c r="HC123" s="10">
        <f t="shared" ca="1" si="309"/>
        <v>-544475</v>
      </c>
      <c r="HD123">
        <v>119</v>
      </c>
      <c r="HE123">
        <v>251243</v>
      </c>
      <c r="HF123" t="s">
        <v>1138</v>
      </c>
      <c r="HG123" s="2">
        <f t="shared" ca="1" si="383"/>
        <v>0</v>
      </c>
      <c r="HH123" s="10">
        <f t="shared" ca="1" si="310"/>
        <v>-552079</v>
      </c>
      <c r="HI123">
        <v>119</v>
      </c>
      <c r="HJ123">
        <v>251367</v>
      </c>
      <c r="HK123" t="s">
        <v>364</v>
      </c>
      <c r="HL123" s="2">
        <f t="shared" ca="1" si="384"/>
        <v>0</v>
      </c>
      <c r="HM123" s="10">
        <f t="shared" ca="1" si="311"/>
        <v>-556795</v>
      </c>
      <c r="HN123">
        <v>119</v>
      </c>
      <c r="HO123">
        <v>251367</v>
      </c>
      <c r="HP123" t="s">
        <v>364</v>
      </c>
      <c r="HQ123" s="2">
        <f t="shared" ca="1" si="385"/>
        <v>0</v>
      </c>
      <c r="HR123" s="10">
        <f t="shared" ca="1" si="312"/>
        <v>-566241</v>
      </c>
      <c r="HS123">
        <v>119</v>
      </c>
      <c r="HT123">
        <v>258833</v>
      </c>
      <c r="HU123" t="s">
        <v>1178</v>
      </c>
      <c r="HV123" s="2">
        <f t="shared" ca="1" si="386"/>
        <v>9060</v>
      </c>
      <c r="HW123" s="10">
        <f t="shared" ca="1" si="313"/>
        <v>-588353</v>
      </c>
      <c r="HX123">
        <v>119</v>
      </c>
      <c r="HY123">
        <v>267825</v>
      </c>
      <c r="HZ123" t="s">
        <v>521</v>
      </c>
      <c r="IA123" s="2">
        <f t="shared" ca="1" si="387"/>
        <v>3226</v>
      </c>
      <c r="IB123" s="10">
        <f t="shared" ca="1" si="314"/>
        <v>-606776</v>
      </c>
      <c r="IC123">
        <v>119</v>
      </c>
      <c r="ID123">
        <v>279151</v>
      </c>
      <c r="IE123" t="s">
        <v>543</v>
      </c>
      <c r="IF123" s="2">
        <f t="shared" ca="1" si="388"/>
        <v>13127</v>
      </c>
      <c r="IG123" s="10">
        <f t="shared" ca="1" si="315"/>
        <v>-624251</v>
      </c>
      <c r="IH123">
        <v>119</v>
      </c>
      <c r="II123">
        <v>290246</v>
      </c>
      <c r="IJ123" t="s">
        <v>2965</v>
      </c>
      <c r="IK123" s="2">
        <f t="shared" ca="1" si="389"/>
        <v>12945</v>
      </c>
      <c r="IL123" s="10">
        <f t="shared" ca="1" si="316"/>
        <v>-641402</v>
      </c>
      <c r="IM123">
        <v>119</v>
      </c>
      <c r="IN123">
        <v>301094</v>
      </c>
      <c r="IO123" t="s">
        <v>1301</v>
      </c>
      <c r="IP123" s="2">
        <f t="shared" ca="1" si="390"/>
        <v>15335</v>
      </c>
      <c r="IQ123" s="10">
        <f t="shared" ca="1" si="317"/>
        <v>-654422</v>
      </c>
      <c r="IR123">
        <v>119</v>
      </c>
      <c r="IS123">
        <v>310618</v>
      </c>
      <c r="IT123" t="s">
        <v>1145</v>
      </c>
      <c r="IU123" s="2">
        <f t="shared" ca="1" si="391"/>
        <v>12525</v>
      </c>
      <c r="IV123" s="10">
        <f t="shared" ca="1" si="318"/>
        <v>-672267</v>
      </c>
      <c r="IW123">
        <v>119</v>
      </c>
      <c r="IX123">
        <v>310707</v>
      </c>
      <c r="IY123" t="s">
        <v>1138</v>
      </c>
      <c r="IZ123" s="2">
        <f t="shared" ca="1" si="392"/>
        <v>0</v>
      </c>
      <c r="JA123" s="10">
        <f t="shared" ca="1" si="319"/>
        <v>-674426</v>
      </c>
      <c r="JB123">
        <v>119</v>
      </c>
      <c r="JC123">
        <v>310707</v>
      </c>
      <c r="JD123" t="s">
        <v>1138</v>
      </c>
      <c r="JE123" s="2">
        <f t="shared" ca="1" si="393"/>
        <v>0</v>
      </c>
      <c r="JF123" s="10">
        <f t="shared" ca="1" si="320"/>
        <v>-678490</v>
      </c>
      <c r="JG123">
        <v>119</v>
      </c>
      <c r="JH123">
        <v>310927</v>
      </c>
      <c r="JI123" t="s">
        <v>1138</v>
      </c>
      <c r="JJ123" s="2">
        <f t="shared" ca="1" si="394"/>
        <v>220</v>
      </c>
      <c r="JK123" s="10">
        <f t="shared" ca="1" si="321"/>
        <v>-688062</v>
      </c>
      <c r="JL123">
        <v>119</v>
      </c>
      <c r="JM123">
        <v>310927</v>
      </c>
      <c r="JN123" t="s">
        <v>1138</v>
      </c>
      <c r="JO123" s="2">
        <f t="shared" ca="1" si="395"/>
        <v>0</v>
      </c>
      <c r="JP123" s="10">
        <f t="shared" ca="1" si="322"/>
        <v>-698112</v>
      </c>
      <c r="JQ123">
        <v>119</v>
      </c>
      <c r="JR123">
        <v>311669</v>
      </c>
      <c r="JS123" t="s">
        <v>3921</v>
      </c>
      <c r="JT123" s="2">
        <f t="shared" ca="1" si="396"/>
        <v>0</v>
      </c>
      <c r="JU123" s="10">
        <f t="shared" ca="1" si="323"/>
        <v>-706798</v>
      </c>
      <c r="JV123">
        <v>119</v>
      </c>
      <c r="JW123">
        <v>312499</v>
      </c>
      <c r="JX123" t="s">
        <v>521</v>
      </c>
      <c r="JY123" s="2">
        <f t="shared" ca="1" si="397"/>
        <v>4918</v>
      </c>
      <c r="JZ123" s="10">
        <f t="shared" ca="1" si="324"/>
        <v>-715672</v>
      </c>
      <c r="KA123">
        <v>119</v>
      </c>
      <c r="KB123">
        <v>313793</v>
      </c>
      <c r="KC123" t="s">
        <v>33</v>
      </c>
      <c r="KD123" s="2">
        <f t="shared" ca="1" si="398"/>
        <v>0</v>
      </c>
      <c r="KE123" s="10">
        <f t="shared" ca="1" si="325"/>
        <v>-723296</v>
      </c>
      <c r="KF123">
        <v>119</v>
      </c>
      <c r="KG123">
        <v>313793</v>
      </c>
      <c r="KH123" t="s">
        <v>33</v>
      </c>
      <c r="KI123" s="2">
        <f t="shared" ca="1" si="399"/>
        <v>0</v>
      </c>
      <c r="KJ123" s="10">
        <f t="shared" ca="1" si="326"/>
        <v>-726408</v>
      </c>
      <c r="KK123">
        <v>119</v>
      </c>
      <c r="KL123">
        <v>320292</v>
      </c>
      <c r="KM123" t="s">
        <v>347</v>
      </c>
      <c r="KN123" s="2">
        <f t="shared" ca="1" si="400"/>
        <v>18819</v>
      </c>
      <c r="KO123" s="10">
        <f t="shared" ca="1" si="327"/>
        <v>-745087</v>
      </c>
      <c r="KP123">
        <v>119</v>
      </c>
      <c r="KQ123">
        <v>327966</v>
      </c>
      <c r="KR123" t="s">
        <v>4770</v>
      </c>
      <c r="KS123" s="2">
        <f t="shared" ca="1" si="401"/>
        <v>0</v>
      </c>
      <c r="KT123" s="10">
        <f t="shared" ca="1" si="328"/>
        <v>-765302</v>
      </c>
      <c r="KU123">
        <v>119</v>
      </c>
      <c r="KV123">
        <v>327966</v>
      </c>
      <c r="KW123" t="s">
        <v>4770</v>
      </c>
      <c r="KX123" s="2">
        <f t="shared" ca="1" si="402"/>
        <v>0</v>
      </c>
      <c r="KY123" s="10">
        <f t="shared" ca="1" si="329"/>
        <v>-768594</v>
      </c>
      <c r="KZ123">
        <v>119</v>
      </c>
      <c r="LA123">
        <v>327966</v>
      </c>
      <c r="LB123" t="s">
        <v>4770</v>
      </c>
      <c r="LC123" s="2">
        <f t="shared" ca="1" si="403"/>
        <v>0</v>
      </c>
      <c r="LD123" s="10">
        <f t="shared" ca="1" si="330"/>
        <v>-773294</v>
      </c>
      <c r="LE123">
        <v>119</v>
      </c>
      <c r="LF123">
        <v>328205</v>
      </c>
      <c r="LG123" t="s">
        <v>596</v>
      </c>
      <c r="LH123" s="2">
        <f t="shared" ca="1" si="404"/>
        <v>0</v>
      </c>
      <c r="LI123" s="10">
        <f t="shared" ca="1" si="331"/>
        <v>-782979</v>
      </c>
      <c r="LJ123">
        <v>119</v>
      </c>
      <c r="LK123">
        <v>328466</v>
      </c>
      <c r="LL123" t="s">
        <v>1295</v>
      </c>
      <c r="LM123" s="2">
        <f t="shared" ca="1" si="405"/>
        <v>0</v>
      </c>
      <c r="LN123" s="10">
        <f t="shared" ca="1" si="332"/>
        <v>-793974</v>
      </c>
      <c r="LO123">
        <v>119</v>
      </c>
      <c r="LP123">
        <v>328466</v>
      </c>
      <c r="LQ123" t="s">
        <v>1295</v>
      </c>
      <c r="LR123" s="2">
        <f t="shared" ca="1" si="406"/>
        <v>0</v>
      </c>
      <c r="LS123" s="10">
        <f t="shared" ca="1" si="333"/>
        <v>-801636</v>
      </c>
      <c r="LT123">
        <v>119</v>
      </c>
      <c r="LU123">
        <v>338626</v>
      </c>
      <c r="LV123" t="s">
        <v>1137</v>
      </c>
      <c r="LW123" s="2">
        <f t="shared" ca="1" si="407"/>
        <v>14753</v>
      </c>
      <c r="LX123" s="10">
        <f t="shared" ca="1" si="334"/>
        <v>-818039</v>
      </c>
      <c r="LY123">
        <v>119</v>
      </c>
      <c r="LZ123">
        <v>346985</v>
      </c>
      <c r="MA123" t="s">
        <v>1618</v>
      </c>
      <c r="MB123" s="2">
        <f t="shared" ca="1" si="408"/>
        <v>15603</v>
      </c>
      <c r="MC123" s="10">
        <f t="shared" ca="1" si="335"/>
        <v>-837116</v>
      </c>
      <c r="MD123">
        <v>119</v>
      </c>
      <c r="ME123">
        <v>354815</v>
      </c>
      <c r="MF123" t="s">
        <v>4771</v>
      </c>
      <c r="MG123" s="2">
        <f t="shared" ca="1" si="409"/>
        <v>13470</v>
      </c>
      <c r="MH123" s="10">
        <f t="shared" ca="1" si="336"/>
        <v>-853114</v>
      </c>
      <c r="MI123">
        <v>119</v>
      </c>
      <c r="MJ123">
        <v>367092</v>
      </c>
      <c r="MK123" t="s">
        <v>2181</v>
      </c>
      <c r="ML123" s="2">
        <f t="shared" ca="1" si="410"/>
        <v>17238</v>
      </c>
      <c r="MM123" s="10">
        <f t="shared" ca="1" si="337"/>
        <v>-862031</v>
      </c>
      <c r="MN123">
        <v>119</v>
      </c>
      <c r="MO123">
        <v>379755</v>
      </c>
      <c r="MP123" t="s">
        <v>819</v>
      </c>
      <c r="MQ123" s="2">
        <f t="shared" ca="1" si="411"/>
        <v>10066</v>
      </c>
      <c r="MR123" s="10">
        <f t="shared" ca="1" si="338"/>
        <v>-866210</v>
      </c>
      <c r="MS123">
        <v>119</v>
      </c>
      <c r="MT123">
        <v>384403</v>
      </c>
      <c r="MU123" t="s">
        <v>5995</v>
      </c>
      <c r="MV123" s="2">
        <f t="shared" ca="1" si="412"/>
        <v>3009</v>
      </c>
      <c r="MW123" s="10">
        <f t="shared" ca="1" si="339"/>
        <v>-879695</v>
      </c>
    </row>
    <row r="124" spans="2:361">
      <c r="B124">
        <f t="shared" si="413"/>
        <v>120</v>
      </c>
      <c r="C124">
        <v>2555</v>
      </c>
      <c r="D124" t="s">
        <v>583</v>
      </c>
      <c r="E124" s="2"/>
      <c r="G124">
        <v>120</v>
      </c>
      <c r="H124">
        <v>2555</v>
      </c>
      <c r="I124" t="s">
        <v>583</v>
      </c>
      <c r="J124" s="2">
        <f t="shared" ca="1" si="340"/>
        <v>0</v>
      </c>
      <c r="K124" s="10">
        <f t="shared" ca="1" si="341"/>
        <v>-4589</v>
      </c>
      <c r="L124">
        <v>120</v>
      </c>
      <c r="M124">
        <v>4335</v>
      </c>
      <c r="N124" t="s">
        <v>824</v>
      </c>
      <c r="O124" s="2" t="str">
        <f t="shared" ca="1" si="342"/>
        <v/>
      </c>
      <c r="P124" s="10">
        <f t="shared" ca="1" si="269"/>
        <v>-14161</v>
      </c>
      <c r="Q124">
        <v>120</v>
      </c>
      <c r="R124">
        <v>5221</v>
      </c>
      <c r="S124" t="s">
        <v>645</v>
      </c>
      <c r="T124" s="2">
        <f t="shared" ca="1" si="343"/>
        <v>1096</v>
      </c>
      <c r="U124" s="10">
        <f t="shared" ca="1" si="270"/>
        <v>-14933</v>
      </c>
      <c r="V124">
        <v>120</v>
      </c>
      <c r="W124">
        <v>14663</v>
      </c>
      <c r="X124" t="s">
        <v>1107</v>
      </c>
      <c r="Y124" s="2" t="str">
        <f t="shared" ca="1" si="344"/>
        <v/>
      </c>
      <c r="Z124" s="10">
        <f t="shared" ca="1" si="271"/>
        <v>-21854</v>
      </c>
      <c r="AA124">
        <v>120</v>
      </c>
      <c r="AB124">
        <v>25127</v>
      </c>
      <c r="AC124" t="s">
        <v>97</v>
      </c>
      <c r="AD124" s="2" t="str">
        <f t="shared" ca="1" si="345"/>
        <v/>
      </c>
      <c r="AE124" s="10">
        <f t="shared" ca="1" si="272"/>
        <v>-33930</v>
      </c>
      <c r="AF124">
        <v>120</v>
      </c>
      <c r="AG124">
        <v>35183</v>
      </c>
      <c r="AH124" t="s">
        <v>107</v>
      </c>
      <c r="AI124" s="2">
        <f t="shared" ca="1" si="346"/>
        <v>9634</v>
      </c>
      <c r="AJ124" s="10">
        <f t="shared" ca="1" si="273"/>
        <v>-39904</v>
      </c>
      <c r="AK124">
        <v>120</v>
      </c>
      <c r="AL124">
        <v>47050</v>
      </c>
      <c r="AM124" t="s">
        <v>1424</v>
      </c>
      <c r="AN124" s="2">
        <f t="shared" ca="1" si="347"/>
        <v>18725</v>
      </c>
      <c r="AO124" s="10">
        <f t="shared" ca="1" si="274"/>
        <v>-51357</v>
      </c>
      <c r="AP124">
        <v>120</v>
      </c>
      <c r="AQ124">
        <v>58738</v>
      </c>
      <c r="AR124" t="s">
        <v>548</v>
      </c>
      <c r="AS124" s="2">
        <f t="shared" ca="1" si="348"/>
        <v>11630</v>
      </c>
      <c r="AT124" s="10">
        <f t="shared" ca="1" si="275"/>
        <v>-65489</v>
      </c>
      <c r="AU124">
        <v>120</v>
      </c>
      <c r="AV124">
        <v>69603</v>
      </c>
      <c r="AW124" t="s">
        <v>1296</v>
      </c>
      <c r="AX124" s="2">
        <f t="shared" ca="1" si="349"/>
        <v>19615</v>
      </c>
      <c r="AY124" s="10">
        <f t="shared" ca="1" si="276"/>
        <v>-82124</v>
      </c>
      <c r="AZ124">
        <v>120</v>
      </c>
      <c r="BA124">
        <v>70329</v>
      </c>
      <c r="BB124" t="s">
        <v>992</v>
      </c>
      <c r="BC124" s="2">
        <f t="shared" ca="1" si="350"/>
        <v>698</v>
      </c>
      <c r="BD124" s="10">
        <f t="shared" ca="1" si="277"/>
        <v>-86074</v>
      </c>
      <c r="BE124">
        <v>120</v>
      </c>
      <c r="BF124">
        <v>70764</v>
      </c>
      <c r="BG124" t="s">
        <v>1286</v>
      </c>
      <c r="BH124" s="2">
        <f t="shared" ca="1" si="351"/>
        <v>0</v>
      </c>
      <c r="BI124" s="10">
        <f t="shared" ca="1" si="278"/>
        <v>-93955</v>
      </c>
      <c r="BJ124">
        <v>120</v>
      </c>
      <c r="BK124">
        <v>73717</v>
      </c>
      <c r="BL124" t="s">
        <v>992</v>
      </c>
      <c r="BM124" s="2">
        <f t="shared" ca="1" si="352"/>
        <v>3388</v>
      </c>
      <c r="BN124" s="10">
        <f t="shared" ca="1" si="279"/>
        <v>-108996</v>
      </c>
      <c r="BO124">
        <v>120</v>
      </c>
      <c r="BP124">
        <v>74120</v>
      </c>
      <c r="BQ124" t="s">
        <v>2680</v>
      </c>
      <c r="BR124" s="2">
        <f t="shared" ca="1" si="353"/>
        <v>0</v>
      </c>
      <c r="BS124" s="10">
        <f t="shared" ca="1" si="280"/>
        <v>-118209</v>
      </c>
      <c r="BT124">
        <v>120</v>
      </c>
      <c r="BU124">
        <v>82356</v>
      </c>
      <c r="BV124" t="s">
        <v>2962</v>
      </c>
      <c r="BW124" s="2" t="str">
        <f t="shared" ca="1" si="354"/>
        <v/>
      </c>
      <c r="BX124" s="10">
        <f t="shared" ca="1" si="281"/>
        <v>-137065</v>
      </c>
      <c r="BY124">
        <v>120</v>
      </c>
      <c r="BZ124">
        <v>93623</v>
      </c>
      <c r="CA124" t="s">
        <v>1176</v>
      </c>
      <c r="CB124" s="2">
        <f t="shared" ca="1" si="355"/>
        <v>11841</v>
      </c>
      <c r="CC124" s="10">
        <f t="shared" ca="1" si="282"/>
        <v>-151108</v>
      </c>
      <c r="CD124">
        <v>120</v>
      </c>
      <c r="CE124">
        <v>105566</v>
      </c>
      <c r="CF124" t="s">
        <v>668</v>
      </c>
      <c r="CG124" s="2">
        <f t="shared" ca="1" si="356"/>
        <v>12835</v>
      </c>
      <c r="CH124" s="10">
        <f t="shared" ca="1" si="283"/>
        <v>-166910</v>
      </c>
      <c r="CI124">
        <v>120</v>
      </c>
      <c r="CJ124">
        <v>142217</v>
      </c>
      <c r="CK124" t="s">
        <v>1450</v>
      </c>
      <c r="CL124" s="2">
        <f t="shared" ca="1" si="357"/>
        <v>47227</v>
      </c>
      <c r="CM124" s="10">
        <f t="shared" ca="1" si="284"/>
        <v>-266566</v>
      </c>
      <c r="CN124">
        <v>120</v>
      </c>
      <c r="CO124">
        <v>148255</v>
      </c>
      <c r="CP124" t="s">
        <v>1084</v>
      </c>
      <c r="CQ124" s="2">
        <f t="shared" ca="1" si="358"/>
        <v>5805</v>
      </c>
      <c r="CR124" s="10">
        <f t="shared" ca="1" si="285"/>
        <v>-287378</v>
      </c>
      <c r="CS124">
        <v>120</v>
      </c>
      <c r="CT124">
        <v>158066</v>
      </c>
      <c r="CU124" t="s">
        <v>1092</v>
      </c>
      <c r="CV124" s="2">
        <f t="shared" ca="1" si="359"/>
        <v>22223</v>
      </c>
      <c r="CW124" s="10">
        <f t="shared" ca="1" si="286"/>
        <v>-308141</v>
      </c>
      <c r="CX124">
        <v>120</v>
      </c>
      <c r="CY124">
        <v>158319</v>
      </c>
      <c r="CZ124" t="s">
        <v>682</v>
      </c>
      <c r="DA124" s="2">
        <f t="shared" ca="1" si="360"/>
        <v>170</v>
      </c>
      <c r="DB124" s="10">
        <f t="shared" ca="1" si="287"/>
        <v>-313760</v>
      </c>
      <c r="DC124">
        <v>120</v>
      </c>
      <c r="DD124">
        <v>158443</v>
      </c>
      <c r="DE124" t="s">
        <v>3013</v>
      </c>
      <c r="DF124" s="2">
        <f t="shared" ca="1" si="361"/>
        <v>0</v>
      </c>
      <c r="DG124" s="10">
        <f t="shared" ca="1" si="288"/>
        <v>-318498</v>
      </c>
      <c r="DH124">
        <v>120</v>
      </c>
      <c r="DI124">
        <v>160096</v>
      </c>
      <c r="DJ124" t="s">
        <v>50</v>
      </c>
      <c r="DK124" s="2">
        <f t="shared" ca="1" si="362"/>
        <v>0</v>
      </c>
      <c r="DL124" s="10">
        <f t="shared" ca="1" si="289"/>
        <v>-322939</v>
      </c>
      <c r="DM124">
        <v>120</v>
      </c>
      <c r="DN124">
        <v>160096</v>
      </c>
      <c r="DO124" t="s">
        <v>50</v>
      </c>
      <c r="DP124" s="2">
        <f t="shared" ca="1" si="363"/>
        <v>0</v>
      </c>
      <c r="DQ124" s="10">
        <f t="shared" ca="1" si="290"/>
        <v>-333091</v>
      </c>
      <c r="DR124">
        <v>120</v>
      </c>
      <c r="DS124">
        <v>160096</v>
      </c>
      <c r="DT124" t="s">
        <v>50</v>
      </c>
      <c r="DU124" s="2">
        <f t="shared" ca="1" si="364"/>
        <v>0</v>
      </c>
      <c r="DV124" s="10">
        <f t="shared" ca="1" si="291"/>
        <v>-340693</v>
      </c>
      <c r="DW124">
        <v>120</v>
      </c>
      <c r="DX124">
        <v>169088</v>
      </c>
      <c r="DY124" t="s">
        <v>1004</v>
      </c>
      <c r="DZ124" s="2">
        <f t="shared" ca="1" si="365"/>
        <v>0</v>
      </c>
      <c r="EA124" s="10">
        <f t="shared" ca="1" si="292"/>
        <v>-358837</v>
      </c>
      <c r="EB124">
        <v>120</v>
      </c>
      <c r="EC124">
        <v>178079</v>
      </c>
      <c r="ED124" t="s">
        <v>1145</v>
      </c>
      <c r="EE124" s="2">
        <f t="shared" ca="1" si="366"/>
        <v>14337</v>
      </c>
      <c r="EF124" s="10">
        <f t="shared" ca="1" si="293"/>
        <v>-378608</v>
      </c>
      <c r="EG124">
        <v>120</v>
      </c>
      <c r="EH124">
        <v>189881</v>
      </c>
      <c r="EI124" t="s">
        <v>3078</v>
      </c>
      <c r="EJ124" s="2">
        <f t="shared" ca="1" si="367"/>
        <v>21562</v>
      </c>
      <c r="EK124" s="10">
        <f t="shared" ca="1" si="294"/>
        <v>-395136</v>
      </c>
      <c r="EL124">
        <v>120</v>
      </c>
      <c r="EM124">
        <v>203794</v>
      </c>
      <c r="EN124" t="s">
        <v>1145</v>
      </c>
      <c r="EO124" s="2">
        <f t="shared" ca="1" si="368"/>
        <v>11308</v>
      </c>
      <c r="EP124" s="10">
        <f t="shared" ca="1" si="295"/>
        <v>-410890</v>
      </c>
      <c r="EQ124">
        <v>120</v>
      </c>
      <c r="ER124">
        <v>214159</v>
      </c>
      <c r="ES124" t="s">
        <v>36</v>
      </c>
      <c r="ET124" s="2">
        <f t="shared" ca="1" si="369"/>
        <v>18381</v>
      </c>
      <c r="EU124" s="10">
        <f t="shared" ca="1" si="296"/>
        <v>-428429</v>
      </c>
      <c r="EV124">
        <v>120</v>
      </c>
      <c r="EW124">
        <v>226126</v>
      </c>
      <c r="EX124" t="s">
        <v>2164</v>
      </c>
      <c r="EY124" s="2">
        <f t="shared" ref="EY124" ca="1" si="520">IFERROR(EW124-OFFSET(ER$1,MATCH(EX124,ES:ES,0)-1,0,1,1),"")</f>
        <v>1660</v>
      </c>
      <c r="EZ124" s="10">
        <f t="shared" ref="EZ124" ca="1" si="521">EW124-OFFSET(EW$1,MATCH(EZ$1,EX:EX,0)-1,0,1,1)</f>
        <v>-447419</v>
      </c>
      <c r="FA124">
        <v>120</v>
      </c>
      <c r="FB124">
        <v>226126</v>
      </c>
      <c r="FC124" t="s">
        <v>2164</v>
      </c>
      <c r="FD124" s="2">
        <f t="shared" ca="1" si="372"/>
        <v>0</v>
      </c>
      <c r="FE124" s="10">
        <f t="shared" ca="1" si="299"/>
        <v>-452875</v>
      </c>
      <c r="FF124">
        <v>120</v>
      </c>
      <c r="FG124">
        <v>226682</v>
      </c>
      <c r="FH124" t="s">
        <v>1167</v>
      </c>
      <c r="FI124" s="2">
        <f t="shared" ca="1" si="373"/>
        <v>0</v>
      </c>
      <c r="FJ124" s="10">
        <f t="shared" ca="1" si="300"/>
        <v>-457337</v>
      </c>
      <c r="FK124">
        <v>120</v>
      </c>
      <c r="FL124">
        <v>226682</v>
      </c>
      <c r="FM124" t="s">
        <v>1167</v>
      </c>
      <c r="FN124" s="2">
        <f t="shared" ca="1" si="374"/>
        <v>0</v>
      </c>
      <c r="FO124" s="10">
        <f t="shared" ca="1" si="301"/>
        <v>-457337</v>
      </c>
      <c r="FP124">
        <v>120</v>
      </c>
      <c r="FQ124">
        <v>226682</v>
      </c>
      <c r="FR124" t="s">
        <v>1167</v>
      </c>
      <c r="FS124" s="2">
        <f t="shared" ca="1" si="375"/>
        <v>0</v>
      </c>
      <c r="FT124" s="10">
        <f t="shared" ca="1" si="302"/>
        <v>-462763</v>
      </c>
      <c r="FU124">
        <v>120</v>
      </c>
      <c r="FV124">
        <v>226682</v>
      </c>
      <c r="FW124" t="s">
        <v>1167</v>
      </c>
      <c r="FX124" s="2">
        <f t="shared" ca="1" si="376"/>
        <v>0</v>
      </c>
      <c r="FY124" s="10">
        <f t="shared" ca="1" si="303"/>
        <v>-473147</v>
      </c>
      <c r="FZ124">
        <v>120</v>
      </c>
      <c r="GA124">
        <v>226899</v>
      </c>
      <c r="GB124" t="s">
        <v>1145</v>
      </c>
      <c r="GC124" s="2">
        <f t="shared" ca="1" si="377"/>
        <v>0</v>
      </c>
      <c r="GD124" s="10">
        <f t="shared" ca="1" si="304"/>
        <v>-484314</v>
      </c>
      <c r="GE124">
        <v>120</v>
      </c>
      <c r="GF124">
        <v>226899</v>
      </c>
      <c r="GG124" t="s">
        <v>1145</v>
      </c>
      <c r="GH124" s="2">
        <f t="shared" ca="1" si="378"/>
        <v>0</v>
      </c>
      <c r="GI124" s="10">
        <f t="shared" ca="1" si="305"/>
        <v>-494890</v>
      </c>
      <c r="GJ124">
        <v>120</v>
      </c>
      <c r="GK124">
        <v>237722</v>
      </c>
      <c r="GL124" t="s">
        <v>2164</v>
      </c>
      <c r="GM124" s="2">
        <f t="shared" ca="1" si="379"/>
        <v>11596</v>
      </c>
      <c r="GN124" s="10">
        <f t="shared" ca="1" si="306"/>
        <v>-513624</v>
      </c>
      <c r="GO124">
        <v>120</v>
      </c>
      <c r="GP124">
        <v>251231</v>
      </c>
      <c r="GQ124" t="s">
        <v>140</v>
      </c>
      <c r="GR124" s="2">
        <f t="shared" ca="1" si="380"/>
        <v>16144</v>
      </c>
      <c r="GS124" s="10">
        <f t="shared" ca="1" si="307"/>
        <v>-531195</v>
      </c>
      <c r="GT124">
        <v>120</v>
      </c>
      <c r="GU124">
        <v>251231</v>
      </c>
      <c r="GV124" t="s">
        <v>140</v>
      </c>
      <c r="GW124" s="2">
        <f t="shared" ca="1" si="381"/>
        <v>0</v>
      </c>
      <c r="GX124" s="10">
        <f t="shared" ca="1" si="308"/>
        <v>-533703</v>
      </c>
      <c r="GY124">
        <v>120</v>
      </c>
      <c r="GZ124">
        <v>251231</v>
      </c>
      <c r="HA124" t="s">
        <v>140</v>
      </c>
      <c r="HB124" s="2">
        <f t="shared" ca="1" si="382"/>
        <v>0</v>
      </c>
      <c r="HC124" s="10">
        <f t="shared" ca="1" si="309"/>
        <v>-544487</v>
      </c>
      <c r="HD124">
        <v>120</v>
      </c>
      <c r="HE124">
        <v>251231</v>
      </c>
      <c r="HF124" t="s">
        <v>140</v>
      </c>
      <c r="HG124" s="2">
        <f t="shared" ca="1" si="383"/>
        <v>0</v>
      </c>
      <c r="HH124" s="10">
        <f t="shared" ca="1" si="310"/>
        <v>-552091</v>
      </c>
      <c r="HI124">
        <v>120</v>
      </c>
      <c r="HJ124">
        <v>251243</v>
      </c>
      <c r="HK124" t="s">
        <v>1138</v>
      </c>
      <c r="HL124" s="2">
        <f t="shared" ca="1" si="384"/>
        <v>0</v>
      </c>
      <c r="HM124" s="10">
        <f t="shared" ca="1" si="311"/>
        <v>-556919</v>
      </c>
      <c r="HN124">
        <v>120</v>
      </c>
      <c r="HO124">
        <v>251243</v>
      </c>
      <c r="HP124" t="s">
        <v>1138</v>
      </c>
      <c r="HQ124" s="2">
        <f t="shared" ca="1" si="385"/>
        <v>0</v>
      </c>
      <c r="HR124" s="10">
        <f t="shared" ca="1" si="312"/>
        <v>-566365</v>
      </c>
      <c r="HS124">
        <v>120</v>
      </c>
      <c r="HT124">
        <v>258141</v>
      </c>
      <c r="HU124" t="s">
        <v>1289</v>
      </c>
      <c r="HV124" s="2">
        <f t="shared" ca="1" si="386"/>
        <v>16378</v>
      </c>
      <c r="HW124" s="10">
        <f t="shared" ca="1" si="313"/>
        <v>-589045</v>
      </c>
      <c r="HX124">
        <v>120</v>
      </c>
      <c r="HY124">
        <v>267257</v>
      </c>
      <c r="HZ124" t="s">
        <v>682</v>
      </c>
      <c r="IA124" s="2">
        <f t="shared" ca="1" si="387"/>
        <v>9152</v>
      </c>
      <c r="IB124" s="10">
        <f t="shared" ca="1" si="314"/>
        <v>-607344</v>
      </c>
      <c r="IC124">
        <v>120</v>
      </c>
      <c r="ID124">
        <v>279089</v>
      </c>
      <c r="IE124" t="s">
        <v>2164</v>
      </c>
      <c r="IF124" s="2">
        <f t="shared" ca="1" si="388"/>
        <v>8954</v>
      </c>
      <c r="IG124" s="10">
        <f t="shared" ca="1" si="315"/>
        <v>-624313</v>
      </c>
      <c r="IH124">
        <v>120</v>
      </c>
      <c r="II124">
        <v>289031</v>
      </c>
      <c r="IJ124" t="s">
        <v>543</v>
      </c>
      <c r="IK124" s="2">
        <f t="shared" ca="1" si="389"/>
        <v>9880</v>
      </c>
      <c r="IL124" s="10">
        <f t="shared" ca="1" si="316"/>
        <v>-642617</v>
      </c>
      <c r="IM124">
        <v>120</v>
      </c>
      <c r="IN124">
        <v>300777</v>
      </c>
      <c r="IO124" t="s">
        <v>1099</v>
      </c>
      <c r="IP124" s="2">
        <f t="shared" ca="1" si="390"/>
        <v>22629</v>
      </c>
      <c r="IQ124" s="10">
        <f t="shared" ca="1" si="317"/>
        <v>-654739</v>
      </c>
      <c r="IR124">
        <v>120</v>
      </c>
      <c r="IS124">
        <v>309591</v>
      </c>
      <c r="IT124" t="s">
        <v>11</v>
      </c>
      <c r="IU124" s="2">
        <f t="shared" ca="1" si="391"/>
        <v>19660</v>
      </c>
      <c r="IV124" s="10">
        <f t="shared" ca="1" si="318"/>
        <v>-673294</v>
      </c>
      <c r="IW124">
        <v>120</v>
      </c>
      <c r="IX124">
        <v>310618</v>
      </c>
      <c r="IY124" t="s">
        <v>1145</v>
      </c>
      <c r="IZ124" s="2">
        <f t="shared" ca="1" si="392"/>
        <v>0</v>
      </c>
      <c r="JA124" s="10">
        <f t="shared" ca="1" si="319"/>
        <v>-674515</v>
      </c>
      <c r="JB124">
        <v>120</v>
      </c>
      <c r="JC124">
        <v>310618</v>
      </c>
      <c r="JD124" t="s">
        <v>1145</v>
      </c>
      <c r="JE124" s="2">
        <f t="shared" ca="1" si="393"/>
        <v>0</v>
      </c>
      <c r="JF124" s="10">
        <f t="shared" ca="1" si="320"/>
        <v>-678579</v>
      </c>
      <c r="JG124">
        <v>120</v>
      </c>
      <c r="JH124">
        <v>310715</v>
      </c>
      <c r="JI124" t="s">
        <v>3917</v>
      </c>
      <c r="JJ124" s="2">
        <f t="shared" ca="1" si="394"/>
        <v>0</v>
      </c>
      <c r="JK124" s="10">
        <f t="shared" ca="1" si="321"/>
        <v>-688274</v>
      </c>
      <c r="JL124">
        <v>120</v>
      </c>
      <c r="JM124">
        <v>310715</v>
      </c>
      <c r="JN124" t="s">
        <v>3917</v>
      </c>
      <c r="JO124" s="2">
        <f t="shared" ca="1" si="395"/>
        <v>0</v>
      </c>
      <c r="JP124" s="10">
        <f t="shared" ca="1" si="322"/>
        <v>-698324</v>
      </c>
      <c r="JQ124">
        <v>120</v>
      </c>
      <c r="JR124">
        <v>310927</v>
      </c>
      <c r="JS124" t="s">
        <v>1138</v>
      </c>
      <c r="JT124" s="2">
        <f t="shared" ca="1" si="396"/>
        <v>0</v>
      </c>
      <c r="JU124" s="10">
        <f t="shared" ca="1" si="323"/>
        <v>-707540</v>
      </c>
      <c r="JV124">
        <v>120</v>
      </c>
      <c r="JW124">
        <v>312270</v>
      </c>
      <c r="JX124" t="s">
        <v>4302</v>
      </c>
      <c r="JY124" s="2">
        <f t="shared" ca="1" si="397"/>
        <v>199</v>
      </c>
      <c r="JZ124" s="10">
        <f t="shared" ca="1" si="324"/>
        <v>-715901</v>
      </c>
      <c r="KA124">
        <v>120</v>
      </c>
      <c r="KB124">
        <v>313001</v>
      </c>
      <c r="KC124" t="s">
        <v>11</v>
      </c>
      <c r="KD124" s="2">
        <f t="shared" ca="1" si="398"/>
        <v>0</v>
      </c>
      <c r="KE124" s="10">
        <f t="shared" ca="1" si="325"/>
        <v>-724088</v>
      </c>
      <c r="KF124">
        <v>120</v>
      </c>
      <c r="KG124">
        <v>313001</v>
      </c>
      <c r="KH124" t="s">
        <v>11</v>
      </c>
      <c r="KI124" s="2">
        <f t="shared" ca="1" si="399"/>
        <v>0</v>
      </c>
      <c r="KJ124" s="10">
        <f t="shared" ca="1" si="326"/>
        <v>-727200</v>
      </c>
      <c r="KK124">
        <v>120</v>
      </c>
      <c r="KL124">
        <v>320239</v>
      </c>
      <c r="KM124" t="s">
        <v>596</v>
      </c>
      <c r="KN124" s="2">
        <f t="shared" ca="1" si="400"/>
        <v>0</v>
      </c>
      <c r="KO124" s="10">
        <f t="shared" ca="1" si="327"/>
        <v>-745140</v>
      </c>
      <c r="KP124">
        <v>120</v>
      </c>
      <c r="KQ124">
        <v>326940</v>
      </c>
      <c r="KR124" t="s">
        <v>682</v>
      </c>
      <c r="KS124" s="2">
        <f t="shared" ca="1" si="401"/>
        <v>9942</v>
      </c>
      <c r="KT124" s="10">
        <f t="shared" ca="1" si="328"/>
        <v>-766328</v>
      </c>
      <c r="KU124">
        <v>120</v>
      </c>
      <c r="KV124">
        <v>326940</v>
      </c>
      <c r="KW124" t="s">
        <v>682</v>
      </c>
      <c r="KX124" s="2">
        <f t="shared" ca="1" si="402"/>
        <v>0</v>
      </c>
      <c r="KY124" s="10">
        <f t="shared" ca="1" si="329"/>
        <v>-769620</v>
      </c>
      <c r="KZ124">
        <v>120</v>
      </c>
      <c r="LA124">
        <v>327226</v>
      </c>
      <c r="LB124" t="s">
        <v>977</v>
      </c>
      <c r="LC124" s="2">
        <f t="shared" ca="1" si="403"/>
        <v>1533</v>
      </c>
      <c r="LD124" s="10">
        <f t="shared" ca="1" si="330"/>
        <v>-774034</v>
      </c>
      <c r="LE124">
        <v>120</v>
      </c>
      <c r="LF124">
        <v>327966</v>
      </c>
      <c r="LG124" t="s">
        <v>4770</v>
      </c>
      <c r="LH124" s="2">
        <f t="shared" ca="1" si="404"/>
        <v>0</v>
      </c>
      <c r="LI124" s="10">
        <f t="shared" ca="1" si="331"/>
        <v>-783218</v>
      </c>
      <c r="LJ124">
        <v>120</v>
      </c>
      <c r="LK124">
        <v>328205</v>
      </c>
      <c r="LL124" t="s">
        <v>596</v>
      </c>
      <c r="LM124" s="2">
        <f t="shared" ca="1" si="405"/>
        <v>0</v>
      </c>
      <c r="LN124" s="10">
        <f t="shared" ca="1" si="332"/>
        <v>-794235</v>
      </c>
      <c r="LO124">
        <v>120</v>
      </c>
      <c r="LP124">
        <v>328205</v>
      </c>
      <c r="LQ124" t="s">
        <v>596</v>
      </c>
      <c r="LR124" s="2">
        <f t="shared" ca="1" si="406"/>
        <v>0</v>
      </c>
      <c r="LS124" s="10">
        <f t="shared" ca="1" si="333"/>
        <v>-801897</v>
      </c>
      <c r="LT124">
        <v>120</v>
      </c>
      <c r="LU124">
        <v>337600</v>
      </c>
      <c r="LV124" t="s">
        <v>1145</v>
      </c>
      <c r="LW124" s="2">
        <f t="shared" ca="1" si="407"/>
        <v>16933</v>
      </c>
      <c r="LX124" s="10">
        <f t="shared" ca="1" si="334"/>
        <v>-819065</v>
      </c>
      <c r="LY124">
        <v>120</v>
      </c>
      <c r="LZ124">
        <v>346767</v>
      </c>
      <c r="MA124" t="s">
        <v>4010</v>
      </c>
      <c r="MB124" s="2">
        <f t="shared" ca="1" si="408"/>
        <v>10987</v>
      </c>
      <c r="MC124" s="10">
        <f t="shared" ca="1" si="335"/>
        <v>-837334</v>
      </c>
      <c r="MD124">
        <v>120</v>
      </c>
      <c r="ME124">
        <v>354244</v>
      </c>
      <c r="MF124" t="s">
        <v>1440</v>
      </c>
      <c r="MG124" s="2">
        <f t="shared" ca="1" si="409"/>
        <v>22247</v>
      </c>
      <c r="MH124" s="10">
        <f t="shared" ca="1" si="336"/>
        <v>-853685</v>
      </c>
      <c r="MI124">
        <v>120</v>
      </c>
      <c r="MJ124">
        <v>366935</v>
      </c>
      <c r="MK124" t="s">
        <v>364</v>
      </c>
      <c r="ML124" s="2">
        <f t="shared" ca="1" si="410"/>
        <v>19325</v>
      </c>
      <c r="MM124" s="10">
        <f t="shared" ca="1" si="337"/>
        <v>-862188</v>
      </c>
      <c r="MN124">
        <v>120</v>
      </c>
      <c r="MO124">
        <v>378020</v>
      </c>
      <c r="MP124" t="s">
        <v>521</v>
      </c>
      <c r="MQ124" s="2">
        <f t="shared" ca="1" si="411"/>
        <v>0</v>
      </c>
      <c r="MR124" s="10">
        <f t="shared" ca="1" si="338"/>
        <v>-867945</v>
      </c>
      <c r="MS124">
        <v>120</v>
      </c>
      <c r="MT124">
        <v>383003</v>
      </c>
      <c r="MU124" t="s">
        <v>364</v>
      </c>
      <c r="MV124" s="2">
        <f t="shared" ca="1" si="412"/>
        <v>0</v>
      </c>
      <c r="MW124" s="10">
        <f t="shared" ca="1" si="339"/>
        <v>-881095</v>
      </c>
    </row>
    <row r="125" spans="2:361">
      <c r="B125">
        <f t="shared" si="413"/>
        <v>121</v>
      </c>
      <c r="C125">
        <v>2542</v>
      </c>
      <c r="D125" t="s">
        <v>584</v>
      </c>
      <c r="E125" s="2"/>
      <c r="G125">
        <v>121</v>
      </c>
      <c r="H125">
        <v>2542</v>
      </c>
      <c r="I125" t="s">
        <v>584</v>
      </c>
      <c r="J125" s="2">
        <f t="shared" ca="1" si="340"/>
        <v>0</v>
      </c>
      <c r="K125" s="10">
        <f t="shared" ca="1" si="341"/>
        <v>-4602</v>
      </c>
      <c r="L125">
        <v>121</v>
      </c>
      <c r="M125">
        <v>4305</v>
      </c>
      <c r="N125" t="s">
        <v>529</v>
      </c>
      <c r="O125" s="2">
        <f t="shared" ca="1" si="342"/>
        <v>292</v>
      </c>
      <c r="P125" s="10">
        <f t="shared" ca="1" si="269"/>
        <v>-14191</v>
      </c>
      <c r="Q125">
        <v>121</v>
      </c>
      <c r="R125">
        <v>5211</v>
      </c>
      <c r="S125" t="s">
        <v>834</v>
      </c>
      <c r="T125" s="2">
        <f t="shared" ca="1" si="343"/>
        <v>2015</v>
      </c>
      <c r="U125" s="10">
        <f t="shared" ca="1" si="270"/>
        <v>-14943</v>
      </c>
      <c r="V125">
        <v>121</v>
      </c>
      <c r="W125">
        <v>14635</v>
      </c>
      <c r="X125" t="s">
        <v>55</v>
      </c>
      <c r="Y125" s="2">
        <f t="shared" ca="1" si="344"/>
        <v>6446</v>
      </c>
      <c r="Z125" s="10">
        <f t="shared" ca="1" si="271"/>
        <v>-21882</v>
      </c>
      <c r="AA125">
        <v>121</v>
      </c>
      <c r="AB125">
        <v>25025</v>
      </c>
      <c r="AC125" t="s">
        <v>1110</v>
      </c>
      <c r="AD125" s="2">
        <f t="shared" ca="1" si="345"/>
        <v>11876</v>
      </c>
      <c r="AE125" s="10">
        <f t="shared" ca="1" si="272"/>
        <v>-34032</v>
      </c>
      <c r="AF125">
        <v>121</v>
      </c>
      <c r="AG125">
        <v>35178</v>
      </c>
      <c r="AH125" t="s">
        <v>820</v>
      </c>
      <c r="AI125" s="2">
        <f t="shared" ca="1" si="346"/>
        <v>4558</v>
      </c>
      <c r="AJ125" s="10">
        <f t="shared" ca="1" si="273"/>
        <v>-39909</v>
      </c>
      <c r="AK125">
        <v>121</v>
      </c>
      <c r="AL125">
        <v>47042</v>
      </c>
      <c r="AM125" t="s">
        <v>827</v>
      </c>
      <c r="AN125" s="2">
        <f t="shared" ca="1" si="347"/>
        <v>10467</v>
      </c>
      <c r="AO125" s="10">
        <f t="shared" ca="1" si="274"/>
        <v>-51365</v>
      </c>
      <c r="AP125">
        <v>121</v>
      </c>
      <c r="AQ125">
        <v>58661</v>
      </c>
      <c r="AR125" t="s">
        <v>497</v>
      </c>
      <c r="AS125" s="2">
        <f t="shared" ca="1" si="348"/>
        <v>10833</v>
      </c>
      <c r="AT125" s="10">
        <f t="shared" ca="1" si="275"/>
        <v>-65566</v>
      </c>
      <c r="AU125">
        <v>121</v>
      </c>
      <c r="AV125">
        <v>69350</v>
      </c>
      <c r="AW125" t="s">
        <v>1421</v>
      </c>
      <c r="AX125" s="2">
        <f t="shared" ca="1" si="349"/>
        <v>11949</v>
      </c>
      <c r="AY125" s="10">
        <f t="shared" ca="1" si="276"/>
        <v>-82377</v>
      </c>
      <c r="AZ125">
        <v>121</v>
      </c>
      <c r="BA125">
        <v>69814</v>
      </c>
      <c r="BB125" t="s">
        <v>1110</v>
      </c>
      <c r="BC125" s="2">
        <f t="shared" ca="1" si="350"/>
        <v>1341</v>
      </c>
      <c r="BD125" s="10">
        <f t="shared" ca="1" si="277"/>
        <v>-86589</v>
      </c>
      <c r="BE125">
        <v>121</v>
      </c>
      <c r="BF125">
        <v>70329</v>
      </c>
      <c r="BG125" t="s">
        <v>992</v>
      </c>
      <c r="BH125" s="2">
        <f t="shared" ca="1" si="351"/>
        <v>0</v>
      </c>
      <c r="BI125" s="10">
        <f t="shared" ca="1" si="278"/>
        <v>-94390</v>
      </c>
      <c r="BJ125">
        <v>121</v>
      </c>
      <c r="BK125">
        <v>73575</v>
      </c>
      <c r="BL125" t="s">
        <v>1141</v>
      </c>
      <c r="BM125" s="2">
        <f t="shared" ca="1" si="352"/>
        <v>688</v>
      </c>
      <c r="BN125" s="10">
        <f t="shared" ca="1" si="279"/>
        <v>-109138</v>
      </c>
      <c r="BO125">
        <v>121</v>
      </c>
      <c r="BP125">
        <v>73717</v>
      </c>
      <c r="BQ125" t="s">
        <v>992</v>
      </c>
      <c r="BR125" s="2">
        <f t="shared" ca="1" si="353"/>
        <v>0</v>
      </c>
      <c r="BS125" s="10">
        <f t="shared" ca="1" si="280"/>
        <v>-118612</v>
      </c>
      <c r="BT125">
        <v>121</v>
      </c>
      <c r="BU125">
        <v>82244</v>
      </c>
      <c r="BV125" t="s">
        <v>1323</v>
      </c>
      <c r="BW125" s="2">
        <f t="shared" ca="1" si="354"/>
        <v>13415</v>
      </c>
      <c r="BX125" s="10">
        <f t="shared" ca="1" si="281"/>
        <v>-137177</v>
      </c>
      <c r="BY125">
        <v>121</v>
      </c>
      <c r="BZ125">
        <v>93264</v>
      </c>
      <c r="CA125" t="s">
        <v>1303</v>
      </c>
      <c r="CB125" s="2">
        <f t="shared" ca="1" si="355"/>
        <v>15806</v>
      </c>
      <c r="CC125" s="10">
        <f t="shared" ca="1" si="282"/>
        <v>-151467</v>
      </c>
      <c r="CD125">
        <v>121</v>
      </c>
      <c r="CE125">
        <v>105180</v>
      </c>
      <c r="CF125" t="s">
        <v>2157</v>
      </c>
      <c r="CG125" s="2">
        <f t="shared" ca="1" si="356"/>
        <v>11312</v>
      </c>
      <c r="CH125" s="10">
        <f t="shared" ca="1" si="283"/>
        <v>-167296</v>
      </c>
      <c r="CI125">
        <v>121</v>
      </c>
      <c r="CJ125">
        <v>142011</v>
      </c>
      <c r="CK125" t="s">
        <v>2159</v>
      </c>
      <c r="CL125" s="2" t="str">
        <f t="shared" ca="1" si="357"/>
        <v/>
      </c>
      <c r="CM125" s="10">
        <f t="shared" ca="1" si="284"/>
        <v>-266772</v>
      </c>
      <c r="CN125">
        <v>121</v>
      </c>
      <c r="CO125">
        <v>148180</v>
      </c>
      <c r="CP125" t="s">
        <v>586</v>
      </c>
      <c r="CQ125" s="2">
        <f t="shared" ca="1" si="358"/>
        <v>7450</v>
      </c>
      <c r="CR125" s="10">
        <f t="shared" ca="1" si="285"/>
        <v>-287453</v>
      </c>
      <c r="CS125">
        <v>121</v>
      </c>
      <c r="CT125">
        <v>158066</v>
      </c>
      <c r="CU125" t="s">
        <v>1092</v>
      </c>
      <c r="CV125" s="2">
        <f t="shared" ca="1" si="359"/>
        <v>22223</v>
      </c>
      <c r="CW125" s="10">
        <f t="shared" ca="1" si="286"/>
        <v>-308141</v>
      </c>
      <c r="CX125">
        <v>121</v>
      </c>
      <c r="CY125">
        <v>158066</v>
      </c>
      <c r="CZ125" t="s">
        <v>1092</v>
      </c>
      <c r="DA125" s="2">
        <f t="shared" ca="1" si="360"/>
        <v>0</v>
      </c>
      <c r="DB125" s="10">
        <f t="shared" ca="1" si="287"/>
        <v>-314013</v>
      </c>
      <c r="DC125">
        <v>121</v>
      </c>
      <c r="DD125">
        <v>158433</v>
      </c>
      <c r="DE125" t="s">
        <v>1608</v>
      </c>
      <c r="DF125" s="2">
        <f t="shared" ca="1" si="361"/>
        <v>0</v>
      </c>
      <c r="DG125" s="10">
        <f t="shared" ca="1" si="288"/>
        <v>-318508</v>
      </c>
      <c r="DH125">
        <v>121</v>
      </c>
      <c r="DI125">
        <v>158443</v>
      </c>
      <c r="DJ125" t="s">
        <v>3013</v>
      </c>
      <c r="DK125" s="2">
        <f t="shared" ca="1" si="362"/>
        <v>0</v>
      </c>
      <c r="DL125" s="10">
        <f t="shared" ca="1" si="289"/>
        <v>-324592</v>
      </c>
      <c r="DM125">
        <v>121</v>
      </c>
      <c r="DN125">
        <v>158443</v>
      </c>
      <c r="DO125" t="s">
        <v>3013</v>
      </c>
      <c r="DP125" s="2">
        <f t="shared" ca="1" si="363"/>
        <v>0</v>
      </c>
      <c r="DQ125" s="10">
        <f t="shared" ca="1" si="290"/>
        <v>-334744</v>
      </c>
      <c r="DR125">
        <v>121</v>
      </c>
      <c r="DS125">
        <v>158634</v>
      </c>
      <c r="DT125" t="s">
        <v>3013</v>
      </c>
      <c r="DU125" s="2">
        <f t="shared" ca="1" si="364"/>
        <v>191</v>
      </c>
      <c r="DV125" s="10">
        <f t="shared" ca="1" si="291"/>
        <v>-342155</v>
      </c>
      <c r="DW125">
        <v>121</v>
      </c>
      <c r="DX125">
        <v>168611</v>
      </c>
      <c r="DY125" t="s">
        <v>1328</v>
      </c>
      <c r="DZ125" s="2">
        <f t="shared" ca="1" si="365"/>
        <v>5620</v>
      </c>
      <c r="EA125" s="10">
        <f t="shared" ca="1" si="292"/>
        <v>-359314</v>
      </c>
      <c r="EB125">
        <v>121</v>
      </c>
      <c r="EC125">
        <v>177775</v>
      </c>
      <c r="ED125" t="s">
        <v>1004</v>
      </c>
      <c r="EE125" s="2">
        <f t="shared" ca="1" si="366"/>
        <v>8687</v>
      </c>
      <c r="EF125" s="10">
        <f t="shared" ca="1" si="293"/>
        <v>-378912</v>
      </c>
      <c r="EG125">
        <v>121</v>
      </c>
      <c r="EH125">
        <v>189076</v>
      </c>
      <c r="EI125" t="s">
        <v>1167</v>
      </c>
      <c r="EJ125" s="2">
        <f t="shared" ca="1" si="367"/>
        <v>19294</v>
      </c>
      <c r="EK125" s="10">
        <f t="shared" ca="1" si="294"/>
        <v>-395941</v>
      </c>
      <c r="EL125">
        <v>121</v>
      </c>
      <c r="EM125">
        <v>203655</v>
      </c>
      <c r="EN125" t="s">
        <v>682</v>
      </c>
      <c r="EO125" s="2">
        <f t="shared" ca="1" si="368"/>
        <v>11597</v>
      </c>
      <c r="EP125" s="10">
        <f t="shared" ca="1" si="295"/>
        <v>-411029</v>
      </c>
      <c r="EQ125">
        <v>121</v>
      </c>
      <c r="ER125">
        <v>214075</v>
      </c>
      <c r="ES125" t="s">
        <v>2844</v>
      </c>
      <c r="ET125" s="2">
        <f t="shared" ca="1" si="369"/>
        <v>0</v>
      </c>
      <c r="EU125" s="10">
        <f t="shared" ca="1" si="296"/>
        <v>-428513</v>
      </c>
      <c r="EV125">
        <v>121</v>
      </c>
      <c r="EW125">
        <v>225791</v>
      </c>
      <c r="EX125" t="s">
        <v>975</v>
      </c>
      <c r="EY125" s="2">
        <f t="shared" ref="EY125" ca="1" si="522">IFERROR(EW125-OFFSET(ER$1,MATCH(EX125,ES:ES,0)-1,0,1,1),"")</f>
        <v>14600</v>
      </c>
      <c r="EZ125" s="10">
        <f t="shared" ref="EZ125" ca="1" si="523">EW125-OFFSET(EW$1,MATCH(EZ$1,EX:EX,0)-1,0,1,1)</f>
        <v>-447754</v>
      </c>
      <c r="FA125">
        <v>121</v>
      </c>
      <c r="FB125">
        <v>225963</v>
      </c>
      <c r="FC125" t="s">
        <v>975</v>
      </c>
      <c r="FD125" s="2">
        <f t="shared" ca="1" si="372"/>
        <v>172</v>
      </c>
      <c r="FE125" s="10">
        <f t="shared" ca="1" si="299"/>
        <v>-453038</v>
      </c>
      <c r="FF125">
        <v>121</v>
      </c>
      <c r="FG125">
        <v>226126</v>
      </c>
      <c r="FH125" t="s">
        <v>2164</v>
      </c>
      <c r="FI125" s="2">
        <f t="shared" ca="1" si="373"/>
        <v>0</v>
      </c>
      <c r="FJ125" s="10">
        <f t="shared" ca="1" si="300"/>
        <v>-457893</v>
      </c>
      <c r="FK125">
        <v>121</v>
      </c>
      <c r="FL125">
        <v>226126</v>
      </c>
      <c r="FM125" t="s">
        <v>2164</v>
      </c>
      <c r="FN125" s="2">
        <f t="shared" ca="1" si="374"/>
        <v>0</v>
      </c>
      <c r="FO125" s="10">
        <f t="shared" ca="1" si="301"/>
        <v>-457893</v>
      </c>
      <c r="FP125">
        <v>121</v>
      </c>
      <c r="FQ125">
        <v>226126</v>
      </c>
      <c r="FR125" t="s">
        <v>2164</v>
      </c>
      <c r="FS125" s="2">
        <f t="shared" ca="1" si="375"/>
        <v>0</v>
      </c>
      <c r="FT125" s="10">
        <f t="shared" ca="1" si="302"/>
        <v>-463319</v>
      </c>
      <c r="FU125">
        <v>121</v>
      </c>
      <c r="FV125">
        <v>226126</v>
      </c>
      <c r="FW125" t="s">
        <v>2164</v>
      </c>
      <c r="FX125" s="2">
        <f t="shared" ca="1" si="376"/>
        <v>0</v>
      </c>
      <c r="FY125" s="10">
        <f t="shared" ca="1" si="303"/>
        <v>-473703</v>
      </c>
      <c r="FZ125">
        <v>121</v>
      </c>
      <c r="GA125">
        <v>226682</v>
      </c>
      <c r="GB125" t="s">
        <v>1167</v>
      </c>
      <c r="GC125" s="2">
        <f t="shared" ca="1" si="377"/>
        <v>0</v>
      </c>
      <c r="GD125" s="10">
        <f t="shared" ca="1" si="304"/>
        <v>-484531</v>
      </c>
      <c r="GE125">
        <v>121</v>
      </c>
      <c r="GF125">
        <v>226682</v>
      </c>
      <c r="GG125" t="s">
        <v>1167</v>
      </c>
      <c r="GH125" s="2">
        <f t="shared" ca="1" si="378"/>
        <v>0</v>
      </c>
      <c r="GI125" s="10">
        <f t="shared" ca="1" si="305"/>
        <v>-495107</v>
      </c>
      <c r="GJ125">
        <v>121</v>
      </c>
      <c r="GK125">
        <v>236673</v>
      </c>
      <c r="GL125" t="s">
        <v>1176</v>
      </c>
      <c r="GM125" s="2">
        <f t="shared" ca="1" si="379"/>
        <v>14473</v>
      </c>
      <c r="GN125" s="10">
        <f t="shared" ca="1" si="306"/>
        <v>-514673</v>
      </c>
      <c r="GO125">
        <v>121</v>
      </c>
      <c r="GP125">
        <v>250288</v>
      </c>
      <c r="GQ125" t="s">
        <v>1176</v>
      </c>
      <c r="GR125" s="2">
        <f t="shared" ca="1" si="380"/>
        <v>13615</v>
      </c>
      <c r="GS125" s="10">
        <f t="shared" ca="1" si="307"/>
        <v>-532138</v>
      </c>
      <c r="GT125">
        <v>121</v>
      </c>
      <c r="GU125">
        <v>250288</v>
      </c>
      <c r="GV125" t="s">
        <v>1176</v>
      </c>
      <c r="GW125" s="2">
        <f t="shared" ca="1" si="381"/>
        <v>0</v>
      </c>
      <c r="GX125" s="10">
        <f t="shared" ca="1" si="308"/>
        <v>-534646</v>
      </c>
      <c r="GY125">
        <v>121</v>
      </c>
      <c r="GZ125">
        <v>250288</v>
      </c>
      <c r="HA125" t="s">
        <v>1176</v>
      </c>
      <c r="HB125" s="2">
        <f t="shared" ca="1" si="382"/>
        <v>0</v>
      </c>
      <c r="HC125" s="10">
        <f t="shared" ca="1" si="309"/>
        <v>-545430</v>
      </c>
      <c r="HD125">
        <v>121</v>
      </c>
      <c r="HE125">
        <v>250338</v>
      </c>
      <c r="HF125" t="s">
        <v>682</v>
      </c>
      <c r="HG125" s="2">
        <f t="shared" ca="1" si="383"/>
        <v>2056</v>
      </c>
      <c r="HH125" s="10">
        <f t="shared" ca="1" si="310"/>
        <v>-552984</v>
      </c>
      <c r="HI125">
        <v>121</v>
      </c>
      <c r="HJ125">
        <v>251231</v>
      </c>
      <c r="HK125" t="s">
        <v>140</v>
      </c>
      <c r="HL125" s="2">
        <f t="shared" ca="1" si="384"/>
        <v>0</v>
      </c>
      <c r="HM125" s="10">
        <f t="shared" ca="1" si="311"/>
        <v>-556931</v>
      </c>
      <c r="HN125">
        <v>121</v>
      </c>
      <c r="HO125">
        <v>251231</v>
      </c>
      <c r="HP125" t="s">
        <v>140</v>
      </c>
      <c r="HQ125" s="2">
        <f t="shared" ca="1" si="385"/>
        <v>0</v>
      </c>
      <c r="HR125" s="10">
        <f t="shared" ca="1" si="312"/>
        <v>-566377</v>
      </c>
      <c r="HS125">
        <v>121</v>
      </c>
      <c r="HT125">
        <v>258105</v>
      </c>
      <c r="HU125" t="s">
        <v>682</v>
      </c>
      <c r="HV125" s="2">
        <f t="shared" ca="1" si="386"/>
        <v>5783</v>
      </c>
      <c r="HW125" s="10">
        <f t="shared" ca="1" si="313"/>
        <v>-589081</v>
      </c>
      <c r="HX125">
        <v>121</v>
      </c>
      <c r="HY125">
        <v>266747</v>
      </c>
      <c r="HZ125" t="s">
        <v>1440</v>
      </c>
      <c r="IA125" s="2">
        <f t="shared" ca="1" si="387"/>
        <v>0</v>
      </c>
      <c r="IB125" s="10">
        <f t="shared" ca="1" si="314"/>
        <v>-607854</v>
      </c>
      <c r="IC125">
        <v>121</v>
      </c>
      <c r="ID125">
        <v>279064</v>
      </c>
      <c r="IE125" t="s">
        <v>4627</v>
      </c>
      <c r="IF125" s="2">
        <f t="shared" ca="1" si="388"/>
        <v>7430</v>
      </c>
      <c r="IG125" s="10">
        <f t="shared" ca="1" si="315"/>
        <v>-624338</v>
      </c>
      <c r="IH125">
        <v>121</v>
      </c>
      <c r="II125">
        <v>288788</v>
      </c>
      <c r="IJ125" t="s">
        <v>682</v>
      </c>
      <c r="IK125" s="2">
        <f t="shared" ca="1" si="389"/>
        <v>9771</v>
      </c>
      <c r="IL125" s="10">
        <f t="shared" ca="1" si="316"/>
        <v>-642860</v>
      </c>
      <c r="IM125">
        <v>121</v>
      </c>
      <c r="IN125">
        <v>299408</v>
      </c>
      <c r="IO125" t="s">
        <v>1186</v>
      </c>
      <c r="IP125" s="2">
        <f t="shared" ca="1" si="390"/>
        <v>11215</v>
      </c>
      <c r="IQ125" s="10">
        <f t="shared" ca="1" si="317"/>
        <v>-656108</v>
      </c>
      <c r="IR125">
        <v>121</v>
      </c>
      <c r="IS125">
        <v>309177</v>
      </c>
      <c r="IT125" t="s">
        <v>2671</v>
      </c>
      <c r="IU125" s="2">
        <f t="shared" ca="1" si="391"/>
        <v>7156</v>
      </c>
      <c r="IV125" s="10">
        <f t="shared" ca="1" si="318"/>
        <v>-673708</v>
      </c>
      <c r="IW125">
        <v>121</v>
      </c>
      <c r="IX125">
        <v>309789</v>
      </c>
      <c r="IY125" t="s">
        <v>11</v>
      </c>
      <c r="IZ125" s="2">
        <f t="shared" ca="1" si="392"/>
        <v>198</v>
      </c>
      <c r="JA125" s="10">
        <f t="shared" ca="1" si="319"/>
        <v>-675344</v>
      </c>
      <c r="JB125">
        <v>121</v>
      </c>
      <c r="JC125">
        <v>309789</v>
      </c>
      <c r="JD125" t="s">
        <v>11</v>
      </c>
      <c r="JE125" s="2">
        <f t="shared" ca="1" si="393"/>
        <v>0</v>
      </c>
      <c r="JF125" s="10">
        <f t="shared" ca="1" si="320"/>
        <v>-679408</v>
      </c>
      <c r="JG125">
        <v>121</v>
      </c>
      <c r="JH125">
        <v>310618</v>
      </c>
      <c r="JI125" t="s">
        <v>1145</v>
      </c>
      <c r="JJ125" s="2">
        <f t="shared" ca="1" si="394"/>
        <v>0</v>
      </c>
      <c r="JK125" s="10">
        <f t="shared" ca="1" si="321"/>
        <v>-688371</v>
      </c>
      <c r="JL125">
        <v>121</v>
      </c>
      <c r="JM125">
        <v>310618</v>
      </c>
      <c r="JN125" t="s">
        <v>1145</v>
      </c>
      <c r="JO125" s="2">
        <f t="shared" ca="1" si="395"/>
        <v>0</v>
      </c>
      <c r="JP125" s="10">
        <f t="shared" ca="1" si="322"/>
        <v>-698421</v>
      </c>
      <c r="JQ125">
        <v>121</v>
      </c>
      <c r="JR125">
        <v>310715</v>
      </c>
      <c r="JS125" t="s">
        <v>3917</v>
      </c>
      <c r="JT125" s="2">
        <f t="shared" ca="1" si="396"/>
        <v>0</v>
      </c>
      <c r="JU125" s="10">
        <f t="shared" ca="1" si="323"/>
        <v>-707752</v>
      </c>
      <c r="JV125">
        <v>121</v>
      </c>
      <c r="JW125">
        <v>311669</v>
      </c>
      <c r="JX125" t="s">
        <v>3921</v>
      </c>
      <c r="JY125" s="2">
        <f t="shared" ca="1" si="397"/>
        <v>0</v>
      </c>
      <c r="JZ125" s="10">
        <f t="shared" ca="1" si="324"/>
        <v>-716502</v>
      </c>
      <c r="KA125">
        <v>121</v>
      </c>
      <c r="KB125">
        <v>312270</v>
      </c>
      <c r="KC125" t="s">
        <v>4302</v>
      </c>
      <c r="KD125" s="2">
        <f t="shared" ca="1" si="398"/>
        <v>0</v>
      </c>
      <c r="KE125" s="10">
        <f t="shared" ca="1" si="325"/>
        <v>-724819</v>
      </c>
      <c r="KF125">
        <v>121</v>
      </c>
      <c r="KG125">
        <v>312270</v>
      </c>
      <c r="KH125" t="s">
        <v>4302</v>
      </c>
      <c r="KI125" s="2">
        <f t="shared" ca="1" si="399"/>
        <v>0</v>
      </c>
      <c r="KJ125" s="10">
        <f t="shared" ca="1" si="326"/>
        <v>-727931</v>
      </c>
      <c r="KK125">
        <v>121</v>
      </c>
      <c r="KL125">
        <v>319558</v>
      </c>
      <c r="KM125" t="s">
        <v>1450</v>
      </c>
      <c r="KN125" s="2">
        <f t="shared" ca="1" si="400"/>
        <v>4246</v>
      </c>
      <c r="KO125" s="10">
        <f t="shared" ca="1" si="327"/>
        <v>-745821</v>
      </c>
      <c r="KP125">
        <v>121</v>
      </c>
      <c r="KQ125">
        <v>326682</v>
      </c>
      <c r="KR125" t="s">
        <v>2161</v>
      </c>
      <c r="KS125" s="2" t="str">
        <f t="shared" ca="1" si="401"/>
        <v/>
      </c>
      <c r="KT125" s="10">
        <f t="shared" ca="1" si="328"/>
        <v>-766586</v>
      </c>
      <c r="KU125">
        <v>121</v>
      </c>
      <c r="KV125">
        <v>326682</v>
      </c>
      <c r="KW125" t="s">
        <v>2161</v>
      </c>
      <c r="KX125" s="2">
        <f t="shared" ca="1" si="402"/>
        <v>0</v>
      </c>
      <c r="KY125" s="10">
        <f t="shared" ca="1" si="329"/>
        <v>-769878</v>
      </c>
      <c r="KZ125">
        <v>121</v>
      </c>
      <c r="LA125">
        <v>326940</v>
      </c>
      <c r="LB125" t="s">
        <v>682</v>
      </c>
      <c r="LC125" s="2">
        <f t="shared" ca="1" si="403"/>
        <v>0</v>
      </c>
      <c r="LD125" s="10">
        <f t="shared" ca="1" si="330"/>
        <v>-774320</v>
      </c>
      <c r="LE125">
        <v>121</v>
      </c>
      <c r="LF125">
        <v>327582</v>
      </c>
      <c r="LG125" t="s">
        <v>977</v>
      </c>
      <c r="LH125" s="2">
        <f t="shared" ca="1" si="404"/>
        <v>356</v>
      </c>
      <c r="LI125" s="10">
        <f t="shared" ca="1" si="331"/>
        <v>-783602</v>
      </c>
      <c r="LJ125">
        <v>121</v>
      </c>
      <c r="LK125">
        <v>327966</v>
      </c>
      <c r="LL125" t="s">
        <v>2965</v>
      </c>
      <c r="LM125" s="2" t="str">
        <f t="shared" ca="1" si="405"/>
        <v/>
      </c>
      <c r="LN125" s="10">
        <f t="shared" ca="1" si="332"/>
        <v>-794474</v>
      </c>
      <c r="LO125">
        <v>121</v>
      </c>
      <c r="LP125">
        <v>327966</v>
      </c>
      <c r="LQ125" t="s">
        <v>2965</v>
      </c>
      <c r="LR125" s="2">
        <f t="shared" ca="1" si="406"/>
        <v>0</v>
      </c>
      <c r="LS125" s="10">
        <f t="shared" ca="1" si="333"/>
        <v>-802136</v>
      </c>
      <c r="LT125">
        <v>121</v>
      </c>
      <c r="LU125">
        <v>336111</v>
      </c>
      <c r="LV125" t="s">
        <v>1307</v>
      </c>
      <c r="LW125" s="2">
        <f t="shared" ca="1" si="407"/>
        <v>11244</v>
      </c>
      <c r="LX125" s="10">
        <f t="shared" ca="1" si="334"/>
        <v>-820554</v>
      </c>
      <c r="LY125">
        <v>121</v>
      </c>
      <c r="LZ125">
        <v>346004</v>
      </c>
      <c r="MA125" t="s">
        <v>7421</v>
      </c>
      <c r="MB125" s="2">
        <f t="shared" ca="1" si="408"/>
        <v>0</v>
      </c>
      <c r="MC125" s="10">
        <f t="shared" ca="1" si="335"/>
        <v>-838097</v>
      </c>
      <c r="MD125">
        <v>121</v>
      </c>
      <c r="ME125">
        <v>353517</v>
      </c>
      <c r="MF125" t="s">
        <v>819</v>
      </c>
      <c r="MG125" s="2">
        <f t="shared" ca="1" si="409"/>
        <v>13164</v>
      </c>
      <c r="MH125" s="10">
        <f t="shared" ca="1" si="336"/>
        <v>-854412</v>
      </c>
      <c r="MI125">
        <v>121</v>
      </c>
      <c r="MJ125">
        <v>366316</v>
      </c>
      <c r="MK125" t="s">
        <v>60</v>
      </c>
      <c r="ML125" s="2">
        <f t="shared" ca="1" si="410"/>
        <v>15790</v>
      </c>
      <c r="MM125" s="10">
        <f t="shared" ca="1" si="337"/>
        <v>-862807</v>
      </c>
      <c r="MN125">
        <v>121</v>
      </c>
      <c r="MO125">
        <v>377945</v>
      </c>
      <c r="MP125" t="s">
        <v>3014</v>
      </c>
      <c r="MQ125" s="2">
        <f t="shared" ca="1" si="411"/>
        <v>0</v>
      </c>
      <c r="MR125" s="10">
        <f t="shared" ca="1" si="338"/>
        <v>-868020</v>
      </c>
      <c r="MS125">
        <v>121</v>
      </c>
      <c r="MT125">
        <v>380279</v>
      </c>
      <c r="MU125" t="s">
        <v>7988</v>
      </c>
      <c r="MV125" s="2">
        <f t="shared" ca="1" si="412"/>
        <v>0</v>
      </c>
      <c r="MW125" s="10">
        <f t="shared" ca="1" si="339"/>
        <v>-883819</v>
      </c>
    </row>
    <row r="126" spans="2:361">
      <c r="B126">
        <f t="shared" si="413"/>
        <v>122</v>
      </c>
      <c r="C126">
        <v>2531</v>
      </c>
      <c r="D126" t="s">
        <v>585</v>
      </c>
      <c r="E126" s="2"/>
      <c r="G126">
        <v>122</v>
      </c>
      <c r="H126">
        <v>2531</v>
      </c>
      <c r="I126" t="s">
        <v>585</v>
      </c>
      <c r="J126" s="2">
        <f t="shared" ca="1" si="340"/>
        <v>0</v>
      </c>
      <c r="K126" s="10">
        <f t="shared" ca="1" si="341"/>
        <v>-4613</v>
      </c>
      <c r="L126">
        <v>122</v>
      </c>
      <c r="M126">
        <v>4274</v>
      </c>
      <c r="N126" t="s">
        <v>364</v>
      </c>
      <c r="O126" s="2">
        <f t="shared" ca="1" si="342"/>
        <v>2934</v>
      </c>
      <c r="P126" s="10">
        <f t="shared" ca="1" si="269"/>
        <v>-14222</v>
      </c>
      <c r="Q126">
        <v>122</v>
      </c>
      <c r="R126">
        <v>5194</v>
      </c>
      <c r="S126" t="s">
        <v>528</v>
      </c>
      <c r="T126" s="2">
        <f t="shared" ca="1" si="343"/>
        <v>0</v>
      </c>
      <c r="U126" s="10">
        <f t="shared" ca="1" si="270"/>
        <v>-14960</v>
      </c>
      <c r="V126">
        <v>122</v>
      </c>
      <c r="W126">
        <v>14535</v>
      </c>
      <c r="X126" t="s">
        <v>619</v>
      </c>
      <c r="Y126" s="2">
        <f t="shared" ca="1" si="344"/>
        <v>6396</v>
      </c>
      <c r="Z126" s="10">
        <f t="shared" ca="1" si="271"/>
        <v>-21982</v>
      </c>
      <c r="AA126">
        <v>122</v>
      </c>
      <c r="AB126">
        <v>24825</v>
      </c>
      <c r="AC126" t="s">
        <v>990</v>
      </c>
      <c r="AD126" s="2">
        <f t="shared" ca="1" si="345"/>
        <v>13405</v>
      </c>
      <c r="AE126" s="10">
        <f t="shared" ca="1" si="272"/>
        <v>-34232</v>
      </c>
      <c r="AF126">
        <v>122</v>
      </c>
      <c r="AG126">
        <v>35115</v>
      </c>
      <c r="AH126" t="s">
        <v>990</v>
      </c>
      <c r="AI126" s="2">
        <f t="shared" ca="1" si="346"/>
        <v>10290</v>
      </c>
      <c r="AJ126" s="10">
        <f t="shared" ca="1" si="273"/>
        <v>-39972</v>
      </c>
      <c r="AK126">
        <v>122</v>
      </c>
      <c r="AL126">
        <v>46999</v>
      </c>
      <c r="AM126" t="s">
        <v>1203</v>
      </c>
      <c r="AN126" s="2">
        <f t="shared" ca="1" si="347"/>
        <v>16495</v>
      </c>
      <c r="AO126" s="10">
        <f t="shared" ca="1" si="274"/>
        <v>-51408</v>
      </c>
      <c r="AP126">
        <v>122</v>
      </c>
      <c r="AQ126">
        <v>58659</v>
      </c>
      <c r="AR126" t="s">
        <v>1116</v>
      </c>
      <c r="AS126" s="2">
        <f t="shared" ca="1" si="348"/>
        <v>12764</v>
      </c>
      <c r="AT126" s="10">
        <f t="shared" ca="1" si="275"/>
        <v>-65568</v>
      </c>
      <c r="AU126">
        <v>122</v>
      </c>
      <c r="AV126">
        <v>69239</v>
      </c>
      <c r="AW126" t="s">
        <v>974</v>
      </c>
      <c r="AX126" s="2">
        <f t="shared" ca="1" si="349"/>
        <v>15913</v>
      </c>
      <c r="AY126" s="10">
        <f t="shared" ca="1" si="276"/>
        <v>-82488</v>
      </c>
      <c r="AZ126">
        <v>122</v>
      </c>
      <c r="BA126">
        <v>69626</v>
      </c>
      <c r="BB126" t="s">
        <v>1295</v>
      </c>
      <c r="BC126" s="2">
        <f t="shared" ca="1" si="350"/>
        <v>0</v>
      </c>
      <c r="BD126" s="10">
        <f t="shared" ca="1" si="277"/>
        <v>-86777</v>
      </c>
      <c r="BE126">
        <v>122</v>
      </c>
      <c r="BF126">
        <v>69814</v>
      </c>
      <c r="BG126" t="s">
        <v>1110</v>
      </c>
      <c r="BH126" s="2">
        <f t="shared" ca="1" si="351"/>
        <v>0</v>
      </c>
      <c r="BI126" s="10">
        <f t="shared" ca="1" si="278"/>
        <v>-94905</v>
      </c>
      <c r="BJ126">
        <v>122</v>
      </c>
      <c r="BK126">
        <v>73402</v>
      </c>
      <c r="BL126" t="s">
        <v>682</v>
      </c>
      <c r="BM126" s="2">
        <f t="shared" ca="1" si="352"/>
        <v>17524</v>
      </c>
      <c r="BN126" s="10">
        <f t="shared" ca="1" si="279"/>
        <v>-109311</v>
      </c>
      <c r="BO126">
        <v>122</v>
      </c>
      <c r="BP126">
        <v>73579</v>
      </c>
      <c r="BQ126" t="s">
        <v>2681</v>
      </c>
      <c r="BR126" s="2">
        <f t="shared" ca="1" si="353"/>
        <v>2362</v>
      </c>
      <c r="BS126" s="10">
        <f t="shared" ca="1" si="280"/>
        <v>-118750</v>
      </c>
      <c r="BT126">
        <v>122</v>
      </c>
      <c r="BU126">
        <v>82174</v>
      </c>
      <c r="BV126" t="s">
        <v>1197</v>
      </c>
      <c r="BW126" s="2">
        <f t="shared" ca="1" si="354"/>
        <v>15044</v>
      </c>
      <c r="BX126" s="10">
        <f t="shared" ca="1" si="281"/>
        <v>-137247</v>
      </c>
      <c r="BY126">
        <v>122</v>
      </c>
      <c r="BZ126">
        <v>93236</v>
      </c>
      <c r="CA126" t="s">
        <v>1511</v>
      </c>
      <c r="CB126" s="2">
        <f t="shared" ca="1" si="355"/>
        <v>16820</v>
      </c>
      <c r="CC126" s="10">
        <f t="shared" ca="1" si="282"/>
        <v>-151495</v>
      </c>
      <c r="CD126">
        <v>122</v>
      </c>
      <c r="CE126">
        <v>105063</v>
      </c>
      <c r="CF126" t="s">
        <v>1004</v>
      </c>
      <c r="CG126" s="2">
        <f t="shared" ca="1" si="356"/>
        <v>0</v>
      </c>
      <c r="CH126" s="10">
        <f t="shared" ca="1" si="283"/>
        <v>-167413</v>
      </c>
      <c r="CI126">
        <v>122</v>
      </c>
      <c r="CJ126">
        <v>141023</v>
      </c>
      <c r="CK126" t="s">
        <v>682</v>
      </c>
      <c r="CL126" s="2">
        <f t="shared" ca="1" si="357"/>
        <v>38790</v>
      </c>
      <c r="CM126" s="10">
        <f t="shared" ca="1" si="284"/>
        <v>-267760</v>
      </c>
      <c r="CN126">
        <v>122</v>
      </c>
      <c r="CO126">
        <v>147862</v>
      </c>
      <c r="CP126" t="s">
        <v>827</v>
      </c>
      <c r="CQ126" s="2">
        <f t="shared" ca="1" si="358"/>
        <v>13858</v>
      </c>
      <c r="CR126" s="10">
        <f t="shared" ca="1" si="285"/>
        <v>-287771</v>
      </c>
      <c r="CS126">
        <v>122</v>
      </c>
      <c r="CT126">
        <v>158024</v>
      </c>
      <c r="CU126" t="s">
        <v>1624</v>
      </c>
      <c r="CV126" s="2">
        <f t="shared" ca="1" si="359"/>
        <v>26994</v>
      </c>
      <c r="CW126" s="10">
        <f t="shared" ca="1" si="286"/>
        <v>-308183</v>
      </c>
      <c r="CX126">
        <v>122</v>
      </c>
      <c r="CY126">
        <v>158024</v>
      </c>
      <c r="CZ126" t="s">
        <v>1624</v>
      </c>
      <c r="DA126" s="2">
        <f t="shared" ca="1" si="360"/>
        <v>0</v>
      </c>
      <c r="DB126" s="10">
        <f t="shared" ca="1" si="287"/>
        <v>-314055</v>
      </c>
      <c r="DC126">
        <v>122</v>
      </c>
      <c r="DD126">
        <v>158066</v>
      </c>
      <c r="DE126" t="s">
        <v>1092</v>
      </c>
      <c r="DF126" s="2">
        <f t="shared" ca="1" si="361"/>
        <v>0</v>
      </c>
      <c r="DG126" s="10">
        <f t="shared" ca="1" si="288"/>
        <v>-318875</v>
      </c>
      <c r="DH126">
        <v>122</v>
      </c>
      <c r="DI126">
        <v>158433</v>
      </c>
      <c r="DJ126" t="s">
        <v>1608</v>
      </c>
      <c r="DK126" s="2">
        <f t="shared" ca="1" si="362"/>
        <v>0</v>
      </c>
      <c r="DL126" s="10">
        <f t="shared" ca="1" si="289"/>
        <v>-324602</v>
      </c>
      <c r="DM126">
        <v>122</v>
      </c>
      <c r="DN126">
        <v>158433</v>
      </c>
      <c r="DO126" t="s">
        <v>1608</v>
      </c>
      <c r="DP126" s="2">
        <f t="shared" ca="1" si="363"/>
        <v>0</v>
      </c>
      <c r="DQ126" s="10">
        <f t="shared" ca="1" si="290"/>
        <v>-334754</v>
      </c>
      <c r="DR126">
        <v>122</v>
      </c>
      <c r="DS126">
        <v>158433</v>
      </c>
      <c r="DT126" t="s">
        <v>1608</v>
      </c>
      <c r="DU126" s="2">
        <f t="shared" ca="1" si="364"/>
        <v>0</v>
      </c>
      <c r="DV126" s="10">
        <f t="shared" ca="1" si="291"/>
        <v>-342356</v>
      </c>
      <c r="DW126">
        <v>122</v>
      </c>
      <c r="DX126">
        <v>167924</v>
      </c>
      <c r="DY126" t="s">
        <v>1430</v>
      </c>
      <c r="DZ126" s="2">
        <f t="shared" ca="1" si="365"/>
        <v>16652</v>
      </c>
      <c r="EA126" s="10">
        <f t="shared" ca="1" si="292"/>
        <v>-360001</v>
      </c>
      <c r="EB126">
        <v>122</v>
      </c>
      <c r="EC126">
        <v>177696</v>
      </c>
      <c r="ED126" t="s">
        <v>1432</v>
      </c>
      <c r="EE126" s="2">
        <f t="shared" ca="1" si="366"/>
        <v>6787</v>
      </c>
      <c r="EF126" s="10">
        <f t="shared" ca="1" si="293"/>
        <v>-378991</v>
      </c>
      <c r="EG126">
        <v>122</v>
      </c>
      <c r="EH126">
        <v>188399</v>
      </c>
      <c r="EI126" t="s">
        <v>1440</v>
      </c>
      <c r="EJ126" s="2">
        <f t="shared" ca="1" si="367"/>
        <v>13022</v>
      </c>
      <c r="EK126" s="10">
        <f t="shared" ca="1" si="294"/>
        <v>-396618</v>
      </c>
      <c r="EL126">
        <v>122</v>
      </c>
      <c r="EM126">
        <v>203558</v>
      </c>
      <c r="EN126" t="s">
        <v>2841</v>
      </c>
      <c r="EO126" s="2">
        <f t="shared" ca="1" si="368"/>
        <v>15376</v>
      </c>
      <c r="EP126" s="10">
        <f t="shared" ca="1" si="295"/>
        <v>-411126</v>
      </c>
      <c r="EQ126">
        <v>122</v>
      </c>
      <c r="ER126">
        <v>213532</v>
      </c>
      <c r="ES126" t="s">
        <v>3938</v>
      </c>
      <c r="ET126" s="2">
        <f t="shared" ca="1" si="369"/>
        <v>19655</v>
      </c>
      <c r="EU126" s="10">
        <f t="shared" ca="1" si="296"/>
        <v>-429056</v>
      </c>
      <c r="EV126">
        <v>122</v>
      </c>
      <c r="EW126">
        <v>225265</v>
      </c>
      <c r="EX126" t="s">
        <v>2671</v>
      </c>
      <c r="EY126" s="2">
        <f t="shared" ref="EY126" ca="1" si="524">IFERROR(EW126-OFFSET(ER$1,MATCH(EX126,ES:ES,0)-1,0,1,1),"")</f>
        <v>21288</v>
      </c>
      <c r="EZ126" s="10">
        <f t="shared" ref="EZ126" ca="1" si="525">EW126-OFFSET(EW$1,MATCH(EZ$1,EX:EX,0)-1,0,1,1)</f>
        <v>-448280</v>
      </c>
      <c r="FA126">
        <v>122</v>
      </c>
      <c r="FB126">
        <v>225265</v>
      </c>
      <c r="FC126" t="s">
        <v>2671</v>
      </c>
      <c r="FD126" s="2">
        <f t="shared" ca="1" si="372"/>
        <v>0</v>
      </c>
      <c r="FE126" s="10">
        <f t="shared" ca="1" si="299"/>
        <v>-453736</v>
      </c>
      <c r="FF126">
        <v>122</v>
      </c>
      <c r="FG126">
        <v>225963</v>
      </c>
      <c r="FH126" t="s">
        <v>975</v>
      </c>
      <c r="FI126" s="2">
        <f t="shared" ca="1" si="373"/>
        <v>0</v>
      </c>
      <c r="FJ126" s="10">
        <f t="shared" ca="1" si="300"/>
        <v>-458056</v>
      </c>
      <c r="FK126">
        <v>122</v>
      </c>
      <c r="FL126">
        <v>225963</v>
      </c>
      <c r="FM126" t="s">
        <v>975</v>
      </c>
      <c r="FN126" s="2">
        <f t="shared" ca="1" si="374"/>
        <v>0</v>
      </c>
      <c r="FO126" s="10">
        <f t="shared" ca="1" si="301"/>
        <v>-458056</v>
      </c>
      <c r="FP126">
        <v>122</v>
      </c>
      <c r="FQ126">
        <v>225963</v>
      </c>
      <c r="FR126" t="s">
        <v>975</v>
      </c>
      <c r="FS126" s="2">
        <f t="shared" ca="1" si="375"/>
        <v>0</v>
      </c>
      <c r="FT126" s="10">
        <f t="shared" ca="1" si="302"/>
        <v>-463482</v>
      </c>
      <c r="FU126">
        <v>122</v>
      </c>
      <c r="FV126">
        <v>225963</v>
      </c>
      <c r="FW126" t="s">
        <v>975</v>
      </c>
      <c r="FX126" s="2">
        <f t="shared" ca="1" si="376"/>
        <v>0</v>
      </c>
      <c r="FY126" s="10">
        <f t="shared" ca="1" si="303"/>
        <v>-473866</v>
      </c>
      <c r="FZ126">
        <v>122</v>
      </c>
      <c r="GA126">
        <v>226126</v>
      </c>
      <c r="GB126" t="s">
        <v>2164</v>
      </c>
      <c r="GC126" s="2">
        <f t="shared" ca="1" si="377"/>
        <v>0</v>
      </c>
      <c r="GD126" s="10">
        <f t="shared" ca="1" si="304"/>
        <v>-485087</v>
      </c>
      <c r="GE126">
        <v>122</v>
      </c>
      <c r="GF126">
        <v>226636</v>
      </c>
      <c r="GG126" t="s">
        <v>682</v>
      </c>
      <c r="GH126" s="2">
        <f t="shared" ca="1" si="378"/>
        <v>2233</v>
      </c>
      <c r="GI126" s="10">
        <f t="shared" ca="1" si="305"/>
        <v>-495153</v>
      </c>
      <c r="GJ126">
        <v>122</v>
      </c>
      <c r="GK126">
        <v>236401</v>
      </c>
      <c r="GL126" t="s">
        <v>1178</v>
      </c>
      <c r="GM126" s="2">
        <f t="shared" ca="1" si="379"/>
        <v>16244</v>
      </c>
      <c r="GN126" s="10">
        <f t="shared" ca="1" si="306"/>
        <v>-514945</v>
      </c>
      <c r="GO126">
        <v>122</v>
      </c>
      <c r="GP126">
        <v>249773</v>
      </c>
      <c r="GQ126" t="s">
        <v>1178</v>
      </c>
      <c r="GR126" s="2">
        <f t="shared" ca="1" si="380"/>
        <v>13372</v>
      </c>
      <c r="GS126" s="10">
        <f t="shared" ca="1" si="307"/>
        <v>-532653</v>
      </c>
      <c r="GT126">
        <v>122</v>
      </c>
      <c r="GU126">
        <v>249773</v>
      </c>
      <c r="GV126" t="s">
        <v>1178</v>
      </c>
      <c r="GW126" s="2">
        <f t="shared" ca="1" si="381"/>
        <v>0</v>
      </c>
      <c r="GX126" s="10">
        <f t="shared" ca="1" si="308"/>
        <v>-535161</v>
      </c>
      <c r="GY126">
        <v>122</v>
      </c>
      <c r="GZ126">
        <v>249773</v>
      </c>
      <c r="HA126" t="s">
        <v>1178</v>
      </c>
      <c r="HB126" s="2">
        <f t="shared" ca="1" si="382"/>
        <v>0</v>
      </c>
      <c r="HC126" s="10">
        <f t="shared" ca="1" si="309"/>
        <v>-545945</v>
      </c>
      <c r="HD126">
        <v>122</v>
      </c>
      <c r="HE126">
        <v>250288</v>
      </c>
      <c r="HF126" t="s">
        <v>1176</v>
      </c>
      <c r="HG126" s="2">
        <f t="shared" ca="1" si="383"/>
        <v>0</v>
      </c>
      <c r="HH126" s="10">
        <f t="shared" ca="1" si="310"/>
        <v>-553034</v>
      </c>
      <c r="HI126">
        <v>122</v>
      </c>
      <c r="HJ126">
        <v>250288</v>
      </c>
      <c r="HK126" t="s">
        <v>1176</v>
      </c>
      <c r="HL126" s="2">
        <f t="shared" ca="1" si="384"/>
        <v>0</v>
      </c>
      <c r="HM126" s="10">
        <f t="shared" ca="1" si="311"/>
        <v>-557874</v>
      </c>
      <c r="HN126">
        <v>122</v>
      </c>
      <c r="HO126">
        <v>250288</v>
      </c>
      <c r="HP126" t="s">
        <v>1176</v>
      </c>
      <c r="HQ126" s="2">
        <f t="shared" ca="1" si="385"/>
        <v>0</v>
      </c>
      <c r="HR126" s="10">
        <f t="shared" ca="1" si="312"/>
        <v>-567320</v>
      </c>
      <c r="HS126">
        <v>122</v>
      </c>
      <c r="HT126">
        <v>257001</v>
      </c>
      <c r="HU126" t="s">
        <v>996</v>
      </c>
      <c r="HV126" s="2">
        <f t="shared" ca="1" si="386"/>
        <v>0</v>
      </c>
      <c r="HW126" s="10">
        <f t="shared" ca="1" si="313"/>
        <v>-590185</v>
      </c>
      <c r="HX126">
        <v>122</v>
      </c>
      <c r="HY126">
        <v>266481</v>
      </c>
      <c r="HZ126" t="s">
        <v>362</v>
      </c>
      <c r="IA126" s="2">
        <f t="shared" ca="1" si="387"/>
        <v>6622</v>
      </c>
      <c r="IB126" s="10">
        <f t="shared" ca="1" si="314"/>
        <v>-608120</v>
      </c>
      <c r="IC126">
        <v>122</v>
      </c>
      <c r="ID126">
        <v>279017</v>
      </c>
      <c r="IE126" t="s">
        <v>682</v>
      </c>
      <c r="IF126" s="2">
        <f t="shared" ca="1" si="388"/>
        <v>11760</v>
      </c>
      <c r="IG126" s="10">
        <f t="shared" ca="1" si="315"/>
        <v>-624385</v>
      </c>
      <c r="IH126">
        <v>122</v>
      </c>
      <c r="II126">
        <v>288240</v>
      </c>
      <c r="IJ126" t="s">
        <v>1145</v>
      </c>
      <c r="IK126" s="2">
        <f t="shared" ca="1" si="389"/>
        <v>13256</v>
      </c>
      <c r="IL126" s="10">
        <f t="shared" ca="1" si="316"/>
        <v>-643408</v>
      </c>
      <c r="IM126">
        <v>122</v>
      </c>
      <c r="IN126">
        <v>299001</v>
      </c>
      <c r="IO126" t="s">
        <v>1100</v>
      </c>
      <c r="IP126" s="2">
        <f t="shared" ca="1" si="390"/>
        <v>15895</v>
      </c>
      <c r="IQ126" s="10">
        <f t="shared" ca="1" si="317"/>
        <v>-656515</v>
      </c>
      <c r="IR126">
        <v>122</v>
      </c>
      <c r="IS126">
        <v>308848</v>
      </c>
      <c r="IT126" t="s">
        <v>5475</v>
      </c>
      <c r="IU126" s="2" t="str">
        <f t="shared" ca="1" si="391"/>
        <v/>
      </c>
      <c r="IV126" s="10">
        <f t="shared" ca="1" si="318"/>
        <v>-674037</v>
      </c>
      <c r="IW126">
        <v>122</v>
      </c>
      <c r="IX126">
        <v>308848</v>
      </c>
      <c r="IY126" t="s">
        <v>5475</v>
      </c>
      <c r="IZ126" s="2">
        <f t="shared" ca="1" si="392"/>
        <v>0</v>
      </c>
      <c r="JA126" s="10">
        <f t="shared" ca="1" si="319"/>
        <v>-676285</v>
      </c>
      <c r="JB126">
        <v>122</v>
      </c>
      <c r="JC126">
        <v>309170</v>
      </c>
      <c r="JD126" t="s">
        <v>5578</v>
      </c>
      <c r="JE126" s="2">
        <f t="shared" ca="1" si="393"/>
        <v>754</v>
      </c>
      <c r="JF126" s="10">
        <f t="shared" ca="1" si="320"/>
        <v>-680027</v>
      </c>
      <c r="JG126">
        <v>122</v>
      </c>
      <c r="JH126">
        <v>309170</v>
      </c>
      <c r="JI126" t="s">
        <v>5578</v>
      </c>
      <c r="JJ126" s="2">
        <f t="shared" ca="1" si="394"/>
        <v>0</v>
      </c>
      <c r="JK126" s="10">
        <f t="shared" ca="1" si="321"/>
        <v>-689819</v>
      </c>
      <c r="JL126">
        <v>122</v>
      </c>
      <c r="JM126">
        <v>309170</v>
      </c>
      <c r="JN126" t="s">
        <v>5578</v>
      </c>
      <c r="JO126" s="2">
        <f t="shared" ca="1" si="395"/>
        <v>0</v>
      </c>
      <c r="JP126" s="10">
        <f t="shared" ca="1" si="322"/>
        <v>-699869</v>
      </c>
      <c r="JQ126">
        <v>122</v>
      </c>
      <c r="JR126">
        <v>310618</v>
      </c>
      <c r="JS126" t="s">
        <v>1145</v>
      </c>
      <c r="JT126" s="2">
        <f t="shared" ca="1" si="396"/>
        <v>0</v>
      </c>
      <c r="JU126" s="10">
        <f t="shared" ca="1" si="323"/>
        <v>-707849</v>
      </c>
      <c r="JV126">
        <v>122</v>
      </c>
      <c r="JW126">
        <v>311489</v>
      </c>
      <c r="JX126" t="s">
        <v>6313</v>
      </c>
      <c r="JY126" s="2">
        <f t="shared" ca="1" si="397"/>
        <v>2532</v>
      </c>
      <c r="JZ126" s="10">
        <f t="shared" ca="1" si="324"/>
        <v>-716682</v>
      </c>
      <c r="KA126">
        <v>122</v>
      </c>
      <c r="KB126">
        <v>311669</v>
      </c>
      <c r="KC126" t="s">
        <v>3921</v>
      </c>
      <c r="KD126" s="2">
        <f t="shared" ca="1" si="398"/>
        <v>0</v>
      </c>
      <c r="KE126" s="10">
        <f t="shared" ca="1" si="325"/>
        <v>-725420</v>
      </c>
      <c r="KF126">
        <v>122</v>
      </c>
      <c r="KG126">
        <v>311669</v>
      </c>
      <c r="KH126" t="s">
        <v>3921</v>
      </c>
      <c r="KI126" s="2">
        <f t="shared" ca="1" si="399"/>
        <v>0</v>
      </c>
      <c r="KJ126" s="10">
        <f t="shared" ca="1" si="326"/>
        <v>-728532</v>
      </c>
      <c r="KK126">
        <v>122</v>
      </c>
      <c r="KL126">
        <v>319424</v>
      </c>
      <c r="KM126" t="s">
        <v>40</v>
      </c>
      <c r="KN126" s="2">
        <f t="shared" ca="1" si="400"/>
        <v>0</v>
      </c>
      <c r="KO126" s="10">
        <f t="shared" ca="1" si="327"/>
        <v>-745955</v>
      </c>
      <c r="KP126">
        <v>122</v>
      </c>
      <c r="KQ126">
        <v>326169</v>
      </c>
      <c r="KR126" t="s">
        <v>6883</v>
      </c>
      <c r="KS126" s="2">
        <f t="shared" ca="1" si="401"/>
        <v>4236</v>
      </c>
      <c r="KT126" s="10">
        <f t="shared" ca="1" si="328"/>
        <v>-767099</v>
      </c>
      <c r="KU126">
        <v>122</v>
      </c>
      <c r="KV126">
        <v>326169</v>
      </c>
      <c r="KW126" t="s">
        <v>6883</v>
      </c>
      <c r="KX126" s="2">
        <f t="shared" ca="1" si="402"/>
        <v>0</v>
      </c>
      <c r="KY126" s="10">
        <f t="shared" ca="1" si="329"/>
        <v>-770391</v>
      </c>
      <c r="KZ126">
        <v>122</v>
      </c>
      <c r="LA126">
        <v>326682</v>
      </c>
      <c r="LB126" t="s">
        <v>2161</v>
      </c>
      <c r="LC126" s="2">
        <f t="shared" ca="1" si="403"/>
        <v>0</v>
      </c>
      <c r="LD126" s="10">
        <f t="shared" ca="1" si="330"/>
        <v>-774578</v>
      </c>
      <c r="LE126">
        <v>122</v>
      </c>
      <c r="LF126">
        <v>326682</v>
      </c>
      <c r="LG126" t="s">
        <v>2161</v>
      </c>
      <c r="LH126" s="2">
        <f t="shared" ca="1" si="404"/>
        <v>0</v>
      </c>
      <c r="LI126" s="10">
        <f t="shared" ca="1" si="331"/>
        <v>-784502</v>
      </c>
      <c r="LJ126">
        <v>122</v>
      </c>
      <c r="LK126">
        <v>326682</v>
      </c>
      <c r="LL126" t="s">
        <v>2161</v>
      </c>
      <c r="LM126" s="2">
        <f t="shared" ca="1" si="405"/>
        <v>0</v>
      </c>
      <c r="LN126" s="10">
        <f t="shared" ca="1" si="332"/>
        <v>-795758</v>
      </c>
      <c r="LO126">
        <v>122</v>
      </c>
      <c r="LP126">
        <v>326682</v>
      </c>
      <c r="LQ126" t="s">
        <v>2161</v>
      </c>
      <c r="LR126" s="2">
        <f t="shared" ca="1" si="406"/>
        <v>0</v>
      </c>
      <c r="LS126" s="10">
        <f t="shared" ca="1" si="333"/>
        <v>-803420</v>
      </c>
      <c r="LT126">
        <v>122</v>
      </c>
      <c r="LU126">
        <v>335937</v>
      </c>
      <c r="LV126" t="s">
        <v>7122</v>
      </c>
      <c r="LW126" s="2">
        <f t="shared" ca="1" si="407"/>
        <v>0</v>
      </c>
      <c r="LX126" s="10">
        <f t="shared" ca="1" si="334"/>
        <v>-820728</v>
      </c>
      <c r="LY126">
        <v>122</v>
      </c>
      <c r="LZ126">
        <v>345141</v>
      </c>
      <c r="MA126" t="s">
        <v>7379</v>
      </c>
      <c r="MB126" s="2">
        <f t="shared" ca="1" si="408"/>
        <v>0</v>
      </c>
      <c r="MC126" s="10">
        <f t="shared" ca="1" si="335"/>
        <v>-838960</v>
      </c>
      <c r="MD126">
        <v>122</v>
      </c>
      <c r="ME126">
        <v>352343</v>
      </c>
      <c r="MF126" t="s">
        <v>1173</v>
      </c>
      <c r="MG126" s="2" t="str">
        <f t="shared" ca="1" si="409"/>
        <v/>
      </c>
      <c r="MH126" s="10">
        <f t="shared" ca="1" si="336"/>
        <v>-855586</v>
      </c>
      <c r="MI126">
        <v>122</v>
      </c>
      <c r="MJ126">
        <v>365076</v>
      </c>
      <c r="MK126" t="s">
        <v>538</v>
      </c>
      <c r="ML126" s="2">
        <f t="shared" ca="1" si="410"/>
        <v>5299</v>
      </c>
      <c r="MM126" s="10">
        <f t="shared" ca="1" si="337"/>
        <v>-864047</v>
      </c>
      <c r="MN126">
        <v>122</v>
      </c>
      <c r="MO126">
        <v>377795</v>
      </c>
      <c r="MP126" t="s">
        <v>33</v>
      </c>
      <c r="MQ126" s="2">
        <f t="shared" ca="1" si="411"/>
        <v>15702</v>
      </c>
      <c r="MR126" s="10">
        <f t="shared" ca="1" si="338"/>
        <v>-868170</v>
      </c>
      <c r="MS126">
        <v>122</v>
      </c>
      <c r="MT126">
        <v>380186</v>
      </c>
      <c r="MU126" t="s">
        <v>60</v>
      </c>
      <c r="MV126" s="2">
        <f t="shared" ca="1" si="412"/>
        <v>0</v>
      </c>
      <c r="MW126" s="10">
        <f t="shared" ca="1" si="339"/>
        <v>-883912</v>
      </c>
    </row>
    <row r="127" spans="2:361">
      <c r="B127">
        <f t="shared" si="413"/>
        <v>123</v>
      </c>
      <c r="C127">
        <v>2522</v>
      </c>
      <c r="D127" t="s">
        <v>586</v>
      </c>
      <c r="E127" s="2"/>
      <c r="G127">
        <v>123</v>
      </c>
      <c r="H127">
        <v>2522</v>
      </c>
      <c r="I127" t="s">
        <v>586</v>
      </c>
      <c r="J127" s="2">
        <f t="shared" ca="1" si="340"/>
        <v>0</v>
      </c>
      <c r="K127" s="10">
        <f t="shared" ca="1" si="341"/>
        <v>-4622</v>
      </c>
      <c r="L127">
        <v>123</v>
      </c>
      <c r="M127">
        <v>4227</v>
      </c>
      <c r="N127" t="s">
        <v>825</v>
      </c>
      <c r="O127" s="2" t="str">
        <f t="shared" ca="1" si="342"/>
        <v/>
      </c>
      <c r="P127" s="10">
        <f t="shared" ca="1" si="269"/>
        <v>-14269</v>
      </c>
      <c r="Q127">
        <v>123</v>
      </c>
      <c r="R127">
        <v>5174</v>
      </c>
      <c r="S127" t="s">
        <v>54</v>
      </c>
      <c r="T127" s="2">
        <f t="shared" ca="1" si="343"/>
        <v>2766</v>
      </c>
      <c r="U127" s="10">
        <f t="shared" ca="1" si="270"/>
        <v>-14980</v>
      </c>
      <c r="V127">
        <v>123</v>
      </c>
      <c r="W127">
        <v>14294</v>
      </c>
      <c r="X127" t="s">
        <v>538</v>
      </c>
      <c r="Y127" s="2">
        <f t="shared" ca="1" si="344"/>
        <v>3921</v>
      </c>
      <c r="Z127" s="10">
        <f t="shared" ca="1" si="271"/>
        <v>-22223</v>
      </c>
      <c r="AA127">
        <v>123</v>
      </c>
      <c r="AB127">
        <v>24715</v>
      </c>
      <c r="AC127" t="s">
        <v>522</v>
      </c>
      <c r="AD127" s="2">
        <f t="shared" ca="1" si="345"/>
        <v>9059</v>
      </c>
      <c r="AE127" s="10">
        <f t="shared" ca="1" si="272"/>
        <v>-34342</v>
      </c>
      <c r="AF127">
        <v>123</v>
      </c>
      <c r="AG127">
        <v>34502</v>
      </c>
      <c r="AH127" t="s">
        <v>1115</v>
      </c>
      <c r="AI127" s="2">
        <f t="shared" ca="1" si="346"/>
        <v>10184</v>
      </c>
      <c r="AJ127" s="10">
        <f t="shared" ca="1" si="273"/>
        <v>-40585</v>
      </c>
      <c r="AK127">
        <v>123</v>
      </c>
      <c r="AL127">
        <v>46962</v>
      </c>
      <c r="AM127" t="s">
        <v>362</v>
      </c>
      <c r="AN127" s="2">
        <f t="shared" ca="1" si="347"/>
        <v>13951</v>
      </c>
      <c r="AO127" s="10">
        <f t="shared" ca="1" si="274"/>
        <v>-51445</v>
      </c>
      <c r="AP127">
        <v>123</v>
      </c>
      <c r="AQ127">
        <v>58514</v>
      </c>
      <c r="AR127" t="s">
        <v>1292</v>
      </c>
      <c r="AS127" s="2">
        <f t="shared" ca="1" si="348"/>
        <v>13541</v>
      </c>
      <c r="AT127" s="10">
        <f t="shared" ca="1" si="275"/>
        <v>-65713</v>
      </c>
      <c r="AU127">
        <v>123</v>
      </c>
      <c r="AV127">
        <v>69128</v>
      </c>
      <c r="AW127" t="s">
        <v>586</v>
      </c>
      <c r="AX127" s="2">
        <f t="shared" ca="1" si="349"/>
        <v>18117</v>
      </c>
      <c r="AY127" s="10">
        <f t="shared" ca="1" si="276"/>
        <v>-82599</v>
      </c>
      <c r="AZ127">
        <v>123</v>
      </c>
      <c r="BA127">
        <v>69603</v>
      </c>
      <c r="BB127" t="s">
        <v>2156</v>
      </c>
      <c r="BC127" s="2" t="str">
        <f t="shared" ca="1" si="350"/>
        <v/>
      </c>
      <c r="BD127" s="10">
        <f t="shared" ca="1" si="277"/>
        <v>-86800</v>
      </c>
      <c r="BE127">
        <v>123</v>
      </c>
      <c r="BF127">
        <v>69740</v>
      </c>
      <c r="BG127" t="s">
        <v>548</v>
      </c>
      <c r="BH127" s="2">
        <f t="shared" ca="1" si="351"/>
        <v>1012</v>
      </c>
      <c r="BI127" s="10">
        <f t="shared" ca="1" si="278"/>
        <v>-94979</v>
      </c>
      <c r="BJ127">
        <v>123</v>
      </c>
      <c r="BK127">
        <v>71830</v>
      </c>
      <c r="BL127" t="s">
        <v>2153</v>
      </c>
      <c r="BM127" s="2">
        <f t="shared" ca="1" si="352"/>
        <v>0</v>
      </c>
      <c r="BN127" s="10">
        <f t="shared" ca="1" si="279"/>
        <v>-110883</v>
      </c>
      <c r="BO127">
        <v>123</v>
      </c>
      <c r="BP127">
        <v>73575</v>
      </c>
      <c r="BQ127" t="s">
        <v>1141</v>
      </c>
      <c r="BR127" s="2">
        <f t="shared" ca="1" si="353"/>
        <v>0</v>
      </c>
      <c r="BS127" s="10">
        <f t="shared" ca="1" si="280"/>
        <v>-118754</v>
      </c>
      <c r="BT127">
        <v>123</v>
      </c>
      <c r="BU127">
        <v>81895</v>
      </c>
      <c r="BV127" t="s">
        <v>1137</v>
      </c>
      <c r="BW127" s="2">
        <f t="shared" ca="1" si="354"/>
        <v>10101</v>
      </c>
      <c r="BX127" s="10">
        <f t="shared" ca="1" si="281"/>
        <v>-137526</v>
      </c>
      <c r="BY127">
        <v>123</v>
      </c>
      <c r="BZ127">
        <v>92731</v>
      </c>
      <c r="CA127" t="s">
        <v>668</v>
      </c>
      <c r="CB127" s="2">
        <f t="shared" ca="1" si="355"/>
        <v>8287</v>
      </c>
      <c r="CC127" s="10">
        <f t="shared" ca="1" si="282"/>
        <v>-152000</v>
      </c>
      <c r="CD127">
        <v>123</v>
      </c>
      <c r="CE127">
        <v>104874</v>
      </c>
      <c r="CF127" t="s">
        <v>50</v>
      </c>
      <c r="CG127" s="2">
        <f t="shared" ca="1" si="356"/>
        <v>18242</v>
      </c>
      <c r="CH127" s="10">
        <f t="shared" ca="1" si="283"/>
        <v>-167602</v>
      </c>
      <c r="CI127">
        <v>123</v>
      </c>
      <c r="CJ127">
        <v>140730</v>
      </c>
      <c r="CK127" t="s">
        <v>586</v>
      </c>
      <c r="CL127" s="2">
        <f t="shared" ca="1" si="357"/>
        <v>51356</v>
      </c>
      <c r="CM127" s="10">
        <f t="shared" ca="1" si="284"/>
        <v>-268053</v>
      </c>
      <c r="CN127">
        <v>123</v>
      </c>
      <c r="CO127">
        <v>147257</v>
      </c>
      <c r="CP127" t="s">
        <v>1418</v>
      </c>
      <c r="CQ127" s="2">
        <f t="shared" ca="1" si="358"/>
        <v>9803</v>
      </c>
      <c r="CR127" s="10">
        <f t="shared" ca="1" si="285"/>
        <v>-288376</v>
      </c>
      <c r="CS127">
        <v>123</v>
      </c>
      <c r="CT127">
        <v>157021</v>
      </c>
      <c r="CU127" t="s">
        <v>2164</v>
      </c>
      <c r="CV127" s="2">
        <f t="shared" ca="1" si="359"/>
        <v>19409</v>
      </c>
      <c r="CW127" s="10">
        <f t="shared" ca="1" si="286"/>
        <v>-309186</v>
      </c>
      <c r="CX127">
        <v>123</v>
      </c>
      <c r="CY127">
        <v>157370</v>
      </c>
      <c r="CZ127" t="s">
        <v>362</v>
      </c>
      <c r="DA127" s="2">
        <f t="shared" ca="1" si="360"/>
        <v>2181</v>
      </c>
      <c r="DB127" s="10">
        <f t="shared" ca="1" si="287"/>
        <v>-314709</v>
      </c>
      <c r="DC127">
        <v>123</v>
      </c>
      <c r="DD127">
        <v>158024</v>
      </c>
      <c r="DE127" t="s">
        <v>4175</v>
      </c>
      <c r="DF127" s="2" t="str">
        <f t="shared" ca="1" si="361"/>
        <v/>
      </c>
      <c r="DG127" s="10">
        <f t="shared" ca="1" si="288"/>
        <v>-318917</v>
      </c>
      <c r="DH127">
        <v>123</v>
      </c>
      <c r="DI127">
        <v>158066</v>
      </c>
      <c r="DJ127" t="s">
        <v>1092</v>
      </c>
      <c r="DK127" s="2">
        <f t="shared" ca="1" si="362"/>
        <v>0</v>
      </c>
      <c r="DL127" s="10">
        <f t="shared" ca="1" si="289"/>
        <v>-324969</v>
      </c>
      <c r="DM127">
        <v>123</v>
      </c>
      <c r="DN127">
        <v>158066</v>
      </c>
      <c r="DO127" t="s">
        <v>1092</v>
      </c>
      <c r="DP127" s="2">
        <f t="shared" ca="1" si="363"/>
        <v>0</v>
      </c>
      <c r="DQ127" s="10">
        <f t="shared" ca="1" si="290"/>
        <v>-335121</v>
      </c>
      <c r="DR127">
        <v>123</v>
      </c>
      <c r="DS127">
        <v>158066</v>
      </c>
      <c r="DT127" t="s">
        <v>1092</v>
      </c>
      <c r="DU127" s="2">
        <f t="shared" ca="1" si="364"/>
        <v>0</v>
      </c>
      <c r="DV127" s="10">
        <f t="shared" ca="1" si="291"/>
        <v>-342723</v>
      </c>
      <c r="DW127">
        <v>123</v>
      </c>
      <c r="DX127">
        <v>167788</v>
      </c>
      <c r="DY127" t="s">
        <v>1420</v>
      </c>
      <c r="DZ127" s="2" t="str">
        <f t="shared" ca="1" si="365"/>
        <v/>
      </c>
      <c r="EA127" s="10">
        <f t="shared" ca="1" si="292"/>
        <v>-360137</v>
      </c>
      <c r="EB127">
        <v>123</v>
      </c>
      <c r="EC127">
        <v>177471</v>
      </c>
      <c r="ED127" t="s">
        <v>586</v>
      </c>
      <c r="EE127" s="2">
        <f t="shared" ca="1" si="366"/>
        <v>6403</v>
      </c>
      <c r="EF127" s="10">
        <f t="shared" ca="1" si="293"/>
        <v>-379216</v>
      </c>
      <c r="EG127">
        <v>123</v>
      </c>
      <c r="EH127">
        <v>188357</v>
      </c>
      <c r="EI127" t="s">
        <v>538</v>
      </c>
      <c r="EJ127" s="2">
        <f t="shared" ca="1" si="367"/>
        <v>4905</v>
      </c>
      <c r="EK127" s="10">
        <f t="shared" ca="1" si="294"/>
        <v>-396660</v>
      </c>
      <c r="EL127">
        <v>123</v>
      </c>
      <c r="EM127">
        <v>203436</v>
      </c>
      <c r="EN127" t="s">
        <v>535</v>
      </c>
      <c r="EO127" s="2" t="str">
        <f t="shared" ca="1" si="368"/>
        <v/>
      </c>
      <c r="EP127" s="10">
        <f t="shared" ca="1" si="295"/>
        <v>-411248</v>
      </c>
      <c r="EQ127">
        <v>123</v>
      </c>
      <c r="ER127">
        <v>212795</v>
      </c>
      <c r="ES127" t="s">
        <v>1454</v>
      </c>
      <c r="ET127" s="2">
        <f t="shared" ca="1" si="369"/>
        <v>15795</v>
      </c>
      <c r="EU127" s="10">
        <f t="shared" ca="1" si="296"/>
        <v>-429793</v>
      </c>
      <c r="EV127">
        <v>123</v>
      </c>
      <c r="EW127">
        <v>224058</v>
      </c>
      <c r="EX127" t="s">
        <v>1520</v>
      </c>
      <c r="EY127" s="2">
        <f t="shared" ref="EY127" ca="1" si="526">IFERROR(EW127-OFFSET(ER$1,MATCH(EX127,ES:ES,0)-1,0,1,1),"")</f>
        <v>4950</v>
      </c>
      <c r="EZ127" s="10">
        <f t="shared" ref="EZ127" ca="1" si="527">EW127-OFFSET(EW$1,MATCH(EZ$1,EX:EX,0)-1,0,1,1)</f>
        <v>-449487</v>
      </c>
      <c r="FA127">
        <v>123</v>
      </c>
      <c r="FB127">
        <v>224058</v>
      </c>
      <c r="FC127" t="s">
        <v>1520</v>
      </c>
      <c r="FD127" s="2">
        <f t="shared" ca="1" si="372"/>
        <v>0</v>
      </c>
      <c r="FE127" s="10">
        <f t="shared" ca="1" si="299"/>
        <v>-454943</v>
      </c>
      <c r="FF127">
        <v>123</v>
      </c>
      <c r="FG127">
        <v>224058</v>
      </c>
      <c r="FH127" t="s">
        <v>1520</v>
      </c>
      <c r="FI127" s="2">
        <f t="shared" ca="1" si="373"/>
        <v>0</v>
      </c>
      <c r="FJ127" s="10">
        <f t="shared" ca="1" si="300"/>
        <v>-459961</v>
      </c>
      <c r="FK127">
        <v>123</v>
      </c>
      <c r="FL127">
        <v>224058</v>
      </c>
      <c r="FM127" t="s">
        <v>1520</v>
      </c>
      <c r="FN127" s="2">
        <f t="shared" ca="1" si="374"/>
        <v>0</v>
      </c>
      <c r="FO127" s="10">
        <f t="shared" ca="1" si="301"/>
        <v>-459961</v>
      </c>
      <c r="FP127">
        <v>123</v>
      </c>
      <c r="FQ127">
        <v>224058</v>
      </c>
      <c r="FR127" t="s">
        <v>1520</v>
      </c>
      <c r="FS127" s="2">
        <f t="shared" ca="1" si="375"/>
        <v>0</v>
      </c>
      <c r="FT127" s="10">
        <f t="shared" ca="1" si="302"/>
        <v>-465387</v>
      </c>
      <c r="FU127">
        <v>123</v>
      </c>
      <c r="FV127">
        <v>224400</v>
      </c>
      <c r="FW127" t="s">
        <v>362</v>
      </c>
      <c r="FX127" s="2">
        <f t="shared" ca="1" si="376"/>
        <v>1720</v>
      </c>
      <c r="FY127" s="10">
        <f t="shared" ca="1" si="303"/>
        <v>-475429</v>
      </c>
      <c r="FZ127">
        <v>123</v>
      </c>
      <c r="GA127">
        <v>225148</v>
      </c>
      <c r="GB127" t="s">
        <v>362</v>
      </c>
      <c r="GC127" s="2">
        <f t="shared" ca="1" si="377"/>
        <v>748</v>
      </c>
      <c r="GD127" s="10">
        <f t="shared" ca="1" si="304"/>
        <v>-486065</v>
      </c>
      <c r="GE127">
        <v>123</v>
      </c>
      <c r="GF127">
        <v>226126</v>
      </c>
      <c r="GG127" t="s">
        <v>2164</v>
      </c>
      <c r="GH127" s="2">
        <f t="shared" ca="1" si="378"/>
        <v>0</v>
      </c>
      <c r="GI127" s="10">
        <f t="shared" ca="1" si="305"/>
        <v>-495663</v>
      </c>
      <c r="GJ127">
        <v>123</v>
      </c>
      <c r="GK127">
        <v>236292</v>
      </c>
      <c r="GL127" t="s">
        <v>362</v>
      </c>
      <c r="GM127" s="2">
        <f t="shared" ca="1" si="379"/>
        <v>11144</v>
      </c>
      <c r="GN127" s="10">
        <f t="shared" ca="1" si="306"/>
        <v>-515054</v>
      </c>
      <c r="GO127">
        <v>123</v>
      </c>
      <c r="GP127">
        <v>249427</v>
      </c>
      <c r="GQ127" t="s">
        <v>2841</v>
      </c>
      <c r="GR127" s="2">
        <f t="shared" ca="1" si="380"/>
        <v>6536</v>
      </c>
      <c r="GS127" s="10">
        <f t="shared" ca="1" si="307"/>
        <v>-532999</v>
      </c>
      <c r="GT127">
        <v>123</v>
      </c>
      <c r="GU127">
        <v>249427</v>
      </c>
      <c r="GV127" t="s">
        <v>2841</v>
      </c>
      <c r="GW127" s="2">
        <f t="shared" ca="1" si="381"/>
        <v>0</v>
      </c>
      <c r="GX127" s="10">
        <f t="shared" ca="1" si="308"/>
        <v>-535507</v>
      </c>
      <c r="GY127">
        <v>123</v>
      </c>
      <c r="GZ127">
        <v>249427</v>
      </c>
      <c r="HA127" t="s">
        <v>2841</v>
      </c>
      <c r="HB127" s="2">
        <f t="shared" ca="1" si="382"/>
        <v>0</v>
      </c>
      <c r="HC127" s="10">
        <f t="shared" ca="1" si="309"/>
        <v>-546291</v>
      </c>
      <c r="HD127">
        <v>123</v>
      </c>
      <c r="HE127">
        <v>249773</v>
      </c>
      <c r="HF127" t="s">
        <v>1178</v>
      </c>
      <c r="HG127" s="2">
        <f t="shared" ca="1" si="383"/>
        <v>0</v>
      </c>
      <c r="HH127" s="10">
        <f t="shared" ca="1" si="310"/>
        <v>-553549</v>
      </c>
      <c r="HI127">
        <v>123</v>
      </c>
      <c r="HJ127">
        <v>249773</v>
      </c>
      <c r="HK127" t="s">
        <v>1178</v>
      </c>
      <c r="HL127" s="2">
        <f t="shared" ca="1" si="384"/>
        <v>0</v>
      </c>
      <c r="HM127" s="10">
        <f t="shared" ca="1" si="311"/>
        <v>-558389</v>
      </c>
      <c r="HN127">
        <v>123</v>
      </c>
      <c r="HO127">
        <v>249773</v>
      </c>
      <c r="HP127" t="s">
        <v>1178</v>
      </c>
      <c r="HQ127" s="2">
        <f t="shared" ca="1" si="385"/>
        <v>0</v>
      </c>
      <c r="HR127" s="10">
        <f t="shared" ca="1" si="312"/>
        <v>-567835</v>
      </c>
      <c r="HS127">
        <v>123</v>
      </c>
      <c r="HT127">
        <v>255096</v>
      </c>
      <c r="HU127" t="s">
        <v>2965</v>
      </c>
      <c r="HV127" s="2">
        <f t="shared" ca="1" si="386"/>
        <v>0</v>
      </c>
      <c r="HW127" s="10">
        <f t="shared" ca="1" si="313"/>
        <v>-592090</v>
      </c>
      <c r="HX127">
        <v>123</v>
      </c>
      <c r="HY127">
        <v>266024</v>
      </c>
      <c r="HZ127" t="s">
        <v>543</v>
      </c>
      <c r="IA127" s="2">
        <f t="shared" ca="1" si="387"/>
        <v>12000</v>
      </c>
      <c r="IB127" s="10">
        <f t="shared" ca="1" si="314"/>
        <v>-608577</v>
      </c>
      <c r="IC127">
        <v>123</v>
      </c>
      <c r="ID127">
        <v>278453</v>
      </c>
      <c r="IE127" t="s">
        <v>521</v>
      </c>
      <c r="IF127" s="2">
        <f t="shared" ca="1" si="388"/>
        <v>10628</v>
      </c>
      <c r="IG127" s="10">
        <f t="shared" ca="1" si="315"/>
        <v>-624949</v>
      </c>
      <c r="IH127">
        <v>123</v>
      </c>
      <c r="II127">
        <v>288193</v>
      </c>
      <c r="IJ127" t="s">
        <v>1186</v>
      </c>
      <c r="IK127" s="2">
        <f t="shared" ca="1" si="389"/>
        <v>13294</v>
      </c>
      <c r="IL127" s="10">
        <f t="shared" ca="1" si="316"/>
        <v>-643455</v>
      </c>
      <c r="IM127">
        <v>123</v>
      </c>
      <c r="IN127">
        <v>298798</v>
      </c>
      <c r="IO127" t="s">
        <v>1698</v>
      </c>
      <c r="IP127" s="2">
        <f t="shared" ca="1" si="390"/>
        <v>24193</v>
      </c>
      <c r="IQ127" s="10">
        <f t="shared" ca="1" si="317"/>
        <v>-656718</v>
      </c>
      <c r="IR127">
        <v>123</v>
      </c>
      <c r="IS127">
        <v>308416</v>
      </c>
      <c r="IT127" t="s">
        <v>5578</v>
      </c>
      <c r="IU127" s="2">
        <f t="shared" ca="1" si="391"/>
        <v>9714</v>
      </c>
      <c r="IV127" s="10">
        <f t="shared" ca="1" si="318"/>
        <v>-674469</v>
      </c>
      <c r="IW127">
        <v>123</v>
      </c>
      <c r="IX127">
        <v>308416</v>
      </c>
      <c r="IY127" t="s">
        <v>5578</v>
      </c>
      <c r="IZ127" s="2">
        <f t="shared" ca="1" si="392"/>
        <v>0</v>
      </c>
      <c r="JA127" s="10">
        <f t="shared" ca="1" si="319"/>
        <v>-676717</v>
      </c>
      <c r="JB127">
        <v>123</v>
      </c>
      <c r="JC127">
        <v>308848</v>
      </c>
      <c r="JD127" t="s">
        <v>5475</v>
      </c>
      <c r="JE127" s="2">
        <f t="shared" ca="1" si="393"/>
        <v>0</v>
      </c>
      <c r="JF127" s="10">
        <f t="shared" ca="1" si="320"/>
        <v>-680349</v>
      </c>
      <c r="JG127">
        <v>123</v>
      </c>
      <c r="JH127">
        <v>308848</v>
      </c>
      <c r="JI127" t="s">
        <v>5475</v>
      </c>
      <c r="JJ127" s="2">
        <f t="shared" ca="1" si="394"/>
        <v>0</v>
      </c>
      <c r="JK127" s="10">
        <f t="shared" ca="1" si="321"/>
        <v>-690141</v>
      </c>
      <c r="JL127">
        <v>123</v>
      </c>
      <c r="JM127">
        <v>308848</v>
      </c>
      <c r="JN127" t="s">
        <v>5475</v>
      </c>
      <c r="JO127" s="2">
        <f t="shared" ca="1" si="395"/>
        <v>0</v>
      </c>
      <c r="JP127" s="10">
        <f t="shared" ca="1" si="322"/>
        <v>-700191</v>
      </c>
      <c r="JQ127">
        <v>123</v>
      </c>
      <c r="JR127">
        <v>310444</v>
      </c>
      <c r="JS127" t="s">
        <v>538</v>
      </c>
      <c r="JT127" s="2">
        <f t="shared" ca="1" si="396"/>
        <v>4000</v>
      </c>
      <c r="JU127" s="10">
        <f t="shared" ca="1" si="323"/>
        <v>-708023</v>
      </c>
      <c r="JV127">
        <v>123</v>
      </c>
      <c r="JW127">
        <v>310927</v>
      </c>
      <c r="JX127" t="s">
        <v>1138</v>
      </c>
      <c r="JY127" s="2">
        <f t="shared" ca="1" si="397"/>
        <v>0</v>
      </c>
      <c r="JZ127" s="10">
        <f t="shared" ca="1" si="324"/>
        <v>-717244</v>
      </c>
      <c r="KA127">
        <v>123</v>
      </c>
      <c r="KB127">
        <v>310927</v>
      </c>
      <c r="KC127" t="s">
        <v>1138</v>
      </c>
      <c r="KD127" s="2">
        <f t="shared" ca="1" si="398"/>
        <v>0</v>
      </c>
      <c r="KE127" s="10">
        <f t="shared" ca="1" si="325"/>
        <v>-726162</v>
      </c>
      <c r="KF127">
        <v>123</v>
      </c>
      <c r="KG127">
        <v>310927</v>
      </c>
      <c r="KH127" t="s">
        <v>1138</v>
      </c>
      <c r="KI127" s="2">
        <f t="shared" ca="1" si="399"/>
        <v>0</v>
      </c>
      <c r="KJ127" s="10">
        <f t="shared" ca="1" si="326"/>
        <v>-729274</v>
      </c>
      <c r="KK127">
        <v>123</v>
      </c>
      <c r="KL127">
        <v>319261</v>
      </c>
      <c r="KM127" t="s">
        <v>1177</v>
      </c>
      <c r="KN127" s="2">
        <f t="shared" ca="1" si="400"/>
        <v>2294</v>
      </c>
      <c r="KO127" s="10">
        <f t="shared" ca="1" si="327"/>
        <v>-746118</v>
      </c>
      <c r="KP127">
        <v>123</v>
      </c>
      <c r="KQ127">
        <v>325693</v>
      </c>
      <c r="KR127" t="s">
        <v>977</v>
      </c>
      <c r="KS127" s="2">
        <f t="shared" ca="1" si="401"/>
        <v>9990</v>
      </c>
      <c r="KT127" s="10">
        <f t="shared" ca="1" si="328"/>
        <v>-767575</v>
      </c>
      <c r="KU127">
        <v>123</v>
      </c>
      <c r="KV127">
        <v>325693</v>
      </c>
      <c r="KW127" t="s">
        <v>977</v>
      </c>
      <c r="KX127" s="2">
        <f t="shared" ca="1" si="402"/>
        <v>0</v>
      </c>
      <c r="KY127" s="10">
        <f t="shared" ca="1" si="329"/>
        <v>-770867</v>
      </c>
      <c r="KZ127">
        <v>123</v>
      </c>
      <c r="LA127">
        <v>326169</v>
      </c>
      <c r="LB127" t="s">
        <v>6883</v>
      </c>
      <c r="LC127" s="2">
        <f t="shared" ca="1" si="403"/>
        <v>0</v>
      </c>
      <c r="LD127" s="10">
        <f t="shared" ca="1" si="330"/>
        <v>-775091</v>
      </c>
      <c r="LE127">
        <v>123</v>
      </c>
      <c r="LF127">
        <v>326169</v>
      </c>
      <c r="LG127" t="s">
        <v>6883</v>
      </c>
      <c r="LH127" s="2">
        <f t="shared" ca="1" si="404"/>
        <v>0</v>
      </c>
      <c r="LI127" s="10">
        <f t="shared" ca="1" si="331"/>
        <v>-785015</v>
      </c>
      <c r="LJ127">
        <v>123</v>
      </c>
      <c r="LK127">
        <v>326169</v>
      </c>
      <c r="LL127" t="s">
        <v>6883</v>
      </c>
      <c r="LM127" s="2">
        <f t="shared" ca="1" si="405"/>
        <v>0</v>
      </c>
      <c r="LN127" s="10">
        <f t="shared" ca="1" si="332"/>
        <v>-796271</v>
      </c>
      <c r="LO127">
        <v>123</v>
      </c>
      <c r="LP127">
        <v>326169</v>
      </c>
      <c r="LQ127" t="s">
        <v>845</v>
      </c>
      <c r="LR127" s="2" t="str">
        <f t="shared" ca="1" si="406"/>
        <v/>
      </c>
      <c r="LS127" s="10">
        <f t="shared" ca="1" si="333"/>
        <v>-803933</v>
      </c>
      <c r="LT127">
        <v>123</v>
      </c>
      <c r="LU127">
        <v>335897</v>
      </c>
      <c r="LV127" t="s">
        <v>1526</v>
      </c>
      <c r="LW127" s="2">
        <f t="shared" ca="1" si="407"/>
        <v>15074</v>
      </c>
      <c r="LX127" s="10">
        <f t="shared" ca="1" si="334"/>
        <v>-820768</v>
      </c>
      <c r="LY127">
        <v>123</v>
      </c>
      <c r="LZ127">
        <v>344521</v>
      </c>
      <c r="MA127" t="s">
        <v>60</v>
      </c>
      <c r="MB127" s="2">
        <f t="shared" ca="1" si="408"/>
        <v>18999</v>
      </c>
      <c r="MC127" s="10">
        <f t="shared" ca="1" si="335"/>
        <v>-839580</v>
      </c>
      <c r="MD127">
        <v>123</v>
      </c>
      <c r="ME127">
        <v>352310</v>
      </c>
      <c r="MF127" t="s">
        <v>1110</v>
      </c>
      <c r="MG127" s="2">
        <f t="shared" ca="1" si="409"/>
        <v>17417</v>
      </c>
      <c r="MH127" s="10">
        <f t="shared" ca="1" si="336"/>
        <v>-855619</v>
      </c>
      <c r="MI127">
        <v>123</v>
      </c>
      <c r="MJ127">
        <v>364698</v>
      </c>
      <c r="MK127" t="s">
        <v>1432</v>
      </c>
      <c r="ML127" s="2">
        <f t="shared" ca="1" si="410"/>
        <v>14810</v>
      </c>
      <c r="MM127" s="10">
        <f t="shared" ca="1" si="337"/>
        <v>-864425</v>
      </c>
      <c r="MN127">
        <v>123</v>
      </c>
      <c r="MO127">
        <v>374885</v>
      </c>
      <c r="MP127" t="s">
        <v>2841</v>
      </c>
      <c r="MQ127" s="2">
        <f t="shared" ca="1" si="411"/>
        <v>18599</v>
      </c>
      <c r="MR127" s="10">
        <f t="shared" ca="1" si="338"/>
        <v>-871080</v>
      </c>
      <c r="MS127">
        <v>123</v>
      </c>
      <c r="MT127">
        <v>380166</v>
      </c>
      <c r="MU127" t="s">
        <v>1296</v>
      </c>
      <c r="MV127" s="2">
        <f t="shared" ca="1" si="412"/>
        <v>16900</v>
      </c>
      <c r="MW127" s="10">
        <f t="shared" ca="1" si="339"/>
        <v>-883932</v>
      </c>
    </row>
    <row r="128" spans="2:361">
      <c r="B128">
        <f t="shared" si="413"/>
        <v>124</v>
      </c>
      <c r="C128">
        <v>2473</v>
      </c>
      <c r="D128" t="s">
        <v>587</v>
      </c>
      <c r="E128" s="2"/>
      <c r="G128">
        <v>124</v>
      </c>
      <c r="H128">
        <v>2473</v>
      </c>
      <c r="I128" t="s">
        <v>587</v>
      </c>
      <c r="J128" s="2">
        <f t="shared" ca="1" si="340"/>
        <v>0</v>
      </c>
      <c r="K128" s="10">
        <f t="shared" ca="1" si="341"/>
        <v>-4671</v>
      </c>
      <c r="L128">
        <v>124</v>
      </c>
      <c r="M128">
        <v>4196</v>
      </c>
      <c r="N128" t="s">
        <v>826</v>
      </c>
      <c r="O128" s="2" t="str">
        <f t="shared" ca="1" si="342"/>
        <v/>
      </c>
      <c r="P128" s="10">
        <f t="shared" ca="1" si="269"/>
        <v>-14300</v>
      </c>
      <c r="Q128">
        <v>124</v>
      </c>
      <c r="R128">
        <v>5164</v>
      </c>
      <c r="S128" t="s">
        <v>607</v>
      </c>
      <c r="T128" s="2">
        <f t="shared" ca="1" si="343"/>
        <v>0</v>
      </c>
      <c r="U128" s="10">
        <f t="shared" ca="1" si="270"/>
        <v>-14990</v>
      </c>
      <c r="V128">
        <v>124</v>
      </c>
      <c r="W128">
        <v>14027</v>
      </c>
      <c r="X128" t="s">
        <v>514</v>
      </c>
      <c r="Y128" s="2">
        <f t="shared" ca="1" si="344"/>
        <v>4895</v>
      </c>
      <c r="Z128" s="10">
        <f t="shared" ca="1" si="271"/>
        <v>-22490</v>
      </c>
      <c r="AA128">
        <v>124</v>
      </c>
      <c r="AB128">
        <v>24547</v>
      </c>
      <c r="AC128" t="s">
        <v>1180</v>
      </c>
      <c r="AD128" s="2">
        <f t="shared" ca="1" si="345"/>
        <v>15419</v>
      </c>
      <c r="AE128" s="10">
        <f t="shared" ca="1" si="272"/>
        <v>-34510</v>
      </c>
      <c r="AF128">
        <v>124</v>
      </c>
      <c r="AG128">
        <v>34487</v>
      </c>
      <c r="AH128" t="s">
        <v>495</v>
      </c>
      <c r="AI128" s="2">
        <f t="shared" ca="1" si="346"/>
        <v>7472</v>
      </c>
      <c r="AJ128" s="10">
        <f t="shared" ca="1" si="273"/>
        <v>-40600</v>
      </c>
      <c r="AK128">
        <v>124</v>
      </c>
      <c r="AL128">
        <v>46905</v>
      </c>
      <c r="AM128" t="s">
        <v>1513</v>
      </c>
      <c r="AN128" s="2" t="str">
        <f t="shared" ca="1" si="347"/>
        <v/>
      </c>
      <c r="AO128" s="10">
        <f t="shared" ca="1" si="274"/>
        <v>-51502</v>
      </c>
      <c r="AP128">
        <v>124</v>
      </c>
      <c r="AQ128">
        <v>58493</v>
      </c>
      <c r="AR128" t="s">
        <v>11</v>
      </c>
      <c r="AS128" s="2">
        <f t="shared" ca="1" si="348"/>
        <v>10008</v>
      </c>
      <c r="AT128" s="10">
        <f t="shared" ca="1" si="275"/>
        <v>-65734</v>
      </c>
      <c r="AU128">
        <v>124</v>
      </c>
      <c r="AV128">
        <v>68931</v>
      </c>
      <c r="AW128" t="s">
        <v>524</v>
      </c>
      <c r="AX128" s="2">
        <f t="shared" ca="1" si="349"/>
        <v>12383</v>
      </c>
      <c r="AY128" s="10">
        <f t="shared" ca="1" si="276"/>
        <v>-82796</v>
      </c>
      <c r="AZ128">
        <v>124</v>
      </c>
      <c r="BA128">
        <v>69409</v>
      </c>
      <c r="BB128" t="s">
        <v>974</v>
      </c>
      <c r="BC128" s="2">
        <f t="shared" ca="1" si="350"/>
        <v>170</v>
      </c>
      <c r="BD128" s="10">
        <f t="shared" ca="1" si="277"/>
        <v>-86994</v>
      </c>
      <c r="BE128">
        <v>124</v>
      </c>
      <c r="BF128">
        <v>69654</v>
      </c>
      <c r="BG128" t="s">
        <v>974</v>
      </c>
      <c r="BH128" s="2">
        <f t="shared" ca="1" si="351"/>
        <v>245</v>
      </c>
      <c r="BI128" s="10">
        <f t="shared" ca="1" si="278"/>
        <v>-95065</v>
      </c>
      <c r="BJ128">
        <v>124</v>
      </c>
      <c r="BK128">
        <v>71794</v>
      </c>
      <c r="BL128" t="s">
        <v>1137</v>
      </c>
      <c r="BM128" s="2">
        <f t="shared" ca="1" si="352"/>
        <v>0</v>
      </c>
      <c r="BN128" s="10">
        <f t="shared" ca="1" si="279"/>
        <v>-110919</v>
      </c>
      <c r="BO128">
        <v>124</v>
      </c>
      <c r="BP128">
        <v>71830</v>
      </c>
      <c r="BQ128" t="s">
        <v>1292</v>
      </c>
      <c r="BR128" s="2" t="str">
        <f t="shared" ca="1" si="353"/>
        <v/>
      </c>
      <c r="BS128" s="10">
        <f t="shared" ca="1" si="280"/>
        <v>-120499</v>
      </c>
      <c r="BT128">
        <v>124</v>
      </c>
      <c r="BU128">
        <v>81856</v>
      </c>
      <c r="BV128" t="s">
        <v>2895</v>
      </c>
      <c r="BW128" s="2">
        <f t="shared" ca="1" si="354"/>
        <v>3541</v>
      </c>
      <c r="BX128" s="10">
        <f t="shared" ca="1" si="281"/>
        <v>-137565</v>
      </c>
      <c r="BY128">
        <v>124</v>
      </c>
      <c r="BZ128">
        <v>92592</v>
      </c>
      <c r="CA128" t="s">
        <v>2677</v>
      </c>
      <c r="CB128" s="2">
        <f t="shared" ca="1" si="355"/>
        <v>11332</v>
      </c>
      <c r="CC128" s="10">
        <f t="shared" ca="1" si="282"/>
        <v>-152139</v>
      </c>
      <c r="CD128">
        <v>124</v>
      </c>
      <c r="CE128">
        <v>103892</v>
      </c>
      <c r="CF128" t="s">
        <v>2161</v>
      </c>
      <c r="CG128" s="2">
        <f t="shared" ca="1" si="356"/>
        <v>12661</v>
      </c>
      <c r="CH128" s="10">
        <f t="shared" ca="1" si="283"/>
        <v>-168584</v>
      </c>
      <c r="CI128">
        <v>124</v>
      </c>
      <c r="CJ128">
        <v>140391</v>
      </c>
      <c r="CK128" t="s">
        <v>1145</v>
      </c>
      <c r="CL128" s="2">
        <f t="shared" ca="1" si="357"/>
        <v>34629</v>
      </c>
      <c r="CM128" s="10">
        <f t="shared" ca="1" si="284"/>
        <v>-268392</v>
      </c>
      <c r="CN128">
        <v>124</v>
      </c>
      <c r="CO128">
        <v>146531</v>
      </c>
      <c r="CP128" t="s">
        <v>2680</v>
      </c>
      <c r="CQ128" s="2">
        <f t="shared" ca="1" si="358"/>
        <v>14422</v>
      </c>
      <c r="CR128" s="10">
        <f t="shared" ca="1" si="285"/>
        <v>-289102</v>
      </c>
      <c r="CS128">
        <v>124</v>
      </c>
      <c r="CT128">
        <v>156676</v>
      </c>
      <c r="CU128" t="s">
        <v>1178</v>
      </c>
      <c r="CV128" s="2">
        <f t="shared" ca="1" si="359"/>
        <v>0</v>
      </c>
      <c r="CW128" s="10">
        <f t="shared" ca="1" si="286"/>
        <v>-309531</v>
      </c>
      <c r="CX128">
        <v>124</v>
      </c>
      <c r="CY128">
        <v>157021</v>
      </c>
      <c r="CZ128" t="s">
        <v>2164</v>
      </c>
      <c r="DA128" s="2">
        <f t="shared" ca="1" si="360"/>
        <v>0</v>
      </c>
      <c r="DB128" s="10">
        <f t="shared" ca="1" si="287"/>
        <v>-315058</v>
      </c>
      <c r="DC128">
        <v>124</v>
      </c>
      <c r="DD128">
        <v>157021</v>
      </c>
      <c r="DE128" t="s">
        <v>2164</v>
      </c>
      <c r="DF128" s="2">
        <f t="shared" ca="1" si="361"/>
        <v>0</v>
      </c>
      <c r="DG128" s="10">
        <f t="shared" ca="1" si="288"/>
        <v>-319920</v>
      </c>
      <c r="DH128">
        <v>124</v>
      </c>
      <c r="DI128">
        <v>158024</v>
      </c>
      <c r="DJ128" t="s">
        <v>4175</v>
      </c>
      <c r="DK128" s="2">
        <f t="shared" ca="1" si="362"/>
        <v>0</v>
      </c>
      <c r="DL128" s="10">
        <f t="shared" ca="1" si="289"/>
        <v>-325011</v>
      </c>
      <c r="DM128">
        <v>124</v>
      </c>
      <c r="DN128">
        <v>158024</v>
      </c>
      <c r="DO128" t="s">
        <v>4175</v>
      </c>
      <c r="DP128" s="2">
        <f t="shared" ca="1" si="363"/>
        <v>0</v>
      </c>
      <c r="DQ128" s="10">
        <f t="shared" ca="1" si="290"/>
        <v>-335163</v>
      </c>
      <c r="DR128">
        <v>124</v>
      </c>
      <c r="DS128">
        <v>158024</v>
      </c>
      <c r="DT128" t="s">
        <v>4175</v>
      </c>
      <c r="DU128" s="2">
        <f t="shared" ca="1" si="364"/>
        <v>0</v>
      </c>
      <c r="DV128" s="10">
        <f t="shared" ca="1" si="291"/>
        <v>-342765</v>
      </c>
      <c r="DW128">
        <v>124</v>
      </c>
      <c r="DX128">
        <v>166285</v>
      </c>
      <c r="DY128" t="s">
        <v>2675</v>
      </c>
      <c r="DZ128" s="2">
        <f t="shared" ca="1" si="365"/>
        <v>9987</v>
      </c>
      <c r="EA128" s="10">
        <f t="shared" ca="1" si="292"/>
        <v>-361640</v>
      </c>
      <c r="EB128">
        <v>124</v>
      </c>
      <c r="EC128">
        <v>177413</v>
      </c>
      <c r="ED128" t="s">
        <v>2159</v>
      </c>
      <c r="EE128" s="2" t="str">
        <f t="shared" ca="1" si="366"/>
        <v/>
      </c>
      <c r="EF128" s="10">
        <f t="shared" ca="1" si="293"/>
        <v>-379274</v>
      </c>
      <c r="EG128">
        <v>124</v>
      </c>
      <c r="EH128">
        <v>188267</v>
      </c>
      <c r="EI128" t="s">
        <v>1099</v>
      </c>
      <c r="EJ128" s="2">
        <f t="shared" ca="1" si="367"/>
        <v>18543</v>
      </c>
      <c r="EK128" s="10">
        <f t="shared" ca="1" si="294"/>
        <v>-396750</v>
      </c>
      <c r="EL128">
        <v>124</v>
      </c>
      <c r="EM128">
        <v>202856</v>
      </c>
      <c r="EN128" t="s">
        <v>975</v>
      </c>
      <c r="EO128" s="2">
        <f t="shared" ca="1" si="368"/>
        <v>16780</v>
      </c>
      <c r="EP128" s="10">
        <f t="shared" ca="1" si="295"/>
        <v>-411828</v>
      </c>
      <c r="EQ128">
        <v>124</v>
      </c>
      <c r="ER128">
        <v>212023</v>
      </c>
      <c r="ES128" t="s">
        <v>586</v>
      </c>
      <c r="ET128" s="2">
        <f t="shared" ca="1" si="369"/>
        <v>13045</v>
      </c>
      <c r="EU128" s="10">
        <f t="shared" ca="1" si="296"/>
        <v>-430565</v>
      </c>
      <c r="EV128">
        <v>124</v>
      </c>
      <c r="EW128">
        <v>222457</v>
      </c>
      <c r="EX128" t="s">
        <v>1614</v>
      </c>
      <c r="EY128" s="2">
        <f t="shared" ref="EY128" ca="1" si="528">IFERROR(EW128-OFFSET(ER$1,MATCH(EX128,ES:ES,0)-1,0,1,1),"")</f>
        <v>23714</v>
      </c>
      <c r="EZ128" s="10">
        <f t="shared" ref="EZ128" ca="1" si="529">EW128-OFFSET(EW$1,MATCH(EZ$1,EX:EX,0)-1,0,1,1)</f>
        <v>-451088</v>
      </c>
      <c r="FA128">
        <v>124</v>
      </c>
      <c r="FB128">
        <v>222920</v>
      </c>
      <c r="FC128" t="s">
        <v>1149</v>
      </c>
      <c r="FD128" s="2">
        <f t="shared" ca="1" si="372"/>
        <v>938</v>
      </c>
      <c r="FE128" s="10">
        <f t="shared" ca="1" si="299"/>
        <v>-456081</v>
      </c>
      <c r="FF128">
        <v>124</v>
      </c>
      <c r="FG128">
        <v>222920</v>
      </c>
      <c r="FH128" t="s">
        <v>1149</v>
      </c>
      <c r="FI128" s="2">
        <f t="shared" ca="1" si="373"/>
        <v>0</v>
      </c>
      <c r="FJ128" s="10">
        <f t="shared" ca="1" si="300"/>
        <v>-461099</v>
      </c>
      <c r="FK128">
        <v>124</v>
      </c>
      <c r="FL128">
        <v>222920</v>
      </c>
      <c r="FM128" t="s">
        <v>1149</v>
      </c>
      <c r="FN128" s="2">
        <f t="shared" ca="1" si="374"/>
        <v>0</v>
      </c>
      <c r="FO128" s="10">
        <f t="shared" ca="1" si="301"/>
        <v>-461099</v>
      </c>
      <c r="FP128">
        <v>124</v>
      </c>
      <c r="FQ128">
        <v>222920</v>
      </c>
      <c r="FR128" t="s">
        <v>1149</v>
      </c>
      <c r="FS128" s="2">
        <f t="shared" ca="1" si="375"/>
        <v>0</v>
      </c>
      <c r="FT128" s="10">
        <f t="shared" ca="1" si="302"/>
        <v>-466525</v>
      </c>
      <c r="FU128">
        <v>124</v>
      </c>
      <c r="FV128">
        <v>224058</v>
      </c>
      <c r="FW128" t="s">
        <v>1520</v>
      </c>
      <c r="FX128" s="2">
        <f t="shared" ca="1" si="376"/>
        <v>0</v>
      </c>
      <c r="FY128" s="10">
        <f t="shared" ca="1" si="303"/>
        <v>-475771</v>
      </c>
      <c r="FZ128">
        <v>124</v>
      </c>
      <c r="GA128">
        <v>224403</v>
      </c>
      <c r="GB128" t="s">
        <v>682</v>
      </c>
      <c r="GC128" s="2">
        <f t="shared" ca="1" si="377"/>
        <v>1199</v>
      </c>
      <c r="GD128" s="10">
        <f t="shared" ca="1" si="304"/>
        <v>-486810</v>
      </c>
      <c r="GE128">
        <v>124</v>
      </c>
      <c r="GF128">
        <v>225148</v>
      </c>
      <c r="GG128" t="s">
        <v>362</v>
      </c>
      <c r="GH128" s="2">
        <f t="shared" ca="1" si="378"/>
        <v>0</v>
      </c>
      <c r="GI128" s="10">
        <f t="shared" ca="1" si="305"/>
        <v>-496641</v>
      </c>
      <c r="GJ128">
        <v>124</v>
      </c>
      <c r="GK128">
        <v>235836</v>
      </c>
      <c r="GL128" t="s">
        <v>682</v>
      </c>
      <c r="GM128" s="2">
        <f t="shared" ca="1" si="379"/>
        <v>9200</v>
      </c>
      <c r="GN128" s="10">
        <f t="shared" ca="1" si="306"/>
        <v>-515510</v>
      </c>
      <c r="GO128">
        <v>124</v>
      </c>
      <c r="GP128">
        <v>248691</v>
      </c>
      <c r="GQ128" t="s">
        <v>1624</v>
      </c>
      <c r="GR128" s="2">
        <f t="shared" ca="1" si="380"/>
        <v>23114</v>
      </c>
      <c r="GS128" s="10">
        <f t="shared" ca="1" si="307"/>
        <v>-533735</v>
      </c>
      <c r="GT128">
        <v>124</v>
      </c>
      <c r="GU128">
        <v>248691</v>
      </c>
      <c r="GV128" t="s">
        <v>1624</v>
      </c>
      <c r="GW128" s="2">
        <f t="shared" ca="1" si="381"/>
        <v>0</v>
      </c>
      <c r="GX128" s="10">
        <f t="shared" ca="1" si="308"/>
        <v>-536243</v>
      </c>
      <c r="GY128">
        <v>124</v>
      </c>
      <c r="GZ128">
        <v>248691</v>
      </c>
      <c r="HA128" t="s">
        <v>1624</v>
      </c>
      <c r="HB128" s="2">
        <f t="shared" ca="1" si="382"/>
        <v>0</v>
      </c>
      <c r="HC128" s="10">
        <f t="shared" ca="1" si="309"/>
        <v>-547027</v>
      </c>
      <c r="HD128">
        <v>124</v>
      </c>
      <c r="HE128">
        <v>249427</v>
      </c>
      <c r="HF128" t="s">
        <v>2841</v>
      </c>
      <c r="HG128" s="2">
        <f t="shared" ca="1" si="383"/>
        <v>0</v>
      </c>
      <c r="HH128" s="10">
        <f t="shared" ca="1" si="310"/>
        <v>-553895</v>
      </c>
      <c r="HI128">
        <v>124</v>
      </c>
      <c r="HJ128">
        <v>249427</v>
      </c>
      <c r="HK128" t="s">
        <v>2841</v>
      </c>
      <c r="HL128" s="2">
        <f t="shared" ca="1" si="384"/>
        <v>0</v>
      </c>
      <c r="HM128" s="10">
        <f t="shared" ca="1" si="311"/>
        <v>-558735</v>
      </c>
      <c r="HN128">
        <v>124</v>
      </c>
      <c r="HO128">
        <v>249427</v>
      </c>
      <c r="HP128" t="s">
        <v>2841</v>
      </c>
      <c r="HQ128" s="2">
        <f t="shared" ca="1" si="385"/>
        <v>0</v>
      </c>
      <c r="HR128" s="10">
        <f t="shared" ca="1" si="312"/>
        <v>-568181</v>
      </c>
      <c r="HS128">
        <v>124</v>
      </c>
      <c r="HT128">
        <v>254858</v>
      </c>
      <c r="HU128" t="s">
        <v>5282</v>
      </c>
      <c r="HV128" s="2">
        <f t="shared" ca="1" si="386"/>
        <v>7249</v>
      </c>
      <c r="HW128" s="10">
        <f t="shared" ca="1" si="313"/>
        <v>-592328</v>
      </c>
      <c r="HX128">
        <v>124</v>
      </c>
      <c r="HY128">
        <v>265863</v>
      </c>
      <c r="HZ128" t="s">
        <v>5282</v>
      </c>
      <c r="IA128" s="2">
        <f t="shared" ca="1" si="387"/>
        <v>11005</v>
      </c>
      <c r="IB128" s="10">
        <f t="shared" ca="1" si="314"/>
        <v>-608738</v>
      </c>
      <c r="IC128">
        <v>124</v>
      </c>
      <c r="ID128">
        <v>278154</v>
      </c>
      <c r="IE128" t="s">
        <v>2162</v>
      </c>
      <c r="IF128" s="2">
        <f t="shared" ca="1" si="388"/>
        <v>16949</v>
      </c>
      <c r="IG128" s="10">
        <f t="shared" ca="1" si="315"/>
        <v>-625248</v>
      </c>
      <c r="IH128">
        <v>124</v>
      </c>
      <c r="II128">
        <v>287410</v>
      </c>
      <c r="IJ128" t="s">
        <v>2671</v>
      </c>
      <c r="IK128" s="2">
        <f t="shared" ca="1" si="389"/>
        <v>6109</v>
      </c>
      <c r="IL128" s="10">
        <f t="shared" ca="1" si="316"/>
        <v>-644238</v>
      </c>
      <c r="IM128">
        <v>124</v>
      </c>
      <c r="IN128">
        <v>298702</v>
      </c>
      <c r="IO128" t="s">
        <v>5578</v>
      </c>
      <c r="IP128" s="2">
        <f t="shared" ca="1" si="390"/>
        <v>8176</v>
      </c>
      <c r="IQ128" s="10">
        <f t="shared" ca="1" si="317"/>
        <v>-656814</v>
      </c>
      <c r="IR128">
        <v>124</v>
      </c>
      <c r="IS128">
        <v>307062</v>
      </c>
      <c r="IT128" t="s">
        <v>543</v>
      </c>
      <c r="IU128" s="2">
        <f t="shared" ca="1" si="391"/>
        <v>8519</v>
      </c>
      <c r="IV128" s="10">
        <f t="shared" ca="1" si="318"/>
        <v>-675823</v>
      </c>
      <c r="IW128">
        <v>124</v>
      </c>
      <c r="IX128">
        <v>307091</v>
      </c>
      <c r="IY128" t="s">
        <v>521</v>
      </c>
      <c r="IZ128" s="2">
        <f t="shared" ca="1" si="392"/>
        <v>2711</v>
      </c>
      <c r="JA128" s="10">
        <f t="shared" ca="1" si="319"/>
        <v>-678042</v>
      </c>
      <c r="JB128">
        <v>124</v>
      </c>
      <c r="JC128">
        <v>307091</v>
      </c>
      <c r="JD128" t="s">
        <v>521</v>
      </c>
      <c r="JE128" s="2">
        <f t="shared" ca="1" si="393"/>
        <v>0</v>
      </c>
      <c r="JF128" s="10">
        <f t="shared" ca="1" si="320"/>
        <v>-682106</v>
      </c>
      <c r="JG128">
        <v>124</v>
      </c>
      <c r="JH128">
        <v>308024</v>
      </c>
      <c r="JI128" t="s">
        <v>6728</v>
      </c>
      <c r="JJ128" s="2">
        <f t="shared" ca="1" si="394"/>
        <v>1823</v>
      </c>
      <c r="JK128" s="10">
        <f t="shared" ca="1" si="321"/>
        <v>-690965</v>
      </c>
      <c r="JL128">
        <v>124</v>
      </c>
      <c r="JM128">
        <v>308246</v>
      </c>
      <c r="JN128" t="s">
        <v>4302</v>
      </c>
      <c r="JO128" s="2">
        <f t="shared" ca="1" si="395"/>
        <v>5301</v>
      </c>
      <c r="JP128" s="10">
        <f t="shared" ca="1" si="322"/>
        <v>-700793</v>
      </c>
      <c r="JQ128">
        <v>124</v>
      </c>
      <c r="JR128">
        <v>309170</v>
      </c>
      <c r="JS128" t="s">
        <v>2961</v>
      </c>
      <c r="JT128" s="2" t="str">
        <f t="shared" ca="1" si="396"/>
        <v/>
      </c>
      <c r="JU128" s="10">
        <f t="shared" ca="1" si="323"/>
        <v>-709297</v>
      </c>
      <c r="JV128">
        <v>124</v>
      </c>
      <c r="JW128">
        <v>310715</v>
      </c>
      <c r="JX128" t="s">
        <v>3917</v>
      </c>
      <c r="JY128" s="2">
        <f t="shared" ca="1" si="397"/>
        <v>0</v>
      </c>
      <c r="JZ128" s="10">
        <f t="shared" ca="1" si="324"/>
        <v>-717456</v>
      </c>
      <c r="KA128">
        <v>124</v>
      </c>
      <c r="KB128">
        <v>310715</v>
      </c>
      <c r="KC128" t="s">
        <v>3917</v>
      </c>
      <c r="KD128" s="2">
        <f t="shared" ca="1" si="398"/>
        <v>0</v>
      </c>
      <c r="KE128" s="10">
        <f t="shared" ca="1" si="325"/>
        <v>-726374</v>
      </c>
      <c r="KF128">
        <v>124</v>
      </c>
      <c r="KG128">
        <v>310715</v>
      </c>
      <c r="KH128" t="s">
        <v>3917</v>
      </c>
      <c r="KI128" s="2">
        <f t="shared" ca="1" si="399"/>
        <v>0</v>
      </c>
      <c r="KJ128" s="10">
        <f t="shared" ca="1" si="326"/>
        <v>-729486</v>
      </c>
      <c r="KK128">
        <v>124</v>
      </c>
      <c r="KL128">
        <v>318446</v>
      </c>
      <c r="KM128" t="s">
        <v>1100</v>
      </c>
      <c r="KN128" s="2">
        <f t="shared" ca="1" si="400"/>
        <v>16840</v>
      </c>
      <c r="KO128" s="10">
        <f t="shared" ca="1" si="327"/>
        <v>-746933</v>
      </c>
      <c r="KP128">
        <v>124</v>
      </c>
      <c r="KQ128">
        <v>324867</v>
      </c>
      <c r="KR128" t="s">
        <v>1307</v>
      </c>
      <c r="KS128" s="2">
        <f t="shared" ca="1" si="401"/>
        <v>13390</v>
      </c>
      <c r="KT128" s="10">
        <f t="shared" ca="1" si="328"/>
        <v>-768401</v>
      </c>
      <c r="KU128">
        <v>124</v>
      </c>
      <c r="KV128">
        <v>324867</v>
      </c>
      <c r="KW128" t="s">
        <v>1307</v>
      </c>
      <c r="KX128" s="2">
        <f t="shared" ca="1" si="402"/>
        <v>0</v>
      </c>
      <c r="KY128" s="10">
        <f t="shared" ca="1" si="329"/>
        <v>-771693</v>
      </c>
      <c r="KZ128">
        <v>124</v>
      </c>
      <c r="LA128">
        <v>324867</v>
      </c>
      <c r="LB128" t="s">
        <v>1307</v>
      </c>
      <c r="LC128" s="2">
        <f t="shared" ca="1" si="403"/>
        <v>0</v>
      </c>
      <c r="LD128" s="10">
        <f t="shared" ca="1" si="330"/>
        <v>-776393</v>
      </c>
      <c r="LE128">
        <v>124</v>
      </c>
      <c r="LF128">
        <v>324867</v>
      </c>
      <c r="LG128" t="s">
        <v>1307</v>
      </c>
      <c r="LH128" s="2">
        <f t="shared" ca="1" si="404"/>
        <v>0</v>
      </c>
      <c r="LI128" s="10">
        <f t="shared" ca="1" si="331"/>
        <v>-786317</v>
      </c>
      <c r="LJ128">
        <v>124</v>
      </c>
      <c r="LK128">
        <v>324867</v>
      </c>
      <c r="LL128" t="s">
        <v>1307</v>
      </c>
      <c r="LM128" s="2">
        <f t="shared" ca="1" si="405"/>
        <v>0</v>
      </c>
      <c r="LN128" s="10">
        <f t="shared" ca="1" si="332"/>
        <v>-797573</v>
      </c>
      <c r="LO128">
        <v>124</v>
      </c>
      <c r="LP128">
        <v>324867</v>
      </c>
      <c r="LQ128" t="s">
        <v>1307</v>
      </c>
      <c r="LR128" s="2">
        <f t="shared" ca="1" si="406"/>
        <v>0</v>
      </c>
      <c r="LS128" s="10">
        <f t="shared" ca="1" si="333"/>
        <v>-805235</v>
      </c>
      <c r="LT128">
        <v>124</v>
      </c>
      <c r="LU128">
        <v>335780</v>
      </c>
      <c r="LV128" t="s">
        <v>4010</v>
      </c>
      <c r="LW128" s="2">
        <f t="shared" ca="1" si="407"/>
        <v>17639</v>
      </c>
      <c r="LX128" s="10">
        <f t="shared" ca="1" si="334"/>
        <v>-820885</v>
      </c>
      <c r="LY128">
        <v>124</v>
      </c>
      <c r="LZ128">
        <v>343614</v>
      </c>
      <c r="MA128" t="s">
        <v>6650</v>
      </c>
      <c r="MB128" s="2">
        <f t="shared" ca="1" si="408"/>
        <v>17565</v>
      </c>
      <c r="MC128" s="10">
        <f t="shared" ca="1" si="335"/>
        <v>-840487</v>
      </c>
      <c r="MD128">
        <v>124</v>
      </c>
      <c r="ME128">
        <v>352080</v>
      </c>
      <c r="MF128" t="s">
        <v>6311</v>
      </c>
      <c r="MG128" s="2">
        <f t="shared" ca="1" si="409"/>
        <v>1663</v>
      </c>
      <c r="MH128" s="10">
        <f t="shared" ca="1" si="336"/>
        <v>-855849</v>
      </c>
      <c r="MI128">
        <v>124</v>
      </c>
      <c r="MJ128">
        <v>364576</v>
      </c>
      <c r="MK128" t="s">
        <v>5995</v>
      </c>
      <c r="ML128" s="2">
        <f t="shared" ca="1" si="410"/>
        <v>15879</v>
      </c>
      <c r="MM128" s="10">
        <f t="shared" ca="1" si="337"/>
        <v>-864547</v>
      </c>
      <c r="MN128">
        <v>124</v>
      </c>
      <c r="MO128">
        <v>373794</v>
      </c>
      <c r="MP128" t="s">
        <v>543</v>
      </c>
      <c r="MQ128" s="2">
        <f t="shared" ca="1" si="411"/>
        <v>0</v>
      </c>
      <c r="MR128" s="10">
        <f t="shared" ca="1" si="338"/>
        <v>-872171</v>
      </c>
      <c r="MS128">
        <v>124</v>
      </c>
      <c r="MT128">
        <v>380057</v>
      </c>
      <c r="MU128" t="s">
        <v>31</v>
      </c>
      <c r="MV128" s="2">
        <f t="shared" ca="1" si="412"/>
        <v>15645</v>
      </c>
      <c r="MW128" s="10">
        <f t="shared" ca="1" si="339"/>
        <v>-884041</v>
      </c>
    </row>
    <row r="129" spans="2:361">
      <c r="B129">
        <f t="shared" si="413"/>
        <v>125</v>
      </c>
      <c r="C129">
        <v>2468</v>
      </c>
      <c r="D129" t="s">
        <v>588</v>
      </c>
      <c r="E129" s="2"/>
      <c r="G129">
        <v>125</v>
      </c>
      <c r="H129">
        <v>2468</v>
      </c>
      <c r="I129" t="s">
        <v>588</v>
      </c>
      <c r="J129" s="2">
        <f t="shared" ca="1" si="340"/>
        <v>0</v>
      </c>
      <c r="K129" s="10">
        <f t="shared" ca="1" si="341"/>
        <v>-4676</v>
      </c>
      <c r="L129">
        <v>125</v>
      </c>
      <c r="M129">
        <v>4182</v>
      </c>
      <c r="N129" t="s">
        <v>681</v>
      </c>
      <c r="O129" s="2">
        <f t="shared" ca="1" si="342"/>
        <v>2464</v>
      </c>
      <c r="P129" s="10">
        <f t="shared" ca="1" si="269"/>
        <v>-14314</v>
      </c>
      <c r="Q129">
        <v>125</v>
      </c>
      <c r="R129">
        <v>5139</v>
      </c>
      <c r="S129" t="s">
        <v>559</v>
      </c>
      <c r="T129" s="2">
        <f t="shared" ca="1" si="343"/>
        <v>0</v>
      </c>
      <c r="U129" s="10">
        <f t="shared" ca="1" si="270"/>
        <v>-15015</v>
      </c>
      <c r="V129">
        <v>125</v>
      </c>
      <c r="W129">
        <v>13789</v>
      </c>
      <c r="X129" t="s">
        <v>546</v>
      </c>
      <c r="Y129" s="2">
        <f t="shared" ca="1" si="344"/>
        <v>3935</v>
      </c>
      <c r="Z129" s="10">
        <f t="shared" ca="1" si="271"/>
        <v>-22728</v>
      </c>
      <c r="AA129">
        <v>125</v>
      </c>
      <c r="AB129">
        <v>24473</v>
      </c>
      <c r="AC129" t="s">
        <v>1113</v>
      </c>
      <c r="AD129" s="2">
        <f t="shared" ca="1" si="345"/>
        <v>11352</v>
      </c>
      <c r="AE129" s="10">
        <f t="shared" ca="1" si="272"/>
        <v>-34584</v>
      </c>
      <c r="AF129">
        <v>125</v>
      </c>
      <c r="AG129">
        <v>34448</v>
      </c>
      <c r="AH129" t="s">
        <v>1293</v>
      </c>
      <c r="AI129" s="2">
        <f t="shared" ca="1" si="346"/>
        <v>13555</v>
      </c>
      <c r="AJ129" s="10">
        <f t="shared" ca="1" si="273"/>
        <v>-40639</v>
      </c>
      <c r="AK129">
        <v>125</v>
      </c>
      <c r="AL129">
        <v>46830</v>
      </c>
      <c r="AM129" t="s">
        <v>1420</v>
      </c>
      <c r="AN129" s="2">
        <f t="shared" ca="1" si="347"/>
        <v>11406</v>
      </c>
      <c r="AO129" s="10">
        <f t="shared" ca="1" si="274"/>
        <v>-51577</v>
      </c>
      <c r="AP129">
        <v>125</v>
      </c>
      <c r="AQ129">
        <v>57691</v>
      </c>
      <c r="AR129" t="s">
        <v>1176</v>
      </c>
      <c r="AS129" s="2">
        <f t="shared" ca="1" si="348"/>
        <v>12835</v>
      </c>
      <c r="AT129" s="10">
        <f t="shared" ca="1" si="275"/>
        <v>-66536</v>
      </c>
      <c r="AU129">
        <v>125</v>
      </c>
      <c r="AV129">
        <v>68829</v>
      </c>
      <c r="AW129" t="s">
        <v>1681</v>
      </c>
      <c r="AX129" s="2" t="str">
        <f t="shared" ca="1" si="349"/>
        <v/>
      </c>
      <c r="AY129" s="10">
        <f t="shared" ca="1" si="276"/>
        <v>-82898</v>
      </c>
      <c r="AZ129">
        <v>125</v>
      </c>
      <c r="BA129">
        <v>69350</v>
      </c>
      <c r="BB129" t="s">
        <v>1132</v>
      </c>
      <c r="BC129" s="2" t="str">
        <f t="shared" ca="1" si="350"/>
        <v/>
      </c>
      <c r="BD129" s="10">
        <f t="shared" ca="1" si="277"/>
        <v>-87053</v>
      </c>
      <c r="BE129">
        <v>125</v>
      </c>
      <c r="BF129">
        <v>69626</v>
      </c>
      <c r="BG129" t="s">
        <v>1295</v>
      </c>
      <c r="BH129" s="2">
        <f t="shared" ca="1" si="351"/>
        <v>0</v>
      </c>
      <c r="BI129" s="10">
        <f t="shared" ca="1" si="278"/>
        <v>-95093</v>
      </c>
      <c r="BJ129">
        <v>125</v>
      </c>
      <c r="BK129">
        <v>71613</v>
      </c>
      <c r="BL129" t="s">
        <v>362</v>
      </c>
      <c r="BM129" s="2">
        <f t="shared" ca="1" si="352"/>
        <v>10676</v>
      </c>
      <c r="BN129" s="10">
        <f t="shared" ca="1" si="279"/>
        <v>-111100</v>
      </c>
      <c r="BO129">
        <v>125</v>
      </c>
      <c r="BP129">
        <v>71794</v>
      </c>
      <c r="BQ129" t="s">
        <v>1137</v>
      </c>
      <c r="BR129" s="2">
        <f t="shared" ca="1" si="353"/>
        <v>0</v>
      </c>
      <c r="BS129" s="10">
        <f t="shared" ca="1" si="280"/>
        <v>-120535</v>
      </c>
      <c r="BT129">
        <v>125</v>
      </c>
      <c r="BU129">
        <v>81782</v>
      </c>
      <c r="BV129" t="s">
        <v>1176</v>
      </c>
      <c r="BW129" s="2">
        <f t="shared" ca="1" si="354"/>
        <v>12098</v>
      </c>
      <c r="BX129" s="10">
        <f t="shared" ca="1" si="281"/>
        <v>-137639</v>
      </c>
      <c r="BY129">
        <v>125</v>
      </c>
      <c r="BZ129">
        <v>92316</v>
      </c>
      <c r="CA129" t="s">
        <v>508</v>
      </c>
      <c r="CB129" s="2">
        <f t="shared" ca="1" si="355"/>
        <v>6201</v>
      </c>
      <c r="CC129" s="10">
        <f t="shared" ca="1" si="282"/>
        <v>-152415</v>
      </c>
      <c r="CD129">
        <v>125</v>
      </c>
      <c r="CE129">
        <v>103588</v>
      </c>
      <c r="CF129" t="s">
        <v>1691</v>
      </c>
      <c r="CG129" s="2">
        <f t="shared" ca="1" si="356"/>
        <v>17674</v>
      </c>
      <c r="CH129" s="10">
        <f t="shared" ca="1" si="283"/>
        <v>-168888</v>
      </c>
      <c r="CI129">
        <v>125</v>
      </c>
      <c r="CJ129">
        <v>139122</v>
      </c>
      <c r="CK129" t="s">
        <v>1625</v>
      </c>
      <c r="CL129" s="2">
        <f t="shared" ca="1" si="357"/>
        <v>54945</v>
      </c>
      <c r="CM129" s="10">
        <f t="shared" ca="1" si="284"/>
        <v>-269661</v>
      </c>
      <c r="CN129">
        <v>125</v>
      </c>
      <c r="CO129">
        <v>146147</v>
      </c>
      <c r="CP129" t="s">
        <v>1688</v>
      </c>
      <c r="CQ129" s="2">
        <f t="shared" ca="1" si="358"/>
        <v>3449</v>
      </c>
      <c r="CR129" s="10">
        <f t="shared" ca="1" si="285"/>
        <v>-289486</v>
      </c>
      <c r="CS129">
        <v>125</v>
      </c>
      <c r="CT129">
        <v>156608</v>
      </c>
      <c r="CU129" t="s">
        <v>620</v>
      </c>
      <c r="CV129" s="2">
        <f t="shared" ca="1" si="359"/>
        <v>0</v>
      </c>
      <c r="CW129" s="10">
        <f t="shared" ca="1" si="286"/>
        <v>-309599</v>
      </c>
      <c r="CX129">
        <v>125</v>
      </c>
      <c r="CY129">
        <v>156676</v>
      </c>
      <c r="CZ129" t="s">
        <v>1178</v>
      </c>
      <c r="DA129" s="2">
        <f t="shared" ca="1" si="360"/>
        <v>0</v>
      </c>
      <c r="DB129" s="10">
        <f t="shared" ca="1" si="287"/>
        <v>-315403</v>
      </c>
      <c r="DC129">
        <v>125</v>
      </c>
      <c r="DD129">
        <v>156676</v>
      </c>
      <c r="DE129" t="s">
        <v>1178</v>
      </c>
      <c r="DF129" s="2">
        <f t="shared" ca="1" si="361"/>
        <v>0</v>
      </c>
      <c r="DG129" s="10">
        <f t="shared" ca="1" si="288"/>
        <v>-320265</v>
      </c>
      <c r="DH129">
        <v>125</v>
      </c>
      <c r="DI129">
        <v>157021</v>
      </c>
      <c r="DJ129" t="s">
        <v>2164</v>
      </c>
      <c r="DK129" s="2">
        <f t="shared" ca="1" si="362"/>
        <v>0</v>
      </c>
      <c r="DL129" s="10">
        <f t="shared" ca="1" si="289"/>
        <v>-326014</v>
      </c>
      <c r="DM129">
        <v>125</v>
      </c>
      <c r="DN129">
        <v>157021</v>
      </c>
      <c r="DO129" t="s">
        <v>2164</v>
      </c>
      <c r="DP129" s="2">
        <f t="shared" ca="1" si="363"/>
        <v>0</v>
      </c>
      <c r="DQ129" s="10">
        <f t="shared" ca="1" si="290"/>
        <v>-336166</v>
      </c>
      <c r="DR129">
        <v>125</v>
      </c>
      <c r="DS129">
        <v>157021</v>
      </c>
      <c r="DT129" t="s">
        <v>2164</v>
      </c>
      <c r="DU129" s="2">
        <f t="shared" ca="1" si="364"/>
        <v>0</v>
      </c>
      <c r="DV129" s="10">
        <f t="shared" ca="1" si="291"/>
        <v>-343768</v>
      </c>
      <c r="DW129">
        <v>125</v>
      </c>
      <c r="DX129">
        <v>166272</v>
      </c>
      <c r="DY129" t="s">
        <v>1625</v>
      </c>
      <c r="DZ129" s="2">
        <f t="shared" ca="1" si="365"/>
        <v>18700</v>
      </c>
      <c r="EA129" s="10">
        <f t="shared" ca="1" si="292"/>
        <v>-361653</v>
      </c>
      <c r="EB129">
        <v>125</v>
      </c>
      <c r="EC129">
        <v>177291</v>
      </c>
      <c r="ED129" t="s">
        <v>3920</v>
      </c>
      <c r="EE129" s="2">
        <f t="shared" ca="1" si="366"/>
        <v>8059</v>
      </c>
      <c r="EF129" s="10">
        <f t="shared" ca="1" si="293"/>
        <v>-379396</v>
      </c>
      <c r="EG129">
        <v>125</v>
      </c>
      <c r="EH129">
        <v>188201</v>
      </c>
      <c r="EI129" t="s">
        <v>1430</v>
      </c>
      <c r="EJ129" s="2">
        <f t="shared" ca="1" si="367"/>
        <v>17798</v>
      </c>
      <c r="EK129" s="10">
        <f t="shared" ca="1" si="294"/>
        <v>-396816</v>
      </c>
      <c r="EL129">
        <v>125</v>
      </c>
      <c r="EM129">
        <v>202253</v>
      </c>
      <c r="EN129" t="s">
        <v>1520</v>
      </c>
      <c r="EO129" s="2">
        <f t="shared" ca="1" si="368"/>
        <v>14790</v>
      </c>
      <c r="EP129" s="10">
        <f t="shared" ca="1" si="295"/>
        <v>-412431</v>
      </c>
      <c r="EQ129">
        <v>125</v>
      </c>
      <c r="ER129">
        <v>211191</v>
      </c>
      <c r="ES129" t="s">
        <v>975</v>
      </c>
      <c r="ET129" s="2">
        <f t="shared" ca="1" si="369"/>
        <v>8335</v>
      </c>
      <c r="EU129" s="10">
        <f t="shared" ca="1" si="296"/>
        <v>-431397</v>
      </c>
      <c r="EV129">
        <v>125</v>
      </c>
      <c r="EW129">
        <v>222200</v>
      </c>
      <c r="EX129" t="s">
        <v>1176</v>
      </c>
      <c r="EY129" s="2">
        <f t="shared" ref="EY129" ca="1" si="530">IFERROR(EW129-OFFSET(ER$1,MATCH(EX129,ES:ES,0)-1,0,1,1),"")</f>
        <v>15405</v>
      </c>
      <c r="EZ129" s="10">
        <f t="shared" ref="EZ129" ca="1" si="531">EW129-OFFSET(EW$1,MATCH(EZ$1,EX:EX,0)-1,0,1,1)</f>
        <v>-451345</v>
      </c>
      <c r="FA129">
        <v>125</v>
      </c>
      <c r="FB129">
        <v>222457</v>
      </c>
      <c r="FC129" t="s">
        <v>1614</v>
      </c>
      <c r="FD129" s="2">
        <f t="shared" ca="1" si="372"/>
        <v>0</v>
      </c>
      <c r="FE129" s="10">
        <f t="shared" ca="1" si="299"/>
        <v>-456544</v>
      </c>
      <c r="FF129">
        <v>125</v>
      </c>
      <c r="FG129">
        <v>222457</v>
      </c>
      <c r="FH129" t="s">
        <v>1614</v>
      </c>
      <c r="FI129" s="2">
        <f t="shared" ca="1" si="373"/>
        <v>0</v>
      </c>
      <c r="FJ129" s="10">
        <f t="shared" ca="1" si="300"/>
        <v>-461562</v>
      </c>
      <c r="FK129">
        <v>125</v>
      </c>
      <c r="FL129">
        <v>222457</v>
      </c>
      <c r="FM129" t="s">
        <v>1614</v>
      </c>
      <c r="FN129" s="2">
        <f t="shared" ca="1" si="374"/>
        <v>0</v>
      </c>
      <c r="FO129" s="10">
        <f t="shared" ca="1" si="301"/>
        <v>-461562</v>
      </c>
      <c r="FP129">
        <v>125</v>
      </c>
      <c r="FQ129">
        <v>222680</v>
      </c>
      <c r="FR129" t="s">
        <v>362</v>
      </c>
      <c r="FS129" s="2">
        <f t="shared" ca="1" si="375"/>
        <v>2524</v>
      </c>
      <c r="FT129" s="10">
        <f t="shared" ca="1" si="302"/>
        <v>-466765</v>
      </c>
      <c r="FU129">
        <v>125</v>
      </c>
      <c r="FV129">
        <v>223204</v>
      </c>
      <c r="FW129" t="s">
        <v>682</v>
      </c>
      <c r="FX129" s="2">
        <f t="shared" ca="1" si="376"/>
        <v>681</v>
      </c>
      <c r="FY129" s="10">
        <f t="shared" ca="1" si="303"/>
        <v>-476625</v>
      </c>
      <c r="FZ129">
        <v>125</v>
      </c>
      <c r="GA129">
        <v>224058</v>
      </c>
      <c r="GB129" t="s">
        <v>1520</v>
      </c>
      <c r="GC129" s="2">
        <f t="shared" ca="1" si="377"/>
        <v>0</v>
      </c>
      <c r="GD129" s="10">
        <f t="shared" ca="1" si="304"/>
        <v>-487155</v>
      </c>
      <c r="GE129">
        <v>125</v>
      </c>
      <c r="GF129">
        <v>224058</v>
      </c>
      <c r="GG129" t="s">
        <v>1520</v>
      </c>
      <c r="GH129" s="2">
        <f t="shared" ca="1" si="378"/>
        <v>0</v>
      </c>
      <c r="GI129" s="10">
        <f t="shared" ca="1" si="305"/>
        <v>-497731</v>
      </c>
      <c r="GJ129">
        <v>125</v>
      </c>
      <c r="GK129">
        <v>235087</v>
      </c>
      <c r="GL129" t="s">
        <v>140</v>
      </c>
      <c r="GM129" s="2">
        <f t="shared" ca="1" si="379"/>
        <v>21879</v>
      </c>
      <c r="GN129" s="10">
        <f t="shared" ca="1" si="306"/>
        <v>-516259</v>
      </c>
      <c r="GO129">
        <v>125</v>
      </c>
      <c r="GP129">
        <v>247609</v>
      </c>
      <c r="GQ129" t="s">
        <v>5282</v>
      </c>
      <c r="GR129" s="2">
        <f t="shared" ca="1" si="380"/>
        <v>7830</v>
      </c>
      <c r="GS129" s="10">
        <f t="shared" ca="1" si="307"/>
        <v>-534817</v>
      </c>
      <c r="GT129">
        <v>125</v>
      </c>
      <c r="GU129">
        <v>247609</v>
      </c>
      <c r="GV129" t="s">
        <v>5282</v>
      </c>
      <c r="GW129" s="2">
        <f t="shared" ca="1" si="381"/>
        <v>0</v>
      </c>
      <c r="GX129" s="10">
        <f t="shared" ca="1" si="308"/>
        <v>-537325</v>
      </c>
      <c r="GY129">
        <v>125</v>
      </c>
      <c r="GZ129">
        <v>248282</v>
      </c>
      <c r="HA129" t="s">
        <v>682</v>
      </c>
      <c r="HB129" s="2">
        <f t="shared" ca="1" si="382"/>
        <v>1682</v>
      </c>
      <c r="HC129" s="10">
        <f t="shared" ca="1" si="309"/>
        <v>-547436</v>
      </c>
      <c r="HD129">
        <v>125</v>
      </c>
      <c r="HE129">
        <v>248691</v>
      </c>
      <c r="HF129" t="s">
        <v>1624</v>
      </c>
      <c r="HG129" s="2">
        <f t="shared" ca="1" si="383"/>
        <v>0</v>
      </c>
      <c r="HH129" s="10">
        <f t="shared" ca="1" si="310"/>
        <v>-554631</v>
      </c>
      <c r="HI129">
        <v>125</v>
      </c>
      <c r="HJ129">
        <v>248691</v>
      </c>
      <c r="HK129" t="s">
        <v>1624</v>
      </c>
      <c r="HL129" s="2">
        <f t="shared" ca="1" si="384"/>
        <v>0</v>
      </c>
      <c r="HM129" s="10">
        <f t="shared" ca="1" si="311"/>
        <v>-559471</v>
      </c>
      <c r="HN129">
        <v>125</v>
      </c>
      <c r="HO129">
        <v>248691</v>
      </c>
      <c r="HP129" t="s">
        <v>1624</v>
      </c>
      <c r="HQ129" s="2">
        <f t="shared" ca="1" si="385"/>
        <v>0</v>
      </c>
      <c r="HR129" s="10">
        <f t="shared" ca="1" si="312"/>
        <v>-568917</v>
      </c>
      <c r="HS129">
        <v>125</v>
      </c>
      <c r="HT129">
        <v>254657</v>
      </c>
      <c r="HU129" t="s">
        <v>2675</v>
      </c>
      <c r="HV129" s="2">
        <f t="shared" ca="1" si="386"/>
        <v>0</v>
      </c>
      <c r="HW129" s="10">
        <f t="shared" ca="1" si="313"/>
        <v>-592529</v>
      </c>
      <c r="HX129">
        <v>125</v>
      </c>
      <c r="HY129">
        <v>265477</v>
      </c>
      <c r="HZ129" t="s">
        <v>4302</v>
      </c>
      <c r="IA129" s="2">
        <f t="shared" ca="1" si="387"/>
        <v>14890</v>
      </c>
      <c r="IB129" s="10">
        <f t="shared" ca="1" si="314"/>
        <v>-609124</v>
      </c>
      <c r="IC129">
        <v>125</v>
      </c>
      <c r="ID129">
        <v>277682</v>
      </c>
      <c r="IE129" t="s">
        <v>4302</v>
      </c>
      <c r="IF129" s="2">
        <f t="shared" ca="1" si="388"/>
        <v>12205</v>
      </c>
      <c r="IG129" s="10">
        <f t="shared" ca="1" si="315"/>
        <v>-625720</v>
      </c>
      <c r="IH129">
        <v>125</v>
      </c>
      <c r="II129">
        <v>287410</v>
      </c>
      <c r="IJ129" t="s">
        <v>362</v>
      </c>
      <c r="IK129" s="2">
        <f t="shared" ca="1" si="389"/>
        <v>9785</v>
      </c>
      <c r="IL129" s="10">
        <f t="shared" ca="1" si="316"/>
        <v>-644238</v>
      </c>
      <c r="IM129">
        <v>125</v>
      </c>
      <c r="IN129">
        <v>298543</v>
      </c>
      <c r="IO129" t="s">
        <v>543</v>
      </c>
      <c r="IP129" s="2">
        <f t="shared" ca="1" si="390"/>
        <v>9512</v>
      </c>
      <c r="IQ129" s="10">
        <f t="shared" ca="1" si="317"/>
        <v>-656973</v>
      </c>
      <c r="IR129">
        <v>125</v>
      </c>
      <c r="IS129">
        <v>305076</v>
      </c>
      <c r="IT129" t="s">
        <v>6312</v>
      </c>
      <c r="IU129" s="2" t="str">
        <f t="shared" ca="1" si="391"/>
        <v/>
      </c>
      <c r="IV129" s="10">
        <f t="shared" ca="1" si="318"/>
        <v>-677809</v>
      </c>
      <c r="IW129">
        <v>125</v>
      </c>
      <c r="IX129">
        <v>307062</v>
      </c>
      <c r="IY129" t="s">
        <v>543</v>
      </c>
      <c r="IZ129" s="2">
        <f t="shared" ca="1" si="392"/>
        <v>0</v>
      </c>
      <c r="JA129" s="10">
        <f t="shared" ca="1" si="319"/>
        <v>-678071</v>
      </c>
      <c r="JB129">
        <v>125</v>
      </c>
      <c r="JC129">
        <v>307062</v>
      </c>
      <c r="JD129" t="s">
        <v>543</v>
      </c>
      <c r="JE129" s="2">
        <f t="shared" ca="1" si="393"/>
        <v>0</v>
      </c>
      <c r="JF129" s="10">
        <f t="shared" ca="1" si="320"/>
        <v>-682135</v>
      </c>
      <c r="JG129">
        <v>125</v>
      </c>
      <c r="JH129">
        <v>307091</v>
      </c>
      <c r="JI129" t="s">
        <v>521</v>
      </c>
      <c r="JJ129" s="2">
        <f t="shared" ca="1" si="394"/>
        <v>0</v>
      </c>
      <c r="JK129" s="10">
        <f t="shared" ca="1" si="321"/>
        <v>-691898</v>
      </c>
      <c r="JL129">
        <v>125</v>
      </c>
      <c r="JM129">
        <v>308024</v>
      </c>
      <c r="JN129" t="s">
        <v>6728</v>
      </c>
      <c r="JO129" s="2">
        <f t="shared" ca="1" si="395"/>
        <v>0</v>
      </c>
      <c r="JP129" s="10">
        <f t="shared" ca="1" si="322"/>
        <v>-701015</v>
      </c>
      <c r="JQ129">
        <v>125</v>
      </c>
      <c r="JR129">
        <v>308957</v>
      </c>
      <c r="JS129" t="s">
        <v>6313</v>
      </c>
      <c r="JT129" s="2">
        <f t="shared" ca="1" si="396"/>
        <v>3745</v>
      </c>
      <c r="JU129" s="10">
        <f t="shared" ca="1" si="323"/>
        <v>-709510</v>
      </c>
      <c r="JV129">
        <v>125</v>
      </c>
      <c r="JW129">
        <v>310618</v>
      </c>
      <c r="JX129" t="s">
        <v>1145</v>
      </c>
      <c r="JY129" s="2">
        <f t="shared" ca="1" si="397"/>
        <v>0</v>
      </c>
      <c r="JZ129" s="10">
        <f t="shared" ca="1" si="324"/>
        <v>-717553</v>
      </c>
      <c r="KA129">
        <v>125</v>
      </c>
      <c r="KB129">
        <v>310618</v>
      </c>
      <c r="KC129" t="s">
        <v>1145</v>
      </c>
      <c r="KD129" s="2">
        <f t="shared" ca="1" si="398"/>
        <v>0</v>
      </c>
      <c r="KE129" s="10">
        <f t="shared" ca="1" si="325"/>
        <v>-726471</v>
      </c>
      <c r="KF129">
        <v>125</v>
      </c>
      <c r="KG129">
        <v>310618</v>
      </c>
      <c r="KH129" t="s">
        <v>1145</v>
      </c>
      <c r="KI129" s="2">
        <f t="shared" ca="1" si="399"/>
        <v>0</v>
      </c>
      <c r="KJ129" s="10">
        <f t="shared" ca="1" si="326"/>
        <v>-729583</v>
      </c>
      <c r="KK129">
        <v>125</v>
      </c>
      <c r="KL129">
        <v>318177</v>
      </c>
      <c r="KM129" t="s">
        <v>6311</v>
      </c>
      <c r="KN129" s="2">
        <f t="shared" ca="1" si="400"/>
        <v>-11271</v>
      </c>
      <c r="KO129" s="10">
        <f t="shared" ca="1" si="327"/>
        <v>-747202</v>
      </c>
      <c r="KP129">
        <v>125</v>
      </c>
      <c r="KQ129">
        <v>324437</v>
      </c>
      <c r="KR129" t="s">
        <v>2966</v>
      </c>
      <c r="KS129" s="2">
        <f t="shared" ca="1" si="401"/>
        <v>14397</v>
      </c>
      <c r="KT129" s="10">
        <f t="shared" ca="1" si="328"/>
        <v>-768831</v>
      </c>
      <c r="KU129">
        <v>125</v>
      </c>
      <c r="KV129">
        <v>324437</v>
      </c>
      <c r="KW129" t="s">
        <v>2966</v>
      </c>
      <c r="KX129" s="2">
        <f t="shared" ca="1" si="402"/>
        <v>0</v>
      </c>
      <c r="KY129" s="10">
        <f t="shared" ca="1" si="329"/>
        <v>-772123</v>
      </c>
      <c r="KZ129">
        <v>125</v>
      </c>
      <c r="LA129">
        <v>324806</v>
      </c>
      <c r="LB129" t="s">
        <v>1177</v>
      </c>
      <c r="LC129" s="2">
        <f t="shared" ca="1" si="403"/>
        <v>763</v>
      </c>
      <c r="LD129" s="10">
        <f t="shared" ca="1" si="330"/>
        <v>-776454</v>
      </c>
      <c r="LE129">
        <v>125</v>
      </c>
      <c r="LF129">
        <v>324806</v>
      </c>
      <c r="LG129" t="s">
        <v>1177</v>
      </c>
      <c r="LH129" s="2">
        <f t="shared" ca="1" si="404"/>
        <v>0</v>
      </c>
      <c r="LI129" s="10">
        <f t="shared" ca="1" si="331"/>
        <v>-786378</v>
      </c>
      <c r="LJ129">
        <v>125</v>
      </c>
      <c r="LK129">
        <v>324806</v>
      </c>
      <c r="LL129" t="s">
        <v>1177</v>
      </c>
      <c r="LM129" s="2">
        <f t="shared" ca="1" si="405"/>
        <v>0</v>
      </c>
      <c r="LN129" s="10">
        <f t="shared" ca="1" si="332"/>
        <v>-797634</v>
      </c>
      <c r="LO129">
        <v>125</v>
      </c>
      <c r="LP129">
        <v>324806</v>
      </c>
      <c r="LQ129" t="s">
        <v>1177</v>
      </c>
      <c r="LR129" s="2">
        <f t="shared" ca="1" si="406"/>
        <v>0</v>
      </c>
      <c r="LS129" s="10">
        <f t="shared" ca="1" si="333"/>
        <v>-805296</v>
      </c>
      <c r="LT129">
        <v>125</v>
      </c>
      <c r="LU129">
        <v>334880</v>
      </c>
      <c r="LV129" t="s">
        <v>1132</v>
      </c>
      <c r="LW129" s="2">
        <f t="shared" ca="1" si="407"/>
        <v>4633</v>
      </c>
      <c r="LX129" s="10">
        <f t="shared" ca="1" si="334"/>
        <v>-821785</v>
      </c>
      <c r="LY129">
        <v>125</v>
      </c>
      <c r="LZ129">
        <v>342424</v>
      </c>
      <c r="MA129" t="s">
        <v>1307</v>
      </c>
      <c r="MB129" s="2">
        <f t="shared" ca="1" si="408"/>
        <v>6313</v>
      </c>
      <c r="MC129" s="10">
        <f t="shared" ca="1" si="335"/>
        <v>-841677</v>
      </c>
      <c r="MD129">
        <v>125</v>
      </c>
      <c r="ME129">
        <v>351309</v>
      </c>
      <c r="MF129" t="s">
        <v>3</v>
      </c>
      <c r="MG129" s="2">
        <f t="shared" ca="1" si="409"/>
        <v>0</v>
      </c>
      <c r="MH129" s="10">
        <f t="shared" ca="1" si="336"/>
        <v>-856620</v>
      </c>
      <c r="MI129">
        <v>125</v>
      </c>
      <c r="MJ129">
        <v>364435</v>
      </c>
      <c r="MK129" t="s">
        <v>1450</v>
      </c>
      <c r="ML129" s="2">
        <f t="shared" ca="1" si="410"/>
        <v>6106</v>
      </c>
      <c r="MM129" s="10">
        <f t="shared" ca="1" si="337"/>
        <v>-864688</v>
      </c>
      <c r="MN129">
        <v>125</v>
      </c>
      <c r="MO129">
        <v>373536</v>
      </c>
      <c r="MP129" t="s">
        <v>996</v>
      </c>
      <c r="MQ129" s="2">
        <f t="shared" ca="1" si="411"/>
        <v>18615</v>
      </c>
      <c r="MR129" s="10">
        <f t="shared" ca="1" si="338"/>
        <v>-872429</v>
      </c>
      <c r="MS129">
        <v>125</v>
      </c>
      <c r="MT129">
        <v>380000</v>
      </c>
      <c r="MU129" t="s">
        <v>1512</v>
      </c>
      <c r="MV129" s="2">
        <f t="shared" ca="1" si="412"/>
        <v>0</v>
      </c>
      <c r="MW129" s="10">
        <f t="shared" ca="1" si="339"/>
        <v>-884098</v>
      </c>
    </row>
    <row r="130" spans="2:361">
      <c r="B130">
        <f t="shared" si="413"/>
        <v>126</v>
      </c>
      <c r="C130">
        <v>2467</v>
      </c>
      <c r="D130" t="s">
        <v>589</v>
      </c>
      <c r="E130" s="2"/>
      <c r="G130">
        <v>126</v>
      </c>
      <c r="H130">
        <v>2467</v>
      </c>
      <c r="I130" t="s">
        <v>589</v>
      </c>
      <c r="J130" s="2">
        <f t="shared" ca="1" si="340"/>
        <v>0</v>
      </c>
      <c r="K130" s="10">
        <f t="shared" ca="1" si="341"/>
        <v>-4677</v>
      </c>
      <c r="L130">
        <v>126</v>
      </c>
      <c r="M130">
        <v>4180</v>
      </c>
      <c r="N130" t="s">
        <v>827</v>
      </c>
      <c r="O130" s="2" t="str">
        <f t="shared" ca="1" si="342"/>
        <v/>
      </c>
      <c r="P130" s="10">
        <f t="shared" ca="1" si="269"/>
        <v>-14316</v>
      </c>
      <c r="Q130">
        <v>126</v>
      </c>
      <c r="R130">
        <v>5112</v>
      </c>
      <c r="S130" t="s">
        <v>820</v>
      </c>
      <c r="T130" s="2">
        <f t="shared" ca="1" si="343"/>
        <v>0</v>
      </c>
      <c r="U130" s="10">
        <f t="shared" ca="1" si="270"/>
        <v>-15042</v>
      </c>
      <c r="V130">
        <v>126</v>
      </c>
      <c r="W130">
        <v>13761</v>
      </c>
      <c r="X130" t="s">
        <v>362</v>
      </c>
      <c r="Y130" s="2">
        <f t="shared" ca="1" si="344"/>
        <v>2361</v>
      </c>
      <c r="Z130" s="10">
        <f t="shared" ca="1" si="271"/>
        <v>-22756</v>
      </c>
      <c r="AA130">
        <v>126</v>
      </c>
      <c r="AB130">
        <v>24318</v>
      </c>
      <c r="AC130" t="s">
        <v>1115</v>
      </c>
      <c r="AD130" s="2">
        <f t="shared" ca="1" si="345"/>
        <v>11526</v>
      </c>
      <c r="AE130" s="10">
        <f t="shared" ca="1" si="272"/>
        <v>-34739</v>
      </c>
      <c r="AF130">
        <v>126</v>
      </c>
      <c r="AG130">
        <v>34424</v>
      </c>
      <c r="AH130" t="s">
        <v>1180</v>
      </c>
      <c r="AI130" s="2">
        <f t="shared" ca="1" si="346"/>
        <v>9877</v>
      </c>
      <c r="AJ130" s="10">
        <f t="shared" ca="1" si="273"/>
        <v>-40663</v>
      </c>
      <c r="AK130">
        <v>126</v>
      </c>
      <c r="AL130">
        <v>46828</v>
      </c>
      <c r="AM130" t="s">
        <v>1123</v>
      </c>
      <c r="AN130" s="2">
        <f t="shared" ca="1" si="347"/>
        <v>18102</v>
      </c>
      <c r="AO130" s="10">
        <f t="shared" ca="1" si="274"/>
        <v>-51579</v>
      </c>
      <c r="AP130">
        <v>126</v>
      </c>
      <c r="AQ130">
        <v>57648</v>
      </c>
      <c r="AR130" t="s">
        <v>1201</v>
      </c>
      <c r="AS130" s="2">
        <f t="shared" ca="1" si="348"/>
        <v>13836</v>
      </c>
      <c r="AT130" s="10">
        <f t="shared" ca="1" si="275"/>
        <v>-66579</v>
      </c>
      <c r="AU130">
        <v>126</v>
      </c>
      <c r="AV130">
        <v>68774</v>
      </c>
      <c r="AW130" t="s">
        <v>129</v>
      </c>
      <c r="AX130" s="2">
        <f t="shared" ca="1" si="349"/>
        <v>0</v>
      </c>
      <c r="AY130" s="10">
        <f t="shared" ca="1" si="276"/>
        <v>-82953</v>
      </c>
      <c r="AZ130">
        <v>126</v>
      </c>
      <c r="BA130">
        <v>69253</v>
      </c>
      <c r="BB130" t="s">
        <v>159</v>
      </c>
      <c r="BC130" s="2">
        <f t="shared" ca="1" si="350"/>
        <v>718</v>
      </c>
      <c r="BD130" s="10">
        <f t="shared" ca="1" si="277"/>
        <v>-87150</v>
      </c>
      <c r="BE130">
        <v>126</v>
      </c>
      <c r="BF130">
        <v>69603</v>
      </c>
      <c r="BG130" t="s">
        <v>2235</v>
      </c>
      <c r="BH130" s="2" t="str">
        <f t="shared" ca="1" si="351"/>
        <v/>
      </c>
      <c r="BI130" s="10">
        <f t="shared" ca="1" si="278"/>
        <v>-95116</v>
      </c>
      <c r="BJ130">
        <v>126</v>
      </c>
      <c r="BK130">
        <v>71483</v>
      </c>
      <c r="BL130" t="s">
        <v>1295</v>
      </c>
      <c r="BM130" s="2">
        <f t="shared" ca="1" si="352"/>
        <v>1857</v>
      </c>
      <c r="BN130" s="10">
        <f t="shared" ca="1" si="279"/>
        <v>-111230</v>
      </c>
      <c r="BO130">
        <v>126</v>
      </c>
      <c r="BP130">
        <v>71613</v>
      </c>
      <c r="BQ130" t="s">
        <v>362</v>
      </c>
      <c r="BR130" s="2">
        <f t="shared" ca="1" si="353"/>
        <v>0</v>
      </c>
      <c r="BS130" s="10">
        <f t="shared" ca="1" si="280"/>
        <v>-120716</v>
      </c>
      <c r="BT130">
        <v>126</v>
      </c>
      <c r="BU130">
        <v>81666</v>
      </c>
      <c r="BV130" t="s">
        <v>488</v>
      </c>
      <c r="BW130" s="2">
        <f t="shared" ca="1" si="354"/>
        <v>0</v>
      </c>
      <c r="BX130" s="10">
        <f t="shared" ca="1" si="281"/>
        <v>-137755</v>
      </c>
      <c r="BY130">
        <v>126</v>
      </c>
      <c r="BZ130">
        <v>92288</v>
      </c>
      <c r="CA130" t="s">
        <v>1145</v>
      </c>
      <c r="CB130" s="2">
        <f t="shared" ca="1" si="355"/>
        <v>11870</v>
      </c>
      <c r="CC130" s="10">
        <f t="shared" ca="1" si="282"/>
        <v>-152443</v>
      </c>
      <c r="CD130">
        <v>126</v>
      </c>
      <c r="CE130">
        <v>103047</v>
      </c>
      <c r="CF130" t="s">
        <v>1420</v>
      </c>
      <c r="CG130" s="2">
        <f t="shared" ca="1" si="356"/>
        <v>13922</v>
      </c>
      <c r="CH130" s="10">
        <f t="shared" ca="1" si="283"/>
        <v>-169429</v>
      </c>
      <c r="CI130">
        <v>126</v>
      </c>
      <c r="CJ130">
        <v>138562</v>
      </c>
      <c r="CK130" t="s">
        <v>527</v>
      </c>
      <c r="CL130" s="2">
        <f t="shared" ca="1" si="357"/>
        <v>39275</v>
      </c>
      <c r="CM130" s="10">
        <f t="shared" ca="1" si="284"/>
        <v>-270221</v>
      </c>
      <c r="CN130">
        <v>126</v>
      </c>
      <c r="CO130">
        <v>145810</v>
      </c>
      <c r="CP130" t="s">
        <v>33</v>
      </c>
      <c r="CQ130" s="2">
        <f t="shared" ca="1" si="358"/>
        <v>17898</v>
      </c>
      <c r="CR130" s="10">
        <f t="shared" ca="1" si="285"/>
        <v>-289823</v>
      </c>
      <c r="CS130">
        <v>126</v>
      </c>
      <c r="CT130">
        <v>156399</v>
      </c>
      <c r="CU130" t="s">
        <v>2159</v>
      </c>
      <c r="CV130" s="2">
        <f t="shared" ca="1" si="359"/>
        <v>3552</v>
      </c>
      <c r="CW130" s="10">
        <f t="shared" ca="1" si="286"/>
        <v>-309808</v>
      </c>
      <c r="CX130">
        <v>126</v>
      </c>
      <c r="CY130">
        <v>156608</v>
      </c>
      <c r="CZ130" t="s">
        <v>620</v>
      </c>
      <c r="DA130" s="2">
        <f t="shared" ca="1" si="360"/>
        <v>0</v>
      </c>
      <c r="DB130" s="10">
        <f t="shared" ca="1" si="287"/>
        <v>-315471</v>
      </c>
      <c r="DC130">
        <v>126</v>
      </c>
      <c r="DD130">
        <v>156608</v>
      </c>
      <c r="DE130" t="s">
        <v>620</v>
      </c>
      <c r="DF130" s="2">
        <f t="shared" ca="1" si="361"/>
        <v>0</v>
      </c>
      <c r="DG130" s="10">
        <f t="shared" ca="1" si="288"/>
        <v>-320333</v>
      </c>
      <c r="DH130">
        <v>126</v>
      </c>
      <c r="DI130">
        <v>156676</v>
      </c>
      <c r="DJ130" t="s">
        <v>1178</v>
      </c>
      <c r="DK130" s="2">
        <f t="shared" ca="1" si="362"/>
        <v>0</v>
      </c>
      <c r="DL130" s="10">
        <f t="shared" ca="1" si="289"/>
        <v>-326359</v>
      </c>
      <c r="DM130">
        <v>126</v>
      </c>
      <c r="DN130">
        <v>156676</v>
      </c>
      <c r="DO130" t="s">
        <v>1178</v>
      </c>
      <c r="DP130" s="2">
        <f t="shared" ca="1" si="363"/>
        <v>0</v>
      </c>
      <c r="DQ130" s="10">
        <f t="shared" ca="1" si="290"/>
        <v>-336511</v>
      </c>
      <c r="DR130">
        <v>126</v>
      </c>
      <c r="DS130">
        <v>156676</v>
      </c>
      <c r="DT130" t="s">
        <v>1178</v>
      </c>
      <c r="DU130" s="2">
        <f t="shared" ca="1" si="364"/>
        <v>0</v>
      </c>
      <c r="DV130" s="10">
        <f t="shared" ca="1" si="291"/>
        <v>-344113</v>
      </c>
      <c r="DW130">
        <v>126</v>
      </c>
      <c r="DX130">
        <v>166074</v>
      </c>
      <c r="DY130" t="s">
        <v>845</v>
      </c>
      <c r="DZ130" s="2">
        <f t="shared" ca="1" si="365"/>
        <v>17711</v>
      </c>
      <c r="EA130" s="10">
        <f t="shared" ca="1" si="292"/>
        <v>-361851</v>
      </c>
      <c r="EB130">
        <v>126</v>
      </c>
      <c r="EC130">
        <v>175377</v>
      </c>
      <c r="ED130" t="s">
        <v>1440</v>
      </c>
      <c r="EE130" s="2">
        <f t="shared" ca="1" si="366"/>
        <v>23185</v>
      </c>
      <c r="EF130" s="10">
        <f t="shared" ca="1" si="293"/>
        <v>-381310</v>
      </c>
      <c r="EG130">
        <v>126</v>
      </c>
      <c r="EH130">
        <v>188182</v>
      </c>
      <c r="EI130" t="s">
        <v>2841</v>
      </c>
      <c r="EJ130" s="2">
        <f t="shared" ca="1" si="367"/>
        <v>15463</v>
      </c>
      <c r="EK130" s="10">
        <f t="shared" ca="1" si="294"/>
        <v>-396835</v>
      </c>
      <c r="EL130">
        <v>126</v>
      </c>
      <c r="EM130">
        <v>200912</v>
      </c>
      <c r="EN130" t="s">
        <v>511</v>
      </c>
      <c r="EO130" s="2">
        <f t="shared" ca="1" si="368"/>
        <v>0</v>
      </c>
      <c r="EP130" s="10">
        <f t="shared" ca="1" si="295"/>
        <v>-413772</v>
      </c>
      <c r="EQ130">
        <v>126</v>
      </c>
      <c r="ER130">
        <v>211122</v>
      </c>
      <c r="ES130" t="s">
        <v>1178</v>
      </c>
      <c r="ET130" s="2">
        <f t="shared" ca="1" si="369"/>
        <v>12917</v>
      </c>
      <c r="EU130" s="10">
        <f t="shared" ca="1" si="296"/>
        <v>-431466</v>
      </c>
      <c r="EV130">
        <v>126</v>
      </c>
      <c r="EW130">
        <v>221982</v>
      </c>
      <c r="EX130" t="s">
        <v>1149</v>
      </c>
      <c r="EY130" s="2">
        <f t="shared" ref="EY130" ca="1" si="532">IFERROR(EW130-OFFSET(ER$1,MATCH(EX130,ES:ES,0)-1,0,1,1),"")</f>
        <v>14946</v>
      </c>
      <c r="EZ130" s="10">
        <f t="shared" ref="EZ130" ca="1" si="533">EW130-OFFSET(EW$1,MATCH(EZ$1,EX:EX,0)-1,0,1,1)</f>
        <v>-451563</v>
      </c>
      <c r="FA130">
        <v>126</v>
      </c>
      <c r="FB130">
        <v>222200</v>
      </c>
      <c r="FC130" t="s">
        <v>1176</v>
      </c>
      <c r="FD130" s="2">
        <f t="shared" ca="1" si="372"/>
        <v>0</v>
      </c>
      <c r="FE130" s="10">
        <f t="shared" ca="1" si="299"/>
        <v>-456801</v>
      </c>
      <c r="FF130">
        <v>126</v>
      </c>
      <c r="FG130">
        <v>222200</v>
      </c>
      <c r="FH130" t="s">
        <v>1176</v>
      </c>
      <c r="FI130" s="2">
        <f t="shared" ca="1" si="373"/>
        <v>0</v>
      </c>
      <c r="FJ130" s="10">
        <f t="shared" ca="1" si="300"/>
        <v>-461819</v>
      </c>
      <c r="FK130">
        <v>126</v>
      </c>
      <c r="FL130">
        <v>222200</v>
      </c>
      <c r="FM130" t="s">
        <v>1176</v>
      </c>
      <c r="FN130" s="2">
        <f t="shared" ca="1" si="374"/>
        <v>0</v>
      </c>
      <c r="FO130" s="10">
        <f t="shared" ca="1" si="301"/>
        <v>-461819</v>
      </c>
      <c r="FP130">
        <v>126</v>
      </c>
      <c r="FQ130">
        <v>222523</v>
      </c>
      <c r="FR130" t="s">
        <v>682</v>
      </c>
      <c r="FS130" s="2">
        <f t="shared" ca="1" si="375"/>
        <v>3199</v>
      </c>
      <c r="FT130" s="10">
        <f t="shared" ca="1" si="302"/>
        <v>-466922</v>
      </c>
      <c r="FU130">
        <v>126</v>
      </c>
      <c r="FV130">
        <v>222920</v>
      </c>
      <c r="FW130" t="s">
        <v>1149</v>
      </c>
      <c r="FX130" s="2">
        <f t="shared" ca="1" si="376"/>
        <v>0</v>
      </c>
      <c r="FY130" s="10">
        <f t="shared" ca="1" si="303"/>
        <v>-476909</v>
      </c>
      <c r="FZ130">
        <v>126</v>
      </c>
      <c r="GA130">
        <v>222920</v>
      </c>
      <c r="GB130" t="s">
        <v>1149</v>
      </c>
      <c r="GC130" s="2">
        <f t="shared" ca="1" si="377"/>
        <v>0</v>
      </c>
      <c r="GD130" s="10">
        <f t="shared" ca="1" si="304"/>
        <v>-488293</v>
      </c>
      <c r="GE130">
        <v>126</v>
      </c>
      <c r="GF130">
        <v>222920</v>
      </c>
      <c r="GG130" t="s">
        <v>1149</v>
      </c>
      <c r="GH130" s="2">
        <f t="shared" ca="1" si="378"/>
        <v>0</v>
      </c>
      <c r="GI130" s="10">
        <f t="shared" ca="1" si="305"/>
        <v>-498869</v>
      </c>
      <c r="GJ130">
        <v>126</v>
      </c>
      <c r="GK130">
        <v>232274</v>
      </c>
      <c r="GL130" t="s">
        <v>1613</v>
      </c>
      <c r="GM130" s="2">
        <f t="shared" ca="1" si="379"/>
        <v>17726</v>
      </c>
      <c r="GN130" s="10">
        <f t="shared" ca="1" si="306"/>
        <v>-519072</v>
      </c>
      <c r="GO130">
        <v>126</v>
      </c>
      <c r="GP130">
        <v>247233</v>
      </c>
      <c r="GQ130" t="s">
        <v>3078</v>
      </c>
      <c r="GR130" s="2">
        <f t="shared" ca="1" si="380"/>
        <v>0</v>
      </c>
      <c r="GS130" s="10">
        <f t="shared" ca="1" si="307"/>
        <v>-535193</v>
      </c>
      <c r="GT130">
        <v>126</v>
      </c>
      <c r="GU130">
        <v>247233</v>
      </c>
      <c r="GV130" t="s">
        <v>3078</v>
      </c>
      <c r="GW130" s="2">
        <f t="shared" ca="1" si="381"/>
        <v>0</v>
      </c>
      <c r="GX130" s="10">
        <f t="shared" ca="1" si="308"/>
        <v>-537701</v>
      </c>
      <c r="GY130">
        <v>126</v>
      </c>
      <c r="GZ130">
        <v>247609</v>
      </c>
      <c r="HA130" t="s">
        <v>5282</v>
      </c>
      <c r="HB130" s="2">
        <f t="shared" ca="1" si="382"/>
        <v>0</v>
      </c>
      <c r="HC130" s="10">
        <f t="shared" ca="1" si="309"/>
        <v>-548109</v>
      </c>
      <c r="HD130">
        <v>126</v>
      </c>
      <c r="HE130">
        <v>247609</v>
      </c>
      <c r="HF130" t="s">
        <v>5282</v>
      </c>
      <c r="HG130" s="2">
        <f t="shared" ca="1" si="383"/>
        <v>0</v>
      </c>
      <c r="HH130" s="10">
        <f t="shared" ca="1" si="310"/>
        <v>-555713</v>
      </c>
      <c r="HI130">
        <v>126</v>
      </c>
      <c r="HJ130">
        <v>247609</v>
      </c>
      <c r="HK130" t="s">
        <v>5282</v>
      </c>
      <c r="HL130" s="2">
        <f t="shared" ca="1" si="384"/>
        <v>0</v>
      </c>
      <c r="HM130" s="10">
        <f t="shared" ca="1" si="311"/>
        <v>-560553</v>
      </c>
      <c r="HN130">
        <v>126</v>
      </c>
      <c r="HO130">
        <v>247609</v>
      </c>
      <c r="HP130" t="s">
        <v>5282</v>
      </c>
      <c r="HQ130" s="2">
        <f t="shared" ca="1" si="385"/>
        <v>0</v>
      </c>
      <c r="HR130" s="10">
        <f t="shared" ca="1" si="312"/>
        <v>-569999</v>
      </c>
      <c r="HS130">
        <v>126</v>
      </c>
      <c r="HT130">
        <v>254024</v>
      </c>
      <c r="HU130" t="s">
        <v>543</v>
      </c>
      <c r="HV130" s="2">
        <f t="shared" ca="1" si="386"/>
        <v>8680</v>
      </c>
      <c r="HW130" s="10">
        <f t="shared" ca="1" si="313"/>
        <v>-593162</v>
      </c>
      <c r="HX130">
        <v>126</v>
      </c>
      <c r="HY130">
        <v>265156</v>
      </c>
      <c r="HZ130" t="s">
        <v>596</v>
      </c>
      <c r="IA130" s="2">
        <f t="shared" ca="1" si="387"/>
        <v>12728</v>
      </c>
      <c r="IB130" s="10">
        <f t="shared" ca="1" si="314"/>
        <v>-609445</v>
      </c>
      <c r="IC130">
        <v>126</v>
      </c>
      <c r="ID130">
        <v>277625</v>
      </c>
      <c r="IE130" t="s">
        <v>362</v>
      </c>
      <c r="IF130" s="2">
        <f t="shared" ca="1" si="388"/>
        <v>11144</v>
      </c>
      <c r="IG130" s="10">
        <f t="shared" ca="1" si="315"/>
        <v>-625777</v>
      </c>
      <c r="IH130">
        <v>126</v>
      </c>
      <c r="II130">
        <v>285759</v>
      </c>
      <c r="IJ130" t="s">
        <v>1301</v>
      </c>
      <c r="IK130" s="2">
        <f t="shared" ca="1" si="389"/>
        <v>16740</v>
      </c>
      <c r="IL130" s="10">
        <f t="shared" ca="1" si="316"/>
        <v>-645889</v>
      </c>
      <c r="IM130">
        <v>126</v>
      </c>
      <c r="IN130">
        <v>298542</v>
      </c>
      <c r="IO130" t="s">
        <v>2164</v>
      </c>
      <c r="IP130" s="2">
        <f t="shared" ca="1" si="390"/>
        <v>5878</v>
      </c>
      <c r="IQ130" s="10">
        <f t="shared" ca="1" si="317"/>
        <v>-656974</v>
      </c>
      <c r="IR130">
        <v>126</v>
      </c>
      <c r="IS130">
        <v>304823</v>
      </c>
      <c r="IT130" t="s">
        <v>682</v>
      </c>
      <c r="IU130" s="2">
        <f t="shared" ca="1" si="391"/>
        <v>8216</v>
      </c>
      <c r="IV130" s="10">
        <f t="shared" ca="1" si="318"/>
        <v>-678062</v>
      </c>
      <c r="IW130">
        <v>126</v>
      </c>
      <c r="IX130">
        <v>305076</v>
      </c>
      <c r="IY130" t="s">
        <v>6312</v>
      </c>
      <c r="IZ130" s="2">
        <f t="shared" ca="1" si="392"/>
        <v>0</v>
      </c>
      <c r="JA130" s="10">
        <f t="shared" ca="1" si="319"/>
        <v>-680057</v>
      </c>
      <c r="JB130">
        <v>126</v>
      </c>
      <c r="JC130">
        <v>306201</v>
      </c>
      <c r="JD130" t="s">
        <v>6728</v>
      </c>
      <c r="JE130" s="2" t="str">
        <f t="shared" ca="1" si="393"/>
        <v/>
      </c>
      <c r="JF130" s="10">
        <f t="shared" ca="1" si="320"/>
        <v>-682996</v>
      </c>
      <c r="JG130">
        <v>126</v>
      </c>
      <c r="JH130">
        <v>307062</v>
      </c>
      <c r="JI130" t="s">
        <v>543</v>
      </c>
      <c r="JJ130" s="2">
        <f t="shared" ca="1" si="394"/>
        <v>0</v>
      </c>
      <c r="JK130" s="10">
        <f t="shared" ca="1" si="321"/>
        <v>-691927</v>
      </c>
      <c r="JL130">
        <v>126</v>
      </c>
      <c r="JM130">
        <v>307091</v>
      </c>
      <c r="JN130" t="s">
        <v>521</v>
      </c>
      <c r="JO130" s="2">
        <f t="shared" ca="1" si="395"/>
        <v>0</v>
      </c>
      <c r="JP130" s="10">
        <f t="shared" ca="1" si="322"/>
        <v>-701948</v>
      </c>
      <c r="JQ130">
        <v>126</v>
      </c>
      <c r="JR130">
        <v>308848</v>
      </c>
      <c r="JS130" t="s">
        <v>5475</v>
      </c>
      <c r="JT130" s="2">
        <f t="shared" ca="1" si="396"/>
        <v>0</v>
      </c>
      <c r="JU130" s="10">
        <f t="shared" ca="1" si="323"/>
        <v>-709619</v>
      </c>
      <c r="JV130">
        <v>126</v>
      </c>
      <c r="JW130">
        <v>309170</v>
      </c>
      <c r="JX130" t="s">
        <v>2961</v>
      </c>
      <c r="JY130" s="2">
        <f t="shared" ca="1" si="397"/>
        <v>0</v>
      </c>
      <c r="JZ130" s="10">
        <f t="shared" ca="1" si="324"/>
        <v>-719001</v>
      </c>
      <c r="KA130">
        <v>126</v>
      </c>
      <c r="KB130">
        <v>309170</v>
      </c>
      <c r="KC130" t="s">
        <v>2961</v>
      </c>
      <c r="KD130" s="2">
        <f t="shared" ca="1" si="398"/>
        <v>0</v>
      </c>
      <c r="KE130" s="10">
        <f t="shared" ca="1" si="325"/>
        <v>-727919</v>
      </c>
      <c r="KF130">
        <v>126</v>
      </c>
      <c r="KG130">
        <v>309170</v>
      </c>
      <c r="KH130" t="s">
        <v>2961</v>
      </c>
      <c r="KI130" s="2">
        <f t="shared" ca="1" si="399"/>
        <v>0</v>
      </c>
      <c r="KJ130" s="10">
        <f t="shared" ca="1" si="326"/>
        <v>-731031</v>
      </c>
      <c r="KK130">
        <v>126</v>
      </c>
      <c r="KL130">
        <v>316998</v>
      </c>
      <c r="KM130" t="s">
        <v>682</v>
      </c>
      <c r="KN130" s="2">
        <f t="shared" ca="1" si="400"/>
        <v>9801</v>
      </c>
      <c r="KO130" s="10">
        <f t="shared" ca="1" si="327"/>
        <v>-748381</v>
      </c>
      <c r="KP130">
        <v>126</v>
      </c>
      <c r="KQ130">
        <v>324043</v>
      </c>
      <c r="KR130" t="s">
        <v>1177</v>
      </c>
      <c r="KS130" s="2">
        <f t="shared" ca="1" si="401"/>
        <v>4782</v>
      </c>
      <c r="KT130" s="10">
        <f t="shared" ca="1" si="328"/>
        <v>-769225</v>
      </c>
      <c r="KU130">
        <v>126</v>
      </c>
      <c r="KV130">
        <v>324043</v>
      </c>
      <c r="KW130" t="s">
        <v>1177</v>
      </c>
      <c r="KX130" s="2">
        <f t="shared" ca="1" si="402"/>
        <v>0</v>
      </c>
      <c r="KY130" s="10">
        <f t="shared" ca="1" si="329"/>
        <v>-772517</v>
      </c>
      <c r="KZ130">
        <v>126</v>
      </c>
      <c r="LA130">
        <v>324437</v>
      </c>
      <c r="LB130" t="s">
        <v>2966</v>
      </c>
      <c r="LC130" s="2">
        <f t="shared" ca="1" si="403"/>
        <v>0</v>
      </c>
      <c r="LD130" s="10">
        <f t="shared" ca="1" si="330"/>
        <v>-776823</v>
      </c>
      <c r="LE130">
        <v>126</v>
      </c>
      <c r="LF130">
        <v>324437</v>
      </c>
      <c r="LG130" t="s">
        <v>2966</v>
      </c>
      <c r="LH130" s="2">
        <f t="shared" ca="1" si="404"/>
        <v>0</v>
      </c>
      <c r="LI130" s="10">
        <f t="shared" ca="1" si="331"/>
        <v>-786747</v>
      </c>
      <c r="LJ130">
        <v>126</v>
      </c>
      <c r="LK130">
        <v>324437</v>
      </c>
      <c r="LL130" t="s">
        <v>2966</v>
      </c>
      <c r="LM130" s="2">
        <f t="shared" ca="1" si="405"/>
        <v>0</v>
      </c>
      <c r="LN130" s="10">
        <f t="shared" ca="1" si="332"/>
        <v>-798003</v>
      </c>
      <c r="LO130">
        <v>126</v>
      </c>
      <c r="LP130">
        <v>324437</v>
      </c>
      <c r="LQ130" t="s">
        <v>2966</v>
      </c>
      <c r="LR130" s="2">
        <f t="shared" ca="1" si="406"/>
        <v>0</v>
      </c>
      <c r="LS130" s="10">
        <f t="shared" ca="1" si="333"/>
        <v>-805665</v>
      </c>
      <c r="LT130">
        <v>126</v>
      </c>
      <c r="LU130">
        <v>334480</v>
      </c>
      <c r="LV130" t="s">
        <v>1698</v>
      </c>
      <c r="LW130" s="2">
        <f t="shared" ca="1" si="407"/>
        <v>13109</v>
      </c>
      <c r="LX130" s="10">
        <f t="shared" ca="1" si="334"/>
        <v>-822185</v>
      </c>
      <c r="LY130">
        <v>126</v>
      </c>
      <c r="LZ130">
        <v>342378</v>
      </c>
      <c r="MA130" t="s">
        <v>1421</v>
      </c>
      <c r="MB130" s="2" t="str">
        <f t="shared" ca="1" si="408"/>
        <v/>
      </c>
      <c r="MC130" s="10">
        <f t="shared" ca="1" si="335"/>
        <v>-841723</v>
      </c>
      <c r="MD130">
        <v>126</v>
      </c>
      <c r="ME130">
        <v>351252</v>
      </c>
      <c r="MF130" t="s">
        <v>1287</v>
      </c>
      <c r="MG130" s="2">
        <f t="shared" ca="1" si="409"/>
        <v>13089</v>
      </c>
      <c r="MH130" s="10">
        <f t="shared" ca="1" si="336"/>
        <v>-856677</v>
      </c>
      <c r="MI130">
        <v>126</v>
      </c>
      <c r="MJ130">
        <v>364185</v>
      </c>
      <c r="MK130" t="s">
        <v>1111</v>
      </c>
      <c r="ML130" s="2">
        <f t="shared" ca="1" si="410"/>
        <v>13768</v>
      </c>
      <c r="MM130" s="10">
        <f t="shared" ca="1" si="337"/>
        <v>-864938</v>
      </c>
      <c r="MN130">
        <v>126</v>
      </c>
      <c r="MO130">
        <v>372989</v>
      </c>
      <c r="MP130" t="s">
        <v>6311</v>
      </c>
      <c r="MQ130" s="2">
        <f t="shared" ca="1" si="411"/>
        <v>2366</v>
      </c>
      <c r="MR130" s="10">
        <f t="shared" ca="1" si="338"/>
        <v>-872976</v>
      </c>
      <c r="MS130">
        <v>126</v>
      </c>
      <c r="MT130">
        <v>379755</v>
      </c>
      <c r="MU130" t="s">
        <v>819</v>
      </c>
      <c r="MV130" s="2">
        <f t="shared" ca="1" si="412"/>
        <v>0</v>
      </c>
      <c r="MW130" s="10">
        <f t="shared" ca="1" si="339"/>
        <v>-884343</v>
      </c>
    </row>
    <row r="131" spans="2:361">
      <c r="B131">
        <f t="shared" si="413"/>
        <v>127</v>
      </c>
      <c r="C131">
        <v>2458</v>
      </c>
      <c r="D131" t="s">
        <v>590</v>
      </c>
      <c r="E131" s="2"/>
      <c r="G131">
        <v>127</v>
      </c>
      <c r="H131">
        <v>2458</v>
      </c>
      <c r="I131" t="s">
        <v>590</v>
      </c>
      <c r="J131" s="2">
        <f t="shared" ca="1" si="340"/>
        <v>0</v>
      </c>
      <c r="K131" s="10">
        <f t="shared" ca="1" si="341"/>
        <v>-4686</v>
      </c>
      <c r="L131">
        <v>127</v>
      </c>
      <c r="M131">
        <v>4158</v>
      </c>
      <c r="N131" t="s">
        <v>679</v>
      </c>
      <c r="O131" s="2">
        <f t="shared" ca="1" si="342"/>
        <v>2436</v>
      </c>
      <c r="P131" s="10">
        <f t="shared" ca="1" si="269"/>
        <v>-14338</v>
      </c>
      <c r="Q131">
        <v>127</v>
      </c>
      <c r="R131">
        <v>5077</v>
      </c>
      <c r="S131" t="s">
        <v>597</v>
      </c>
      <c r="T131" s="2">
        <f t="shared" ca="1" si="343"/>
        <v>209</v>
      </c>
      <c r="U131" s="10">
        <f t="shared" ca="1" si="270"/>
        <v>-15077</v>
      </c>
      <c r="V131">
        <v>127</v>
      </c>
      <c r="W131">
        <v>13668</v>
      </c>
      <c r="X131" t="s">
        <v>367</v>
      </c>
      <c r="Y131" s="2" t="str">
        <f t="shared" ca="1" si="344"/>
        <v/>
      </c>
      <c r="Z131" s="10">
        <f t="shared" ca="1" si="271"/>
        <v>-22849</v>
      </c>
      <c r="AA131">
        <v>127</v>
      </c>
      <c r="AB131">
        <v>24287</v>
      </c>
      <c r="AC131" t="s">
        <v>497</v>
      </c>
      <c r="AD131" s="2" t="str">
        <f t="shared" ca="1" si="345"/>
        <v/>
      </c>
      <c r="AE131" s="10">
        <f t="shared" ca="1" si="272"/>
        <v>-34770</v>
      </c>
      <c r="AF131">
        <v>127</v>
      </c>
      <c r="AG131">
        <v>34376</v>
      </c>
      <c r="AH131" t="s">
        <v>1166</v>
      </c>
      <c r="AI131" s="2">
        <f t="shared" ca="1" si="346"/>
        <v>13901</v>
      </c>
      <c r="AJ131" s="10">
        <f t="shared" ca="1" si="273"/>
        <v>-40711</v>
      </c>
      <c r="AK131">
        <v>127</v>
      </c>
      <c r="AL131">
        <v>46772</v>
      </c>
      <c r="AM131" t="s">
        <v>556</v>
      </c>
      <c r="AN131" s="2">
        <f t="shared" ca="1" si="347"/>
        <v>14045</v>
      </c>
      <c r="AO131" s="10">
        <f t="shared" ca="1" si="274"/>
        <v>-51635</v>
      </c>
      <c r="AP131">
        <v>127</v>
      </c>
      <c r="AQ131">
        <v>57510</v>
      </c>
      <c r="AR131" t="s">
        <v>1437</v>
      </c>
      <c r="AS131" s="2">
        <f t="shared" ca="1" si="348"/>
        <v>18530</v>
      </c>
      <c r="AT131" s="10">
        <f t="shared" ca="1" si="275"/>
        <v>-66717</v>
      </c>
      <c r="AU131">
        <v>127</v>
      </c>
      <c r="AV131">
        <v>68535</v>
      </c>
      <c r="AW131" t="s">
        <v>159</v>
      </c>
      <c r="AX131" s="2">
        <f t="shared" ca="1" si="349"/>
        <v>12450</v>
      </c>
      <c r="AY131" s="10">
        <f t="shared" ca="1" si="276"/>
        <v>-83192</v>
      </c>
      <c r="AZ131">
        <v>127</v>
      </c>
      <c r="BA131">
        <v>69128</v>
      </c>
      <c r="BB131" t="s">
        <v>586</v>
      </c>
      <c r="BC131" s="2">
        <f t="shared" ca="1" si="350"/>
        <v>0</v>
      </c>
      <c r="BD131" s="10">
        <f t="shared" ca="1" si="277"/>
        <v>-87275</v>
      </c>
      <c r="BE131">
        <v>127</v>
      </c>
      <c r="BF131">
        <v>69350</v>
      </c>
      <c r="BG131" t="s">
        <v>1132</v>
      </c>
      <c r="BH131" s="2">
        <f t="shared" ca="1" si="351"/>
        <v>0</v>
      </c>
      <c r="BI131" s="10">
        <f t="shared" ca="1" si="278"/>
        <v>-95369</v>
      </c>
      <c r="BJ131">
        <v>127</v>
      </c>
      <c r="BK131">
        <v>71435</v>
      </c>
      <c r="BL131" t="s">
        <v>2154</v>
      </c>
      <c r="BM131" s="2">
        <f t="shared" ca="1" si="352"/>
        <v>0</v>
      </c>
      <c r="BN131" s="10">
        <f t="shared" ca="1" si="279"/>
        <v>-111278</v>
      </c>
      <c r="BO131">
        <v>127</v>
      </c>
      <c r="BP131">
        <v>71483</v>
      </c>
      <c r="BQ131" t="s">
        <v>1295</v>
      </c>
      <c r="BR131" s="2">
        <f t="shared" ca="1" si="353"/>
        <v>0</v>
      </c>
      <c r="BS131" s="10">
        <f t="shared" ca="1" si="280"/>
        <v>-120846</v>
      </c>
      <c r="BT131">
        <v>127</v>
      </c>
      <c r="BU131">
        <v>81260</v>
      </c>
      <c r="BV131" t="s">
        <v>2677</v>
      </c>
      <c r="BW131" s="2">
        <f t="shared" ca="1" si="354"/>
        <v>3527</v>
      </c>
      <c r="BX131" s="10">
        <f t="shared" ca="1" si="281"/>
        <v>-138161</v>
      </c>
      <c r="BY131">
        <v>127</v>
      </c>
      <c r="BZ131">
        <v>92189</v>
      </c>
      <c r="CA131" t="s">
        <v>3012</v>
      </c>
      <c r="CB131" s="2" t="str">
        <f t="shared" ca="1" si="355"/>
        <v/>
      </c>
      <c r="CC131" s="10">
        <f t="shared" ca="1" si="282"/>
        <v>-152542</v>
      </c>
      <c r="CD131">
        <v>127</v>
      </c>
      <c r="CE131">
        <v>102352</v>
      </c>
      <c r="CF131" t="s">
        <v>1176</v>
      </c>
      <c r="CG131" s="2">
        <f t="shared" ca="1" si="356"/>
        <v>8729</v>
      </c>
      <c r="CH131" s="10">
        <f t="shared" ca="1" si="283"/>
        <v>-170124</v>
      </c>
      <c r="CI131">
        <v>127</v>
      </c>
      <c r="CJ131">
        <v>137749</v>
      </c>
      <c r="CK131" t="s">
        <v>543</v>
      </c>
      <c r="CL131" s="2">
        <f t="shared" ca="1" si="357"/>
        <v>47270</v>
      </c>
      <c r="CM131" s="10">
        <f t="shared" ca="1" si="284"/>
        <v>-271034</v>
      </c>
      <c r="CN131">
        <v>127</v>
      </c>
      <c r="CO131">
        <v>145697</v>
      </c>
      <c r="CP131" t="s">
        <v>2965</v>
      </c>
      <c r="CQ131" s="2">
        <f t="shared" ca="1" si="358"/>
        <v>18463</v>
      </c>
      <c r="CR131" s="10">
        <f t="shared" ca="1" si="285"/>
        <v>-289936</v>
      </c>
      <c r="CS131">
        <v>127</v>
      </c>
      <c r="CT131">
        <v>155917</v>
      </c>
      <c r="CU131" t="s">
        <v>1688</v>
      </c>
      <c r="CV131" s="2">
        <f t="shared" ca="1" si="359"/>
        <v>9770</v>
      </c>
      <c r="CW131" s="10">
        <f t="shared" ca="1" si="286"/>
        <v>-310290</v>
      </c>
      <c r="CX131">
        <v>127</v>
      </c>
      <c r="CY131">
        <v>156399</v>
      </c>
      <c r="CZ131" t="s">
        <v>2159</v>
      </c>
      <c r="DA131" s="2">
        <f t="shared" ca="1" si="360"/>
        <v>0</v>
      </c>
      <c r="DB131" s="10">
        <f t="shared" ca="1" si="287"/>
        <v>-315680</v>
      </c>
      <c r="DC131">
        <v>127</v>
      </c>
      <c r="DD131">
        <v>156441</v>
      </c>
      <c r="DE131" t="s">
        <v>2680</v>
      </c>
      <c r="DF131" s="2">
        <f t="shared" ca="1" si="361"/>
        <v>1253</v>
      </c>
      <c r="DG131" s="10">
        <f t="shared" ca="1" si="288"/>
        <v>-320500</v>
      </c>
      <c r="DH131">
        <v>127</v>
      </c>
      <c r="DI131">
        <v>156608</v>
      </c>
      <c r="DJ131" t="s">
        <v>620</v>
      </c>
      <c r="DK131" s="2">
        <f t="shared" ca="1" si="362"/>
        <v>0</v>
      </c>
      <c r="DL131" s="10">
        <f t="shared" ca="1" si="289"/>
        <v>-326427</v>
      </c>
      <c r="DM131">
        <v>127</v>
      </c>
      <c r="DN131">
        <v>156608</v>
      </c>
      <c r="DO131" t="s">
        <v>620</v>
      </c>
      <c r="DP131" s="2">
        <f t="shared" ca="1" si="363"/>
        <v>0</v>
      </c>
      <c r="DQ131" s="10">
        <f t="shared" ca="1" si="290"/>
        <v>-336579</v>
      </c>
      <c r="DR131">
        <v>127</v>
      </c>
      <c r="DS131">
        <v>156608</v>
      </c>
      <c r="DT131" t="s">
        <v>620</v>
      </c>
      <c r="DU131" s="2">
        <f t="shared" ca="1" si="364"/>
        <v>0</v>
      </c>
      <c r="DV131" s="10">
        <f t="shared" ca="1" si="291"/>
        <v>-344181</v>
      </c>
      <c r="DW131">
        <v>127</v>
      </c>
      <c r="DX131">
        <v>165795</v>
      </c>
      <c r="DY131" t="s">
        <v>4302</v>
      </c>
      <c r="DZ131" s="2">
        <f t="shared" ca="1" si="365"/>
        <v>13477</v>
      </c>
      <c r="EA131" s="10">
        <f t="shared" ca="1" si="292"/>
        <v>-362130</v>
      </c>
      <c r="EB131">
        <v>127</v>
      </c>
      <c r="EC131">
        <v>175232</v>
      </c>
      <c r="ED131" t="s">
        <v>4302</v>
      </c>
      <c r="EE131" s="2">
        <f t="shared" ca="1" si="366"/>
        <v>9437</v>
      </c>
      <c r="EF131" s="10">
        <f t="shared" ca="1" si="293"/>
        <v>-381455</v>
      </c>
      <c r="EG131">
        <v>127</v>
      </c>
      <c r="EH131">
        <v>187581</v>
      </c>
      <c r="EI131" t="s">
        <v>1307</v>
      </c>
      <c r="EJ131" s="2">
        <f t="shared" ca="1" si="367"/>
        <v>9311</v>
      </c>
      <c r="EK131" s="10">
        <f t="shared" ca="1" si="294"/>
        <v>-397436</v>
      </c>
      <c r="EL131">
        <v>127</v>
      </c>
      <c r="EM131">
        <v>200452</v>
      </c>
      <c r="EN131" t="s">
        <v>1307</v>
      </c>
      <c r="EO131" s="2">
        <f t="shared" ca="1" si="368"/>
        <v>12871</v>
      </c>
      <c r="EP131" s="10">
        <f t="shared" ca="1" si="295"/>
        <v>-414232</v>
      </c>
      <c r="EQ131">
        <v>127</v>
      </c>
      <c r="ER131">
        <v>210529</v>
      </c>
      <c r="ES131" t="s">
        <v>1420</v>
      </c>
      <c r="ET131" s="2">
        <f t="shared" ca="1" si="369"/>
        <v>5624</v>
      </c>
      <c r="EU131" s="10">
        <f t="shared" ca="1" si="296"/>
        <v>-432059</v>
      </c>
      <c r="EV131">
        <v>127</v>
      </c>
      <c r="EW131">
        <v>221258</v>
      </c>
      <c r="EX131" t="s">
        <v>1088</v>
      </c>
      <c r="EY131" s="2">
        <f t="shared" ref="EY131" ca="1" si="534">IFERROR(EW131-OFFSET(ER$1,MATCH(EX131,ES:ES,0)-1,0,1,1),"")</f>
        <v>19761</v>
      </c>
      <c r="EZ131" s="10">
        <f t="shared" ref="EZ131" ca="1" si="535">EW131-OFFSET(EW$1,MATCH(EZ$1,EX:EX,0)-1,0,1,1)</f>
        <v>-452287</v>
      </c>
      <c r="FA131">
        <v>127</v>
      </c>
      <c r="FB131">
        <v>221258</v>
      </c>
      <c r="FC131" t="s">
        <v>1088</v>
      </c>
      <c r="FD131" s="2">
        <f t="shared" ca="1" si="372"/>
        <v>0</v>
      </c>
      <c r="FE131" s="10">
        <f t="shared" ca="1" si="299"/>
        <v>-457743</v>
      </c>
      <c r="FF131">
        <v>127</v>
      </c>
      <c r="FG131">
        <v>221258</v>
      </c>
      <c r="FH131" t="s">
        <v>1088</v>
      </c>
      <c r="FI131" s="2">
        <f t="shared" ca="1" si="373"/>
        <v>0</v>
      </c>
      <c r="FJ131" s="10">
        <f t="shared" ca="1" si="300"/>
        <v>-462761</v>
      </c>
      <c r="FK131">
        <v>127</v>
      </c>
      <c r="FL131">
        <v>221258</v>
      </c>
      <c r="FM131" t="s">
        <v>1088</v>
      </c>
      <c r="FN131" s="2">
        <f t="shared" ca="1" si="374"/>
        <v>0</v>
      </c>
      <c r="FO131" s="10">
        <f t="shared" ca="1" si="301"/>
        <v>-462761</v>
      </c>
      <c r="FP131">
        <v>127</v>
      </c>
      <c r="FQ131">
        <v>222457</v>
      </c>
      <c r="FR131" t="s">
        <v>1614</v>
      </c>
      <c r="FS131" s="2">
        <f t="shared" ca="1" si="375"/>
        <v>0</v>
      </c>
      <c r="FT131" s="10">
        <f t="shared" ca="1" si="302"/>
        <v>-466988</v>
      </c>
      <c r="FU131">
        <v>127</v>
      </c>
      <c r="FV131">
        <v>222457</v>
      </c>
      <c r="FW131" t="s">
        <v>1614</v>
      </c>
      <c r="FX131" s="2">
        <f t="shared" ca="1" si="376"/>
        <v>0</v>
      </c>
      <c r="FY131" s="10">
        <f t="shared" ca="1" si="303"/>
        <v>-477372</v>
      </c>
      <c r="FZ131">
        <v>127</v>
      </c>
      <c r="GA131">
        <v>222457</v>
      </c>
      <c r="GB131" t="s">
        <v>1614</v>
      </c>
      <c r="GC131" s="2">
        <f t="shared" ca="1" si="377"/>
        <v>0</v>
      </c>
      <c r="GD131" s="10">
        <f t="shared" ca="1" si="304"/>
        <v>-488756</v>
      </c>
      <c r="GE131">
        <v>127</v>
      </c>
      <c r="GF131">
        <v>222457</v>
      </c>
      <c r="GG131" t="s">
        <v>1614</v>
      </c>
      <c r="GH131" s="2">
        <f t="shared" ca="1" si="378"/>
        <v>0</v>
      </c>
      <c r="GI131" s="10">
        <f t="shared" ca="1" si="305"/>
        <v>-499332</v>
      </c>
      <c r="GJ131">
        <v>127</v>
      </c>
      <c r="GK131">
        <v>232131</v>
      </c>
      <c r="GL131" t="s">
        <v>1167</v>
      </c>
      <c r="GM131" s="2">
        <f t="shared" ca="1" si="379"/>
        <v>5449</v>
      </c>
      <c r="GN131" s="10">
        <f t="shared" ca="1" si="306"/>
        <v>-519215</v>
      </c>
      <c r="GO131">
        <v>127</v>
      </c>
      <c r="GP131">
        <v>246301</v>
      </c>
      <c r="GQ131" t="s">
        <v>586</v>
      </c>
      <c r="GR131" s="2">
        <f t="shared" ca="1" si="380"/>
        <v>16112</v>
      </c>
      <c r="GS131" s="10">
        <f t="shared" ca="1" si="307"/>
        <v>-536125</v>
      </c>
      <c r="GT131">
        <v>127</v>
      </c>
      <c r="GU131">
        <v>246600</v>
      </c>
      <c r="GV131" t="s">
        <v>682</v>
      </c>
      <c r="GW131" s="2">
        <f t="shared" ca="1" si="381"/>
        <v>633</v>
      </c>
      <c r="GX131" s="10">
        <f t="shared" ca="1" si="308"/>
        <v>-538334</v>
      </c>
      <c r="GY131">
        <v>127</v>
      </c>
      <c r="GZ131">
        <v>247304</v>
      </c>
      <c r="HA131" t="s">
        <v>1340</v>
      </c>
      <c r="HB131" s="2">
        <f t="shared" ca="1" si="382"/>
        <v>3256</v>
      </c>
      <c r="HC131" s="10">
        <f t="shared" ca="1" si="309"/>
        <v>-548414</v>
      </c>
      <c r="HD131">
        <v>127</v>
      </c>
      <c r="HE131">
        <v>247304</v>
      </c>
      <c r="HF131" t="s">
        <v>1340</v>
      </c>
      <c r="HG131" s="2">
        <f t="shared" ca="1" si="383"/>
        <v>0</v>
      </c>
      <c r="HH131" s="10">
        <f t="shared" ca="1" si="310"/>
        <v>-556018</v>
      </c>
      <c r="HI131">
        <v>127</v>
      </c>
      <c r="HJ131">
        <v>247304</v>
      </c>
      <c r="HK131" t="s">
        <v>1340</v>
      </c>
      <c r="HL131" s="2">
        <f t="shared" ca="1" si="384"/>
        <v>0</v>
      </c>
      <c r="HM131" s="10">
        <f t="shared" ca="1" si="311"/>
        <v>-560858</v>
      </c>
      <c r="HN131">
        <v>127</v>
      </c>
      <c r="HO131">
        <v>247304</v>
      </c>
      <c r="HP131" t="s">
        <v>1340</v>
      </c>
      <c r="HQ131" s="2">
        <f t="shared" ca="1" si="385"/>
        <v>0</v>
      </c>
      <c r="HR131" s="10">
        <f t="shared" ca="1" si="312"/>
        <v>-570304</v>
      </c>
      <c r="HS131">
        <v>127</v>
      </c>
      <c r="HT131">
        <v>253891</v>
      </c>
      <c r="HU131" t="s">
        <v>1083</v>
      </c>
      <c r="HV131" s="2">
        <f t="shared" ca="1" si="386"/>
        <v>0</v>
      </c>
      <c r="HW131" s="10">
        <f t="shared" ca="1" si="313"/>
        <v>-593295</v>
      </c>
      <c r="HX131">
        <v>127</v>
      </c>
      <c r="HY131">
        <v>263423</v>
      </c>
      <c r="HZ131" t="s">
        <v>1614</v>
      </c>
      <c r="IA131" s="2">
        <f t="shared" ca="1" si="387"/>
        <v>21150</v>
      </c>
      <c r="IB131" s="10">
        <f t="shared" ca="1" si="314"/>
        <v>-611178</v>
      </c>
      <c r="IC131">
        <v>127</v>
      </c>
      <c r="ID131">
        <v>277301</v>
      </c>
      <c r="IE131" t="s">
        <v>2965</v>
      </c>
      <c r="IF131" s="2">
        <f t="shared" ca="1" si="388"/>
        <v>16885</v>
      </c>
      <c r="IG131" s="10">
        <f t="shared" ca="1" si="315"/>
        <v>-626101</v>
      </c>
      <c r="IH131">
        <v>127</v>
      </c>
      <c r="II131">
        <v>285715</v>
      </c>
      <c r="IJ131" t="s">
        <v>11</v>
      </c>
      <c r="IK131" s="2">
        <f t="shared" ca="1" si="389"/>
        <v>13751</v>
      </c>
      <c r="IL131" s="10">
        <f t="shared" ca="1" si="316"/>
        <v>-645933</v>
      </c>
      <c r="IM131">
        <v>127</v>
      </c>
      <c r="IN131">
        <v>298366</v>
      </c>
      <c r="IO131" t="s">
        <v>364</v>
      </c>
      <c r="IP131" s="2">
        <f t="shared" ca="1" si="390"/>
        <v>428</v>
      </c>
      <c r="IQ131" s="10">
        <f t="shared" ca="1" si="317"/>
        <v>-657150</v>
      </c>
      <c r="IR131">
        <v>127</v>
      </c>
      <c r="IS131">
        <v>304425</v>
      </c>
      <c r="IT131" t="s">
        <v>2164</v>
      </c>
      <c r="IU131" s="2">
        <f t="shared" ca="1" si="391"/>
        <v>5883</v>
      </c>
      <c r="IV131" s="10">
        <f t="shared" ca="1" si="318"/>
        <v>-678460</v>
      </c>
      <c r="IW131">
        <v>127</v>
      </c>
      <c r="IX131">
        <v>304823</v>
      </c>
      <c r="IY131" t="s">
        <v>682</v>
      </c>
      <c r="IZ131" s="2">
        <f t="shared" ca="1" si="392"/>
        <v>0</v>
      </c>
      <c r="JA131" s="10">
        <f t="shared" ca="1" si="319"/>
        <v>-680310</v>
      </c>
      <c r="JB131">
        <v>127</v>
      </c>
      <c r="JC131">
        <v>305076</v>
      </c>
      <c r="JD131" t="s">
        <v>6312</v>
      </c>
      <c r="JE131" s="2">
        <f t="shared" ca="1" si="393"/>
        <v>0</v>
      </c>
      <c r="JF131" s="10">
        <f t="shared" ca="1" si="320"/>
        <v>-684121</v>
      </c>
      <c r="JG131">
        <v>127</v>
      </c>
      <c r="JH131">
        <v>305076</v>
      </c>
      <c r="JI131" t="s">
        <v>6312</v>
      </c>
      <c r="JJ131" s="2">
        <f t="shared" ca="1" si="394"/>
        <v>0</v>
      </c>
      <c r="JK131" s="10">
        <f t="shared" ca="1" si="321"/>
        <v>-693913</v>
      </c>
      <c r="JL131">
        <v>127</v>
      </c>
      <c r="JM131">
        <v>307062</v>
      </c>
      <c r="JN131" t="s">
        <v>543</v>
      </c>
      <c r="JO131" s="2">
        <f t="shared" ca="1" si="395"/>
        <v>0</v>
      </c>
      <c r="JP131" s="10">
        <f t="shared" ca="1" si="322"/>
        <v>-701977</v>
      </c>
      <c r="JQ131">
        <v>127</v>
      </c>
      <c r="JR131">
        <v>308719</v>
      </c>
      <c r="JS131" t="s">
        <v>6728</v>
      </c>
      <c r="JT131" s="2">
        <f t="shared" ca="1" si="396"/>
        <v>695</v>
      </c>
      <c r="JU131" s="10">
        <f t="shared" ca="1" si="323"/>
        <v>-709748</v>
      </c>
      <c r="JV131">
        <v>127</v>
      </c>
      <c r="JW131">
        <v>308848</v>
      </c>
      <c r="JX131" t="s">
        <v>5475</v>
      </c>
      <c r="JY131" s="2">
        <f t="shared" ca="1" si="397"/>
        <v>0</v>
      </c>
      <c r="JZ131" s="10">
        <f t="shared" ca="1" si="324"/>
        <v>-719323</v>
      </c>
      <c r="KA131">
        <v>127</v>
      </c>
      <c r="KB131">
        <v>308848</v>
      </c>
      <c r="KC131" t="s">
        <v>5475</v>
      </c>
      <c r="KD131" s="2">
        <f t="shared" ca="1" si="398"/>
        <v>0</v>
      </c>
      <c r="KE131" s="10">
        <f t="shared" ca="1" si="325"/>
        <v>-728241</v>
      </c>
      <c r="KF131">
        <v>127</v>
      </c>
      <c r="KG131">
        <v>308848</v>
      </c>
      <c r="KH131" t="s">
        <v>5475</v>
      </c>
      <c r="KI131" s="2">
        <f t="shared" ca="1" si="399"/>
        <v>0</v>
      </c>
      <c r="KJ131" s="10">
        <f t="shared" ca="1" si="326"/>
        <v>-731353</v>
      </c>
      <c r="KK131">
        <v>127</v>
      </c>
      <c r="KL131">
        <v>316534</v>
      </c>
      <c r="KM131" t="s">
        <v>1289</v>
      </c>
      <c r="KN131" s="2">
        <f t="shared" ca="1" si="400"/>
        <v>1516</v>
      </c>
      <c r="KO131" s="10">
        <f t="shared" ca="1" si="327"/>
        <v>-748845</v>
      </c>
      <c r="KP131">
        <v>127</v>
      </c>
      <c r="KQ131">
        <v>323873</v>
      </c>
      <c r="KR131" t="s">
        <v>1137</v>
      </c>
      <c r="KS131" s="2">
        <f t="shared" ca="1" si="401"/>
        <v>13648</v>
      </c>
      <c r="KT131" s="10">
        <f t="shared" ca="1" si="328"/>
        <v>-769395</v>
      </c>
      <c r="KU131">
        <v>127</v>
      </c>
      <c r="KV131">
        <v>323873</v>
      </c>
      <c r="KW131" t="s">
        <v>1137</v>
      </c>
      <c r="KX131" s="2">
        <f t="shared" ca="1" si="402"/>
        <v>0</v>
      </c>
      <c r="KY131" s="10">
        <f t="shared" ca="1" si="329"/>
        <v>-772687</v>
      </c>
      <c r="KZ131">
        <v>127</v>
      </c>
      <c r="LA131">
        <v>323873</v>
      </c>
      <c r="LB131" t="s">
        <v>1137</v>
      </c>
      <c r="LC131" s="2">
        <f t="shared" ca="1" si="403"/>
        <v>0</v>
      </c>
      <c r="LD131" s="10">
        <f t="shared" ca="1" si="330"/>
        <v>-777387</v>
      </c>
      <c r="LE131">
        <v>127</v>
      </c>
      <c r="LF131">
        <v>323873</v>
      </c>
      <c r="LG131" t="s">
        <v>1137</v>
      </c>
      <c r="LH131" s="2">
        <f t="shared" ca="1" si="404"/>
        <v>0</v>
      </c>
      <c r="LI131" s="10">
        <f t="shared" ca="1" si="331"/>
        <v>-787311</v>
      </c>
      <c r="LJ131">
        <v>127</v>
      </c>
      <c r="LK131">
        <v>323873</v>
      </c>
      <c r="LL131" t="s">
        <v>1137</v>
      </c>
      <c r="LM131" s="2">
        <f t="shared" ca="1" si="405"/>
        <v>0</v>
      </c>
      <c r="LN131" s="10">
        <f t="shared" ca="1" si="332"/>
        <v>-798567</v>
      </c>
      <c r="LO131">
        <v>127</v>
      </c>
      <c r="LP131">
        <v>323873</v>
      </c>
      <c r="LQ131" t="s">
        <v>1137</v>
      </c>
      <c r="LR131" s="2">
        <f t="shared" ca="1" si="406"/>
        <v>0</v>
      </c>
      <c r="LS131" s="10">
        <f t="shared" ca="1" si="333"/>
        <v>-806229</v>
      </c>
      <c r="LT131">
        <v>127</v>
      </c>
      <c r="LU131">
        <v>334274</v>
      </c>
      <c r="LV131" t="s">
        <v>1432</v>
      </c>
      <c r="LW131" s="2">
        <f t="shared" ca="1" si="407"/>
        <v>11530</v>
      </c>
      <c r="LX131" s="10">
        <f t="shared" ca="1" si="334"/>
        <v>-822391</v>
      </c>
      <c r="LY131">
        <v>127</v>
      </c>
      <c r="LZ131">
        <v>342097</v>
      </c>
      <c r="MA131" t="s">
        <v>1698</v>
      </c>
      <c r="MB131" s="2">
        <f t="shared" ca="1" si="408"/>
        <v>7617</v>
      </c>
      <c r="MC131" s="10">
        <f t="shared" ca="1" si="335"/>
        <v>-842004</v>
      </c>
      <c r="MD131">
        <v>127</v>
      </c>
      <c r="ME131">
        <v>351146</v>
      </c>
      <c r="MF131" t="s">
        <v>4769</v>
      </c>
      <c r="MG131" s="2">
        <f t="shared" ca="1" si="409"/>
        <v>0</v>
      </c>
      <c r="MH131" s="10">
        <f t="shared" ca="1" si="336"/>
        <v>-856783</v>
      </c>
      <c r="MI131">
        <v>127</v>
      </c>
      <c r="MJ131">
        <v>363636</v>
      </c>
      <c r="MK131" t="s">
        <v>6243</v>
      </c>
      <c r="ML131" s="2">
        <f t="shared" ca="1" si="410"/>
        <v>0</v>
      </c>
      <c r="MM131" s="10">
        <f t="shared" ca="1" si="337"/>
        <v>-865487</v>
      </c>
      <c r="MN131">
        <v>127</v>
      </c>
      <c r="MO131">
        <v>372375</v>
      </c>
      <c r="MP131" t="s">
        <v>1292</v>
      </c>
      <c r="MQ131" s="2">
        <f t="shared" ca="1" si="411"/>
        <v>14046</v>
      </c>
      <c r="MR131" s="10">
        <f t="shared" ca="1" si="338"/>
        <v>-873590</v>
      </c>
      <c r="MS131">
        <v>127</v>
      </c>
      <c r="MT131">
        <v>378020</v>
      </c>
      <c r="MU131" t="s">
        <v>8010</v>
      </c>
      <c r="MV131" s="2" t="str">
        <f t="shared" ca="1" si="412"/>
        <v/>
      </c>
      <c r="MW131" s="10">
        <f t="shared" ca="1" si="339"/>
        <v>-886078</v>
      </c>
    </row>
    <row r="132" spans="2:361">
      <c r="B132">
        <f t="shared" si="413"/>
        <v>128</v>
      </c>
      <c r="C132">
        <v>2452</v>
      </c>
      <c r="D132" t="s">
        <v>591</v>
      </c>
      <c r="E132" s="2"/>
      <c r="G132">
        <v>128</v>
      </c>
      <c r="H132">
        <v>2452</v>
      </c>
      <c r="I132" t="s">
        <v>591</v>
      </c>
      <c r="J132" s="2">
        <f t="shared" ca="1" si="340"/>
        <v>0</v>
      </c>
      <c r="K132" s="10">
        <f t="shared" ca="1" si="341"/>
        <v>-4692</v>
      </c>
      <c r="L132">
        <v>128</v>
      </c>
      <c r="M132">
        <v>4133</v>
      </c>
      <c r="N132" t="s">
        <v>542</v>
      </c>
      <c r="O132" s="2">
        <f t="shared" ca="1" si="342"/>
        <v>488</v>
      </c>
      <c r="P132" s="10">
        <f t="shared" ca="1" si="269"/>
        <v>-14363</v>
      </c>
      <c r="Q132">
        <v>128</v>
      </c>
      <c r="R132">
        <v>5048</v>
      </c>
      <c r="S132" t="s">
        <v>659</v>
      </c>
      <c r="T132" s="2">
        <f t="shared" ca="1" si="343"/>
        <v>697</v>
      </c>
      <c r="U132" s="10">
        <f t="shared" ca="1" si="270"/>
        <v>-15106</v>
      </c>
      <c r="V132">
        <v>128</v>
      </c>
      <c r="W132">
        <v>13523</v>
      </c>
      <c r="X132" t="s">
        <v>571</v>
      </c>
      <c r="Y132" s="2">
        <f t="shared" ca="1" si="344"/>
        <v>7695</v>
      </c>
      <c r="Z132" s="10">
        <f t="shared" ca="1" si="271"/>
        <v>-22994</v>
      </c>
      <c r="AA132">
        <v>128</v>
      </c>
      <c r="AB132">
        <v>23979</v>
      </c>
      <c r="AC132" t="s">
        <v>588</v>
      </c>
      <c r="AD132" s="2">
        <f t="shared" ca="1" si="345"/>
        <v>11164</v>
      </c>
      <c r="AE132" s="10">
        <f t="shared" ca="1" si="272"/>
        <v>-35078</v>
      </c>
      <c r="AF132">
        <v>128</v>
      </c>
      <c r="AG132">
        <v>34220</v>
      </c>
      <c r="AH132" t="s">
        <v>521</v>
      </c>
      <c r="AI132" s="2" t="str">
        <f t="shared" ca="1" si="346"/>
        <v/>
      </c>
      <c r="AJ132" s="10">
        <f t="shared" ca="1" si="273"/>
        <v>-40867</v>
      </c>
      <c r="AK132">
        <v>128</v>
      </c>
      <c r="AL132">
        <v>46747</v>
      </c>
      <c r="AM132" t="s">
        <v>1419</v>
      </c>
      <c r="AN132" s="2">
        <f t="shared" ca="1" si="347"/>
        <v>9439</v>
      </c>
      <c r="AO132" s="10">
        <f t="shared" ca="1" si="274"/>
        <v>-51660</v>
      </c>
      <c r="AP132">
        <v>128</v>
      </c>
      <c r="AQ132">
        <v>57401</v>
      </c>
      <c r="AR132" t="s">
        <v>1421</v>
      </c>
      <c r="AS132" s="2">
        <f t="shared" ca="1" si="348"/>
        <v>9554</v>
      </c>
      <c r="AT132" s="10">
        <f t="shared" ca="1" si="275"/>
        <v>-66826</v>
      </c>
      <c r="AU132">
        <v>128</v>
      </c>
      <c r="AV132">
        <v>68473</v>
      </c>
      <c r="AW132" t="s">
        <v>1110</v>
      </c>
      <c r="AX132" s="2">
        <f t="shared" ca="1" si="349"/>
        <v>9284</v>
      </c>
      <c r="AY132" s="10">
        <f t="shared" ca="1" si="276"/>
        <v>-83254</v>
      </c>
      <c r="AZ132">
        <v>128</v>
      </c>
      <c r="BA132">
        <v>68829</v>
      </c>
      <c r="BB132" t="s">
        <v>1323</v>
      </c>
      <c r="BC132" s="2" t="str">
        <f t="shared" ca="1" si="350"/>
        <v/>
      </c>
      <c r="BD132" s="10">
        <f t="shared" ca="1" si="277"/>
        <v>-87574</v>
      </c>
      <c r="BE132">
        <v>128</v>
      </c>
      <c r="BF132">
        <v>69253</v>
      </c>
      <c r="BG132" t="s">
        <v>159</v>
      </c>
      <c r="BH132" s="2">
        <f t="shared" ca="1" si="351"/>
        <v>0</v>
      </c>
      <c r="BI132" s="10">
        <f t="shared" ca="1" si="278"/>
        <v>-95466</v>
      </c>
      <c r="BJ132">
        <v>128</v>
      </c>
      <c r="BK132">
        <v>71420</v>
      </c>
      <c r="BL132" t="s">
        <v>1126</v>
      </c>
      <c r="BM132" s="2" t="str">
        <f t="shared" ca="1" si="352"/>
        <v/>
      </c>
      <c r="BN132" s="10">
        <f t="shared" ca="1" si="279"/>
        <v>-111293</v>
      </c>
      <c r="BO132">
        <v>128</v>
      </c>
      <c r="BP132">
        <v>71435</v>
      </c>
      <c r="BQ132" t="s">
        <v>2896</v>
      </c>
      <c r="BR132" s="2" t="str">
        <f t="shared" ca="1" si="353"/>
        <v/>
      </c>
      <c r="BS132" s="10">
        <f t="shared" ca="1" si="280"/>
        <v>-120894</v>
      </c>
      <c r="BT132">
        <v>128</v>
      </c>
      <c r="BU132">
        <v>80868</v>
      </c>
      <c r="BV132" t="s">
        <v>1437</v>
      </c>
      <c r="BW132" s="2">
        <f t="shared" ca="1" si="354"/>
        <v>0</v>
      </c>
      <c r="BX132" s="10">
        <f t="shared" ca="1" si="281"/>
        <v>-138553</v>
      </c>
      <c r="BY132">
        <v>128</v>
      </c>
      <c r="BZ132">
        <v>91305</v>
      </c>
      <c r="CA132" t="s">
        <v>2675</v>
      </c>
      <c r="CB132" s="2">
        <f t="shared" ca="1" si="355"/>
        <v>0</v>
      </c>
      <c r="CC132" s="10">
        <f t="shared" ca="1" si="282"/>
        <v>-153426</v>
      </c>
      <c r="CD132">
        <v>128</v>
      </c>
      <c r="CE132">
        <v>102332</v>
      </c>
      <c r="CF132" t="s">
        <v>538</v>
      </c>
      <c r="CG132" s="2">
        <f t="shared" ca="1" si="356"/>
        <v>4687</v>
      </c>
      <c r="CH132" s="10">
        <f t="shared" ca="1" si="283"/>
        <v>-170144</v>
      </c>
      <c r="CI132">
        <v>128</v>
      </c>
      <c r="CJ132">
        <v>137747</v>
      </c>
      <c r="CK132" t="s">
        <v>1176</v>
      </c>
      <c r="CL132" s="2">
        <f t="shared" ca="1" si="357"/>
        <v>35395</v>
      </c>
      <c r="CM132" s="10">
        <f t="shared" ca="1" si="284"/>
        <v>-271036</v>
      </c>
      <c r="CN132">
        <v>128</v>
      </c>
      <c r="CO132">
        <v>145687</v>
      </c>
      <c r="CP132" t="s">
        <v>1176</v>
      </c>
      <c r="CQ132" s="2">
        <f t="shared" ca="1" si="358"/>
        <v>7940</v>
      </c>
      <c r="CR132" s="10">
        <f t="shared" ca="1" si="285"/>
        <v>-289946</v>
      </c>
      <c r="CS132">
        <v>128</v>
      </c>
      <c r="CT132">
        <v>155511</v>
      </c>
      <c r="CU132" t="s">
        <v>2675</v>
      </c>
      <c r="CV132" s="2">
        <f t="shared" ca="1" si="359"/>
        <v>0</v>
      </c>
      <c r="CW132" s="10">
        <f t="shared" ca="1" si="286"/>
        <v>-310696</v>
      </c>
      <c r="CX132">
        <v>128</v>
      </c>
      <c r="CY132">
        <v>155917</v>
      </c>
      <c r="CZ132" t="s">
        <v>1688</v>
      </c>
      <c r="DA132" s="2">
        <f t="shared" ca="1" si="360"/>
        <v>0</v>
      </c>
      <c r="DB132" s="10">
        <f t="shared" ca="1" si="287"/>
        <v>-316162</v>
      </c>
      <c r="DC132">
        <v>128</v>
      </c>
      <c r="DD132">
        <v>156399</v>
      </c>
      <c r="DE132" t="s">
        <v>2159</v>
      </c>
      <c r="DF132" s="2">
        <f t="shared" ca="1" si="361"/>
        <v>0</v>
      </c>
      <c r="DG132" s="10">
        <f t="shared" ca="1" si="288"/>
        <v>-320542</v>
      </c>
      <c r="DH132">
        <v>128</v>
      </c>
      <c r="DI132">
        <v>156441</v>
      </c>
      <c r="DJ132" t="s">
        <v>2680</v>
      </c>
      <c r="DK132" s="2">
        <f t="shared" ca="1" si="362"/>
        <v>0</v>
      </c>
      <c r="DL132" s="10">
        <f t="shared" ca="1" si="289"/>
        <v>-326594</v>
      </c>
      <c r="DM132">
        <v>128</v>
      </c>
      <c r="DN132">
        <v>156441</v>
      </c>
      <c r="DO132" t="s">
        <v>2680</v>
      </c>
      <c r="DP132" s="2">
        <f t="shared" ca="1" si="363"/>
        <v>0</v>
      </c>
      <c r="DQ132" s="10">
        <f t="shared" ca="1" si="290"/>
        <v>-336746</v>
      </c>
      <c r="DR132">
        <v>128</v>
      </c>
      <c r="DS132">
        <v>156441</v>
      </c>
      <c r="DT132" t="s">
        <v>2680</v>
      </c>
      <c r="DU132" s="2">
        <f t="shared" ca="1" si="364"/>
        <v>0</v>
      </c>
      <c r="DV132" s="10">
        <f t="shared" ca="1" si="291"/>
        <v>-344348</v>
      </c>
      <c r="DW132">
        <v>128</v>
      </c>
      <c r="DX132">
        <v>164383</v>
      </c>
      <c r="DY132" t="s">
        <v>1307</v>
      </c>
      <c r="DZ132" s="2">
        <f t="shared" ca="1" si="365"/>
        <v>15111</v>
      </c>
      <c r="EA132" s="10">
        <f t="shared" ca="1" si="292"/>
        <v>-363542</v>
      </c>
      <c r="EB132">
        <v>128</v>
      </c>
      <c r="EC132">
        <v>174915</v>
      </c>
      <c r="ED132" t="s">
        <v>2671</v>
      </c>
      <c r="EE132" s="2">
        <f t="shared" ca="1" si="366"/>
        <v>12741</v>
      </c>
      <c r="EF132" s="10">
        <f t="shared" ca="1" si="293"/>
        <v>-381772</v>
      </c>
      <c r="EG132">
        <v>128</v>
      </c>
      <c r="EH132">
        <v>187463</v>
      </c>
      <c r="EI132" t="s">
        <v>1520</v>
      </c>
      <c r="EJ132" s="2">
        <f t="shared" ca="1" si="367"/>
        <v>20830</v>
      </c>
      <c r="EK132" s="10">
        <f t="shared" ca="1" si="294"/>
        <v>-397554</v>
      </c>
      <c r="EL132">
        <v>128</v>
      </c>
      <c r="EM132">
        <v>199565</v>
      </c>
      <c r="EN132" t="s">
        <v>1138</v>
      </c>
      <c r="EO132" s="2">
        <f t="shared" ca="1" si="368"/>
        <v>18363</v>
      </c>
      <c r="EP132" s="10">
        <f t="shared" ca="1" si="295"/>
        <v>-415119</v>
      </c>
      <c r="EQ132">
        <v>128</v>
      </c>
      <c r="ER132">
        <v>210036</v>
      </c>
      <c r="ES132" t="s">
        <v>1307</v>
      </c>
      <c r="ET132" s="2">
        <f t="shared" ca="1" si="369"/>
        <v>9584</v>
      </c>
      <c r="EU132" s="10">
        <f t="shared" ca="1" si="296"/>
        <v>-432552</v>
      </c>
      <c r="EV132">
        <v>128</v>
      </c>
      <c r="EW132">
        <v>221236</v>
      </c>
      <c r="EX132" t="s">
        <v>2162</v>
      </c>
      <c r="EY132" s="2">
        <f t="shared" ref="EY132" ca="1" si="536">IFERROR(EW132-OFFSET(ER$1,MATCH(EX132,ES:ES,0)-1,0,1,1),"")</f>
        <v>13030</v>
      </c>
      <c r="EZ132" s="10">
        <f t="shared" ref="EZ132" ca="1" si="537">EW132-OFFSET(EW$1,MATCH(EZ$1,EX:EX,0)-1,0,1,1)</f>
        <v>-452309</v>
      </c>
      <c r="FA132">
        <v>128</v>
      </c>
      <c r="FB132">
        <v>221236</v>
      </c>
      <c r="FC132" t="s">
        <v>2162</v>
      </c>
      <c r="FD132" s="2">
        <f t="shared" ca="1" si="372"/>
        <v>0</v>
      </c>
      <c r="FE132" s="10">
        <f t="shared" ca="1" si="299"/>
        <v>-457765</v>
      </c>
      <c r="FF132">
        <v>128</v>
      </c>
      <c r="FG132">
        <v>221236</v>
      </c>
      <c r="FH132" t="s">
        <v>2162</v>
      </c>
      <c r="FI132" s="2">
        <f t="shared" ca="1" si="373"/>
        <v>0</v>
      </c>
      <c r="FJ132" s="10">
        <f t="shared" ca="1" si="300"/>
        <v>-462783</v>
      </c>
      <c r="FK132">
        <v>128</v>
      </c>
      <c r="FL132">
        <v>221236</v>
      </c>
      <c r="FM132" t="s">
        <v>2162</v>
      </c>
      <c r="FN132" s="2">
        <f t="shared" ca="1" si="374"/>
        <v>0</v>
      </c>
      <c r="FO132" s="10">
        <f t="shared" ca="1" si="301"/>
        <v>-462783</v>
      </c>
      <c r="FP132">
        <v>128</v>
      </c>
      <c r="FQ132">
        <v>222200</v>
      </c>
      <c r="FR132" t="s">
        <v>1176</v>
      </c>
      <c r="FS132" s="2">
        <f t="shared" ca="1" si="375"/>
        <v>0</v>
      </c>
      <c r="FT132" s="10">
        <f t="shared" ca="1" si="302"/>
        <v>-467245</v>
      </c>
      <c r="FU132">
        <v>128</v>
      </c>
      <c r="FV132">
        <v>222200</v>
      </c>
      <c r="FW132" t="s">
        <v>1176</v>
      </c>
      <c r="FX132" s="2">
        <f t="shared" ca="1" si="376"/>
        <v>0</v>
      </c>
      <c r="FY132" s="10">
        <f t="shared" ca="1" si="303"/>
        <v>-477629</v>
      </c>
      <c r="FZ132">
        <v>128</v>
      </c>
      <c r="GA132">
        <v>222200</v>
      </c>
      <c r="GB132" t="s">
        <v>1176</v>
      </c>
      <c r="GC132" s="2">
        <f t="shared" ca="1" si="377"/>
        <v>0</v>
      </c>
      <c r="GD132" s="10">
        <f t="shared" ca="1" si="304"/>
        <v>-489013</v>
      </c>
      <c r="GE132">
        <v>128</v>
      </c>
      <c r="GF132">
        <v>222200</v>
      </c>
      <c r="GG132" t="s">
        <v>1176</v>
      </c>
      <c r="GH132" s="2">
        <f t="shared" ca="1" si="378"/>
        <v>0</v>
      </c>
      <c r="GI132" s="10">
        <f t="shared" ca="1" si="305"/>
        <v>-499589</v>
      </c>
      <c r="GJ132">
        <v>128</v>
      </c>
      <c r="GK132">
        <v>230189</v>
      </c>
      <c r="GL132" t="s">
        <v>586</v>
      </c>
      <c r="GM132" s="2">
        <f t="shared" ca="1" si="379"/>
        <v>0</v>
      </c>
      <c r="GN132" s="10">
        <f t="shared" ca="1" si="306"/>
        <v>-521157</v>
      </c>
      <c r="GO132">
        <v>128</v>
      </c>
      <c r="GP132">
        <v>246208</v>
      </c>
      <c r="GQ132" t="s">
        <v>1450</v>
      </c>
      <c r="GR132" s="2">
        <f t="shared" ca="1" si="380"/>
        <v>20388</v>
      </c>
      <c r="GS132" s="10">
        <f t="shared" ca="1" si="307"/>
        <v>-536218</v>
      </c>
      <c r="GT132">
        <v>128</v>
      </c>
      <c r="GU132">
        <v>246301</v>
      </c>
      <c r="GV132" t="s">
        <v>586</v>
      </c>
      <c r="GW132" s="2">
        <f t="shared" ca="1" si="381"/>
        <v>0</v>
      </c>
      <c r="GX132" s="10">
        <f t="shared" ca="1" si="308"/>
        <v>-538633</v>
      </c>
      <c r="GY132">
        <v>128</v>
      </c>
      <c r="GZ132">
        <v>247233</v>
      </c>
      <c r="HA132" t="s">
        <v>3078</v>
      </c>
      <c r="HB132" s="2">
        <f t="shared" ca="1" si="382"/>
        <v>0</v>
      </c>
      <c r="HC132" s="10">
        <f t="shared" ca="1" si="309"/>
        <v>-548485</v>
      </c>
      <c r="HD132">
        <v>128</v>
      </c>
      <c r="HE132">
        <v>247233</v>
      </c>
      <c r="HF132" t="s">
        <v>3078</v>
      </c>
      <c r="HG132" s="2">
        <f t="shared" ca="1" si="383"/>
        <v>0</v>
      </c>
      <c r="HH132" s="10">
        <f t="shared" ca="1" si="310"/>
        <v>-556089</v>
      </c>
      <c r="HI132">
        <v>128</v>
      </c>
      <c r="HJ132">
        <v>247233</v>
      </c>
      <c r="HK132" t="s">
        <v>3078</v>
      </c>
      <c r="HL132" s="2">
        <f t="shared" ca="1" si="384"/>
        <v>0</v>
      </c>
      <c r="HM132" s="10">
        <f t="shared" ca="1" si="311"/>
        <v>-560929</v>
      </c>
      <c r="HN132">
        <v>128</v>
      </c>
      <c r="HO132">
        <v>247233</v>
      </c>
      <c r="HP132" t="s">
        <v>3078</v>
      </c>
      <c r="HQ132" s="2">
        <f t="shared" ca="1" si="385"/>
        <v>0</v>
      </c>
      <c r="HR132" s="10">
        <f t="shared" ca="1" si="312"/>
        <v>-570375</v>
      </c>
      <c r="HS132">
        <v>128</v>
      </c>
      <c r="HT132">
        <v>252975</v>
      </c>
      <c r="HU132" t="s">
        <v>1328</v>
      </c>
      <c r="HV132" s="2">
        <f t="shared" ca="1" si="386"/>
        <v>0</v>
      </c>
      <c r="HW132" s="10">
        <f t="shared" ca="1" si="313"/>
        <v>-594211</v>
      </c>
      <c r="HX132">
        <v>128</v>
      </c>
      <c r="HY132">
        <v>263314</v>
      </c>
      <c r="HZ132" t="s">
        <v>1145</v>
      </c>
      <c r="IA132" s="2">
        <f t="shared" ca="1" si="387"/>
        <v>15624</v>
      </c>
      <c r="IB132" s="10">
        <f t="shared" ca="1" si="314"/>
        <v>-611287</v>
      </c>
      <c r="IC132">
        <v>128</v>
      </c>
      <c r="ID132">
        <v>274984</v>
      </c>
      <c r="IE132" t="s">
        <v>1145</v>
      </c>
      <c r="IF132" s="2">
        <f t="shared" ca="1" si="388"/>
        <v>11670</v>
      </c>
      <c r="IG132" s="10">
        <f t="shared" ca="1" si="315"/>
        <v>-628418</v>
      </c>
      <c r="IH132">
        <v>128</v>
      </c>
      <c r="II132">
        <v>285569</v>
      </c>
      <c r="IJ132" t="s">
        <v>596</v>
      </c>
      <c r="IK132" s="2">
        <f t="shared" ca="1" si="389"/>
        <v>3414</v>
      </c>
      <c r="IL132" s="10">
        <f t="shared" ca="1" si="316"/>
        <v>-646079</v>
      </c>
      <c r="IM132">
        <v>128</v>
      </c>
      <c r="IN132">
        <v>298198</v>
      </c>
      <c r="IO132" t="s">
        <v>5994</v>
      </c>
      <c r="IP132" s="2">
        <f t="shared" ca="1" si="390"/>
        <v>16028</v>
      </c>
      <c r="IQ132" s="10">
        <f t="shared" ca="1" si="317"/>
        <v>-657318</v>
      </c>
      <c r="IR132">
        <v>128</v>
      </c>
      <c r="IS132">
        <v>304380</v>
      </c>
      <c r="IT132" t="s">
        <v>521</v>
      </c>
      <c r="IU132" s="2">
        <f t="shared" ca="1" si="391"/>
        <v>8994</v>
      </c>
      <c r="IV132" s="10">
        <f t="shared" ca="1" si="318"/>
        <v>-678505</v>
      </c>
      <c r="IW132">
        <v>128</v>
      </c>
      <c r="IX132">
        <v>304425</v>
      </c>
      <c r="IY132" t="s">
        <v>2164</v>
      </c>
      <c r="IZ132" s="2">
        <f t="shared" ca="1" si="392"/>
        <v>0</v>
      </c>
      <c r="JA132" s="10">
        <f t="shared" ca="1" si="319"/>
        <v>-680708</v>
      </c>
      <c r="JB132">
        <v>128</v>
      </c>
      <c r="JC132">
        <v>304823</v>
      </c>
      <c r="JD132" t="s">
        <v>682</v>
      </c>
      <c r="JE132" s="2">
        <f t="shared" ca="1" si="393"/>
        <v>0</v>
      </c>
      <c r="JF132" s="10">
        <f t="shared" ca="1" si="320"/>
        <v>-684374</v>
      </c>
      <c r="JG132">
        <v>128</v>
      </c>
      <c r="JH132">
        <v>304823</v>
      </c>
      <c r="JI132" t="s">
        <v>682</v>
      </c>
      <c r="JJ132" s="2">
        <f t="shared" ca="1" si="394"/>
        <v>0</v>
      </c>
      <c r="JK132" s="10">
        <f t="shared" ca="1" si="321"/>
        <v>-694166</v>
      </c>
      <c r="JL132">
        <v>128</v>
      </c>
      <c r="JM132">
        <v>306444</v>
      </c>
      <c r="JN132" t="s">
        <v>538</v>
      </c>
      <c r="JO132" s="2">
        <f t="shared" ca="1" si="395"/>
        <v>4587</v>
      </c>
      <c r="JP132" s="10">
        <f t="shared" ca="1" si="322"/>
        <v>-702595</v>
      </c>
      <c r="JQ132">
        <v>128</v>
      </c>
      <c r="JR132">
        <v>307581</v>
      </c>
      <c r="JS132" t="s">
        <v>521</v>
      </c>
      <c r="JT132" s="2">
        <f t="shared" ca="1" si="396"/>
        <v>490</v>
      </c>
      <c r="JU132" s="10">
        <f t="shared" ca="1" si="323"/>
        <v>-710886</v>
      </c>
      <c r="JV132">
        <v>128</v>
      </c>
      <c r="JW132">
        <v>308719</v>
      </c>
      <c r="JX132" t="s">
        <v>6728</v>
      </c>
      <c r="JY132" s="2">
        <f t="shared" ca="1" si="397"/>
        <v>0</v>
      </c>
      <c r="JZ132" s="10">
        <f t="shared" ca="1" si="324"/>
        <v>-719452</v>
      </c>
      <c r="KA132">
        <v>128</v>
      </c>
      <c r="KB132">
        <v>308719</v>
      </c>
      <c r="KC132" t="s">
        <v>6728</v>
      </c>
      <c r="KD132" s="2">
        <f t="shared" ca="1" si="398"/>
        <v>0</v>
      </c>
      <c r="KE132" s="10">
        <f t="shared" ca="1" si="325"/>
        <v>-728370</v>
      </c>
      <c r="KF132">
        <v>128</v>
      </c>
      <c r="KG132">
        <v>308719</v>
      </c>
      <c r="KH132" t="s">
        <v>6728</v>
      </c>
      <c r="KI132" s="2">
        <f t="shared" ca="1" si="399"/>
        <v>0</v>
      </c>
      <c r="KJ132" s="10">
        <f t="shared" ca="1" si="326"/>
        <v>-731482</v>
      </c>
      <c r="KK132">
        <v>128</v>
      </c>
      <c r="KL132">
        <v>315703</v>
      </c>
      <c r="KM132" t="s">
        <v>977</v>
      </c>
      <c r="KN132" s="2">
        <f t="shared" ca="1" si="400"/>
        <v>14553</v>
      </c>
      <c r="KO132" s="10">
        <f t="shared" ca="1" si="327"/>
        <v>-749676</v>
      </c>
      <c r="KP132">
        <v>128</v>
      </c>
      <c r="KQ132">
        <v>322744</v>
      </c>
      <c r="KR132" t="s">
        <v>1432</v>
      </c>
      <c r="KS132" s="2">
        <f t="shared" ca="1" si="401"/>
        <v>1531</v>
      </c>
      <c r="KT132" s="10">
        <f t="shared" ca="1" si="328"/>
        <v>-770524</v>
      </c>
      <c r="KU132">
        <v>128</v>
      </c>
      <c r="KV132">
        <v>322744</v>
      </c>
      <c r="KW132" t="s">
        <v>1432</v>
      </c>
      <c r="KX132" s="2">
        <f t="shared" ca="1" si="402"/>
        <v>0</v>
      </c>
      <c r="KY132" s="10">
        <f t="shared" ca="1" si="329"/>
        <v>-773816</v>
      </c>
      <c r="KZ132">
        <v>128</v>
      </c>
      <c r="LA132">
        <v>322744</v>
      </c>
      <c r="LB132" t="s">
        <v>1432</v>
      </c>
      <c r="LC132" s="2">
        <f t="shared" ca="1" si="403"/>
        <v>0</v>
      </c>
      <c r="LD132" s="10">
        <f t="shared" ca="1" si="330"/>
        <v>-778516</v>
      </c>
      <c r="LE132">
        <v>128</v>
      </c>
      <c r="LF132">
        <v>322744</v>
      </c>
      <c r="LG132" t="s">
        <v>1432</v>
      </c>
      <c r="LH132" s="2">
        <f t="shared" ca="1" si="404"/>
        <v>0</v>
      </c>
      <c r="LI132" s="10">
        <f t="shared" ca="1" si="331"/>
        <v>-788440</v>
      </c>
      <c r="LJ132">
        <v>128</v>
      </c>
      <c r="LK132">
        <v>322744</v>
      </c>
      <c r="LL132" t="s">
        <v>1432</v>
      </c>
      <c r="LM132" s="2">
        <f t="shared" ca="1" si="405"/>
        <v>0</v>
      </c>
      <c r="LN132" s="10">
        <f t="shared" ca="1" si="332"/>
        <v>-799696</v>
      </c>
      <c r="LO132">
        <v>128</v>
      </c>
      <c r="LP132">
        <v>322744</v>
      </c>
      <c r="LQ132" t="s">
        <v>1432</v>
      </c>
      <c r="LR132" s="2">
        <f t="shared" ca="1" si="406"/>
        <v>0</v>
      </c>
      <c r="LS132" s="10">
        <f t="shared" ca="1" si="333"/>
        <v>-807358</v>
      </c>
      <c r="LT132">
        <v>128</v>
      </c>
      <c r="LU132">
        <v>334211</v>
      </c>
      <c r="LV132" t="s">
        <v>1295</v>
      </c>
      <c r="LW132" s="2">
        <f t="shared" ca="1" si="407"/>
        <v>5745</v>
      </c>
      <c r="LX132" s="10">
        <f t="shared" ca="1" si="334"/>
        <v>-822454</v>
      </c>
      <c r="LY132">
        <v>128</v>
      </c>
      <c r="LZ132">
        <v>341827</v>
      </c>
      <c r="MA132" t="s">
        <v>682</v>
      </c>
      <c r="MB132" s="2">
        <f t="shared" ca="1" si="408"/>
        <v>12186</v>
      </c>
      <c r="MC132" s="10">
        <f t="shared" ca="1" si="335"/>
        <v>-842274</v>
      </c>
      <c r="MD132">
        <v>128</v>
      </c>
      <c r="ME132">
        <v>350818</v>
      </c>
      <c r="MF132" t="s">
        <v>1125</v>
      </c>
      <c r="MG132" s="2">
        <f t="shared" ca="1" si="409"/>
        <v>13465</v>
      </c>
      <c r="MH132" s="10">
        <f t="shared" ca="1" si="336"/>
        <v>-857111</v>
      </c>
      <c r="MI132">
        <v>128</v>
      </c>
      <c r="MJ132">
        <v>363636</v>
      </c>
      <c r="MK132" t="s">
        <v>6244</v>
      </c>
      <c r="ML132" s="2">
        <f t="shared" ca="1" si="410"/>
        <v>0</v>
      </c>
      <c r="MM132" s="10">
        <f t="shared" ca="1" si="337"/>
        <v>-865487</v>
      </c>
      <c r="MN132">
        <v>128</v>
      </c>
      <c r="MO132">
        <v>372284</v>
      </c>
      <c r="MP132" t="s">
        <v>1125</v>
      </c>
      <c r="MQ132" s="2">
        <f t="shared" ca="1" si="411"/>
        <v>11942</v>
      </c>
      <c r="MR132" s="10">
        <f t="shared" ca="1" si="338"/>
        <v>-873681</v>
      </c>
      <c r="MS132">
        <v>128</v>
      </c>
      <c r="MT132">
        <v>377945</v>
      </c>
      <c r="MU132" t="s">
        <v>490</v>
      </c>
      <c r="MV132" s="2" t="str">
        <f t="shared" ca="1" si="412"/>
        <v/>
      </c>
      <c r="MW132" s="10">
        <f t="shared" ca="1" si="339"/>
        <v>-886153</v>
      </c>
    </row>
    <row r="133" spans="2:361">
      <c r="B133">
        <f t="shared" si="413"/>
        <v>129</v>
      </c>
      <c r="C133">
        <v>2449</v>
      </c>
      <c r="D133" t="s">
        <v>592</v>
      </c>
      <c r="E133" s="2"/>
      <c r="G133">
        <v>129</v>
      </c>
      <c r="H133">
        <v>2449</v>
      </c>
      <c r="I133" t="s">
        <v>592</v>
      </c>
      <c r="J133" s="2">
        <f t="shared" ca="1" si="340"/>
        <v>0</v>
      </c>
      <c r="K133" s="10">
        <f t="shared" ca="1" si="341"/>
        <v>-4695</v>
      </c>
      <c r="L133">
        <v>129</v>
      </c>
      <c r="M133">
        <v>4125</v>
      </c>
      <c r="N133" t="s">
        <v>645</v>
      </c>
      <c r="O133" s="2">
        <f t="shared" ca="1" si="342"/>
        <v>2130</v>
      </c>
      <c r="P133" s="10">
        <f t="shared" ref="P133:P196" ca="1" si="538">M133-OFFSET(M$1,MATCH(P$1,N:N,0)-1,0,1,1)</f>
        <v>-14371</v>
      </c>
      <c r="Q133">
        <v>129</v>
      </c>
      <c r="R133">
        <v>5028</v>
      </c>
      <c r="S133" t="s">
        <v>3</v>
      </c>
      <c r="T133" s="2">
        <f t="shared" ca="1" si="343"/>
        <v>0</v>
      </c>
      <c r="U133" s="10">
        <f t="shared" ref="U133:U196" ca="1" si="539">R133-OFFSET(R$1,MATCH(U$1,S:S,0)-1,0,1,1)</f>
        <v>-15126</v>
      </c>
      <c r="V133">
        <v>129</v>
      </c>
      <c r="W133">
        <v>13502</v>
      </c>
      <c r="X133" t="s">
        <v>893</v>
      </c>
      <c r="Y133" s="2">
        <f t="shared" ca="1" si="344"/>
        <v>8806</v>
      </c>
      <c r="Z133" s="10">
        <f t="shared" ref="Z133:Z196" ca="1" si="540">W133-OFFSET(W$1,MATCH(Z$1,X:X,0)-1,0,1,1)</f>
        <v>-23015</v>
      </c>
      <c r="AA133">
        <v>129</v>
      </c>
      <c r="AB133">
        <v>23942</v>
      </c>
      <c r="AC133" t="s">
        <v>361</v>
      </c>
      <c r="AD133" s="2">
        <f t="shared" ca="1" si="345"/>
        <v>8110</v>
      </c>
      <c r="AE133" s="10">
        <f t="shared" ref="AE133:AE196" ca="1" si="541">AB133-OFFSET(AB$1,MATCH(AE$1,AC:AC,0)-1,0,1,1)</f>
        <v>-35115</v>
      </c>
      <c r="AF133">
        <v>129</v>
      </c>
      <c r="AG133">
        <v>34177</v>
      </c>
      <c r="AH133" t="s">
        <v>512</v>
      </c>
      <c r="AI133" s="2">
        <f t="shared" ca="1" si="346"/>
        <v>7938</v>
      </c>
      <c r="AJ133" s="10">
        <f t="shared" ref="AJ133:AJ196" ca="1" si="542">AG133-OFFSET(AG$1,MATCH(AJ$1,AH:AH,0)-1,0,1,1)</f>
        <v>-40910</v>
      </c>
      <c r="AK133">
        <v>129</v>
      </c>
      <c r="AL133">
        <v>46667</v>
      </c>
      <c r="AM133" t="s">
        <v>893</v>
      </c>
      <c r="AN133" s="2">
        <f t="shared" ca="1" si="347"/>
        <v>16386</v>
      </c>
      <c r="AO133" s="10">
        <f t="shared" ref="AO133:AO196" ca="1" si="543">AL133-OFFSET(AL$1,MATCH(AO$1,AM:AM,0)-1,0,1,1)</f>
        <v>-51740</v>
      </c>
      <c r="AP133">
        <v>129</v>
      </c>
      <c r="AQ133">
        <v>57256</v>
      </c>
      <c r="AR133" t="s">
        <v>522</v>
      </c>
      <c r="AS133" s="2">
        <f t="shared" ca="1" si="348"/>
        <v>11369</v>
      </c>
      <c r="AT133" s="10">
        <f t="shared" ref="AT133:AT196" ca="1" si="544">AQ133-OFFSET(AQ$1,MATCH(AT$1,AR:AR,0)-1,0,1,1)</f>
        <v>-66971</v>
      </c>
      <c r="AU133">
        <v>129</v>
      </c>
      <c r="AV133">
        <v>68161</v>
      </c>
      <c r="AW133" t="s">
        <v>1330</v>
      </c>
      <c r="AX133" s="2">
        <f t="shared" ca="1" si="349"/>
        <v>13262</v>
      </c>
      <c r="AY133" s="10">
        <f t="shared" ref="AY133:AY196" ca="1" si="545">AV133-OFFSET(AV$1,MATCH(AY$1,AW:AW,0)-1,0,1,1)</f>
        <v>-83566</v>
      </c>
      <c r="AZ133">
        <v>129</v>
      </c>
      <c r="BA133">
        <v>68774</v>
      </c>
      <c r="BB133" t="s">
        <v>129</v>
      </c>
      <c r="BC133" s="2">
        <f t="shared" ca="1" si="350"/>
        <v>0</v>
      </c>
      <c r="BD133" s="10">
        <f t="shared" ref="BD133:BD196" ca="1" si="546">BA133-OFFSET(BA$1,MATCH(BD$1,BB:BB,0)-1,0,1,1)</f>
        <v>-87629</v>
      </c>
      <c r="BE133">
        <v>129</v>
      </c>
      <c r="BF133">
        <v>69128</v>
      </c>
      <c r="BG133" t="s">
        <v>586</v>
      </c>
      <c r="BH133" s="2">
        <f t="shared" ca="1" si="351"/>
        <v>0</v>
      </c>
      <c r="BI133" s="10">
        <f t="shared" ref="BI133:BI196" ca="1" si="547">BF133-OFFSET(BF$1,MATCH(BI$1,BG:BG,0)-1,0,1,1)</f>
        <v>-95591</v>
      </c>
      <c r="BJ133">
        <v>129</v>
      </c>
      <c r="BK133">
        <v>71386</v>
      </c>
      <c r="BL133" t="s">
        <v>490</v>
      </c>
      <c r="BM133" s="2">
        <f t="shared" ca="1" si="352"/>
        <v>0</v>
      </c>
      <c r="BN133" s="10">
        <f t="shared" ref="BN133:BN196" ca="1" si="548">BK133-OFFSET(BK$1,MATCH(BN$1,BL:BL,0)-1,0,1,1)</f>
        <v>-111327</v>
      </c>
      <c r="BO133">
        <v>129</v>
      </c>
      <c r="BP133">
        <v>71420</v>
      </c>
      <c r="BQ133" t="s">
        <v>1126</v>
      </c>
      <c r="BR133" s="2">
        <f t="shared" ca="1" si="353"/>
        <v>0</v>
      </c>
      <c r="BS133" s="10">
        <f t="shared" ref="BS133:BS196" ca="1" si="549">BP133-OFFSET(BP$1,MATCH(BS$1,BQ:BQ,0)-1,0,1,1)</f>
        <v>-120909</v>
      </c>
      <c r="BT133">
        <v>129</v>
      </c>
      <c r="BU133">
        <v>80418</v>
      </c>
      <c r="BV133" t="s">
        <v>1145</v>
      </c>
      <c r="BW133" s="2">
        <f t="shared" ca="1" si="354"/>
        <v>14347</v>
      </c>
      <c r="BX133" s="10">
        <f t="shared" ref="BX133:BX196" ca="1" si="550">BU133-OFFSET(BU$1,MATCH(BX$1,BV:BV,0)-1,0,1,1)</f>
        <v>-139003</v>
      </c>
      <c r="BY133">
        <v>129</v>
      </c>
      <c r="BZ133">
        <v>91231</v>
      </c>
      <c r="CA133" t="s">
        <v>2161</v>
      </c>
      <c r="CB133" s="2">
        <f t="shared" ca="1" si="355"/>
        <v>14069</v>
      </c>
      <c r="CC133" s="10">
        <f t="shared" ref="CC133:CC196" ca="1" si="551">BZ133-OFFSET(BZ$1,MATCH(CC$1,CA:CA,0)-1,0,1,1)</f>
        <v>-153500</v>
      </c>
      <c r="CD133">
        <v>129</v>
      </c>
      <c r="CE133">
        <v>102233</v>
      </c>
      <c r="CF133" t="s">
        <v>682</v>
      </c>
      <c r="CG133" s="2">
        <f t="shared" ca="1" si="356"/>
        <v>6772</v>
      </c>
      <c r="CH133" s="10">
        <f t="shared" ref="CH133:CH196" ca="1" si="552">CE133-OFFSET(CE$1,MATCH(CH$1,CF:CF,0)-1,0,1,1)</f>
        <v>-170243</v>
      </c>
      <c r="CI133">
        <v>129</v>
      </c>
      <c r="CJ133">
        <v>137735</v>
      </c>
      <c r="CK133" t="s">
        <v>3921</v>
      </c>
      <c r="CL133" s="2" t="str">
        <f t="shared" ca="1" si="357"/>
        <v/>
      </c>
      <c r="CM133" s="10">
        <f t="shared" ref="CM133:CM196" ca="1" si="553">CJ133-OFFSET(CJ$1,MATCH(CM$1,CK:CK,0)-1,0,1,1)</f>
        <v>-271048</v>
      </c>
      <c r="CN133">
        <v>129</v>
      </c>
      <c r="CO133">
        <v>145650</v>
      </c>
      <c r="CP133" t="s">
        <v>3919</v>
      </c>
      <c r="CQ133" s="2">
        <f t="shared" ca="1" si="358"/>
        <v>787</v>
      </c>
      <c r="CR133" s="10">
        <f t="shared" ref="CR133:CR196" ca="1" si="554">CO133-OFFSET(CO$1,MATCH(CR$1,CP:CP,0)-1,0,1,1)</f>
        <v>-289983</v>
      </c>
      <c r="CS133">
        <v>129</v>
      </c>
      <c r="CT133">
        <v>155452</v>
      </c>
      <c r="CU133" t="s">
        <v>1134</v>
      </c>
      <c r="CV133" s="2">
        <f t="shared" ca="1" si="359"/>
        <v>10905</v>
      </c>
      <c r="CW133" s="10">
        <f t="shared" ref="CW133:CW196" ca="1" si="555">CT133-OFFSET(CT$1,MATCH(CW$1,CU:CU,0)-1,0,1,1)</f>
        <v>-310755</v>
      </c>
      <c r="CX133">
        <v>129</v>
      </c>
      <c r="CY133">
        <v>155511</v>
      </c>
      <c r="CZ133" t="s">
        <v>2675</v>
      </c>
      <c r="DA133" s="2">
        <f t="shared" ca="1" si="360"/>
        <v>0</v>
      </c>
      <c r="DB133" s="10">
        <f t="shared" ref="DB133:DB196" ca="1" si="556">CY133-OFFSET(CY$1,MATCH(DB$1,CZ:CZ,0)-1,0,1,1)</f>
        <v>-316568</v>
      </c>
      <c r="DC133">
        <v>129</v>
      </c>
      <c r="DD133">
        <v>156298</v>
      </c>
      <c r="DE133" t="s">
        <v>538</v>
      </c>
      <c r="DF133" s="2">
        <f t="shared" ca="1" si="361"/>
        <v>2500</v>
      </c>
      <c r="DG133" s="10">
        <f t="shared" ref="DG133:DG196" ca="1" si="557">DD133-OFFSET(DD$1,MATCH(DG$1,DE:DE,0)-1,0,1,1)</f>
        <v>-320643</v>
      </c>
      <c r="DH133">
        <v>129</v>
      </c>
      <c r="DI133">
        <v>156399</v>
      </c>
      <c r="DJ133" t="s">
        <v>2159</v>
      </c>
      <c r="DK133" s="2">
        <f t="shared" ca="1" si="362"/>
        <v>0</v>
      </c>
      <c r="DL133" s="10">
        <f t="shared" ref="DL133:DL196" ca="1" si="558">DI133-OFFSET(DI$1,MATCH(DL$1,DJ:DJ,0)-1,0,1,1)</f>
        <v>-326636</v>
      </c>
      <c r="DM133">
        <v>129</v>
      </c>
      <c r="DN133">
        <v>156399</v>
      </c>
      <c r="DO133" t="s">
        <v>2159</v>
      </c>
      <c r="DP133" s="2">
        <f t="shared" ca="1" si="363"/>
        <v>0</v>
      </c>
      <c r="DQ133" s="10">
        <f t="shared" ref="DQ133:DQ196" ca="1" si="559">DN133-OFFSET(DN$1,MATCH(DQ$1,DO:DO,0)-1,0,1,1)</f>
        <v>-336788</v>
      </c>
      <c r="DR133">
        <v>129</v>
      </c>
      <c r="DS133">
        <v>156399</v>
      </c>
      <c r="DT133" t="s">
        <v>2159</v>
      </c>
      <c r="DU133" s="2">
        <f t="shared" ca="1" si="364"/>
        <v>0</v>
      </c>
      <c r="DV133" s="10">
        <f t="shared" ref="DV133:DV196" ca="1" si="560">DS133-OFFSET(DS$1,MATCH(DV$1,DT:DT,0)-1,0,1,1)</f>
        <v>-344390</v>
      </c>
      <c r="DW133">
        <v>129</v>
      </c>
      <c r="DX133">
        <v>164031</v>
      </c>
      <c r="DY133" t="s">
        <v>1084</v>
      </c>
      <c r="DZ133" s="2">
        <f t="shared" ca="1" si="365"/>
        <v>0</v>
      </c>
      <c r="EA133" s="10">
        <f t="shared" ref="EA133:EA196" ca="1" si="561">DX133-OFFSET(DX$1,MATCH(EA$1,DY:DY,0)-1,0,1,1)</f>
        <v>-363894</v>
      </c>
      <c r="EB133">
        <v>129</v>
      </c>
      <c r="EC133">
        <v>174317</v>
      </c>
      <c r="ED133" t="s">
        <v>4491</v>
      </c>
      <c r="EE133" s="2" t="str">
        <f t="shared" ca="1" si="366"/>
        <v/>
      </c>
      <c r="EF133" s="10">
        <f t="shared" ref="EF133:EF196" ca="1" si="562">EC133-OFFSET(EC$1,MATCH(EF$1,ED:ED,0)-1,0,1,1)</f>
        <v>-382370</v>
      </c>
      <c r="EG133">
        <v>129</v>
      </c>
      <c r="EH133">
        <v>186849</v>
      </c>
      <c r="EI133" t="s">
        <v>4491</v>
      </c>
      <c r="EJ133" s="2">
        <f t="shared" ca="1" si="367"/>
        <v>12532</v>
      </c>
      <c r="EK133" s="10">
        <f t="shared" ref="EK133:EK196" ca="1" si="563">EH133-OFFSET(EH$1,MATCH(EK$1,EI:EI,0)-1,0,1,1)</f>
        <v>-398168</v>
      </c>
      <c r="EL133">
        <v>129</v>
      </c>
      <c r="EM133">
        <v>198978</v>
      </c>
      <c r="EN133" t="s">
        <v>586</v>
      </c>
      <c r="EO133" s="2">
        <f t="shared" ca="1" si="368"/>
        <v>7420</v>
      </c>
      <c r="EP133" s="10">
        <f t="shared" ref="EP133:EP196" ca="1" si="564">EM133-OFFSET(EM$1,MATCH(EP$1,EN:EN,0)-1,0,1,1)</f>
        <v>-415706</v>
      </c>
      <c r="EQ133">
        <v>129</v>
      </c>
      <c r="ER133">
        <v>209809</v>
      </c>
      <c r="ES133" t="s">
        <v>535</v>
      </c>
      <c r="ET133" s="2">
        <f t="shared" ca="1" si="369"/>
        <v>6373</v>
      </c>
      <c r="EU133" s="10">
        <f t="shared" ref="EU133:EU196" ca="1" si="565">ER133-OFFSET(ER$1,MATCH(EU$1,ES:ES,0)-1,0,1,1)</f>
        <v>-432779</v>
      </c>
      <c r="EV133">
        <v>129</v>
      </c>
      <c r="EW133">
        <v>220687</v>
      </c>
      <c r="EX133" t="s">
        <v>1610</v>
      </c>
      <c r="EY133" s="2" t="str">
        <f t="shared" ref="EY133" ca="1" si="566">IFERROR(EW133-OFFSET(ER$1,MATCH(EX133,ES:ES,0)-1,0,1,1),"")</f>
        <v/>
      </c>
      <c r="EZ133" s="10">
        <f t="shared" ref="EZ133" ca="1" si="567">EW133-OFFSET(EW$1,MATCH(EZ$1,EX:EX,0)-1,0,1,1)</f>
        <v>-452858</v>
      </c>
      <c r="FA133">
        <v>129</v>
      </c>
      <c r="FB133">
        <v>220687</v>
      </c>
      <c r="FC133" t="s">
        <v>1610</v>
      </c>
      <c r="FD133" s="2">
        <f t="shared" ca="1" si="372"/>
        <v>0</v>
      </c>
      <c r="FE133" s="10">
        <f t="shared" ref="FE133:FE196" ca="1" si="568">FB133-OFFSET(FB$1,MATCH(FE$1,FC:FC,0)-1,0,1,1)</f>
        <v>-458314</v>
      </c>
      <c r="FF133">
        <v>129</v>
      </c>
      <c r="FG133">
        <v>220687</v>
      </c>
      <c r="FH133" t="s">
        <v>1610</v>
      </c>
      <c r="FI133" s="2">
        <f t="shared" ca="1" si="373"/>
        <v>0</v>
      </c>
      <c r="FJ133" s="10">
        <f t="shared" ref="FJ133:FJ196" ca="1" si="569">FG133-OFFSET(FG$1,MATCH(FJ$1,FH:FH,0)-1,0,1,1)</f>
        <v>-463332</v>
      </c>
      <c r="FK133">
        <v>129</v>
      </c>
      <c r="FL133">
        <v>220687</v>
      </c>
      <c r="FM133" t="s">
        <v>1610</v>
      </c>
      <c r="FN133" s="2">
        <f t="shared" ca="1" si="374"/>
        <v>0</v>
      </c>
      <c r="FO133" s="10">
        <f t="shared" ref="FO133:FO196" ca="1" si="570">FL133-OFFSET(FL$1,MATCH(FO$1,FM:FM,0)-1,0,1,1)</f>
        <v>-463332</v>
      </c>
      <c r="FP133">
        <v>129</v>
      </c>
      <c r="FQ133">
        <v>221258</v>
      </c>
      <c r="FR133" t="s">
        <v>1088</v>
      </c>
      <c r="FS133" s="2">
        <f t="shared" ca="1" si="375"/>
        <v>0</v>
      </c>
      <c r="FT133" s="10">
        <f t="shared" ref="FT133:FT196" ca="1" si="571">FQ133-OFFSET(FQ$1,MATCH(FT$1,FR:FR,0)-1,0,1,1)</f>
        <v>-468187</v>
      </c>
      <c r="FU133">
        <v>129</v>
      </c>
      <c r="FV133">
        <v>221258</v>
      </c>
      <c r="FW133" t="s">
        <v>1088</v>
      </c>
      <c r="FX133" s="2">
        <f t="shared" ca="1" si="376"/>
        <v>0</v>
      </c>
      <c r="FY133" s="10">
        <f t="shared" ref="FY133:FY196" ca="1" si="572">FV133-OFFSET(FV$1,MATCH(FY$1,FW:FW,0)-1,0,1,1)</f>
        <v>-478571</v>
      </c>
      <c r="FZ133">
        <v>129</v>
      </c>
      <c r="GA133">
        <v>221258</v>
      </c>
      <c r="GB133" t="s">
        <v>1088</v>
      </c>
      <c r="GC133" s="2">
        <f t="shared" ca="1" si="377"/>
        <v>0</v>
      </c>
      <c r="GD133" s="10">
        <f t="shared" ref="GD133:GD196" ca="1" si="573">GA133-OFFSET(GA$1,MATCH(GD$1,GB:GB,0)-1,0,1,1)</f>
        <v>-489955</v>
      </c>
      <c r="GE133">
        <v>129</v>
      </c>
      <c r="GF133">
        <v>221258</v>
      </c>
      <c r="GG133" t="s">
        <v>1088</v>
      </c>
      <c r="GH133" s="2">
        <f t="shared" ca="1" si="378"/>
        <v>0</v>
      </c>
      <c r="GI133" s="10">
        <f t="shared" ref="GI133:GI196" ca="1" si="574">GF133-OFFSET(GF$1,MATCH(GI$1,GG:GG,0)-1,0,1,1)</f>
        <v>-500531</v>
      </c>
      <c r="GJ133">
        <v>129</v>
      </c>
      <c r="GK133">
        <v>229964</v>
      </c>
      <c r="GL133" t="s">
        <v>543</v>
      </c>
      <c r="GM133" s="2">
        <f t="shared" ca="1" si="379"/>
        <v>12922</v>
      </c>
      <c r="GN133" s="10">
        <f t="shared" ref="GN133:GN196" ca="1" si="575">GK133-OFFSET(GK$1,MATCH(GN$1,GL:GL,0)-1,0,1,1)</f>
        <v>-521382</v>
      </c>
      <c r="GO133">
        <v>129</v>
      </c>
      <c r="GP133">
        <v>245967</v>
      </c>
      <c r="GQ133" t="s">
        <v>682</v>
      </c>
      <c r="GR133" s="2">
        <f t="shared" ca="1" si="380"/>
        <v>10131</v>
      </c>
      <c r="GS133" s="10">
        <f t="shared" ref="GS133:GS196" ca="1" si="576">GP133-OFFSET(GP$1,MATCH(GS$1,GQ:GQ,0)-1,0,1,1)</f>
        <v>-536459</v>
      </c>
      <c r="GT133">
        <v>129</v>
      </c>
      <c r="GU133">
        <v>246208</v>
      </c>
      <c r="GV133" t="s">
        <v>1450</v>
      </c>
      <c r="GW133" s="2">
        <f t="shared" ca="1" si="381"/>
        <v>0</v>
      </c>
      <c r="GX133" s="10">
        <f t="shared" ref="GX133:GX196" ca="1" si="577">GU133-OFFSET(GU$1,MATCH(GX$1,GV:GV,0)-1,0,1,1)</f>
        <v>-538726</v>
      </c>
      <c r="GY133">
        <v>129</v>
      </c>
      <c r="GZ133">
        <v>246301</v>
      </c>
      <c r="HA133" t="s">
        <v>586</v>
      </c>
      <c r="HB133" s="2">
        <f t="shared" ca="1" si="382"/>
        <v>0</v>
      </c>
      <c r="HC133" s="10">
        <f t="shared" ref="HC133:HC196" ca="1" si="578">GZ133-OFFSET(GZ$1,MATCH(HC$1,HA:HA,0)-1,0,1,1)</f>
        <v>-549417</v>
      </c>
      <c r="HD133">
        <v>129</v>
      </c>
      <c r="HE133">
        <v>246301</v>
      </c>
      <c r="HF133" t="s">
        <v>586</v>
      </c>
      <c r="HG133" s="2">
        <f t="shared" ca="1" si="383"/>
        <v>0</v>
      </c>
      <c r="HH133" s="10">
        <f t="shared" ref="HH133:HH196" ca="1" si="579">HE133-OFFSET(HE$1,MATCH(HH$1,HF:HF,0)-1,0,1,1)</f>
        <v>-557021</v>
      </c>
      <c r="HI133">
        <v>129</v>
      </c>
      <c r="HJ133">
        <v>246301</v>
      </c>
      <c r="HK133" t="s">
        <v>586</v>
      </c>
      <c r="HL133" s="2">
        <f t="shared" ca="1" si="384"/>
        <v>0</v>
      </c>
      <c r="HM133" s="10">
        <f t="shared" ref="HM133:HM196" ca="1" si="580">HJ133-OFFSET(HJ$1,MATCH(HM$1,HK:HK,0)-1,0,1,1)</f>
        <v>-561861</v>
      </c>
      <c r="HN133">
        <v>129</v>
      </c>
      <c r="HO133">
        <v>246538</v>
      </c>
      <c r="HP133" t="s">
        <v>538</v>
      </c>
      <c r="HQ133" s="2">
        <f t="shared" ca="1" si="385"/>
        <v>3765</v>
      </c>
      <c r="HR133" s="10">
        <f t="shared" ref="HR133:HR196" ca="1" si="581">HO133-OFFSET(HO$1,MATCH(HR$1,HP:HP,0)-1,0,1,1)</f>
        <v>-571070</v>
      </c>
      <c r="HS133">
        <v>129</v>
      </c>
      <c r="HT133">
        <v>252916</v>
      </c>
      <c r="HU133" t="s">
        <v>4771</v>
      </c>
      <c r="HV133" s="2">
        <f t="shared" ca="1" si="386"/>
        <v>13719</v>
      </c>
      <c r="HW133" s="10">
        <f t="shared" ref="HW133:HW196" ca="1" si="582">HT133-OFFSET(HT$1,MATCH(HW$1,HU:HU,0)-1,0,1,1)</f>
        <v>-594270</v>
      </c>
      <c r="HX133">
        <v>129</v>
      </c>
      <c r="HY133">
        <v>262732</v>
      </c>
      <c r="HZ133" t="s">
        <v>829</v>
      </c>
      <c r="IA133" s="2">
        <f t="shared" ca="1" si="387"/>
        <v>0</v>
      </c>
      <c r="IB133" s="10">
        <f t="shared" ref="IB133:IB196" ca="1" si="583">HY133-OFFSET(HY$1,MATCH(IB$1,HZ:HZ,0)-1,0,1,1)</f>
        <v>-611869</v>
      </c>
      <c r="IC133">
        <v>129</v>
      </c>
      <c r="ID133">
        <v>274899</v>
      </c>
      <c r="IE133" t="s">
        <v>1186</v>
      </c>
      <c r="IF133" s="2">
        <f t="shared" ca="1" si="388"/>
        <v>14332</v>
      </c>
      <c r="IG133" s="10">
        <f t="shared" ref="IG133:IG196" ca="1" si="584">ID133-OFFSET(ID$1,MATCH(IG$1,IE:IE,0)-1,0,1,1)</f>
        <v>-628503</v>
      </c>
      <c r="IH133">
        <v>129</v>
      </c>
      <c r="II133">
        <v>285226</v>
      </c>
      <c r="IJ133" t="s">
        <v>4302</v>
      </c>
      <c r="IK133" s="2">
        <f t="shared" ca="1" si="389"/>
        <v>7544</v>
      </c>
      <c r="IL133" s="10">
        <f t="shared" ref="IL133:IL196" ca="1" si="585">II133-OFFSET(II$1,MATCH(IL$1,IJ:IJ,0)-1,0,1,1)</f>
        <v>-646422</v>
      </c>
      <c r="IM133">
        <v>129</v>
      </c>
      <c r="IN133">
        <v>298093</v>
      </c>
      <c r="IO133" t="s">
        <v>1145</v>
      </c>
      <c r="IP133" s="2">
        <f t="shared" ca="1" si="390"/>
        <v>9853</v>
      </c>
      <c r="IQ133" s="10">
        <f t="shared" ref="IQ133:IQ196" ca="1" si="586">IN133-OFFSET(IN$1,MATCH(IQ$1,IO:IO,0)-1,0,1,1)</f>
        <v>-657423</v>
      </c>
      <c r="IR133">
        <v>129</v>
      </c>
      <c r="IS133">
        <v>304192</v>
      </c>
      <c r="IT133" t="s">
        <v>4771</v>
      </c>
      <c r="IU133" s="2">
        <f t="shared" ca="1" si="391"/>
        <v>1422</v>
      </c>
      <c r="IV133" s="10">
        <f t="shared" ref="IV133:IV196" ca="1" si="587">IS133-OFFSET(IS$1,MATCH(IV$1,IT:IT,0)-1,0,1,1)</f>
        <v>-678693</v>
      </c>
      <c r="IW133">
        <v>129</v>
      </c>
      <c r="IX133">
        <v>304192</v>
      </c>
      <c r="IY133" t="s">
        <v>4771</v>
      </c>
      <c r="IZ133" s="2">
        <f t="shared" ca="1" si="392"/>
        <v>0</v>
      </c>
      <c r="JA133" s="10">
        <f t="shared" ref="JA133:JA196" ca="1" si="588">IX133-OFFSET(IX$1,MATCH(JA$1,IY:IY,0)-1,0,1,1)</f>
        <v>-680941</v>
      </c>
      <c r="JB133">
        <v>129</v>
      </c>
      <c r="JC133">
        <v>304425</v>
      </c>
      <c r="JD133" t="s">
        <v>2164</v>
      </c>
      <c r="JE133" s="2">
        <f t="shared" ca="1" si="393"/>
        <v>0</v>
      </c>
      <c r="JF133" s="10">
        <f t="shared" ref="JF133:JF196" ca="1" si="589">JC133-OFFSET(JC$1,MATCH(JF$1,JD:JD,0)-1,0,1,1)</f>
        <v>-684772</v>
      </c>
      <c r="JG133">
        <v>129</v>
      </c>
      <c r="JH133">
        <v>304425</v>
      </c>
      <c r="JI133" t="s">
        <v>2164</v>
      </c>
      <c r="JJ133" s="2">
        <f t="shared" ca="1" si="394"/>
        <v>0</v>
      </c>
      <c r="JK133" s="10">
        <f t="shared" ref="JK133:JK196" ca="1" si="590">JH133-OFFSET(JH$1,MATCH(JK$1,JI:JI,0)-1,0,1,1)</f>
        <v>-694564</v>
      </c>
      <c r="JL133">
        <v>129</v>
      </c>
      <c r="JM133">
        <v>305835</v>
      </c>
      <c r="JN133" t="s">
        <v>682</v>
      </c>
      <c r="JO133" s="2">
        <f t="shared" ca="1" si="395"/>
        <v>1012</v>
      </c>
      <c r="JP133" s="10">
        <f t="shared" ref="JP133:JP196" ca="1" si="591">JM133-OFFSET(JM$1,MATCH(JP$1,JN:JN,0)-1,0,1,1)</f>
        <v>-703204</v>
      </c>
      <c r="JQ133">
        <v>129</v>
      </c>
      <c r="JR133">
        <v>307062</v>
      </c>
      <c r="JS133" t="s">
        <v>543</v>
      </c>
      <c r="JT133" s="2">
        <f t="shared" ca="1" si="396"/>
        <v>0</v>
      </c>
      <c r="JU133" s="10">
        <f t="shared" ref="JU133:JU196" ca="1" si="592">JR133-OFFSET(JR$1,MATCH(JU$1,JS:JS,0)-1,0,1,1)</f>
        <v>-711405</v>
      </c>
      <c r="JV133">
        <v>129</v>
      </c>
      <c r="JW133">
        <v>307428</v>
      </c>
      <c r="JX133" t="s">
        <v>543</v>
      </c>
      <c r="JY133" s="2">
        <f t="shared" ca="1" si="397"/>
        <v>366</v>
      </c>
      <c r="JZ133" s="10">
        <f t="shared" ref="JZ133:JZ196" ca="1" si="593">JW133-OFFSET(JW$1,MATCH(JZ$1,JX:JX,0)-1,0,1,1)</f>
        <v>-720743</v>
      </c>
      <c r="KA133">
        <v>129</v>
      </c>
      <c r="KB133">
        <v>307428</v>
      </c>
      <c r="KC133" t="s">
        <v>543</v>
      </c>
      <c r="KD133" s="2">
        <f t="shared" ca="1" si="398"/>
        <v>0</v>
      </c>
      <c r="KE133" s="10">
        <f t="shared" ref="KE133:KE196" ca="1" si="594">KB133-OFFSET(KB$1,MATCH(KE$1,KC:KC,0)-1,0,1,1)</f>
        <v>-729661</v>
      </c>
      <c r="KF133">
        <v>129</v>
      </c>
      <c r="KG133">
        <v>307428</v>
      </c>
      <c r="KH133" t="s">
        <v>543</v>
      </c>
      <c r="KI133" s="2">
        <f t="shared" ca="1" si="399"/>
        <v>0</v>
      </c>
      <c r="KJ133" s="10">
        <f t="shared" ref="KJ133:KJ196" ca="1" si="595">KG133-OFFSET(KG$1,MATCH(KJ$1,KH:KH,0)-1,0,1,1)</f>
        <v>-732773</v>
      </c>
      <c r="KK133">
        <v>129</v>
      </c>
      <c r="KL133">
        <v>314944</v>
      </c>
      <c r="KM133" t="s">
        <v>1145</v>
      </c>
      <c r="KN133" s="2">
        <f t="shared" ca="1" si="400"/>
        <v>4326</v>
      </c>
      <c r="KO133" s="10">
        <f t="shared" ref="KO133:KO196" ca="1" si="596">KL133-OFFSET(KL$1,MATCH(KO$1,KM:KM,0)-1,0,1,1)</f>
        <v>-750435</v>
      </c>
      <c r="KP133">
        <v>129</v>
      </c>
      <c r="KQ133">
        <v>322616</v>
      </c>
      <c r="KR133" t="s">
        <v>1100</v>
      </c>
      <c r="KS133" s="2">
        <f t="shared" ca="1" si="401"/>
        <v>4170</v>
      </c>
      <c r="KT133" s="10">
        <f t="shared" ref="KT133:KT196" ca="1" si="597">KQ133-OFFSET(KQ$1,MATCH(KT$1,KR:KR,0)-1,0,1,1)</f>
        <v>-770652</v>
      </c>
      <c r="KU133">
        <v>129</v>
      </c>
      <c r="KV133">
        <v>322616</v>
      </c>
      <c r="KW133" t="s">
        <v>1100</v>
      </c>
      <c r="KX133" s="2">
        <f t="shared" ca="1" si="402"/>
        <v>0</v>
      </c>
      <c r="KY133" s="10">
        <f t="shared" ref="KY133:KY196" ca="1" si="598">KV133-OFFSET(KV$1,MATCH(KY$1,KW:KW,0)-1,0,1,1)</f>
        <v>-773944</v>
      </c>
      <c r="KZ133">
        <v>129</v>
      </c>
      <c r="LA133">
        <v>322616</v>
      </c>
      <c r="LB133" t="s">
        <v>1100</v>
      </c>
      <c r="LC133" s="2">
        <f t="shared" ca="1" si="403"/>
        <v>0</v>
      </c>
      <c r="LD133" s="10">
        <f t="shared" ref="LD133:LD196" ca="1" si="599">LA133-OFFSET(LA$1,MATCH(LD$1,LB:LB,0)-1,0,1,1)</f>
        <v>-778644</v>
      </c>
      <c r="LE133">
        <v>129</v>
      </c>
      <c r="LF133">
        <v>322616</v>
      </c>
      <c r="LG133" t="s">
        <v>1100</v>
      </c>
      <c r="LH133" s="2">
        <f t="shared" ca="1" si="404"/>
        <v>0</v>
      </c>
      <c r="LI133" s="10">
        <f t="shared" ref="LI133:LI196" ca="1" si="600">LF133-OFFSET(LF$1,MATCH(LI$1,LG:LG,0)-1,0,1,1)</f>
        <v>-788568</v>
      </c>
      <c r="LJ133">
        <v>129</v>
      </c>
      <c r="LK133">
        <v>322616</v>
      </c>
      <c r="LL133" t="s">
        <v>1100</v>
      </c>
      <c r="LM133" s="2">
        <f t="shared" ca="1" si="405"/>
        <v>0</v>
      </c>
      <c r="LN133" s="10">
        <f t="shared" ref="LN133:LN196" ca="1" si="601">LK133-OFFSET(LK$1,MATCH(LN$1,LL:LL,0)-1,0,1,1)</f>
        <v>-799824</v>
      </c>
      <c r="LO133">
        <v>129</v>
      </c>
      <c r="LP133">
        <v>322616</v>
      </c>
      <c r="LQ133" t="s">
        <v>1100</v>
      </c>
      <c r="LR133" s="2">
        <f t="shared" ca="1" si="406"/>
        <v>0</v>
      </c>
      <c r="LS133" s="10">
        <f t="shared" ref="LS133:LS196" ca="1" si="602">LP133-OFFSET(LP$1,MATCH(LS$1,LQ:LQ,0)-1,0,1,1)</f>
        <v>-807486</v>
      </c>
      <c r="LT133">
        <v>129</v>
      </c>
      <c r="LU133">
        <v>333890</v>
      </c>
      <c r="LV133" t="s">
        <v>36</v>
      </c>
      <c r="LW133" s="2">
        <f t="shared" ca="1" si="407"/>
        <v>0</v>
      </c>
      <c r="LX133" s="10">
        <f t="shared" ref="LX133:LX196" ca="1" si="603">LU133-OFFSET(LU$1,MATCH(LX$1,LV:LV,0)-1,0,1,1)</f>
        <v>-822775</v>
      </c>
      <c r="LY133">
        <v>129</v>
      </c>
      <c r="LZ133">
        <v>341796</v>
      </c>
      <c r="MA133" t="s">
        <v>1450</v>
      </c>
      <c r="MB133" s="2">
        <f t="shared" ca="1" si="408"/>
        <v>16934</v>
      </c>
      <c r="MC133" s="10">
        <f t="shared" ref="MC133:MC196" ca="1" si="604">LZ133-OFFSET(LZ$1,MATCH(MC$1,MA:MA,0)-1,0,1,1)</f>
        <v>-842305</v>
      </c>
      <c r="MD133">
        <v>129</v>
      </c>
      <c r="ME133">
        <v>350807</v>
      </c>
      <c r="MF133" t="s">
        <v>1292</v>
      </c>
      <c r="MG133" s="2">
        <f t="shared" ca="1" si="409"/>
        <v>14403</v>
      </c>
      <c r="MH133" s="10">
        <f t="shared" ref="MH133:MH196" ca="1" si="605">ME133-OFFSET(ME$1,MATCH(MH$1,MF:MF,0)-1,0,1,1)</f>
        <v>-857122</v>
      </c>
      <c r="MI133">
        <v>129</v>
      </c>
      <c r="MJ133">
        <v>362713</v>
      </c>
      <c r="MK133" t="s">
        <v>1287</v>
      </c>
      <c r="ML133" s="2">
        <f t="shared" ca="1" si="410"/>
        <v>11461</v>
      </c>
      <c r="MM133" s="10">
        <f t="shared" ref="MM133:MM196" ca="1" si="606">MJ133-OFFSET(MJ$1,MATCH(MM$1,MK:MK,0)-1,0,1,1)</f>
        <v>-866410</v>
      </c>
      <c r="MN133">
        <v>129</v>
      </c>
      <c r="MO133">
        <v>371117</v>
      </c>
      <c r="MP133" t="s">
        <v>1287</v>
      </c>
      <c r="MQ133" s="2">
        <f t="shared" ca="1" si="411"/>
        <v>8404</v>
      </c>
      <c r="MR133" s="10">
        <f t="shared" ref="MR133:MR196" ca="1" si="607">MO133-OFFSET(MO$1,MATCH(MR$1,MP:MP,0)-1,0,1,1)</f>
        <v>-874848</v>
      </c>
      <c r="MS133">
        <v>129</v>
      </c>
      <c r="MT133">
        <v>376951</v>
      </c>
      <c r="MU133" t="s">
        <v>1111</v>
      </c>
      <c r="MV133" s="2">
        <f t="shared" ca="1" si="412"/>
        <v>9729</v>
      </c>
      <c r="MW133" s="10">
        <f t="shared" ref="MW133:MW196" ca="1" si="608">MT133-OFFSET(MT$1,MATCH(MW$1,MU:MU,0)-1,0,1,1)</f>
        <v>-887147</v>
      </c>
    </row>
    <row r="134" spans="2:361">
      <c r="B134">
        <f t="shared" si="413"/>
        <v>130</v>
      </c>
      <c r="C134">
        <v>2446</v>
      </c>
      <c r="D134" t="s">
        <v>593</v>
      </c>
      <c r="E134" s="2"/>
      <c r="G134">
        <v>130</v>
      </c>
      <c r="H134">
        <v>2446</v>
      </c>
      <c r="I134" t="s">
        <v>593</v>
      </c>
      <c r="J134" s="2">
        <f t="shared" ref="J134:J197" ca="1" si="609">IFERROR(H134-OFFSET(C$1,MATCH(I134,D:D,0)-1,0,1,1),"")</f>
        <v>0</v>
      </c>
      <c r="K134" s="10">
        <f t="shared" ref="K134:K197" ca="1" si="610">H134-OFFSET(H$1,MATCH(K$1,I:I,0)-1,0,1,1)</f>
        <v>-4698</v>
      </c>
      <c r="L134">
        <v>130</v>
      </c>
      <c r="M134">
        <v>4124</v>
      </c>
      <c r="N134" t="s">
        <v>591</v>
      </c>
      <c r="O134" s="2">
        <f t="shared" ref="O134:O197" ca="1" si="611">IFERROR(M134-OFFSET(H$1,MATCH(N134,I:I,0)-1,0,1,1),"")</f>
        <v>1672</v>
      </c>
      <c r="P134" s="10">
        <f t="shared" ca="1" si="538"/>
        <v>-14372</v>
      </c>
      <c r="Q134">
        <v>130</v>
      </c>
      <c r="R134">
        <v>5023</v>
      </c>
      <c r="S134" t="s">
        <v>613</v>
      </c>
      <c r="T134" s="2">
        <f t="shared" ref="T134:T197" ca="1" si="612">IFERROR(R134-OFFSET(M$1,MATCH(S134,N:N,0)-1,0,1,1),"")</f>
        <v>406</v>
      </c>
      <c r="U134" s="10">
        <f t="shared" ca="1" si="539"/>
        <v>-15131</v>
      </c>
      <c r="V134">
        <v>130</v>
      </c>
      <c r="W134">
        <v>13442</v>
      </c>
      <c r="X134" t="s">
        <v>1108</v>
      </c>
      <c r="Y134" s="2" t="str">
        <f t="shared" ref="Y134:Y197" ca="1" si="613">IFERROR(W134-OFFSET(R$1,MATCH(X134,S:S,0)-1,0,1,1),"")</f>
        <v/>
      </c>
      <c r="Z134" s="10">
        <f t="shared" ca="1" si="540"/>
        <v>-23075</v>
      </c>
      <c r="AA134">
        <v>130</v>
      </c>
      <c r="AB134">
        <v>23841</v>
      </c>
      <c r="AC134" t="s">
        <v>1287</v>
      </c>
      <c r="AD134" s="2" t="str">
        <f t="shared" ref="AD134:AD197" ca="1" si="614">IFERROR(AB134-OFFSET(W$1,MATCH(AC134,X:X,0)-1,0,1,1),"")</f>
        <v/>
      </c>
      <c r="AE134" s="10">
        <f t="shared" ca="1" si="541"/>
        <v>-35216</v>
      </c>
      <c r="AF134">
        <v>130</v>
      </c>
      <c r="AG134">
        <v>34110</v>
      </c>
      <c r="AH134" t="s">
        <v>1122</v>
      </c>
      <c r="AI134" s="2">
        <f t="shared" ref="AI134:AI197" ca="1" si="615">IFERROR(AG134-OFFSET(AB$1,MATCH(AH134,AC:AC,0)-1,0,1,1),"")</f>
        <v>11980</v>
      </c>
      <c r="AJ134" s="10">
        <f t="shared" ca="1" si="542"/>
        <v>-40977</v>
      </c>
      <c r="AK134">
        <v>130</v>
      </c>
      <c r="AL134">
        <v>46464</v>
      </c>
      <c r="AM134" t="s">
        <v>524</v>
      </c>
      <c r="AN134" s="2">
        <f t="shared" ref="AN134:AN197" ca="1" si="616">IFERROR(AL134-OFFSET(AG$1,MATCH(AM134,AH:AH,0)-1,0,1,1),"")</f>
        <v>10229</v>
      </c>
      <c r="AO134" s="10">
        <f t="shared" ca="1" si="543"/>
        <v>-51943</v>
      </c>
      <c r="AP134">
        <v>130</v>
      </c>
      <c r="AQ134">
        <v>57222</v>
      </c>
      <c r="AR134" t="s">
        <v>494</v>
      </c>
      <c r="AS134" s="2">
        <f t="shared" ref="AS134:AS197" ca="1" si="617">IFERROR(AQ134-OFFSET(AL$1,MATCH(AR134,AM:AM,0)-1,0,1,1),"")</f>
        <v>9770</v>
      </c>
      <c r="AT134" s="10">
        <f t="shared" ca="1" si="544"/>
        <v>-67005</v>
      </c>
      <c r="AU134">
        <v>130</v>
      </c>
      <c r="AV134">
        <v>67908</v>
      </c>
      <c r="AW134" t="s">
        <v>369</v>
      </c>
      <c r="AX134" s="2">
        <f t="shared" ref="AX134:AX197" ca="1" si="618">IFERROR(AV134-OFFSET(AQ$1,MATCH(AW134,AR:AR,0)-1,0,1,1),"")</f>
        <v>15184</v>
      </c>
      <c r="AY134" s="10">
        <f t="shared" ca="1" si="545"/>
        <v>-83819</v>
      </c>
      <c r="AZ134">
        <v>130</v>
      </c>
      <c r="BA134">
        <v>68728</v>
      </c>
      <c r="BB134" t="s">
        <v>548</v>
      </c>
      <c r="BC134" s="2">
        <f t="shared" ref="BC134:BC197" ca="1" si="619">IFERROR(BA134-OFFSET(AV$1,MATCH(BB134,AW:AW,0)-1,0,1,1),"")</f>
        <v>2330</v>
      </c>
      <c r="BD134" s="10">
        <f t="shared" ca="1" si="546"/>
        <v>-87675</v>
      </c>
      <c r="BE134">
        <v>130</v>
      </c>
      <c r="BF134">
        <v>68829</v>
      </c>
      <c r="BG134" t="s">
        <v>1323</v>
      </c>
      <c r="BH134" s="2">
        <f t="shared" ref="BH134:BH197" ca="1" si="620">IFERROR(BF134-OFFSET(BA$1,MATCH(BG134,BB:BB,0)-1,0,1,1),"")</f>
        <v>0</v>
      </c>
      <c r="BI134" s="10">
        <f t="shared" ca="1" si="547"/>
        <v>-95890</v>
      </c>
      <c r="BJ134">
        <v>130</v>
      </c>
      <c r="BK134">
        <v>71218</v>
      </c>
      <c r="BL134" t="s">
        <v>1440</v>
      </c>
      <c r="BM134" s="2">
        <f t="shared" ref="BM134:BM197" ca="1" si="621">IFERROR(BK134-OFFSET(BF$1,MATCH(BL134,BG:BG,0)-1,0,1,1),"")</f>
        <v>4082</v>
      </c>
      <c r="BN134" s="10">
        <f t="shared" ca="1" si="548"/>
        <v>-111495</v>
      </c>
      <c r="BO134">
        <v>130</v>
      </c>
      <c r="BP134">
        <v>71386</v>
      </c>
      <c r="BQ134" t="s">
        <v>490</v>
      </c>
      <c r="BR134" s="2">
        <f t="shared" ref="BR134:BR197" ca="1" si="622">IFERROR(BP134-OFFSET(BK$1,MATCH(BQ134,BL:BL,0)-1,0,1,1),"")</f>
        <v>0</v>
      </c>
      <c r="BS134" s="10">
        <f t="shared" ca="1" si="549"/>
        <v>-120943</v>
      </c>
      <c r="BT134">
        <v>130</v>
      </c>
      <c r="BU134">
        <v>80326</v>
      </c>
      <c r="BV134" t="s">
        <v>1110</v>
      </c>
      <c r="BW134" s="2">
        <f t="shared" ref="BW134:BW197" ca="1" si="623">IFERROR(BU134-OFFSET(BP$1,MATCH(BV134,BQ:BQ,0)-1,0,1,1),"")</f>
        <v>10512</v>
      </c>
      <c r="BX134" s="10">
        <f t="shared" ca="1" si="550"/>
        <v>-139095</v>
      </c>
      <c r="BY134">
        <v>130</v>
      </c>
      <c r="BZ134">
        <v>91050</v>
      </c>
      <c r="CA134" t="s">
        <v>2962</v>
      </c>
      <c r="CB134" s="2">
        <f t="shared" ref="CB134:CB197" ca="1" si="624">IFERROR(BZ134-OFFSET(BU$1,MATCH(CA134,BV:BV,0)-1,0,1,1),"")</f>
        <v>8694</v>
      </c>
      <c r="CC134" s="10">
        <f t="shared" ca="1" si="551"/>
        <v>-153681</v>
      </c>
      <c r="CD134">
        <v>130</v>
      </c>
      <c r="CE134">
        <v>101659</v>
      </c>
      <c r="CF134" t="s">
        <v>508</v>
      </c>
      <c r="CG134" s="2">
        <f t="shared" ref="CG134:CG197" ca="1" si="625">IFERROR(CE134-OFFSET(BZ$1,MATCH(CF134,CA:CA,0)-1,0,1,1),"")</f>
        <v>9343</v>
      </c>
      <c r="CH134" s="10">
        <f t="shared" ca="1" si="552"/>
        <v>-170817</v>
      </c>
      <c r="CI134">
        <v>130</v>
      </c>
      <c r="CJ134">
        <v>137454</v>
      </c>
      <c r="CK134" t="s">
        <v>1418</v>
      </c>
      <c r="CL134" s="2">
        <f t="shared" ref="CL134:CL197" ca="1" si="626">IFERROR(CJ134-OFFSET(CE$1,MATCH(CK134,CF:CF,0)-1,0,1,1),"")</f>
        <v>30763</v>
      </c>
      <c r="CM134" s="10">
        <f t="shared" ca="1" si="553"/>
        <v>-271329</v>
      </c>
      <c r="CN134">
        <v>130</v>
      </c>
      <c r="CO134">
        <v>145603</v>
      </c>
      <c r="CP134" t="s">
        <v>1145</v>
      </c>
      <c r="CQ134" s="2">
        <f t="shared" ref="CQ134:CQ197" ca="1" si="627">IFERROR(CO134-OFFSET(CJ$1,MATCH(CP134,CK:CK,0)-1,0,1,1),"")</f>
        <v>5212</v>
      </c>
      <c r="CR134" s="10">
        <f t="shared" ca="1" si="554"/>
        <v>-290030</v>
      </c>
      <c r="CS134">
        <v>130</v>
      </c>
      <c r="CT134">
        <v>155189</v>
      </c>
      <c r="CU134" t="s">
        <v>362</v>
      </c>
      <c r="CV134" s="2">
        <f t="shared" ref="CV134:CV197" ca="1" si="628">IFERROR(CT134-OFFSET(CO$1,MATCH(CU134,CP:CP,0)-1,0,1,1),"")</f>
        <v>13981</v>
      </c>
      <c r="CW134" s="10">
        <f t="shared" ca="1" si="555"/>
        <v>-311018</v>
      </c>
      <c r="CX134">
        <v>130</v>
      </c>
      <c r="CY134">
        <v>155452</v>
      </c>
      <c r="CZ134" t="s">
        <v>1134</v>
      </c>
      <c r="DA134" s="2">
        <f t="shared" ref="DA134:DA197" ca="1" si="629">IFERROR(CY134-OFFSET(CT$1,MATCH(CZ134,CU:CU,0)-1,0,1,1),"")</f>
        <v>0</v>
      </c>
      <c r="DB134" s="10">
        <f t="shared" ca="1" si="556"/>
        <v>-316627</v>
      </c>
      <c r="DC134">
        <v>130</v>
      </c>
      <c r="DD134">
        <v>155917</v>
      </c>
      <c r="DE134" t="s">
        <v>1688</v>
      </c>
      <c r="DF134" s="2">
        <f t="shared" ref="DF134:DF197" ca="1" si="630">IFERROR(DD134-OFFSET(CY$1,MATCH(DE134,CZ:CZ,0)-1,0,1,1),"")</f>
        <v>0</v>
      </c>
      <c r="DG134" s="10">
        <f t="shared" ca="1" si="557"/>
        <v>-321024</v>
      </c>
      <c r="DH134">
        <v>130</v>
      </c>
      <c r="DI134">
        <v>155917</v>
      </c>
      <c r="DJ134" t="s">
        <v>1688</v>
      </c>
      <c r="DK134" s="2">
        <f t="shared" ref="DK134:DK197" ca="1" si="631">IFERROR(DI134-OFFSET(DD$1,MATCH(DJ134,DE:DE,0)-1,0,1,1),"")</f>
        <v>0</v>
      </c>
      <c r="DL134" s="10">
        <f t="shared" ca="1" si="558"/>
        <v>-327118</v>
      </c>
      <c r="DM134">
        <v>130</v>
      </c>
      <c r="DN134">
        <v>155917</v>
      </c>
      <c r="DO134" t="s">
        <v>1688</v>
      </c>
      <c r="DP134" s="2">
        <f t="shared" ref="DP134:DP197" ca="1" si="632">IFERROR(DN134-OFFSET(DI$1,MATCH(DO134,DJ:DJ,0)-1,0,1,1),"")</f>
        <v>0</v>
      </c>
      <c r="DQ134" s="10">
        <f t="shared" ca="1" si="559"/>
        <v>-337270</v>
      </c>
      <c r="DR134">
        <v>130</v>
      </c>
      <c r="DS134">
        <v>156298</v>
      </c>
      <c r="DT134" t="s">
        <v>2675</v>
      </c>
      <c r="DU134" s="2">
        <f t="shared" ref="DU134:DU197" ca="1" si="633">IFERROR(DS134-OFFSET(DN$1,MATCH(DT134,DO:DO,0)-1,0,1,1),"")</f>
        <v>787</v>
      </c>
      <c r="DV134" s="10">
        <f t="shared" ca="1" si="560"/>
        <v>-344491</v>
      </c>
      <c r="DW134">
        <v>130</v>
      </c>
      <c r="DX134">
        <v>163859</v>
      </c>
      <c r="DY134" t="s">
        <v>1167</v>
      </c>
      <c r="DZ134" s="2">
        <f t="shared" ref="DZ134:DZ197" ca="1" si="634">IFERROR(DX134-OFFSET(DS$1,MATCH(DY134,DT:DT,0)-1,0,1,1),"")</f>
        <v>18631</v>
      </c>
      <c r="EA134" s="10">
        <f t="shared" ca="1" si="561"/>
        <v>-364066</v>
      </c>
      <c r="EB134">
        <v>130</v>
      </c>
      <c r="EC134">
        <v>173611</v>
      </c>
      <c r="ED134" t="s">
        <v>1092</v>
      </c>
      <c r="EE134" s="2">
        <f t="shared" ref="EE134:EE197" ca="1" si="635">IFERROR(EC134-OFFSET(DX$1,MATCH(ED134,DY:DY,0)-1,0,1,1),"")</f>
        <v>2356</v>
      </c>
      <c r="EF134" s="10">
        <f t="shared" ca="1" si="562"/>
        <v>-383076</v>
      </c>
      <c r="EG134">
        <v>130</v>
      </c>
      <c r="EH134">
        <v>186076</v>
      </c>
      <c r="EI134" t="s">
        <v>975</v>
      </c>
      <c r="EJ134" s="2">
        <f t="shared" ref="EJ134:EJ197" ca="1" si="636">IFERROR(EH134-OFFSET(EC$1,MATCH(EI134,ED:ED,0)-1,0,1,1),"")</f>
        <v>12500</v>
      </c>
      <c r="EK134" s="10">
        <f t="shared" ca="1" si="563"/>
        <v>-398941</v>
      </c>
      <c r="EL134">
        <v>130</v>
      </c>
      <c r="EM134">
        <v>198205</v>
      </c>
      <c r="EN134" t="s">
        <v>1178</v>
      </c>
      <c r="EO134" s="2">
        <f t="shared" ref="EO134:EO197" ca="1" si="637">IFERROR(EM134-OFFSET(EH$1,MATCH(EN134,EI:EI,0)-1,0,1,1),"")</f>
        <v>8315</v>
      </c>
      <c r="EP134" s="10">
        <f t="shared" ca="1" si="564"/>
        <v>-416479</v>
      </c>
      <c r="EQ134">
        <v>130</v>
      </c>
      <c r="ER134">
        <v>209607</v>
      </c>
      <c r="ES134" t="s">
        <v>1138</v>
      </c>
      <c r="ET134" s="2">
        <f t="shared" ref="ET134:ET197" ca="1" si="638">IFERROR(ER134-OFFSET(EM$1,MATCH(ES134,EN:EN,0)-1,0,1,1),"")</f>
        <v>10042</v>
      </c>
      <c r="EU134" s="10">
        <f t="shared" ca="1" si="565"/>
        <v>-432981</v>
      </c>
      <c r="EV134">
        <v>130</v>
      </c>
      <c r="EW134">
        <v>220157</v>
      </c>
      <c r="EX134" t="s">
        <v>1178</v>
      </c>
      <c r="EY134" s="2">
        <f t="shared" ref="EY134" ca="1" si="639">IFERROR(EW134-OFFSET(ER$1,MATCH(EX134,ES:ES,0)-1,0,1,1),"")</f>
        <v>9035</v>
      </c>
      <c r="EZ134" s="10">
        <f t="shared" ref="EZ134" ca="1" si="640">EW134-OFFSET(EW$1,MATCH(EZ$1,EX:EX,0)-1,0,1,1)</f>
        <v>-453388</v>
      </c>
      <c r="FA134">
        <v>130</v>
      </c>
      <c r="FB134">
        <v>220157</v>
      </c>
      <c r="FC134" t="s">
        <v>1178</v>
      </c>
      <c r="FD134" s="2">
        <f t="shared" ref="FD134:FD197" ca="1" si="641">IFERROR(FB134-OFFSET(EW$1,MATCH(FC134,EX:EX,0)-1,0,1,1),"")</f>
        <v>0</v>
      </c>
      <c r="FE134" s="10">
        <f t="shared" ca="1" si="568"/>
        <v>-458844</v>
      </c>
      <c r="FF134">
        <v>130</v>
      </c>
      <c r="FG134">
        <v>220157</v>
      </c>
      <c r="FH134" t="s">
        <v>1178</v>
      </c>
      <c r="FI134" s="2">
        <f t="shared" ref="FI134:FI197" ca="1" si="642">IFERROR(FG134-OFFSET(FB$1,MATCH(FH134,FC:FC,0)-1,0,1,1),"")</f>
        <v>0</v>
      </c>
      <c r="FJ134" s="10">
        <f t="shared" ca="1" si="569"/>
        <v>-463862</v>
      </c>
      <c r="FK134">
        <v>130</v>
      </c>
      <c r="FL134">
        <v>220157</v>
      </c>
      <c r="FM134" t="s">
        <v>1178</v>
      </c>
      <c r="FN134" s="2">
        <f t="shared" ref="FN134:FN197" ca="1" si="643">IFERROR(FL134-OFFSET(FG$1,MATCH(FM134,FH:FH,0)-1,0,1,1),"")</f>
        <v>0</v>
      </c>
      <c r="FO134" s="10">
        <f t="shared" ca="1" si="570"/>
        <v>-463862</v>
      </c>
      <c r="FP134">
        <v>130</v>
      </c>
      <c r="FQ134">
        <v>221236</v>
      </c>
      <c r="FR134" t="s">
        <v>2162</v>
      </c>
      <c r="FS134" s="2">
        <f t="shared" ref="FS134:FS197" ca="1" si="644">IFERROR(FQ134-OFFSET(FL$1,MATCH(FR134,FM:FM,0)-1,0,1,1),"")</f>
        <v>0</v>
      </c>
      <c r="FT134" s="10">
        <f t="shared" ca="1" si="571"/>
        <v>-468209</v>
      </c>
      <c r="FU134">
        <v>130</v>
      </c>
      <c r="FV134">
        <v>221236</v>
      </c>
      <c r="FW134" t="s">
        <v>2162</v>
      </c>
      <c r="FX134" s="2">
        <f t="shared" ref="FX134:FX197" ca="1" si="645">IFERROR(FV134-OFFSET(FQ$1,MATCH(FW134,FR:FR,0)-1,0,1,1),"")</f>
        <v>0</v>
      </c>
      <c r="FY134" s="10">
        <f t="shared" ca="1" si="572"/>
        <v>-478593</v>
      </c>
      <c r="FZ134">
        <v>130</v>
      </c>
      <c r="GA134">
        <v>221236</v>
      </c>
      <c r="GB134" t="s">
        <v>2162</v>
      </c>
      <c r="GC134" s="2">
        <f t="shared" ref="GC134:GC197" ca="1" si="646">IFERROR(GA134-OFFSET(FV$1,MATCH(GB134,FW:FW,0)-1,0,1,1),"")</f>
        <v>0</v>
      </c>
      <c r="GD134" s="10">
        <f t="shared" ca="1" si="573"/>
        <v>-489977</v>
      </c>
      <c r="GE134">
        <v>130</v>
      </c>
      <c r="GF134">
        <v>221236</v>
      </c>
      <c r="GG134" t="s">
        <v>2162</v>
      </c>
      <c r="GH134" s="2">
        <f t="shared" ref="GH134:GH197" ca="1" si="647">IFERROR(GF134-OFFSET(GA$1,MATCH(GG134,GB:GB,0)-1,0,1,1),"")</f>
        <v>0</v>
      </c>
      <c r="GI134" s="10">
        <f t="shared" ca="1" si="574"/>
        <v>-500553</v>
      </c>
      <c r="GJ134">
        <v>130</v>
      </c>
      <c r="GK134">
        <v>229916</v>
      </c>
      <c r="GL134" t="s">
        <v>1145</v>
      </c>
      <c r="GM134" s="2">
        <f t="shared" ref="GM134:GM197" ca="1" si="648">IFERROR(GK134-OFFSET(GF$1,MATCH(GL134,GG:GG,0)-1,0,1,1),"")</f>
        <v>3017</v>
      </c>
      <c r="GN134" s="10">
        <f t="shared" ca="1" si="575"/>
        <v>-521430</v>
      </c>
      <c r="GO134">
        <v>130</v>
      </c>
      <c r="GP134">
        <v>245175</v>
      </c>
      <c r="GQ134" t="s">
        <v>543</v>
      </c>
      <c r="GR134" s="2">
        <f t="shared" ref="GR134:GR197" ca="1" si="649">IFERROR(GP134-OFFSET(GK$1,MATCH(GQ134,GL:GL,0)-1,0,1,1),"")</f>
        <v>15211</v>
      </c>
      <c r="GS134" s="10">
        <f t="shared" ca="1" si="576"/>
        <v>-537251</v>
      </c>
      <c r="GT134">
        <v>130</v>
      </c>
      <c r="GU134">
        <v>245344</v>
      </c>
      <c r="GV134" t="s">
        <v>543</v>
      </c>
      <c r="GW134" s="2">
        <f t="shared" ref="GW134:GW197" ca="1" si="650">IFERROR(GU134-OFFSET(GP$1,MATCH(GV134,GQ:GQ,0)-1,0,1,1),"")</f>
        <v>169</v>
      </c>
      <c r="GX134" s="10">
        <f t="shared" ca="1" si="577"/>
        <v>-539590</v>
      </c>
      <c r="GY134">
        <v>130</v>
      </c>
      <c r="GZ134">
        <v>246208</v>
      </c>
      <c r="HA134" t="s">
        <v>1450</v>
      </c>
      <c r="HB134" s="2">
        <f t="shared" ref="HB134:HB197" ca="1" si="651">IFERROR(GZ134-OFFSET(GU$1,MATCH(HA134,GV:GV,0)-1,0,1,1),"")</f>
        <v>0</v>
      </c>
      <c r="HC134" s="10">
        <f t="shared" ca="1" si="578"/>
        <v>-549510</v>
      </c>
      <c r="HD134">
        <v>130</v>
      </c>
      <c r="HE134">
        <v>246208</v>
      </c>
      <c r="HF134" t="s">
        <v>1450</v>
      </c>
      <c r="HG134" s="2">
        <f t="shared" ref="HG134:HG197" ca="1" si="652">IFERROR(HE134-OFFSET(GZ$1,MATCH(HF134,HA:HA,0)-1,0,1,1),"")</f>
        <v>0</v>
      </c>
      <c r="HH134" s="10">
        <f t="shared" ca="1" si="579"/>
        <v>-557114</v>
      </c>
      <c r="HI134">
        <v>130</v>
      </c>
      <c r="HJ134">
        <v>246208</v>
      </c>
      <c r="HK134" t="s">
        <v>1450</v>
      </c>
      <c r="HL134" s="2">
        <f t="shared" ref="HL134:HL197" ca="1" si="653">IFERROR(HJ134-OFFSET(HE$1,MATCH(HK134,HF:HF,0)-1,0,1,1),"")</f>
        <v>0</v>
      </c>
      <c r="HM134" s="10">
        <f t="shared" ca="1" si="580"/>
        <v>-561954</v>
      </c>
      <c r="HN134">
        <v>130</v>
      </c>
      <c r="HO134">
        <v>246301</v>
      </c>
      <c r="HP134" t="s">
        <v>586</v>
      </c>
      <c r="HQ134" s="2">
        <f t="shared" ref="HQ134:HQ197" ca="1" si="654">IFERROR(HO134-OFFSET(HJ$1,MATCH(HP134,HK:HK,0)-1,0,1,1),"")</f>
        <v>0</v>
      </c>
      <c r="HR134" s="10">
        <f t="shared" ca="1" si="581"/>
        <v>-571307</v>
      </c>
      <c r="HS134">
        <v>130</v>
      </c>
      <c r="HT134">
        <v>252887</v>
      </c>
      <c r="HU134" t="s">
        <v>4495</v>
      </c>
      <c r="HV134" s="2">
        <f t="shared" ref="HV134:HV197" ca="1" si="655">IFERROR(HT134-OFFSET(HO$1,MATCH(HU134,HP:HP,0)-1,0,1,1),"")</f>
        <v>16167</v>
      </c>
      <c r="HW134" s="10">
        <f t="shared" ca="1" si="582"/>
        <v>-594299</v>
      </c>
      <c r="HX134">
        <v>130</v>
      </c>
      <c r="HY134">
        <v>261946</v>
      </c>
      <c r="HZ134" t="s">
        <v>1100</v>
      </c>
      <c r="IA134" s="2">
        <f t="shared" ref="IA134:IA197" ca="1" si="656">IFERROR(HY134-OFFSET(HT$1,MATCH(HZ134,HU:HU,0)-1,0,1,1),"")</f>
        <v>14035</v>
      </c>
      <c r="IB134" s="10">
        <f t="shared" ca="1" si="583"/>
        <v>-612655</v>
      </c>
      <c r="IC134">
        <v>130</v>
      </c>
      <c r="ID134">
        <v>274378</v>
      </c>
      <c r="IE134" t="s">
        <v>1328</v>
      </c>
      <c r="IF134" s="2">
        <f t="shared" ref="IF134:IF197" ca="1" si="657">IFERROR(ID134-OFFSET(HY$1,MATCH(IE134,HZ:HZ,0)-1,0,1,1),"")</f>
        <v>18077</v>
      </c>
      <c r="IG134" s="10">
        <f t="shared" ca="1" si="584"/>
        <v>-629024</v>
      </c>
      <c r="IH134">
        <v>130</v>
      </c>
      <c r="II134">
        <v>284817</v>
      </c>
      <c r="IJ134" t="s">
        <v>521</v>
      </c>
      <c r="IK134" s="2">
        <f t="shared" ref="IK134:IK197" ca="1" si="658">IFERROR(II134-OFFSET(ID$1,MATCH(IJ134,IE:IE,0)-1,0,1,1),"")</f>
        <v>6364</v>
      </c>
      <c r="IL134" s="10">
        <f t="shared" ca="1" si="585"/>
        <v>-646831</v>
      </c>
      <c r="IM134">
        <v>130</v>
      </c>
      <c r="IN134">
        <v>296863</v>
      </c>
      <c r="IO134" t="s">
        <v>3</v>
      </c>
      <c r="IP134" s="2">
        <f t="shared" ref="IP134:IP197" ca="1" si="659">IFERROR(IN134-OFFSET(II$1,MATCH(IO134,IJ:IJ,0)-1,0,1,1),"")</f>
        <v>0</v>
      </c>
      <c r="IQ134" s="10">
        <f t="shared" ca="1" si="586"/>
        <v>-658653</v>
      </c>
      <c r="IR134">
        <v>130</v>
      </c>
      <c r="IS134">
        <v>302582</v>
      </c>
      <c r="IT134" t="s">
        <v>1301</v>
      </c>
      <c r="IU134" s="2">
        <f t="shared" ref="IU134:IU197" ca="1" si="660">IFERROR(IS134-OFFSET(IN$1,MATCH(IT134,IO:IO,0)-1,0,1,1),"")</f>
        <v>1488</v>
      </c>
      <c r="IV134" s="10">
        <f t="shared" ca="1" si="587"/>
        <v>-680303</v>
      </c>
      <c r="IW134">
        <v>130</v>
      </c>
      <c r="IX134">
        <v>303761</v>
      </c>
      <c r="IY134" t="s">
        <v>6649</v>
      </c>
      <c r="IZ134" s="2" t="str">
        <f t="shared" ref="IZ134:IZ197" ca="1" si="661">IFERROR(IX134-OFFSET(IS$1,MATCH(IY134,IT:IT,0)-1,0,1,1),"")</f>
        <v/>
      </c>
      <c r="JA134" s="10">
        <f t="shared" ca="1" si="588"/>
        <v>-681372</v>
      </c>
      <c r="JB134">
        <v>130</v>
      </c>
      <c r="JC134">
        <v>304192</v>
      </c>
      <c r="JD134" t="s">
        <v>4771</v>
      </c>
      <c r="JE134" s="2">
        <f t="shared" ref="JE134:JE197" ca="1" si="662">IFERROR(JC134-OFFSET(IX$1,MATCH(JD134,IY:IY,0)-1,0,1,1),"")</f>
        <v>0</v>
      </c>
      <c r="JF134" s="10">
        <f t="shared" ca="1" si="589"/>
        <v>-685005</v>
      </c>
      <c r="JG134">
        <v>130</v>
      </c>
      <c r="JH134">
        <v>304192</v>
      </c>
      <c r="JI134" t="s">
        <v>4771</v>
      </c>
      <c r="JJ134" s="2">
        <f t="shared" ref="JJ134:JJ197" ca="1" si="663">IFERROR(JH134-OFFSET(JC$1,MATCH(JI134,JD:JD,0)-1,0,1,1),"")</f>
        <v>0</v>
      </c>
      <c r="JK134" s="10">
        <f t="shared" ca="1" si="590"/>
        <v>-694797</v>
      </c>
      <c r="JL134">
        <v>130</v>
      </c>
      <c r="JM134">
        <v>305212</v>
      </c>
      <c r="JN134" t="s">
        <v>6313</v>
      </c>
      <c r="JO134" s="2">
        <f t="shared" ref="JO134:JO197" ca="1" si="664">IFERROR(JM134-OFFSET(JH$1,MATCH(JN134,JI:JI,0)-1,0,1,1),"")</f>
        <v>1102</v>
      </c>
      <c r="JP134" s="10">
        <f t="shared" ca="1" si="591"/>
        <v>-703827</v>
      </c>
      <c r="JQ134">
        <v>130</v>
      </c>
      <c r="JR134">
        <v>305835</v>
      </c>
      <c r="JS134" t="s">
        <v>682</v>
      </c>
      <c r="JT134" s="2">
        <f t="shared" ref="JT134:JT197" ca="1" si="665">IFERROR(JR134-OFFSET(JM$1,MATCH(JS134,JN:JN,0)-1,0,1,1),"")</f>
        <v>0</v>
      </c>
      <c r="JU134" s="10">
        <f t="shared" ca="1" si="592"/>
        <v>-712632</v>
      </c>
      <c r="JV134">
        <v>130</v>
      </c>
      <c r="JW134">
        <v>305835</v>
      </c>
      <c r="JX134" t="s">
        <v>682</v>
      </c>
      <c r="JY134" s="2">
        <f t="shared" ref="JY134:JY197" ca="1" si="666">IFERROR(JW134-OFFSET(JR$1,MATCH(JX134,JS:JS,0)-1,0,1,1),"")</f>
        <v>0</v>
      </c>
      <c r="JZ134" s="10">
        <f t="shared" ca="1" si="593"/>
        <v>-722336</v>
      </c>
      <c r="KA134">
        <v>130</v>
      </c>
      <c r="KB134">
        <v>307197</v>
      </c>
      <c r="KC134" t="s">
        <v>682</v>
      </c>
      <c r="KD134" s="2">
        <f t="shared" ref="KD134:KD197" ca="1" si="667">IFERROR(KB134-OFFSET(JW$1,MATCH(KC134,JX:JX,0)-1,0,1,1),"")</f>
        <v>1362</v>
      </c>
      <c r="KE134" s="10">
        <f t="shared" ca="1" si="594"/>
        <v>-729892</v>
      </c>
      <c r="KF134">
        <v>130</v>
      </c>
      <c r="KG134">
        <v>307197</v>
      </c>
      <c r="KH134" t="s">
        <v>682</v>
      </c>
      <c r="KI134" s="2">
        <f t="shared" ref="KI134:KI197" ca="1" si="668">IFERROR(KG134-OFFSET(KB$1,MATCH(KH134,KC:KC,0)-1,0,1,1),"")</f>
        <v>0</v>
      </c>
      <c r="KJ134" s="10">
        <f t="shared" ca="1" si="595"/>
        <v>-733004</v>
      </c>
      <c r="KK134">
        <v>130</v>
      </c>
      <c r="KL134">
        <v>314456</v>
      </c>
      <c r="KM134" t="s">
        <v>819</v>
      </c>
      <c r="KN134" s="2">
        <f t="shared" ref="KN134:KN197" ca="1" si="669">IFERROR(KL134-OFFSET(KG$1,MATCH(KM134,KH:KH,0)-1,0,1,1),"")</f>
        <v>0</v>
      </c>
      <c r="KO134" s="10">
        <f t="shared" ca="1" si="596"/>
        <v>-750923</v>
      </c>
      <c r="KP134">
        <v>130</v>
      </c>
      <c r="KQ134">
        <v>321433</v>
      </c>
      <c r="KR134" t="s">
        <v>1450</v>
      </c>
      <c r="KS134" s="2">
        <f t="shared" ref="KS134:KS197" ca="1" si="670">IFERROR(KQ134-OFFSET(KL$1,MATCH(KR134,KM:KM,0)-1,0,1,1),"")</f>
        <v>1875</v>
      </c>
      <c r="KT134" s="10">
        <f t="shared" ca="1" si="597"/>
        <v>-771835</v>
      </c>
      <c r="KU134">
        <v>130</v>
      </c>
      <c r="KV134">
        <v>322210</v>
      </c>
      <c r="KW134" t="s">
        <v>1450</v>
      </c>
      <c r="KX134" s="2">
        <f t="shared" ref="KX134:KX197" ca="1" si="671">IFERROR(KV134-OFFSET(KQ$1,MATCH(KW134,KR:KR,0)-1,0,1,1),"")</f>
        <v>777</v>
      </c>
      <c r="KY134" s="10">
        <f t="shared" ca="1" si="598"/>
        <v>-774350</v>
      </c>
      <c r="KZ134">
        <v>130</v>
      </c>
      <c r="LA134">
        <v>322210</v>
      </c>
      <c r="LB134" t="s">
        <v>1450</v>
      </c>
      <c r="LC134" s="2">
        <f t="shared" ref="LC134:LC197" ca="1" si="672">IFERROR(LA134-OFFSET(KV$1,MATCH(LB134,KW:KW,0)-1,0,1,1),"")</f>
        <v>0</v>
      </c>
      <c r="LD134" s="10">
        <f t="shared" ca="1" si="599"/>
        <v>-779050</v>
      </c>
      <c r="LE134">
        <v>130</v>
      </c>
      <c r="LF134">
        <v>322210</v>
      </c>
      <c r="LG134" t="s">
        <v>1450</v>
      </c>
      <c r="LH134" s="2">
        <f t="shared" ref="LH134:LH197" ca="1" si="673">IFERROR(LF134-OFFSET(LA$1,MATCH(LG134,LB:LB,0)-1,0,1,1),"")</f>
        <v>0</v>
      </c>
      <c r="LI134" s="10">
        <f t="shared" ca="1" si="600"/>
        <v>-788974</v>
      </c>
      <c r="LJ134">
        <v>130</v>
      </c>
      <c r="LK134">
        <v>322210</v>
      </c>
      <c r="LL134" t="s">
        <v>1450</v>
      </c>
      <c r="LM134" s="2">
        <f t="shared" ref="LM134:LM197" ca="1" si="674">IFERROR(LK134-OFFSET(LF$1,MATCH(LL134,LG:LG,0)-1,0,1,1),"")</f>
        <v>0</v>
      </c>
      <c r="LN134" s="10">
        <f t="shared" ca="1" si="601"/>
        <v>-800230</v>
      </c>
      <c r="LO134">
        <v>130</v>
      </c>
      <c r="LP134">
        <v>322210</v>
      </c>
      <c r="LQ134" t="s">
        <v>1450</v>
      </c>
      <c r="LR134" s="2">
        <f t="shared" ref="LR134:LR197" ca="1" si="675">IFERROR(LP134-OFFSET(LK$1,MATCH(LQ134,LL:LL,0)-1,0,1,1),"")</f>
        <v>0</v>
      </c>
      <c r="LS134" s="10">
        <f t="shared" ca="1" si="602"/>
        <v>-807892</v>
      </c>
      <c r="LT134">
        <v>130</v>
      </c>
      <c r="LU134">
        <v>332421</v>
      </c>
      <c r="LV134" t="s">
        <v>2671</v>
      </c>
      <c r="LW134" s="2">
        <f t="shared" ref="LW134:LW197" ca="1" si="676">IFERROR(LU134-OFFSET(LP$1,MATCH(LV134,LQ:LQ,0)-1,0,1,1),"")</f>
        <v>12257</v>
      </c>
      <c r="LX134" s="10">
        <f t="shared" ca="1" si="603"/>
        <v>-824244</v>
      </c>
      <c r="LY134">
        <v>130</v>
      </c>
      <c r="LZ134">
        <v>341471</v>
      </c>
      <c r="MA134" t="s">
        <v>977</v>
      </c>
      <c r="MB134" s="2">
        <f t="shared" ref="MB134:MB197" ca="1" si="677">IFERROR(LZ134-OFFSET(LU$1,MATCH(MA134,LV:LV,0)-1,0,1,1),"")</f>
        <v>1086</v>
      </c>
      <c r="MC134" s="10">
        <f t="shared" ca="1" si="604"/>
        <v>-842630</v>
      </c>
      <c r="MD134">
        <v>130</v>
      </c>
      <c r="ME134">
        <v>350526</v>
      </c>
      <c r="MF134" t="s">
        <v>60</v>
      </c>
      <c r="MG134" s="2">
        <f t="shared" ref="MG134:MG197" ca="1" si="678">IFERROR(ME134-OFFSET(LZ$1,MATCH(MF134,MA:MA,0)-1,0,1,1),"")</f>
        <v>6005</v>
      </c>
      <c r="MH134" s="10">
        <f t="shared" ca="1" si="605"/>
        <v>-857403</v>
      </c>
      <c r="MI134">
        <v>130</v>
      </c>
      <c r="MJ134">
        <v>362093</v>
      </c>
      <c r="MK134" t="s">
        <v>33</v>
      </c>
      <c r="ML134" s="2">
        <f t="shared" ref="ML134:ML197" ca="1" si="679">IFERROR(MJ134-OFFSET(ME$1,MATCH(MK134,MF:MF,0)-1,0,1,1),"")</f>
        <v>14518</v>
      </c>
      <c r="MM134" s="10">
        <f t="shared" ca="1" si="606"/>
        <v>-867030</v>
      </c>
      <c r="MN134">
        <v>130</v>
      </c>
      <c r="MO134">
        <v>369655</v>
      </c>
      <c r="MP134" t="s">
        <v>538</v>
      </c>
      <c r="MQ134" s="2">
        <f t="shared" ref="MQ134:MQ197" ca="1" si="680">IFERROR(MO134-OFFSET(MJ$1,MATCH(MP134,MK:MK,0)-1,0,1,1),"")</f>
        <v>4579</v>
      </c>
      <c r="MR134" s="10">
        <f t="shared" ca="1" si="607"/>
        <v>-876310</v>
      </c>
      <c r="MS134">
        <v>130</v>
      </c>
      <c r="MT134">
        <v>375646</v>
      </c>
      <c r="MU134" t="s">
        <v>4889</v>
      </c>
      <c r="MV134" s="2" t="str">
        <f t="shared" ref="MV134:MV197" ca="1" si="681">IFERROR(MT134-OFFSET(MO$1,MATCH(MU134,MP:MP,0)-1,0,1,1),"")</f>
        <v/>
      </c>
      <c r="MW134" s="10">
        <f t="shared" ca="1" si="608"/>
        <v>-888452</v>
      </c>
    </row>
    <row r="135" spans="2:361">
      <c r="B135">
        <f t="shared" ref="B135:B198" si="682">B134+1</f>
        <v>131</v>
      </c>
      <c r="C135">
        <v>2438</v>
      </c>
      <c r="D135" t="s">
        <v>594</v>
      </c>
      <c r="E135" s="2"/>
      <c r="G135">
        <v>131</v>
      </c>
      <c r="H135">
        <v>2438</v>
      </c>
      <c r="I135" t="s">
        <v>594</v>
      </c>
      <c r="J135" s="2">
        <f t="shared" ca="1" si="609"/>
        <v>0</v>
      </c>
      <c r="K135" s="10">
        <f t="shared" ca="1" si="610"/>
        <v>-4706</v>
      </c>
      <c r="L135">
        <v>131</v>
      </c>
      <c r="M135">
        <v>4116</v>
      </c>
      <c r="N135" t="s">
        <v>672</v>
      </c>
      <c r="O135" s="2">
        <f t="shared" ca="1" si="611"/>
        <v>2376</v>
      </c>
      <c r="P135" s="10">
        <f t="shared" ca="1" si="538"/>
        <v>-14380</v>
      </c>
      <c r="Q135">
        <v>131</v>
      </c>
      <c r="R135">
        <v>4972</v>
      </c>
      <c r="S135" t="s">
        <v>620</v>
      </c>
      <c r="T135" s="2">
        <f t="shared" ca="1" si="612"/>
        <v>2063</v>
      </c>
      <c r="U135" s="10">
        <f t="shared" ca="1" si="539"/>
        <v>-15182</v>
      </c>
      <c r="V135">
        <v>131</v>
      </c>
      <c r="W135">
        <v>13416</v>
      </c>
      <c r="X135" t="s">
        <v>1109</v>
      </c>
      <c r="Y135" s="2" t="str">
        <f t="shared" ca="1" si="613"/>
        <v/>
      </c>
      <c r="Z135" s="10">
        <f t="shared" ca="1" si="540"/>
        <v>-23101</v>
      </c>
      <c r="AA135">
        <v>131</v>
      </c>
      <c r="AB135">
        <v>23779</v>
      </c>
      <c r="AC135" t="s">
        <v>967</v>
      </c>
      <c r="AD135" s="2">
        <f t="shared" ca="1" si="614"/>
        <v>6789</v>
      </c>
      <c r="AE135" s="10">
        <f t="shared" ca="1" si="541"/>
        <v>-35278</v>
      </c>
      <c r="AF135">
        <v>131</v>
      </c>
      <c r="AG135">
        <v>34055</v>
      </c>
      <c r="AH135" t="s">
        <v>36</v>
      </c>
      <c r="AI135" s="2">
        <f t="shared" ca="1" si="615"/>
        <v>17930</v>
      </c>
      <c r="AJ135" s="10">
        <f t="shared" ca="1" si="542"/>
        <v>-41032</v>
      </c>
      <c r="AK135">
        <v>131</v>
      </c>
      <c r="AL135">
        <v>46448</v>
      </c>
      <c r="AM135" t="s">
        <v>558</v>
      </c>
      <c r="AN135" s="2">
        <f t="shared" ca="1" si="616"/>
        <v>14568</v>
      </c>
      <c r="AO135" s="10">
        <f t="shared" ca="1" si="543"/>
        <v>-51959</v>
      </c>
      <c r="AP135">
        <v>131</v>
      </c>
      <c r="AQ135">
        <v>57207</v>
      </c>
      <c r="AR135" t="s">
        <v>556</v>
      </c>
      <c r="AS135" s="2">
        <f t="shared" ca="1" si="617"/>
        <v>10435</v>
      </c>
      <c r="AT135" s="10">
        <f t="shared" ca="1" si="544"/>
        <v>-67020</v>
      </c>
      <c r="AU135">
        <v>131</v>
      </c>
      <c r="AV135">
        <v>67741</v>
      </c>
      <c r="AW135" t="s">
        <v>1176</v>
      </c>
      <c r="AX135" s="2">
        <f t="shared" ca="1" si="618"/>
        <v>10050</v>
      </c>
      <c r="AY135" s="10">
        <f t="shared" ca="1" si="545"/>
        <v>-83986</v>
      </c>
      <c r="AZ135">
        <v>131</v>
      </c>
      <c r="BA135">
        <v>68673</v>
      </c>
      <c r="BB135" t="s">
        <v>1176</v>
      </c>
      <c r="BC135" s="2">
        <f t="shared" ca="1" si="619"/>
        <v>932</v>
      </c>
      <c r="BD135" s="10">
        <f t="shared" ca="1" si="546"/>
        <v>-87730</v>
      </c>
      <c r="BE135">
        <v>131</v>
      </c>
      <c r="BF135">
        <v>68774</v>
      </c>
      <c r="BG135" t="s">
        <v>129</v>
      </c>
      <c r="BH135" s="2">
        <f t="shared" ca="1" si="620"/>
        <v>0</v>
      </c>
      <c r="BI135" s="10">
        <f t="shared" ca="1" si="547"/>
        <v>-95945</v>
      </c>
      <c r="BJ135">
        <v>131</v>
      </c>
      <c r="BK135">
        <v>71217</v>
      </c>
      <c r="BL135" t="s">
        <v>2681</v>
      </c>
      <c r="BM135" s="2" t="str">
        <f t="shared" ca="1" si="621"/>
        <v/>
      </c>
      <c r="BN135" s="10">
        <f t="shared" ca="1" si="548"/>
        <v>-111496</v>
      </c>
      <c r="BO135">
        <v>131</v>
      </c>
      <c r="BP135">
        <v>71218</v>
      </c>
      <c r="BQ135" t="s">
        <v>1440</v>
      </c>
      <c r="BR135" s="2">
        <f t="shared" ca="1" si="622"/>
        <v>0</v>
      </c>
      <c r="BS135" s="10">
        <f t="shared" ca="1" si="549"/>
        <v>-121111</v>
      </c>
      <c r="BT135">
        <v>131</v>
      </c>
      <c r="BU135">
        <v>80325</v>
      </c>
      <c r="BV135" t="s">
        <v>2157</v>
      </c>
      <c r="BW135" s="2">
        <f t="shared" ca="1" si="623"/>
        <v>11666</v>
      </c>
      <c r="BX135" s="10">
        <f t="shared" ca="1" si="550"/>
        <v>-139096</v>
      </c>
      <c r="BY135">
        <v>131</v>
      </c>
      <c r="BZ135">
        <v>91035</v>
      </c>
      <c r="CA135" t="s">
        <v>1167</v>
      </c>
      <c r="CB135" s="2">
        <f t="shared" ca="1" si="624"/>
        <v>4627</v>
      </c>
      <c r="CC135" s="10">
        <f t="shared" ca="1" si="551"/>
        <v>-153696</v>
      </c>
      <c r="CD135">
        <v>131</v>
      </c>
      <c r="CE135">
        <v>101464</v>
      </c>
      <c r="CF135" t="s">
        <v>1092</v>
      </c>
      <c r="CG135" s="2">
        <f t="shared" ca="1" si="625"/>
        <v>16087</v>
      </c>
      <c r="CH135" s="10">
        <f t="shared" ca="1" si="552"/>
        <v>-171012</v>
      </c>
      <c r="CI135">
        <v>131</v>
      </c>
      <c r="CJ135">
        <v>137195</v>
      </c>
      <c r="CK135" t="s">
        <v>2153</v>
      </c>
      <c r="CL135" s="2" t="str">
        <f t="shared" ca="1" si="626"/>
        <v/>
      </c>
      <c r="CM135" s="10">
        <f t="shared" ca="1" si="553"/>
        <v>-271588</v>
      </c>
      <c r="CN135">
        <v>131</v>
      </c>
      <c r="CO135">
        <v>145298</v>
      </c>
      <c r="CP135" t="s">
        <v>3917</v>
      </c>
      <c r="CQ135" s="2">
        <f t="shared" ca="1" si="627"/>
        <v>0</v>
      </c>
      <c r="CR135" s="10">
        <f t="shared" ca="1" si="554"/>
        <v>-290335</v>
      </c>
      <c r="CS135">
        <v>131</v>
      </c>
      <c r="CT135">
        <v>154443</v>
      </c>
      <c r="CU135" t="s">
        <v>1520</v>
      </c>
      <c r="CV135" s="2">
        <f t="shared" ca="1" si="628"/>
        <v>10155</v>
      </c>
      <c r="CW135" s="10">
        <f t="shared" ca="1" si="555"/>
        <v>-311764</v>
      </c>
      <c r="CX135">
        <v>131</v>
      </c>
      <c r="CY135">
        <v>155188</v>
      </c>
      <c r="CZ135" t="s">
        <v>2680</v>
      </c>
      <c r="DA135" s="2">
        <f t="shared" ca="1" si="629"/>
        <v>944</v>
      </c>
      <c r="DB135" s="10">
        <f t="shared" ca="1" si="556"/>
        <v>-316891</v>
      </c>
      <c r="DC135">
        <v>131</v>
      </c>
      <c r="DD135">
        <v>155511</v>
      </c>
      <c r="DE135" t="s">
        <v>2675</v>
      </c>
      <c r="DF135" s="2">
        <f t="shared" ca="1" si="630"/>
        <v>0</v>
      </c>
      <c r="DG135" s="10">
        <f t="shared" ca="1" si="557"/>
        <v>-321430</v>
      </c>
      <c r="DH135">
        <v>131</v>
      </c>
      <c r="DI135">
        <v>155511</v>
      </c>
      <c r="DJ135" t="s">
        <v>2675</v>
      </c>
      <c r="DK135" s="2">
        <f t="shared" ca="1" si="631"/>
        <v>0</v>
      </c>
      <c r="DL135" s="10">
        <f t="shared" ca="1" si="558"/>
        <v>-327524</v>
      </c>
      <c r="DM135">
        <v>131</v>
      </c>
      <c r="DN135">
        <v>155511</v>
      </c>
      <c r="DO135" t="s">
        <v>2675</v>
      </c>
      <c r="DP135" s="2">
        <f t="shared" ca="1" si="632"/>
        <v>0</v>
      </c>
      <c r="DQ135" s="10">
        <f t="shared" ca="1" si="559"/>
        <v>-337676</v>
      </c>
      <c r="DR135">
        <v>131</v>
      </c>
      <c r="DS135">
        <v>156163</v>
      </c>
      <c r="DT135" t="s">
        <v>4119</v>
      </c>
      <c r="DU135" s="2">
        <f t="shared" ca="1" si="633"/>
        <v>843</v>
      </c>
      <c r="DV135" s="10">
        <f t="shared" ca="1" si="560"/>
        <v>-344626</v>
      </c>
      <c r="DW135">
        <v>131</v>
      </c>
      <c r="DX135">
        <v>163742</v>
      </c>
      <c r="DY135" t="s">
        <v>1145</v>
      </c>
      <c r="DZ135" s="2">
        <f t="shared" ca="1" si="634"/>
        <v>12687</v>
      </c>
      <c r="EA135" s="10">
        <f t="shared" ca="1" si="561"/>
        <v>-364183</v>
      </c>
      <c r="EB135">
        <v>131</v>
      </c>
      <c r="EC135">
        <v>173576</v>
      </c>
      <c r="ED135" t="s">
        <v>975</v>
      </c>
      <c r="EE135" s="2">
        <f t="shared" ca="1" si="635"/>
        <v>0</v>
      </c>
      <c r="EF135" s="10">
        <f t="shared" ca="1" si="562"/>
        <v>-383111</v>
      </c>
      <c r="EG135">
        <v>131</v>
      </c>
      <c r="EH135">
        <v>184887</v>
      </c>
      <c r="EI135" t="s">
        <v>1688</v>
      </c>
      <c r="EJ135" s="2">
        <f t="shared" ca="1" si="636"/>
        <v>19315</v>
      </c>
      <c r="EK135" s="10">
        <f t="shared" ca="1" si="563"/>
        <v>-400130</v>
      </c>
      <c r="EL135">
        <v>131</v>
      </c>
      <c r="EM135">
        <v>197000</v>
      </c>
      <c r="EN135" t="s">
        <v>1454</v>
      </c>
      <c r="EO135" s="2">
        <f t="shared" ca="1" si="637"/>
        <v>15224</v>
      </c>
      <c r="EP135" s="10">
        <f t="shared" ca="1" si="564"/>
        <v>-417684</v>
      </c>
      <c r="EQ135">
        <v>131</v>
      </c>
      <c r="ER135">
        <v>209501</v>
      </c>
      <c r="ES135" t="s">
        <v>1330</v>
      </c>
      <c r="ET135" s="2">
        <f t="shared" ca="1" si="638"/>
        <v>16066</v>
      </c>
      <c r="EU135" s="10">
        <f t="shared" ca="1" si="565"/>
        <v>-433087</v>
      </c>
      <c r="EV135">
        <v>131</v>
      </c>
      <c r="EW135">
        <v>220156</v>
      </c>
      <c r="EX135" t="s">
        <v>362</v>
      </c>
      <c r="EY135" s="2">
        <f t="shared" ref="EY135" ca="1" si="683">IFERROR(EW135-OFFSET(ER$1,MATCH(EX135,ES:ES,0)-1,0,1,1),"")</f>
        <v>4216</v>
      </c>
      <c r="EZ135" s="10">
        <f t="shared" ref="EZ135" ca="1" si="684">EW135-OFFSET(EW$1,MATCH(EZ$1,EX:EX,0)-1,0,1,1)</f>
        <v>-453389</v>
      </c>
      <c r="FA135">
        <v>131</v>
      </c>
      <c r="FB135">
        <v>220156</v>
      </c>
      <c r="FC135" t="s">
        <v>362</v>
      </c>
      <c r="FD135" s="2">
        <f t="shared" ca="1" si="641"/>
        <v>0</v>
      </c>
      <c r="FE135" s="10">
        <f t="shared" ca="1" si="568"/>
        <v>-458845</v>
      </c>
      <c r="FF135">
        <v>131</v>
      </c>
      <c r="FG135">
        <v>220156</v>
      </c>
      <c r="FH135" t="s">
        <v>362</v>
      </c>
      <c r="FI135" s="2">
        <f t="shared" ca="1" si="642"/>
        <v>0</v>
      </c>
      <c r="FJ135" s="10">
        <f t="shared" ca="1" si="569"/>
        <v>-463863</v>
      </c>
      <c r="FK135">
        <v>131</v>
      </c>
      <c r="FL135">
        <v>220156</v>
      </c>
      <c r="FM135" t="s">
        <v>362</v>
      </c>
      <c r="FN135" s="2">
        <f t="shared" ca="1" si="643"/>
        <v>0</v>
      </c>
      <c r="FO135" s="10">
        <f t="shared" ca="1" si="570"/>
        <v>-463863</v>
      </c>
      <c r="FP135">
        <v>131</v>
      </c>
      <c r="FQ135">
        <v>220687</v>
      </c>
      <c r="FR135" t="s">
        <v>1138</v>
      </c>
      <c r="FS135" s="2" t="str">
        <f t="shared" ca="1" si="644"/>
        <v/>
      </c>
      <c r="FT135" s="10">
        <f t="shared" ca="1" si="571"/>
        <v>-468758</v>
      </c>
      <c r="FU135">
        <v>131</v>
      </c>
      <c r="FV135">
        <v>220687</v>
      </c>
      <c r="FW135" t="s">
        <v>1138</v>
      </c>
      <c r="FX135" s="2">
        <f t="shared" ca="1" si="645"/>
        <v>0</v>
      </c>
      <c r="FY135" s="10">
        <f t="shared" ca="1" si="572"/>
        <v>-479142</v>
      </c>
      <c r="FZ135">
        <v>131</v>
      </c>
      <c r="GA135">
        <v>220687</v>
      </c>
      <c r="GB135" t="s">
        <v>1138</v>
      </c>
      <c r="GC135" s="2">
        <f t="shared" ca="1" si="646"/>
        <v>0</v>
      </c>
      <c r="GD135" s="10">
        <f t="shared" ca="1" si="573"/>
        <v>-490526</v>
      </c>
      <c r="GE135">
        <v>131</v>
      </c>
      <c r="GF135">
        <v>221225</v>
      </c>
      <c r="GG135" t="s">
        <v>3013</v>
      </c>
      <c r="GH135" s="2">
        <f t="shared" ca="1" si="647"/>
        <v>2635</v>
      </c>
      <c r="GI135" s="10">
        <f t="shared" ca="1" si="574"/>
        <v>-500564</v>
      </c>
      <c r="GJ135">
        <v>131</v>
      </c>
      <c r="GK135">
        <v>229774</v>
      </c>
      <c r="GL135" t="s">
        <v>596</v>
      </c>
      <c r="GM135" s="2">
        <f t="shared" ca="1" si="648"/>
        <v>19295</v>
      </c>
      <c r="GN135" s="10">
        <f t="shared" ca="1" si="575"/>
        <v>-521572</v>
      </c>
      <c r="GO135">
        <v>131</v>
      </c>
      <c r="GP135">
        <v>244048</v>
      </c>
      <c r="GQ135" t="s">
        <v>1340</v>
      </c>
      <c r="GR135" s="2" t="str">
        <f t="shared" ca="1" si="649"/>
        <v/>
      </c>
      <c r="GS135" s="10">
        <f t="shared" ca="1" si="576"/>
        <v>-538378</v>
      </c>
      <c r="GT135">
        <v>131</v>
      </c>
      <c r="GU135">
        <v>244048</v>
      </c>
      <c r="GV135" t="s">
        <v>1340</v>
      </c>
      <c r="GW135" s="2">
        <f t="shared" ca="1" si="650"/>
        <v>0</v>
      </c>
      <c r="GX135" s="10">
        <f t="shared" ca="1" si="577"/>
        <v>-540886</v>
      </c>
      <c r="GY135">
        <v>131</v>
      </c>
      <c r="GZ135">
        <v>245344</v>
      </c>
      <c r="HA135" t="s">
        <v>543</v>
      </c>
      <c r="HB135" s="2">
        <f t="shared" ca="1" si="651"/>
        <v>0</v>
      </c>
      <c r="HC135" s="10">
        <f t="shared" ca="1" si="578"/>
        <v>-550374</v>
      </c>
      <c r="HD135">
        <v>131</v>
      </c>
      <c r="HE135">
        <v>245344</v>
      </c>
      <c r="HF135" t="s">
        <v>543</v>
      </c>
      <c r="HG135" s="2">
        <f t="shared" ca="1" si="652"/>
        <v>0</v>
      </c>
      <c r="HH135" s="10">
        <f t="shared" ca="1" si="579"/>
        <v>-557978</v>
      </c>
      <c r="HI135">
        <v>131</v>
      </c>
      <c r="HJ135">
        <v>245344</v>
      </c>
      <c r="HK135" t="s">
        <v>543</v>
      </c>
      <c r="HL135" s="2">
        <f t="shared" ca="1" si="653"/>
        <v>0</v>
      </c>
      <c r="HM135" s="10">
        <f t="shared" ca="1" si="580"/>
        <v>-562818</v>
      </c>
      <c r="HN135">
        <v>131</v>
      </c>
      <c r="HO135">
        <v>246208</v>
      </c>
      <c r="HP135" t="s">
        <v>1450</v>
      </c>
      <c r="HQ135" s="2">
        <f t="shared" ca="1" si="654"/>
        <v>0</v>
      </c>
      <c r="HR135" s="10">
        <f t="shared" ca="1" si="581"/>
        <v>-571400</v>
      </c>
      <c r="HS135">
        <v>131</v>
      </c>
      <c r="HT135">
        <v>252428</v>
      </c>
      <c r="HU135" t="s">
        <v>596</v>
      </c>
      <c r="HV135" s="2">
        <f t="shared" ca="1" si="655"/>
        <v>0</v>
      </c>
      <c r="HW135" s="10">
        <f t="shared" ca="1" si="582"/>
        <v>-594758</v>
      </c>
      <c r="HX135">
        <v>131</v>
      </c>
      <c r="HY135">
        <v>261438</v>
      </c>
      <c r="HZ135" t="s">
        <v>3016</v>
      </c>
      <c r="IA135" s="2">
        <f t="shared" ca="1" si="656"/>
        <v>14522</v>
      </c>
      <c r="IB135" s="10">
        <f t="shared" ca="1" si="583"/>
        <v>-613163</v>
      </c>
      <c r="IC135">
        <v>131</v>
      </c>
      <c r="ID135">
        <v>272756</v>
      </c>
      <c r="IE135" t="s">
        <v>1110</v>
      </c>
      <c r="IF135" s="2">
        <f t="shared" ca="1" si="657"/>
        <v>12756</v>
      </c>
      <c r="IG135" s="10">
        <f t="shared" ca="1" si="584"/>
        <v>-630646</v>
      </c>
      <c r="IH135">
        <v>131</v>
      </c>
      <c r="II135">
        <v>284563</v>
      </c>
      <c r="IJ135" t="s">
        <v>1625</v>
      </c>
      <c r="IK135" s="2">
        <f t="shared" ca="1" si="658"/>
        <v>24710</v>
      </c>
      <c r="IL135" s="10">
        <f t="shared" ca="1" si="585"/>
        <v>-647085</v>
      </c>
      <c r="IM135">
        <v>131</v>
      </c>
      <c r="IN135">
        <v>296669</v>
      </c>
      <c r="IO135" t="s">
        <v>362</v>
      </c>
      <c r="IP135" s="2">
        <f t="shared" ca="1" si="659"/>
        <v>9259</v>
      </c>
      <c r="IQ135" s="10">
        <f t="shared" ca="1" si="586"/>
        <v>-658847</v>
      </c>
      <c r="IR135">
        <v>131</v>
      </c>
      <c r="IS135">
        <v>302110</v>
      </c>
      <c r="IT135" t="s">
        <v>524</v>
      </c>
      <c r="IU135" s="2">
        <f t="shared" ca="1" si="660"/>
        <v>9412</v>
      </c>
      <c r="IV135" s="10">
        <f t="shared" ca="1" si="587"/>
        <v>-680775</v>
      </c>
      <c r="IW135">
        <v>131</v>
      </c>
      <c r="IX135">
        <v>303752</v>
      </c>
      <c r="IY135" t="s">
        <v>6313</v>
      </c>
      <c r="IZ135" s="2">
        <f t="shared" ca="1" si="661"/>
        <v>8788</v>
      </c>
      <c r="JA135" s="10">
        <f t="shared" ca="1" si="588"/>
        <v>-681381</v>
      </c>
      <c r="JB135">
        <v>131</v>
      </c>
      <c r="JC135">
        <v>303933</v>
      </c>
      <c r="JD135" t="s">
        <v>6313</v>
      </c>
      <c r="JE135" s="2">
        <f t="shared" ca="1" si="662"/>
        <v>181</v>
      </c>
      <c r="JF135" s="10">
        <f t="shared" ca="1" si="589"/>
        <v>-685264</v>
      </c>
      <c r="JG135">
        <v>131</v>
      </c>
      <c r="JH135">
        <v>304110</v>
      </c>
      <c r="JI135" t="s">
        <v>6313</v>
      </c>
      <c r="JJ135" s="2">
        <f t="shared" ca="1" si="663"/>
        <v>177</v>
      </c>
      <c r="JK135" s="10">
        <f t="shared" ca="1" si="590"/>
        <v>-694879</v>
      </c>
      <c r="JL135">
        <v>131</v>
      </c>
      <c r="JM135">
        <v>305076</v>
      </c>
      <c r="JN135" t="s">
        <v>6312</v>
      </c>
      <c r="JO135" s="2">
        <f t="shared" ca="1" si="664"/>
        <v>0</v>
      </c>
      <c r="JP135" s="10">
        <f t="shared" ca="1" si="591"/>
        <v>-703963</v>
      </c>
      <c r="JQ135">
        <v>131</v>
      </c>
      <c r="JR135">
        <v>305076</v>
      </c>
      <c r="JS135" t="s">
        <v>6312</v>
      </c>
      <c r="JT135" s="2">
        <f t="shared" ca="1" si="665"/>
        <v>0</v>
      </c>
      <c r="JU135" s="10">
        <f t="shared" ca="1" si="592"/>
        <v>-713391</v>
      </c>
      <c r="JV135">
        <v>131</v>
      </c>
      <c r="JW135">
        <v>305076</v>
      </c>
      <c r="JX135" t="s">
        <v>1607</v>
      </c>
      <c r="JY135" s="2" t="str">
        <f t="shared" ca="1" si="666"/>
        <v/>
      </c>
      <c r="JZ135" s="10">
        <f t="shared" ca="1" si="593"/>
        <v>-723095</v>
      </c>
      <c r="KA135">
        <v>131</v>
      </c>
      <c r="KB135">
        <v>305076</v>
      </c>
      <c r="KC135" t="s">
        <v>1607</v>
      </c>
      <c r="KD135" s="2">
        <f t="shared" ca="1" si="667"/>
        <v>0</v>
      </c>
      <c r="KE135" s="10">
        <f t="shared" ca="1" si="594"/>
        <v>-732013</v>
      </c>
      <c r="KF135">
        <v>131</v>
      </c>
      <c r="KG135">
        <v>305076</v>
      </c>
      <c r="KH135" t="s">
        <v>1607</v>
      </c>
      <c r="KI135" s="2">
        <f t="shared" ca="1" si="668"/>
        <v>0</v>
      </c>
      <c r="KJ135" s="10">
        <f t="shared" ca="1" si="595"/>
        <v>-735125</v>
      </c>
      <c r="KK135">
        <v>131</v>
      </c>
      <c r="KL135">
        <v>314225</v>
      </c>
      <c r="KM135" t="s">
        <v>4632</v>
      </c>
      <c r="KN135" s="2">
        <f t="shared" ca="1" si="669"/>
        <v>14120</v>
      </c>
      <c r="KO135" s="10">
        <f t="shared" ca="1" si="596"/>
        <v>-751154</v>
      </c>
      <c r="KP135">
        <v>131</v>
      </c>
      <c r="KQ135">
        <v>321371</v>
      </c>
      <c r="KR135" t="s">
        <v>1698</v>
      </c>
      <c r="KS135" s="2">
        <f t="shared" ca="1" si="670"/>
        <v>0</v>
      </c>
      <c r="KT135" s="10">
        <f t="shared" ca="1" si="597"/>
        <v>-771897</v>
      </c>
      <c r="KU135">
        <v>131</v>
      </c>
      <c r="KV135">
        <v>321371</v>
      </c>
      <c r="KW135" t="s">
        <v>1698</v>
      </c>
      <c r="KX135" s="2">
        <f t="shared" ca="1" si="671"/>
        <v>0</v>
      </c>
      <c r="KY135" s="10">
        <f t="shared" ca="1" si="598"/>
        <v>-775189</v>
      </c>
      <c r="KZ135">
        <v>131</v>
      </c>
      <c r="LA135">
        <v>321371</v>
      </c>
      <c r="LB135" t="s">
        <v>1698</v>
      </c>
      <c r="LC135" s="2">
        <f t="shared" ca="1" si="672"/>
        <v>0</v>
      </c>
      <c r="LD135" s="10">
        <f t="shared" ca="1" si="599"/>
        <v>-779889</v>
      </c>
      <c r="LE135">
        <v>131</v>
      </c>
      <c r="LF135">
        <v>321371</v>
      </c>
      <c r="LG135" t="s">
        <v>1698</v>
      </c>
      <c r="LH135" s="2">
        <f t="shared" ca="1" si="673"/>
        <v>0</v>
      </c>
      <c r="LI135" s="10">
        <f t="shared" ca="1" si="600"/>
        <v>-789813</v>
      </c>
      <c r="LJ135">
        <v>131</v>
      </c>
      <c r="LK135">
        <v>321371</v>
      </c>
      <c r="LL135" t="s">
        <v>1698</v>
      </c>
      <c r="LM135" s="2">
        <f t="shared" ca="1" si="674"/>
        <v>0</v>
      </c>
      <c r="LN135" s="10">
        <f t="shared" ca="1" si="601"/>
        <v>-801069</v>
      </c>
      <c r="LO135">
        <v>131</v>
      </c>
      <c r="LP135">
        <v>321371</v>
      </c>
      <c r="LQ135" t="s">
        <v>1698</v>
      </c>
      <c r="LR135" s="2">
        <f t="shared" ca="1" si="675"/>
        <v>0</v>
      </c>
      <c r="LS135" s="10">
        <f t="shared" ca="1" si="602"/>
        <v>-808731</v>
      </c>
      <c r="LT135">
        <v>131</v>
      </c>
      <c r="LU135">
        <v>331382</v>
      </c>
      <c r="LV135" t="s">
        <v>1618</v>
      </c>
      <c r="LW135" s="2">
        <f t="shared" ca="1" si="676"/>
        <v>16401</v>
      </c>
      <c r="LX135" s="10">
        <f t="shared" ca="1" si="603"/>
        <v>-825283</v>
      </c>
      <c r="LY135">
        <v>131</v>
      </c>
      <c r="LZ135">
        <v>341345</v>
      </c>
      <c r="MA135" t="s">
        <v>4771</v>
      </c>
      <c r="MB135" s="2">
        <f t="shared" ca="1" si="677"/>
        <v>13551</v>
      </c>
      <c r="MC135" s="10">
        <f t="shared" ca="1" si="604"/>
        <v>-842756</v>
      </c>
      <c r="MD135">
        <v>131</v>
      </c>
      <c r="ME135">
        <v>350525</v>
      </c>
      <c r="MF135" t="s">
        <v>1698</v>
      </c>
      <c r="MG135" s="2">
        <f t="shared" ca="1" si="678"/>
        <v>8428</v>
      </c>
      <c r="MH135" s="10">
        <f t="shared" ca="1" si="605"/>
        <v>-857404</v>
      </c>
      <c r="MI135">
        <v>131</v>
      </c>
      <c r="MJ135">
        <v>361046</v>
      </c>
      <c r="MK135" t="s">
        <v>1110</v>
      </c>
      <c r="ML135" s="2">
        <f t="shared" ca="1" si="679"/>
        <v>8736</v>
      </c>
      <c r="MM135" s="10">
        <f t="shared" ca="1" si="606"/>
        <v>-868077</v>
      </c>
      <c r="MN135">
        <v>131</v>
      </c>
      <c r="MO135">
        <v>367222</v>
      </c>
      <c r="MP135" t="s">
        <v>1111</v>
      </c>
      <c r="MQ135" s="2">
        <f t="shared" ca="1" si="680"/>
        <v>3037</v>
      </c>
      <c r="MR135" s="10">
        <f t="shared" ca="1" si="607"/>
        <v>-878743</v>
      </c>
      <c r="MS135">
        <v>131</v>
      </c>
      <c r="MT135">
        <v>375412</v>
      </c>
      <c r="MU135" t="s">
        <v>1624</v>
      </c>
      <c r="MV135" s="2" t="str">
        <f t="shared" ca="1" si="681"/>
        <v/>
      </c>
      <c r="MW135" s="10">
        <f t="shared" ca="1" si="608"/>
        <v>-888686</v>
      </c>
    </row>
    <row r="136" spans="2:361">
      <c r="B136">
        <f t="shared" si="682"/>
        <v>132</v>
      </c>
      <c r="C136">
        <v>2422</v>
      </c>
      <c r="D136" t="s">
        <v>595</v>
      </c>
      <c r="E136" s="2"/>
      <c r="G136">
        <v>132</v>
      </c>
      <c r="H136">
        <v>2422</v>
      </c>
      <c r="I136" t="s">
        <v>595</v>
      </c>
      <c r="J136" s="2">
        <f t="shared" ca="1" si="609"/>
        <v>0</v>
      </c>
      <c r="K136" s="10">
        <f t="shared" ca="1" si="610"/>
        <v>-4722</v>
      </c>
      <c r="L136">
        <v>132</v>
      </c>
      <c r="M136">
        <v>4115</v>
      </c>
      <c r="N136" t="s">
        <v>592</v>
      </c>
      <c r="O136" s="2">
        <f t="shared" ca="1" si="611"/>
        <v>1666</v>
      </c>
      <c r="P136" s="10">
        <f t="shared" ca="1" si="538"/>
        <v>-14381</v>
      </c>
      <c r="Q136">
        <v>132</v>
      </c>
      <c r="R136">
        <v>4926</v>
      </c>
      <c r="S136" t="s">
        <v>822</v>
      </c>
      <c r="T136" s="2">
        <f t="shared" ca="1" si="612"/>
        <v>0</v>
      </c>
      <c r="U136" s="10">
        <f t="shared" ca="1" si="539"/>
        <v>-15228</v>
      </c>
      <c r="V136">
        <v>132</v>
      </c>
      <c r="W136">
        <v>13306</v>
      </c>
      <c r="X136" t="s">
        <v>494</v>
      </c>
      <c r="Y136" s="2">
        <f t="shared" ca="1" si="613"/>
        <v>6376</v>
      </c>
      <c r="Z136" s="10">
        <f t="shared" ca="1" si="540"/>
        <v>-23211</v>
      </c>
      <c r="AA136">
        <v>132</v>
      </c>
      <c r="AB136">
        <v>23710</v>
      </c>
      <c r="AC136" t="s">
        <v>1288</v>
      </c>
      <c r="AD136" s="2" t="str">
        <f t="shared" ca="1" si="614"/>
        <v/>
      </c>
      <c r="AE136" s="10">
        <f t="shared" ca="1" si="541"/>
        <v>-35347</v>
      </c>
      <c r="AF136">
        <v>132</v>
      </c>
      <c r="AG136">
        <v>34009</v>
      </c>
      <c r="AH136" t="s">
        <v>1421</v>
      </c>
      <c r="AI136" s="2" t="str">
        <f t="shared" ca="1" si="615"/>
        <v/>
      </c>
      <c r="AJ136" s="10">
        <f t="shared" ca="1" si="542"/>
        <v>-41078</v>
      </c>
      <c r="AK136">
        <v>132</v>
      </c>
      <c r="AL136">
        <v>46102</v>
      </c>
      <c r="AM136" t="s">
        <v>159</v>
      </c>
      <c r="AN136" s="2">
        <f t="shared" ca="1" si="616"/>
        <v>17694</v>
      </c>
      <c r="AO136" s="10">
        <f t="shared" ca="1" si="543"/>
        <v>-52305</v>
      </c>
      <c r="AP136">
        <v>132</v>
      </c>
      <c r="AQ136">
        <v>57127</v>
      </c>
      <c r="AR136" t="s">
        <v>620</v>
      </c>
      <c r="AS136" s="2">
        <f t="shared" ca="1" si="617"/>
        <v>708</v>
      </c>
      <c r="AT136" s="10">
        <f t="shared" ca="1" si="544"/>
        <v>-67100</v>
      </c>
      <c r="AU136">
        <v>132</v>
      </c>
      <c r="AV136">
        <v>67737</v>
      </c>
      <c r="AW136" t="s">
        <v>1122</v>
      </c>
      <c r="AX136" s="2">
        <f t="shared" ca="1" si="618"/>
        <v>7812</v>
      </c>
      <c r="AY136" s="10">
        <f t="shared" ca="1" si="545"/>
        <v>-83990</v>
      </c>
      <c r="AZ136">
        <v>132</v>
      </c>
      <c r="BA136">
        <v>68659</v>
      </c>
      <c r="BB136" t="s">
        <v>2157</v>
      </c>
      <c r="BC136" s="2" t="str">
        <f t="shared" ca="1" si="619"/>
        <v/>
      </c>
      <c r="BD136" s="10">
        <f t="shared" ca="1" si="546"/>
        <v>-87744</v>
      </c>
      <c r="BE136">
        <v>132</v>
      </c>
      <c r="BF136">
        <v>68673</v>
      </c>
      <c r="BG136" t="s">
        <v>1176</v>
      </c>
      <c r="BH136" s="2">
        <f t="shared" ca="1" si="620"/>
        <v>0</v>
      </c>
      <c r="BI136" s="10">
        <f t="shared" ca="1" si="547"/>
        <v>-96046</v>
      </c>
      <c r="BJ136">
        <v>132</v>
      </c>
      <c r="BK136">
        <v>70825</v>
      </c>
      <c r="BL136" t="s">
        <v>1098</v>
      </c>
      <c r="BM136" s="2">
        <f t="shared" ca="1" si="621"/>
        <v>0</v>
      </c>
      <c r="BN136" s="10">
        <f t="shared" ca="1" si="548"/>
        <v>-111888</v>
      </c>
      <c r="BO136">
        <v>132</v>
      </c>
      <c r="BP136">
        <v>71003</v>
      </c>
      <c r="BQ136" t="s">
        <v>2846</v>
      </c>
      <c r="BR136" s="2" t="str">
        <f t="shared" ca="1" si="622"/>
        <v/>
      </c>
      <c r="BS136" s="10">
        <f t="shared" ca="1" si="549"/>
        <v>-121326</v>
      </c>
      <c r="BT136">
        <v>132</v>
      </c>
      <c r="BU136">
        <v>80257</v>
      </c>
      <c r="BV136" t="s">
        <v>1213</v>
      </c>
      <c r="BW136" s="2">
        <f t="shared" ca="1" si="623"/>
        <v>12169</v>
      </c>
      <c r="BX136" s="10">
        <f t="shared" ca="1" si="550"/>
        <v>-139164</v>
      </c>
      <c r="BY136">
        <v>132</v>
      </c>
      <c r="BZ136">
        <v>90953</v>
      </c>
      <c r="CA136" t="s">
        <v>1288</v>
      </c>
      <c r="CB136" s="2">
        <f t="shared" ca="1" si="624"/>
        <v>14645</v>
      </c>
      <c r="CC136" s="10">
        <f t="shared" ca="1" si="551"/>
        <v>-153778</v>
      </c>
      <c r="CD136">
        <v>132</v>
      </c>
      <c r="CE136">
        <v>100989</v>
      </c>
      <c r="CF136" t="s">
        <v>3013</v>
      </c>
      <c r="CG136" s="2">
        <f t="shared" ca="1" si="625"/>
        <v>13668</v>
      </c>
      <c r="CH136" s="10">
        <f t="shared" ca="1" si="552"/>
        <v>-171487</v>
      </c>
      <c r="CI136">
        <v>132</v>
      </c>
      <c r="CJ136">
        <v>137027</v>
      </c>
      <c r="CK136" t="s">
        <v>538</v>
      </c>
      <c r="CL136" s="2">
        <f t="shared" ca="1" si="626"/>
        <v>34695</v>
      </c>
      <c r="CM136" s="10">
        <f t="shared" ca="1" si="553"/>
        <v>-271756</v>
      </c>
      <c r="CN136">
        <v>132</v>
      </c>
      <c r="CO136">
        <v>145215</v>
      </c>
      <c r="CP136" t="s">
        <v>1330</v>
      </c>
      <c r="CQ136" s="2">
        <f t="shared" ca="1" si="627"/>
        <v>13396</v>
      </c>
      <c r="CR136" s="10">
        <f t="shared" ca="1" si="554"/>
        <v>-290418</v>
      </c>
      <c r="CS136">
        <v>132</v>
      </c>
      <c r="CT136">
        <v>154244</v>
      </c>
      <c r="CU136" t="s">
        <v>2680</v>
      </c>
      <c r="CV136" s="2">
        <f t="shared" ca="1" si="628"/>
        <v>7713</v>
      </c>
      <c r="CW136" s="10">
        <f t="shared" ca="1" si="555"/>
        <v>-311963</v>
      </c>
      <c r="CX136">
        <v>132</v>
      </c>
      <c r="CY136">
        <v>154443</v>
      </c>
      <c r="CZ136" t="s">
        <v>1520</v>
      </c>
      <c r="DA136" s="2">
        <f t="shared" ca="1" si="629"/>
        <v>0</v>
      </c>
      <c r="DB136" s="10">
        <f t="shared" ca="1" si="556"/>
        <v>-317636</v>
      </c>
      <c r="DC136">
        <v>132</v>
      </c>
      <c r="DD136">
        <v>155452</v>
      </c>
      <c r="DE136" t="s">
        <v>1134</v>
      </c>
      <c r="DF136" s="2">
        <f t="shared" ca="1" si="630"/>
        <v>0</v>
      </c>
      <c r="DG136" s="10">
        <f t="shared" ca="1" si="557"/>
        <v>-321489</v>
      </c>
      <c r="DH136">
        <v>132</v>
      </c>
      <c r="DI136">
        <v>155452</v>
      </c>
      <c r="DJ136" t="s">
        <v>1134</v>
      </c>
      <c r="DK136" s="2">
        <f t="shared" ca="1" si="631"/>
        <v>0</v>
      </c>
      <c r="DL136" s="10">
        <f t="shared" ca="1" si="558"/>
        <v>-327583</v>
      </c>
      <c r="DM136">
        <v>132</v>
      </c>
      <c r="DN136">
        <v>155452</v>
      </c>
      <c r="DO136" t="s">
        <v>1134</v>
      </c>
      <c r="DP136" s="2">
        <f t="shared" ca="1" si="632"/>
        <v>0</v>
      </c>
      <c r="DQ136" s="10">
        <f t="shared" ca="1" si="559"/>
        <v>-337735</v>
      </c>
      <c r="DR136">
        <v>132</v>
      </c>
      <c r="DS136">
        <v>155917</v>
      </c>
      <c r="DT136" t="s">
        <v>1688</v>
      </c>
      <c r="DU136" s="2">
        <f t="shared" ca="1" si="633"/>
        <v>0</v>
      </c>
      <c r="DV136" s="10">
        <f t="shared" ca="1" si="560"/>
        <v>-344872</v>
      </c>
      <c r="DW136">
        <v>132</v>
      </c>
      <c r="DX136">
        <v>163287</v>
      </c>
      <c r="DY136" t="s">
        <v>1296</v>
      </c>
      <c r="DZ136" s="2">
        <f t="shared" ca="1" si="634"/>
        <v>11250</v>
      </c>
      <c r="EA136" s="10">
        <f t="shared" ca="1" si="561"/>
        <v>-364638</v>
      </c>
      <c r="EB136">
        <v>132</v>
      </c>
      <c r="EC136">
        <v>173116</v>
      </c>
      <c r="ED136" t="s">
        <v>543</v>
      </c>
      <c r="EE136" s="2">
        <f t="shared" ca="1" si="635"/>
        <v>3764</v>
      </c>
      <c r="EF136" s="10">
        <f t="shared" ca="1" si="562"/>
        <v>-383571</v>
      </c>
      <c r="EG136">
        <v>132</v>
      </c>
      <c r="EH136">
        <v>183512</v>
      </c>
      <c r="EI136" t="s">
        <v>2671</v>
      </c>
      <c r="EJ136" s="2">
        <f t="shared" ca="1" si="636"/>
        <v>8597</v>
      </c>
      <c r="EK136" s="10">
        <f t="shared" ca="1" si="563"/>
        <v>-401505</v>
      </c>
      <c r="EL136">
        <v>132</v>
      </c>
      <c r="EM136">
        <v>196179</v>
      </c>
      <c r="EN136" t="s">
        <v>543</v>
      </c>
      <c r="EO136" s="2">
        <f t="shared" ca="1" si="637"/>
        <v>13411</v>
      </c>
      <c r="EP136" s="10">
        <f t="shared" ca="1" si="564"/>
        <v>-418505</v>
      </c>
      <c r="EQ136">
        <v>132</v>
      </c>
      <c r="ER136">
        <v>208775</v>
      </c>
      <c r="ES136" t="s">
        <v>498</v>
      </c>
      <c r="ET136" s="2">
        <f t="shared" ca="1" si="638"/>
        <v>4026</v>
      </c>
      <c r="EU136" s="10">
        <f t="shared" ca="1" si="565"/>
        <v>-433813</v>
      </c>
      <c r="EV136">
        <v>132</v>
      </c>
      <c r="EW136">
        <v>219324</v>
      </c>
      <c r="EX136" t="s">
        <v>682</v>
      </c>
      <c r="EY136" s="2">
        <f t="shared" ref="EY136" ca="1" si="685">IFERROR(EW136-OFFSET(ER$1,MATCH(EX136,ES:ES,0)-1,0,1,1),"")</f>
        <v>4880</v>
      </c>
      <c r="EZ136" s="10">
        <f t="shared" ref="EZ136" ca="1" si="686">EW136-OFFSET(EW$1,MATCH(EZ$1,EX:EX,0)-1,0,1,1)</f>
        <v>-454221</v>
      </c>
      <c r="FA136">
        <v>132</v>
      </c>
      <c r="FB136">
        <v>219324</v>
      </c>
      <c r="FC136" t="s">
        <v>682</v>
      </c>
      <c r="FD136" s="2">
        <f t="shared" ca="1" si="641"/>
        <v>0</v>
      </c>
      <c r="FE136" s="10">
        <f t="shared" ca="1" si="568"/>
        <v>-459677</v>
      </c>
      <c r="FF136">
        <v>132</v>
      </c>
      <c r="FG136">
        <v>219324</v>
      </c>
      <c r="FH136" t="s">
        <v>682</v>
      </c>
      <c r="FI136" s="2">
        <f t="shared" ca="1" si="642"/>
        <v>0</v>
      </c>
      <c r="FJ136" s="10">
        <f t="shared" ca="1" si="569"/>
        <v>-464695</v>
      </c>
      <c r="FK136">
        <v>132</v>
      </c>
      <c r="FL136">
        <v>219324</v>
      </c>
      <c r="FM136" t="s">
        <v>682</v>
      </c>
      <c r="FN136" s="2">
        <f t="shared" ca="1" si="643"/>
        <v>0</v>
      </c>
      <c r="FO136" s="10">
        <f t="shared" ca="1" si="570"/>
        <v>-464695</v>
      </c>
      <c r="FP136">
        <v>132</v>
      </c>
      <c r="FQ136">
        <v>220157</v>
      </c>
      <c r="FR136" t="s">
        <v>1178</v>
      </c>
      <c r="FS136" s="2">
        <f t="shared" ca="1" si="644"/>
        <v>0</v>
      </c>
      <c r="FT136" s="10">
        <f t="shared" ca="1" si="571"/>
        <v>-469288</v>
      </c>
      <c r="FU136">
        <v>132</v>
      </c>
      <c r="FV136">
        <v>220157</v>
      </c>
      <c r="FW136" t="s">
        <v>1178</v>
      </c>
      <c r="FX136" s="2">
        <f t="shared" ca="1" si="645"/>
        <v>0</v>
      </c>
      <c r="FY136" s="10">
        <f t="shared" ca="1" si="572"/>
        <v>-479672</v>
      </c>
      <c r="FZ136">
        <v>132</v>
      </c>
      <c r="GA136">
        <v>220157</v>
      </c>
      <c r="GB136" t="s">
        <v>1178</v>
      </c>
      <c r="GC136" s="2">
        <f t="shared" ca="1" si="646"/>
        <v>0</v>
      </c>
      <c r="GD136" s="10">
        <f t="shared" ca="1" si="573"/>
        <v>-491056</v>
      </c>
      <c r="GE136">
        <v>132</v>
      </c>
      <c r="GF136">
        <v>220687</v>
      </c>
      <c r="GG136" t="s">
        <v>1138</v>
      </c>
      <c r="GH136" s="2">
        <f t="shared" ca="1" si="647"/>
        <v>0</v>
      </c>
      <c r="GI136" s="10">
        <f t="shared" ca="1" si="574"/>
        <v>-501102</v>
      </c>
      <c r="GJ136">
        <v>132</v>
      </c>
      <c r="GK136">
        <v>228851</v>
      </c>
      <c r="GL136" t="s">
        <v>845</v>
      </c>
      <c r="GM136" s="2">
        <f t="shared" ca="1" si="648"/>
        <v>17039</v>
      </c>
      <c r="GN136" s="10">
        <f t="shared" ca="1" si="575"/>
        <v>-522495</v>
      </c>
      <c r="GO136">
        <v>132</v>
      </c>
      <c r="GP136">
        <v>242944</v>
      </c>
      <c r="GQ136" t="s">
        <v>1145</v>
      </c>
      <c r="GR136" s="2">
        <f t="shared" ca="1" si="649"/>
        <v>13028</v>
      </c>
      <c r="GS136" s="10">
        <f t="shared" ca="1" si="576"/>
        <v>-539482</v>
      </c>
      <c r="GT136">
        <v>132</v>
      </c>
      <c r="GU136">
        <v>242944</v>
      </c>
      <c r="GV136" t="s">
        <v>1145</v>
      </c>
      <c r="GW136" s="2">
        <f t="shared" ca="1" si="650"/>
        <v>0</v>
      </c>
      <c r="GX136" s="10">
        <f t="shared" ca="1" si="577"/>
        <v>-541990</v>
      </c>
      <c r="GY136">
        <v>132</v>
      </c>
      <c r="GZ136">
        <v>242944</v>
      </c>
      <c r="HA136" t="s">
        <v>1145</v>
      </c>
      <c r="HB136" s="2">
        <f t="shared" ca="1" si="651"/>
        <v>0</v>
      </c>
      <c r="HC136" s="10">
        <f t="shared" ca="1" si="578"/>
        <v>-552774</v>
      </c>
      <c r="HD136">
        <v>132</v>
      </c>
      <c r="HE136">
        <v>242944</v>
      </c>
      <c r="HF136" t="s">
        <v>1145</v>
      </c>
      <c r="HG136" s="2">
        <f t="shared" ca="1" si="652"/>
        <v>0</v>
      </c>
      <c r="HH136" s="10">
        <f t="shared" ca="1" si="579"/>
        <v>-560378</v>
      </c>
      <c r="HI136">
        <v>132</v>
      </c>
      <c r="HJ136">
        <v>242944</v>
      </c>
      <c r="HK136" t="s">
        <v>1145</v>
      </c>
      <c r="HL136" s="2">
        <f t="shared" ca="1" si="653"/>
        <v>0</v>
      </c>
      <c r="HM136" s="10">
        <f t="shared" ca="1" si="580"/>
        <v>-565218</v>
      </c>
      <c r="HN136">
        <v>132</v>
      </c>
      <c r="HO136">
        <v>245344</v>
      </c>
      <c r="HP136" t="s">
        <v>543</v>
      </c>
      <c r="HQ136" s="2">
        <f t="shared" ca="1" si="654"/>
        <v>0</v>
      </c>
      <c r="HR136" s="10">
        <f t="shared" ca="1" si="581"/>
        <v>-572264</v>
      </c>
      <c r="HS136">
        <v>132</v>
      </c>
      <c r="HT136">
        <v>252026</v>
      </c>
      <c r="HU136" t="s">
        <v>538</v>
      </c>
      <c r="HV136" s="2">
        <f t="shared" ca="1" si="655"/>
        <v>5488</v>
      </c>
      <c r="HW136" s="10">
        <f t="shared" ca="1" si="582"/>
        <v>-595160</v>
      </c>
      <c r="HX136">
        <v>132</v>
      </c>
      <c r="HY136">
        <v>261205</v>
      </c>
      <c r="HZ136" t="s">
        <v>2162</v>
      </c>
      <c r="IA136" s="2">
        <f t="shared" ca="1" si="656"/>
        <v>17219</v>
      </c>
      <c r="IB136" s="10">
        <f t="shared" ca="1" si="583"/>
        <v>-613396</v>
      </c>
      <c r="IC136">
        <v>132</v>
      </c>
      <c r="ID136">
        <v>272121</v>
      </c>
      <c r="IE136" t="s">
        <v>1100</v>
      </c>
      <c r="IF136" s="2">
        <f t="shared" ca="1" si="657"/>
        <v>10175</v>
      </c>
      <c r="IG136" s="10">
        <f t="shared" ca="1" si="584"/>
        <v>-631281</v>
      </c>
      <c r="IH136">
        <v>132</v>
      </c>
      <c r="II136">
        <v>284488</v>
      </c>
      <c r="IJ136" t="s">
        <v>60</v>
      </c>
      <c r="IK136" s="2">
        <f t="shared" ca="1" si="658"/>
        <v>18999</v>
      </c>
      <c r="IL136" s="10">
        <f t="shared" ca="1" si="585"/>
        <v>-647160</v>
      </c>
      <c r="IM136">
        <v>132</v>
      </c>
      <c r="IN136">
        <v>296607</v>
      </c>
      <c r="IO136" t="s">
        <v>682</v>
      </c>
      <c r="IP136" s="2">
        <f t="shared" ca="1" si="659"/>
        <v>7819</v>
      </c>
      <c r="IQ136" s="10">
        <f t="shared" ca="1" si="586"/>
        <v>-658909</v>
      </c>
      <c r="IR136">
        <v>132</v>
      </c>
      <c r="IS136">
        <v>302050</v>
      </c>
      <c r="IT136" t="s">
        <v>60</v>
      </c>
      <c r="IU136" s="2">
        <f t="shared" ca="1" si="660"/>
        <v>0</v>
      </c>
      <c r="IV136" s="10">
        <f t="shared" ca="1" si="587"/>
        <v>-680835</v>
      </c>
      <c r="IW136">
        <v>132</v>
      </c>
      <c r="IX136">
        <v>302945</v>
      </c>
      <c r="IY136" t="s">
        <v>4302</v>
      </c>
      <c r="IZ136" s="2">
        <f t="shared" ca="1" si="661"/>
        <v>2537</v>
      </c>
      <c r="JA136" s="10">
        <f t="shared" ca="1" si="588"/>
        <v>-682188</v>
      </c>
      <c r="JB136">
        <v>132</v>
      </c>
      <c r="JC136">
        <v>302945</v>
      </c>
      <c r="JD136" t="s">
        <v>4302</v>
      </c>
      <c r="JE136" s="2">
        <f t="shared" ca="1" si="662"/>
        <v>0</v>
      </c>
      <c r="JF136" s="10">
        <f t="shared" ca="1" si="589"/>
        <v>-686252</v>
      </c>
      <c r="JG136">
        <v>132</v>
      </c>
      <c r="JH136">
        <v>302945</v>
      </c>
      <c r="JI136" t="s">
        <v>4302</v>
      </c>
      <c r="JJ136" s="2">
        <f t="shared" ca="1" si="663"/>
        <v>0</v>
      </c>
      <c r="JK136" s="10">
        <f t="shared" ca="1" si="590"/>
        <v>-696044</v>
      </c>
      <c r="JL136">
        <v>132</v>
      </c>
      <c r="JM136">
        <v>304425</v>
      </c>
      <c r="JN136" t="s">
        <v>2164</v>
      </c>
      <c r="JO136" s="2">
        <f t="shared" ca="1" si="664"/>
        <v>0</v>
      </c>
      <c r="JP136" s="10">
        <f t="shared" ca="1" si="591"/>
        <v>-704614</v>
      </c>
      <c r="JQ136">
        <v>132</v>
      </c>
      <c r="JR136">
        <v>304425</v>
      </c>
      <c r="JS136" t="s">
        <v>2164</v>
      </c>
      <c r="JT136" s="2">
        <f t="shared" ca="1" si="665"/>
        <v>0</v>
      </c>
      <c r="JU136" s="10">
        <f t="shared" ca="1" si="592"/>
        <v>-714042</v>
      </c>
      <c r="JV136">
        <v>132</v>
      </c>
      <c r="JW136">
        <v>304425</v>
      </c>
      <c r="JX136" t="s">
        <v>2164</v>
      </c>
      <c r="JY136" s="2">
        <f t="shared" ca="1" si="666"/>
        <v>0</v>
      </c>
      <c r="JZ136" s="10">
        <f t="shared" ca="1" si="593"/>
        <v>-723746</v>
      </c>
      <c r="KA136">
        <v>132</v>
      </c>
      <c r="KB136">
        <v>304425</v>
      </c>
      <c r="KC136" t="s">
        <v>2164</v>
      </c>
      <c r="KD136" s="2">
        <f t="shared" ca="1" si="667"/>
        <v>0</v>
      </c>
      <c r="KE136" s="10">
        <f t="shared" ca="1" si="594"/>
        <v>-732664</v>
      </c>
      <c r="KF136">
        <v>132</v>
      </c>
      <c r="KG136">
        <v>304425</v>
      </c>
      <c r="KH136" t="s">
        <v>2164</v>
      </c>
      <c r="KI136" s="2">
        <f t="shared" ca="1" si="668"/>
        <v>0</v>
      </c>
      <c r="KJ136" s="10">
        <f t="shared" ca="1" si="595"/>
        <v>-735776</v>
      </c>
      <c r="KK136">
        <v>132</v>
      </c>
      <c r="KL136">
        <v>314017</v>
      </c>
      <c r="KM136" t="s">
        <v>3</v>
      </c>
      <c r="KN136" s="2">
        <f t="shared" ca="1" si="669"/>
        <v>17154</v>
      </c>
      <c r="KO136" s="10">
        <f t="shared" ca="1" si="596"/>
        <v>-751362</v>
      </c>
      <c r="KP136">
        <v>132</v>
      </c>
      <c r="KQ136">
        <v>321146</v>
      </c>
      <c r="KR136" t="s">
        <v>364</v>
      </c>
      <c r="KS136" s="2">
        <f t="shared" ca="1" si="670"/>
        <v>16275</v>
      </c>
      <c r="KT136" s="10">
        <f t="shared" ca="1" si="597"/>
        <v>-772122</v>
      </c>
      <c r="KU136">
        <v>132</v>
      </c>
      <c r="KV136">
        <v>321146</v>
      </c>
      <c r="KW136" t="s">
        <v>364</v>
      </c>
      <c r="KX136" s="2">
        <f t="shared" ca="1" si="671"/>
        <v>0</v>
      </c>
      <c r="KY136" s="10">
        <f t="shared" ca="1" si="598"/>
        <v>-775414</v>
      </c>
      <c r="KZ136">
        <v>132</v>
      </c>
      <c r="LA136">
        <v>321146</v>
      </c>
      <c r="LB136" t="s">
        <v>364</v>
      </c>
      <c r="LC136" s="2">
        <f t="shared" ca="1" si="672"/>
        <v>0</v>
      </c>
      <c r="LD136" s="10">
        <f t="shared" ca="1" si="599"/>
        <v>-780114</v>
      </c>
      <c r="LE136">
        <v>132</v>
      </c>
      <c r="LF136">
        <v>321146</v>
      </c>
      <c r="LG136" t="s">
        <v>364</v>
      </c>
      <c r="LH136" s="2">
        <f t="shared" ca="1" si="673"/>
        <v>0</v>
      </c>
      <c r="LI136" s="10">
        <f t="shared" ca="1" si="600"/>
        <v>-790038</v>
      </c>
      <c r="LJ136">
        <v>132</v>
      </c>
      <c r="LK136">
        <v>321146</v>
      </c>
      <c r="LL136" t="s">
        <v>364</v>
      </c>
      <c r="LM136" s="2">
        <f t="shared" ca="1" si="674"/>
        <v>0</v>
      </c>
      <c r="LN136" s="10">
        <f t="shared" ca="1" si="601"/>
        <v>-801294</v>
      </c>
      <c r="LO136">
        <v>132</v>
      </c>
      <c r="LP136">
        <v>321146</v>
      </c>
      <c r="LQ136" t="s">
        <v>364</v>
      </c>
      <c r="LR136" s="2">
        <f t="shared" ca="1" si="675"/>
        <v>0</v>
      </c>
      <c r="LS136" s="10">
        <f t="shared" ca="1" si="602"/>
        <v>-808956</v>
      </c>
      <c r="LT136">
        <v>132</v>
      </c>
      <c r="LU136">
        <v>330263</v>
      </c>
      <c r="LV136" t="s">
        <v>1287</v>
      </c>
      <c r="LW136" s="2">
        <f t="shared" ca="1" si="676"/>
        <v>18218</v>
      </c>
      <c r="LX136" s="10">
        <f t="shared" ca="1" si="603"/>
        <v>-826402</v>
      </c>
      <c r="LY136">
        <v>132</v>
      </c>
      <c r="LZ136">
        <v>340932</v>
      </c>
      <c r="MA136" t="s">
        <v>1432</v>
      </c>
      <c r="MB136" s="2">
        <f t="shared" ca="1" si="677"/>
        <v>6658</v>
      </c>
      <c r="MC136" s="10">
        <f t="shared" ca="1" si="604"/>
        <v>-843169</v>
      </c>
      <c r="MD136">
        <v>132</v>
      </c>
      <c r="ME136">
        <v>350417</v>
      </c>
      <c r="MF136" t="s">
        <v>1111</v>
      </c>
      <c r="MG136" s="2">
        <f t="shared" ca="1" si="678"/>
        <v>0</v>
      </c>
      <c r="MH136" s="10">
        <f t="shared" ca="1" si="605"/>
        <v>-857512</v>
      </c>
      <c r="MI136">
        <v>132</v>
      </c>
      <c r="MJ136">
        <v>360650</v>
      </c>
      <c r="MK136" t="s">
        <v>1288</v>
      </c>
      <c r="ML136" s="2">
        <f t="shared" ca="1" si="679"/>
        <v>15059</v>
      </c>
      <c r="MM136" s="10">
        <f t="shared" ca="1" si="606"/>
        <v>-868473</v>
      </c>
      <c r="MN136">
        <v>132</v>
      </c>
      <c r="MO136">
        <v>365232</v>
      </c>
      <c r="MP136" t="s">
        <v>1450</v>
      </c>
      <c r="MQ136" s="2">
        <f t="shared" ca="1" si="680"/>
        <v>797</v>
      </c>
      <c r="MR136" s="10">
        <f t="shared" ca="1" si="607"/>
        <v>-880733</v>
      </c>
      <c r="MS136">
        <v>132</v>
      </c>
      <c r="MT136">
        <v>374862</v>
      </c>
      <c r="MU136" t="s">
        <v>1621</v>
      </c>
      <c r="MV136" s="2">
        <f t="shared" ca="1" si="681"/>
        <v>20011</v>
      </c>
      <c r="MW136" s="10">
        <f t="shared" ca="1" si="608"/>
        <v>-889236</v>
      </c>
    </row>
    <row r="137" spans="2:361">
      <c r="B137">
        <f t="shared" si="682"/>
        <v>133</v>
      </c>
      <c r="C137">
        <v>2422</v>
      </c>
      <c r="D137" t="s">
        <v>596</v>
      </c>
      <c r="E137" s="2"/>
      <c r="G137">
        <v>133</v>
      </c>
      <c r="H137">
        <v>2422</v>
      </c>
      <c r="I137" t="s">
        <v>596</v>
      </c>
      <c r="J137" s="2">
        <f t="shared" ca="1" si="609"/>
        <v>0</v>
      </c>
      <c r="K137" s="10">
        <f t="shared" ca="1" si="610"/>
        <v>-4722</v>
      </c>
      <c r="L137">
        <v>133</v>
      </c>
      <c r="M137">
        <v>4043</v>
      </c>
      <c r="N137" t="s">
        <v>750</v>
      </c>
      <c r="O137" s="2">
        <f t="shared" ca="1" si="611"/>
        <v>2647</v>
      </c>
      <c r="P137" s="10">
        <f t="shared" ca="1" si="538"/>
        <v>-14453</v>
      </c>
      <c r="Q137">
        <v>133</v>
      </c>
      <c r="R137">
        <v>4911</v>
      </c>
      <c r="S137" t="s">
        <v>660</v>
      </c>
      <c r="T137" s="2">
        <f t="shared" ca="1" si="612"/>
        <v>0</v>
      </c>
      <c r="U137" s="10">
        <f t="shared" ca="1" si="539"/>
        <v>-15243</v>
      </c>
      <c r="V137">
        <v>133</v>
      </c>
      <c r="W137">
        <v>13149</v>
      </c>
      <c r="X137" t="s">
        <v>1110</v>
      </c>
      <c r="Y137" s="2" t="str">
        <f t="shared" ca="1" si="613"/>
        <v/>
      </c>
      <c r="Z137" s="10">
        <f t="shared" ca="1" si="540"/>
        <v>-23368</v>
      </c>
      <c r="AA137">
        <v>133</v>
      </c>
      <c r="AB137">
        <v>23649</v>
      </c>
      <c r="AC137" t="s">
        <v>494</v>
      </c>
      <c r="AD137" s="2">
        <f t="shared" ca="1" si="614"/>
        <v>10343</v>
      </c>
      <c r="AE137" s="10">
        <f t="shared" ca="1" si="541"/>
        <v>-35408</v>
      </c>
      <c r="AF137">
        <v>133</v>
      </c>
      <c r="AG137">
        <v>34009</v>
      </c>
      <c r="AH137" t="s">
        <v>494</v>
      </c>
      <c r="AI137" s="2">
        <f t="shared" ca="1" si="615"/>
        <v>10360</v>
      </c>
      <c r="AJ137" s="10">
        <f t="shared" ca="1" si="542"/>
        <v>-41078</v>
      </c>
      <c r="AK137">
        <v>133</v>
      </c>
      <c r="AL137">
        <v>45909</v>
      </c>
      <c r="AM137" t="s">
        <v>1328</v>
      </c>
      <c r="AN137" s="2">
        <f t="shared" ca="1" si="616"/>
        <v>15316</v>
      </c>
      <c r="AO137" s="10">
        <f t="shared" ca="1" si="543"/>
        <v>-52498</v>
      </c>
      <c r="AP137">
        <v>133</v>
      </c>
      <c r="AQ137">
        <v>57119</v>
      </c>
      <c r="AR137" t="s">
        <v>490</v>
      </c>
      <c r="AS137" s="2">
        <f t="shared" ca="1" si="617"/>
        <v>6883</v>
      </c>
      <c r="AT137" s="10">
        <f t="shared" ca="1" si="544"/>
        <v>-67108</v>
      </c>
      <c r="AU137">
        <v>133</v>
      </c>
      <c r="AV137">
        <v>67373</v>
      </c>
      <c r="AW137" t="s">
        <v>1213</v>
      </c>
      <c r="AX137" s="2">
        <f t="shared" ca="1" si="618"/>
        <v>20835</v>
      </c>
      <c r="AY137" s="10">
        <f t="shared" ca="1" si="545"/>
        <v>-84354</v>
      </c>
      <c r="AZ137">
        <v>133</v>
      </c>
      <c r="BA137">
        <v>68444</v>
      </c>
      <c r="BB137" t="s">
        <v>521</v>
      </c>
      <c r="BC137" s="2">
        <f t="shared" ca="1" si="619"/>
        <v>14744</v>
      </c>
      <c r="BD137" s="10">
        <f t="shared" ca="1" si="546"/>
        <v>-87959</v>
      </c>
      <c r="BE137">
        <v>133</v>
      </c>
      <c r="BF137">
        <v>68659</v>
      </c>
      <c r="BG137" t="s">
        <v>2157</v>
      </c>
      <c r="BH137" s="2">
        <f t="shared" ca="1" si="620"/>
        <v>0</v>
      </c>
      <c r="BI137" s="10">
        <f t="shared" ca="1" si="547"/>
        <v>-96060</v>
      </c>
      <c r="BJ137">
        <v>133</v>
      </c>
      <c r="BK137">
        <v>70764</v>
      </c>
      <c r="BL137" t="s">
        <v>1286</v>
      </c>
      <c r="BM137" s="2">
        <f t="shared" ca="1" si="621"/>
        <v>0</v>
      </c>
      <c r="BN137" s="10">
        <f t="shared" ca="1" si="548"/>
        <v>-111949</v>
      </c>
      <c r="BO137">
        <v>133</v>
      </c>
      <c r="BP137">
        <v>70825</v>
      </c>
      <c r="BQ137" t="s">
        <v>1098</v>
      </c>
      <c r="BR137" s="2">
        <f t="shared" ca="1" si="622"/>
        <v>0</v>
      </c>
      <c r="BS137" s="10">
        <f t="shared" ca="1" si="549"/>
        <v>-121504</v>
      </c>
      <c r="BT137">
        <v>133</v>
      </c>
      <c r="BU137">
        <v>80164</v>
      </c>
      <c r="BV137" t="s">
        <v>1201</v>
      </c>
      <c r="BW137" s="2">
        <f t="shared" ca="1" si="623"/>
        <v>4496</v>
      </c>
      <c r="BX137" s="10">
        <f t="shared" ca="1" si="550"/>
        <v>-139257</v>
      </c>
      <c r="BY137">
        <v>133</v>
      </c>
      <c r="BZ137">
        <v>90687</v>
      </c>
      <c r="CA137" t="s">
        <v>357</v>
      </c>
      <c r="CB137" s="2">
        <f t="shared" ca="1" si="624"/>
        <v>0</v>
      </c>
      <c r="CC137" s="10">
        <f t="shared" ca="1" si="551"/>
        <v>-154044</v>
      </c>
      <c r="CD137">
        <v>133</v>
      </c>
      <c r="CE137">
        <v>100842</v>
      </c>
      <c r="CF137" t="s">
        <v>85</v>
      </c>
      <c r="CG137" s="2">
        <f t="shared" ca="1" si="625"/>
        <v>19712</v>
      </c>
      <c r="CH137" s="10">
        <f t="shared" ca="1" si="552"/>
        <v>-171634</v>
      </c>
      <c r="CI137">
        <v>133</v>
      </c>
      <c r="CJ137">
        <v>136992</v>
      </c>
      <c r="CK137" t="s">
        <v>1198</v>
      </c>
      <c r="CL137" s="2">
        <f t="shared" ca="1" si="626"/>
        <v>40931</v>
      </c>
      <c r="CM137" s="10">
        <f t="shared" ca="1" si="553"/>
        <v>-271791</v>
      </c>
      <c r="CN137">
        <v>133</v>
      </c>
      <c r="CO137">
        <v>144821</v>
      </c>
      <c r="CP137" t="s">
        <v>1090</v>
      </c>
      <c r="CQ137" s="2">
        <f t="shared" ca="1" si="627"/>
        <v>9264</v>
      </c>
      <c r="CR137" s="10">
        <f t="shared" ca="1" si="554"/>
        <v>-290812</v>
      </c>
      <c r="CS137">
        <v>133</v>
      </c>
      <c r="CT137">
        <v>153971</v>
      </c>
      <c r="CU137" t="s">
        <v>1303</v>
      </c>
      <c r="CV137" s="2">
        <f t="shared" ca="1" si="628"/>
        <v>0</v>
      </c>
      <c r="CW137" s="10">
        <f t="shared" ca="1" si="555"/>
        <v>-312236</v>
      </c>
      <c r="CX137">
        <v>133</v>
      </c>
      <c r="CY137">
        <v>153971</v>
      </c>
      <c r="CZ137" t="s">
        <v>1303</v>
      </c>
      <c r="DA137" s="2">
        <f t="shared" ca="1" si="629"/>
        <v>0</v>
      </c>
      <c r="DB137" s="10">
        <f t="shared" ca="1" si="556"/>
        <v>-318108</v>
      </c>
      <c r="DC137">
        <v>133</v>
      </c>
      <c r="DD137">
        <v>154443</v>
      </c>
      <c r="DE137" t="s">
        <v>1520</v>
      </c>
      <c r="DF137" s="2">
        <f t="shared" ca="1" si="630"/>
        <v>0</v>
      </c>
      <c r="DG137" s="10">
        <f t="shared" ca="1" si="557"/>
        <v>-322498</v>
      </c>
      <c r="DH137">
        <v>133</v>
      </c>
      <c r="DI137">
        <v>154443</v>
      </c>
      <c r="DJ137" t="s">
        <v>1520</v>
      </c>
      <c r="DK137" s="2">
        <f t="shared" ca="1" si="631"/>
        <v>0</v>
      </c>
      <c r="DL137" s="10">
        <f t="shared" ca="1" si="558"/>
        <v>-328592</v>
      </c>
      <c r="DM137">
        <v>133</v>
      </c>
      <c r="DN137">
        <v>155320</v>
      </c>
      <c r="DO137" t="s">
        <v>4119</v>
      </c>
      <c r="DP137" s="2">
        <f t="shared" ca="1" si="632"/>
        <v>2966</v>
      </c>
      <c r="DQ137" s="10">
        <f t="shared" ca="1" si="559"/>
        <v>-337867</v>
      </c>
      <c r="DR137">
        <v>133</v>
      </c>
      <c r="DS137">
        <v>155452</v>
      </c>
      <c r="DT137" t="s">
        <v>1134</v>
      </c>
      <c r="DU137" s="2">
        <f t="shared" ca="1" si="633"/>
        <v>0</v>
      </c>
      <c r="DV137" s="10">
        <f t="shared" ca="1" si="560"/>
        <v>-345337</v>
      </c>
      <c r="DW137">
        <v>133</v>
      </c>
      <c r="DX137">
        <v>162693</v>
      </c>
      <c r="DY137" t="s">
        <v>4119</v>
      </c>
      <c r="DZ137" s="2">
        <f t="shared" ca="1" si="634"/>
        <v>6530</v>
      </c>
      <c r="EA137" s="10">
        <f t="shared" ca="1" si="561"/>
        <v>-365232</v>
      </c>
      <c r="EB137">
        <v>133</v>
      </c>
      <c r="EC137">
        <v>172719</v>
      </c>
      <c r="ED137" t="s">
        <v>2841</v>
      </c>
      <c r="EE137" s="2">
        <f t="shared" ca="1" si="635"/>
        <v>15430</v>
      </c>
      <c r="EF137" s="10">
        <f t="shared" ca="1" si="562"/>
        <v>-383968</v>
      </c>
      <c r="EG137">
        <v>133</v>
      </c>
      <c r="EH137">
        <v>183038</v>
      </c>
      <c r="EI137" t="s">
        <v>845</v>
      </c>
      <c r="EJ137" s="2">
        <f t="shared" ca="1" si="636"/>
        <v>0</v>
      </c>
      <c r="EK137" s="10">
        <f t="shared" ca="1" si="563"/>
        <v>-401979</v>
      </c>
      <c r="EL137">
        <v>133</v>
      </c>
      <c r="EM137">
        <v>195778</v>
      </c>
      <c r="EN137" t="s">
        <v>36</v>
      </c>
      <c r="EO137" s="2">
        <f t="shared" ca="1" si="637"/>
        <v>20419</v>
      </c>
      <c r="EP137" s="10">
        <f t="shared" ca="1" si="564"/>
        <v>-418906</v>
      </c>
      <c r="EQ137">
        <v>133</v>
      </c>
      <c r="ER137">
        <v>208283</v>
      </c>
      <c r="ES137" t="s">
        <v>4116</v>
      </c>
      <c r="ET137" s="2">
        <f t="shared" ca="1" si="638"/>
        <v>0</v>
      </c>
      <c r="EU137" s="10">
        <f t="shared" ca="1" si="565"/>
        <v>-434305</v>
      </c>
      <c r="EV137">
        <v>133</v>
      </c>
      <c r="EW137">
        <v>217700</v>
      </c>
      <c r="EX137" t="s">
        <v>1330</v>
      </c>
      <c r="EY137" s="2">
        <f t="shared" ref="EY137" ca="1" si="687">IFERROR(EW137-OFFSET(ER$1,MATCH(EX137,ES:ES,0)-1,0,1,1),"")</f>
        <v>8199</v>
      </c>
      <c r="EZ137" s="10">
        <f t="shared" ref="EZ137" ca="1" si="688">EW137-OFFSET(EW$1,MATCH(EZ$1,EX:EX,0)-1,0,1,1)</f>
        <v>-455845</v>
      </c>
      <c r="FA137">
        <v>133</v>
      </c>
      <c r="FB137">
        <v>217700</v>
      </c>
      <c r="FC137" t="s">
        <v>1330</v>
      </c>
      <c r="FD137" s="2">
        <f t="shared" ca="1" si="641"/>
        <v>0</v>
      </c>
      <c r="FE137" s="10">
        <f t="shared" ca="1" si="568"/>
        <v>-461301</v>
      </c>
      <c r="FF137">
        <v>133</v>
      </c>
      <c r="FG137">
        <v>217700</v>
      </c>
      <c r="FH137" t="s">
        <v>1330</v>
      </c>
      <c r="FI137" s="2">
        <f t="shared" ca="1" si="642"/>
        <v>0</v>
      </c>
      <c r="FJ137" s="10">
        <f t="shared" ca="1" si="569"/>
        <v>-466319</v>
      </c>
      <c r="FK137">
        <v>133</v>
      </c>
      <c r="FL137">
        <v>217700</v>
      </c>
      <c r="FM137" t="s">
        <v>1330</v>
      </c>
      <c r="FN137" s="2">
        <f t="shared" ca="1" si="643"/>
        <v>0</v>
      </c>
      <c r="FO137" s="10">
        <f t="shared" ca="1" si="570"/>
        <v>-466319</v>
      </c>
      <c r="FP137">
        <v>133</v>
      </c>
      <c r="FQ137">
        <v>217833</v>
      </c>
      <c r="FR137" t="s">
        <v>498</v>
      </c>
      <c r="FS137" s="2">
        <f t="shared" ca="1" si="644"/>
        <v>3241</v>
      </c>
      <c r="FT137" s="10">
        <f t="shared" ca="1" si="571"/>
        <v>-471612</v>
      </c>
      <c r="FU137">
        <v>133</v>
      </c>
      <c r="FV137">
        <v>217994</v>
      </c>
      <c r="FW137" t="s">
        <v>498</v>
      </c>
      <c r="FX137" s="2">
        <f t="shared" ca="1" si="645"/>
        <v>161</v>
      </c>
      <c r="FY137" s="10">
        <f t="shared" ca="1" si="572"/>
        <v>-481835</v>
      </c>
      <c r="FZ137">
        <v>133</v>
      </c>
      <c r="GA137">
        <v>218640</v>
      </c>
      <c r="GB137" t="s">
        <v>498</v>
      </c>
      <c r="GC137" s="2">
        <f t="shared" ca="1" si="646"/>
        <v>646</v>
      </c>
      <c r="GD137" s="10">
        <f t="shared" ca="1" si="573"/>
        <v>-492573</v>
      </c>
      <c r="GE137">
        <v>133</v>
      </c>
      <c r="GF137">
        <v>220157</v>
      </c>
      <c r="GG137" t="s">
        <v>1178</v>
      </c>
      <c r="GH137" s="2">
        <f t="shared" ca="1" si="647"/>
        <v>0</v>
      </c>
      <c r="GI137" s="10">
        <f t="shared" ca="1" si="574"/>
        <v>-501632</v>
      </c>
      <c r="GJ137">
        <v>133</v>
      </c>
      <c r="GK137">
        <v>227878</v>
      </c>
      <c r="GL137" t="s">
        <v>498</v>
      </c>
      <c r="GM137" s="2">
        <f t="shared" ca="1" si="648"/>
        <v>9238</v>
      </c>
      <c r="GN137" s="10">
        <f t="shared" ca="1" si="575"/>
        <v>-523468</v>
      </c>
      <c r="GO137">
        <v>133</v>
      </c>
      <c r="GP137">
        <v>242186</v>
      </c>
      <c r="GQ137" t="s">
        <v>53</v>
      </c>
      <c r="GR137" s="2">
        <f t="shared" ca="1" si="649"/>
        <v>0</v>
      </c>
      <c r="GS137" s="10">
        <f t="shared" ca="1" si="576"/>
        <v>-540240</v>
      </c>
      <c r="GT137">
        <v>133</v>
      </c>
      <c r="GU137">
        <v>242186</v>
      </c>
      <c r="GV137" t="s">
        <v>53</v>
      </c>
      <c r="GW137" s="2">
        <f t="shared" ca="1" si="650"/>
        <v>0</v>
      </c>
      <c r="GX137" s="10">
        <f t="shared" ca="1" si="577"/>
        <v>-542748</v>
      </c>
      <c r="GY137">
        <v>133</v>
      </c>
      <c r="GZ137">
        <v>242186</v>
      </c>
      <c r="HA137" t="s">
        <v>53</v>
      </c>
      <c r="HB137" s="2">
        <f t="shared" ca="1" si="651"/>
        <v>0</v>
      </c>
      <c r="HC137" s="10">
        <f t="shared" ca="1" si="578"/>
        <v>-553532</v>
      </c>
      <c r="HD137">
        <v>133</v>
      </c>
      <c r="HE137">
        <v>242186</v>
      </c>
      <c r="HF137" t="s">
        <v>53</v>
      </c>
      <c r="HG137" s="2">
        <f t="shared" ca="1" si="652"/>
        <v>0</v>
      </c>
      <c r="HH137" s="10">
        <f t="shared" ca="1" si="579"/>
        <v>-561136</v>
      </c>
      <c r="HI137">
        <v>133</v>
      </c>
      <c r="HJ137">
        <v>242773</v>
      </c>
      <c r="HK137" t="s">
        <v>538</v>
      </c>
      <c r="HL137" s="2">
        <f t="shared" ca="1" si="653"/>
        <v>4328</v>
      </c>
      <c r="HM137" s="10">
        <f t="shared" ca="1" si="580"/>
        <v>-565389</v>
      </c>
      <c r="HN137">
        <v>133</v>
      </c>
      <c r="HO137">
        <v>242944</v>
      </c>
      <c r="HP137" t="s">
        <v>1145</v>
      </c>
      <c r="HQ137" s="2">
        <f t="shared" ca="1" si="654"/>
        <v>0</v>
      </c>
      <c r="HR137" s="10">
        <f t="shared" ca="1" si="581"/>
        <v>-574664</v>
      </c>
      <c r="HS137">
        <v>133</v>
      </c>
      <c r="HT137">
        <v>251381</v>
      </c>
      <c r="HU137" t="s">
        <v>11</v>
      </c>
      <c r="HV137" s="2">
        <f t="shared" ca="1" si="655"/>
        <v>16653</v>
      </c>
      <c r="HW137" s="10">
        <f t="shared" ca="1" si="582"/>
        <v>-595805</v>
      </c>
      <c r="HX137">
        <v>133</v>
      </c>
      <c r="HY137">
        <v>261184</v>
      </c>
      <c r="HZ137" t="s">
        <v>3924</v>
      </c>
      <c r="IA137" s="2">
        <f t="shared" ca="1" si="656"/>
        <v>13940</v>
      </c>
      <c r="IB137" s="10">
        <f t="shared" ca="1" si="583"/>
        <v>-613417</v>
      </c>
      <c r="IC137">
        <v>133</v>
      </c>
      <c r="ID137">
        <v>271964</v>
      </c>
      <c r="IE137" t="s">
        <v>11</v>
      </c>
      <c r="IF137" s="2">
        <f t="shared" ca="1" si="657"/>
        <v>16362</v>
      </c>
      <c r="IG137" s="10">
        <f t="shared" ca="1" si="584"/>
        <v>-631438</v>
      </c>
      <c r="IH137">
        <v>133</v>
      </c>
      <c r="II137">
        <v>284213</v>
      </c>
      <c r="IJ137" t="s">
        <v>1110</v>
      </c>
      <c r="IK137" s="2">
        <f t="shared" ca="1" si="658"/>
        <v>11457</v>
      </c>
      <c r="IL137" s="10">
        <f t="shared" ca="1" si="585"/>
        <v>-647435</v>
      </c>
      <c r="IM137">
        <v>133</v>
      </c>
      <c r="IN137">
        <v>295386</v>
      </c>
      <c r="IO137" t="s">
        <v>521</v>
      </c>
      <c r="IP137" s="2">
        <f t="shared" ca="1" si="659"/>
        <v>10569</v>
      </c>
      <c r="IQ137" s="10">
        <f t="shared" ca="1" si="586"/>
        <v>-660130</v>
      </c>
      <c r="IR137">
        <v>133</v>
      </c>
      <c r="IS137">
        <v>301606</v>
      </c>
      <c r="IT137" t="s">
        <v>1100</v>
      </c>
      <c r="IU137" s="2">
        <f t="shared" ca="1" si="660"/>
        <v>2605</v>
      </c>
      <c r="IV137" s="10">
        <f t="shared" ca="1" si="587"/>
        <v>-681279</v>
      </c>
      <c r="IW137">
        <v>133</v>
      </c>
      <c r="IX137">
        <v>302582</v>
      </c>
      <c r="IY137" t="s">
        <v>1301</v>
      </c>
      <c r="IZ137" s="2">
        <f t="shared" ca="1" si="661"/>
        <v>0</v>
      </c>
      <c r="JA137" s="10">
        <f t="shared" ca="1" si="588"/>
        <v>-682551</v>
      </c>
      <c r="JB137">
        <v>133</v>
      </c>
      <c r="JC137">
        <v>302582</v>
      </c>
      <c r="JD137" t="s">
        <v>1301</v>
      </c>
      <c r="JE137" s="2">
        <f t="shared" ca="1" si="662"/>
        <v>0</v>
      </c>
      <c r="JF137" s="10">
        <f t="shared" ca="1" si="589"/>
        <v>-686615</v>
      </c>
      <c r="JG137">
        <v>133</v>
      </c>
      <c r="JH137">
        <v>302582</v>
      </c>
      <c r="JI137" t="s">
        <v>1301</v>
      </c>
      <c r="JJ137" s="2">
        <f t="shared" ca="1" si="663"/>
        <v>0</v>
      </c>
      <c r="JK137" s="10">
        <f t="shared" ca="1" si="590"/>
        <v>-696407</v>
      </c>
      <c r="JL137">
        <v>133</v>
      </c>
      <c r="JM137">
        <v>304192</v>
      </c>
      <c r="JN137" t="s">
        <v>4771</v>
      </c>
      <c r="JO137" s="2">
        <f t="shared" ca="1" si="664"/>
        <v>0</v>
      </c>
      <c r="JP137" s="10">
        <f t="shared" ca="1" si="591"/>
        <v>-704847</v>
      </c>
      <c r="JQ137">
        <v>133</v>
      </c>
      <c r="JR137">
        <v>304192</v>
      </c>
      <c r="JS137" t="s">
        <v>4771</v>
      </c>
      <c r="JT137" s="2">
        <f t="shared" ca="1" si="665"/>
        <v>0</v>
      </c>
      <c r="JU137" s="10">
        <f t="shared" ca="1" si="592"/>
        <v>-714275</v>
      </c>
      <c r="JV137">
        <v>133</v>
      </c>
      <c r="JW137">
        <v>304192</v>
      </c>
      <c r="JX137" t="s">
        <v>4771</v>
      </c>
      <c r="JY137" s="2">
        <f t="shared" ca="1" si="666"/>
        <v>0</v>
      </c>
      <c r="JZ137" s="10">
        <f t="shared" ca="1" si="593"/>
        <v>-723979</v>
      </c>
      <c r="KA137">
        <v>133</v>
      </c>
      <c r="KB137">
        <v>304192</v>
      </c>
      <c r="KC137" t="s">
        <v>4771</v>
      </c>
      <c r="KD137" s="2">
        <f t="shared" ca="1" si="667"/>
        <v>0</v>
      </c>
      <c r="KE137" s="10">
        <f t="shared" ca="1" si="594"/>
        <v>-732897</v>
      </c>
      <c r="KF137">
        <v>133</v>
      </c>
      <c r="KG137">
        <v>304192</v>
      </c>
      <c r="KH137" t="s">
        <v>4771</v>
      </c>
      <c r="KI137" s="2">
        <f t="shared" ca="1" si="668"/>
        <v>0</v>
      </c>
      <c r="KJ137" s="10">
        <f t="shared" ca="1" si="595"/>
        <v>-736009</v>
      </c>
      <c r="KK137">
        <v>133</v>
      </c>
      <c r="KL137">
        <v>313970</v>
      </c>
      <c r="KM137" t="s">
        <v>1295</v>
      </c>
      <c r="KN137" s="2">
        <f t="shared" ca="1" si="669"/>
        <v>13331</v>
      </c>
      <c r="KO137" s="10">
        <f t="shared" ca="1" si="596"/>
        <v>-751409</v>
      </c>
      <c r="KP137">
        <v>133</v>
      </c>
      <c r="KQ137">
        <v>320823</v>
      </c>
      <c r="KR137" t="s">
        <v>1526</v>
      </c>
      <c r="KS137" s="2">
        <f t="shared" ca="1" si="670"/>
        <v>19576</v>
      </c>
      <c r="KT137" s="10">
        <f t="shared" ca="1" si="597"/>
        <v>-772445</v>
      </c>
      <c r="KU137">
        <v>133</v>
      </c>
      <c r="KV137">
        <v>320823</v>
      </c>
      <c r="KW137" t="s">
        <v>1526</v>
      </c>
      <c r="KX137" s="2">
        <f t="shared" ca="1" si="671"/>
        <v>0</v>
      </c>
      <c r="KY137" s="10">
        <f t="shared" ca="1" si="598"/>
        <v>-775737</v>
      </c>
      <c r="KZ137">
        <v>133</v>
      </c>
      <c r="LA137">
        <v>320823</v>
      </c>
      <c r="LB137" t="s">
        <v>1526</v>
      </c>
      <c r="LC137" s="2">
        <f t="shared" ca="1" si="672"/>
        <v>0</v>
      </c>
      <c r="LD137" s="10">
        <f t="shared" ca="1" si="599"/>
        <v>-780437</v>
      </c>
      <c r="LE137">
        <v>133</v>
      </c>
      <c r="LF137">
        <v>320823</v>
      </c>
      <c r="LG137" t="s">
        <v>1526</v>
      </c>
      <c r="LH137" s="2">
        <f t="shared" ca="1" si="673"/>
        <v>0</v>
      </c>
      <c r="LI137" s="10">
        <f t="shared" ca="1" si="600"/>
        <v>-790361</v>
      </c>
      <c r="LJ137">
        <v>133</v>
      </c>
      <c r="LK137">
        <v>320823</v>
      </c>
      <c r="LL137" t="s">
        <v>1526</v>
      </c>
      <c r="LM137" s="2">
        <f t="shared" ca="1" si="674"/>
        <v>0</v>
      </c>
      <c r="LN137" s="10">
        <f t="shared" ca="1" si="601"/>
        <v>-801617</v>
      </c>
      <c r="LO137">
        <v>133</v>
      </c>
      <c r="LP137">
        <v>320823</v>
      </c>
      <c r="LQ137" t="s">
        <v>1526</v>
      </c>
      <c r="LR137" s="2">
        <f t="shared" ca="1" si="675"/>
        <v>0</v>
      </c>
      <c r="LS137" s="10">
        <f t="shared" ca="1" si="602"/>
        <v>-809279</v>
      </c>
      <c r="LT137">
        <v>133</v>
      </c>
      <c r="LU137">
        <v>329641</v>
      </c>
      <c r="LV137" t="s">
        <v>682</v>
      </c>
      <c r="LW137" s="2">
        <f t="shared" ca="1" si="676"/>
        <v>0</v>
      </c>
      <c r="LX137" s="10">
        <f t="shared" ca="1" si="603"/>
        <v>-827024</v>
      </c>
      <c r="LY137">
        <v>133</v>
      </c>
      <c r="LZ137">
        <v>340888</v>
      </c>
      <c r="MA137" t="s">
        <v>6187</v>
      </c>
      <c r="MB137" s="2">
        <f t="shared" ca="1" si="677"/>
        <v>20728</v>
      </c>
      <c r="MC137" s="10">
        <f t="shared" ca="1" si="604"/>
        <v>-843213</v>
      </c>
      <c r="MD137">
        <v>133</v>
      </c>
      <c r="ME137">
        <v>350348</v>
      </c>
      <c r="MF137" t="s">
        <v>2671</v>
      </c>
      <c r="MG137" s="2">
        <f t="shared" ca="1" si="678"/>
        <v>10023</v>
      </c>
      <c r="MH137" s="10">
        <f t="shared" ca="1" si="605"/>
        <v>-857581</v>
      </c>
      <c r="MI137">
        <v>133</v>
      </c>
      <c r="MJ137">
        <v>360342</v>
      </c>
      <c r="MK137" t="s">
        <v>1125</v>
      </c>
      <c r="ML137" s="2">
        <f t="shared" ca="1" si="679"/>
        <v>9524</v>
      </c>
      <c r="MM137" s="10">
        <f t="shared" ca="1" si="606"/>
        <v>-868781</v>
      </c>
      <c r="MN137">
        <v>133</v>
      </c>
      <c r="MO137">
        <v>365157</v>
      </c>
      <c r="MP137" t="s">
        <v>1288</v>
      </c>
      <c r="MQ137" s="2">
        <f t="shared" ca="1" si="680"/>
        <v>4507</v>
      </c>
      <c r="MR137" s="10">
        <f t="shared" ca="1" si="607"/>
        <v>-880808</v>
      </c>
      <c r="MS137">
        <v>133</v>
      </c>
      <c r="MT137">
        <v>374788</v>
      </c>
      <c r="MU137" t="s">
        <v>538</v>
      </c>
      <c r="MV137" s="2">
        <f t="shared" ca="1" si="681"/>
        <v>5133</v>
      </c>
      <c r="MW137" s="10">
        <f t="shared" ca="1" si="608"/>
        <v>-889310</v>
      </c>
    </row>
    <row r="138" spans="2:361">
      <c r="B138">
        <f t="shared" si="682"/>
        <v>134</v>
      </c>
      <c r="C138">
        <v>2419</v>
      </c>
      <c r="D138" t="s">
        <v>597</v>
      </c>
      <c r="E138" s="2"/>
      <c r="G138">
        <v>134</v>
      </c>
      <c r="H138">
        <v>2419</v>
      </c>
      <c r="I138" t="s">
        <v>597</v>
      </c>
      <c r="J138" s="2">
        <f t="shared" ca="1" si="609"/>
        <v>0</v>
      </c>
      <c r="K138" s="10">
        <f t="shared" ca="1" si="610"/>
        <v>-4725</v>
      </c>
      <c r="L138">
        <v>134</v>
      </c>
      <c r="M138">
        <v>4021</v>
      </c>
      <c r="N138" t="s">
        <v>548</v>
      </c>
      <c r="O138" s="2">
        <f t="shared" ca="1" si="611"/>
        <v>493</v>
      </c>
      <c r="P138" s="10">
        <f t="shared" ca="1" si="538"/>
        <v>-14475</v>
      </c>
      <c r="Q138">
        <v>134</v>
      </c>
      <c r="R138">
        <v>4896</v>
      </c>
      <c r="S138" t="s">
        <v>544</v>
      </c>
      <c r="T138" s="2">
        <f t="shared" ca="1" si="612"/>
        <v>167</v>
      </c>
      <c r="U138" s="10">
        <f t="shared" ca="1" si="539"/>
        <v>-15258</v>
      </c>
      <c r="V138">
        <v>134</v>
      </c>
      <c r="W138">
        <v>13127</v>
      </c>
      <c r="X138" t="s">
        <v>1111</v>
      </c>
      <c r="Y138" s="2" t="str">
        <f t="shared" ca="1" si="613"/>
        <v/>
      </c>
      <c r="Z138" s="10">
        <f t="shared" ca="1" si="540"/>
        <v>-23390</v>
      </c>
      <c r="AA138">
        <v>134</v>
      </c>
      <c r="AB138">
        <v>23591</v>
      </c>
      <c r="AC138" t="s">
        <v>347</v>
      </c>
      <c r="AD138" s="2">
        <f t="shared" ca="1" si="614"/>
        <v>14190</v>
      </c>
      <c r="AE138" s="10">
        <f t="shared" ca="1" si="541"/>
        <v>-35466</v>
      </c>
      <c r="AF138">
        <v>134</v>
      </c>
      <c r="AG138">
        <v>33907</v>
      </c>
      <c r="AH138" t="s">
        <v>1118</v>
      </c>
      <c r="AI138" s="2">
        <f t="shared" ca="1" si="615"/>
        <v>6649</v>
      </c>
      <c r="AJ138" s="10">
        <f t="shared" ca="1" si="542"/>
        <v>-41180</v>
      </c>
      <c r="AK138">
        <v>134</v>
      </c>
      <c r="AL138">
        <v>45903</v>
      </c>
      <c r="AM138" t="s">
        <v>1141</v>
      </c>
      <c r="AN138" s="2">
        <f t="shared" ca="1" si="616"/>
        <v>12350</v>
      </c>
      <c r="AO138" s="10">
        <f t="shared" ca="1" si="543"/>
        <v>-52504</v>
      </c>
      <c r="AP138">
        <v>134</v>
      </c>
      <c r="AQ138">
        <v>56924</v>
      </c>
      <c r="AR138" t="s">
        <v>976</v>
      </c>
      <c r="AS138" s="2">
        <f t="shared" ca="1" si="617"/>
        <v>13734</v>
      </c>
      <c r="AT138" s="10">
        <f t="shared" ca="1" si="544"/>
        <v>-67303</v>
      </c>
      <c r="AU138">
        <v>134</v>
      </c>
      <c r="AV138">
        <v>67207</v>
      </c>
      <c r="AW138" t="s">
        <v>1419</v>
      </c>
      <c r="AX138" s="2">
        <f t="shared" ca="1" si="618"/>
        <v>14543</v>
      </c>
      <c r="AY138" s="10">
        <f t="shared" ca="1" si="545"/>
        <v>-84520</v>
      </c>
      <c r="AZ138">
        <v>134</v>
      </c>
      <c r="BA138">
        <v>68161</v>
      </c>
      <c r="BB138" t="s">
        <v>1330</v>
      </c>
      <c r="BC138" s="2">
        <f t="shared" ca="1" si="619"/>
        <v>0</v>
      </c>
      <c r="BD138" s="10">
        <f t="shared" ca="1" si="546"/>
        <v>-88242</v>
      </c>
      <c r="BE138">
        <v>134</v>
      </c>
      <c r="BF138">
        <v>68161</v>
      </c>
      <c r="BG138" t="s">
        <v>1330</v>
      </c>
      <c r="BH138" s="2">
        <f t="shared" ca="1" si="620"/>
        <v>0</v>
      </c>
      <c r="BI138" s="10">
        <f t="shared" ca="1" si="547"/>
        <v>-96558</v>
      </c>
      <c r="BJ138">
        <v>134</v>
      </c>
      <c r="BK138">
        <v>69901</v>
      </c>
      <c r="BL138" t="s">
        <v>1167</v>
      </c>
      <c r="BM138" s="2">
        <f t="shared" ca="1" si="621"/>
        <v>18246</v>
      </c>
      <c r="BN138" s="10">
        <f t="shared" ca="1" si="548"/>
        <v>-112812</v>
      </c>
      <c r="BO138">
        <v>134</v>
      </c>
      <c r="BP138">
        <v>70764</v>
      </c>
      <c r="BQ138" t="s">
        <v>1286</v>
      </c>
      <c r="BR138" s="2">
        <f t="shared" ca="1" si="622"/>
        <v>0</v>
      </c>
      <c r="BS138" s="10">
        <f t="shared" ca="1" si="549"/>
        <v>-121565</v>
      </c>
      <c r="BT138">
        <v>134</v>
      </c>
      <c r="BU138">
        <v>79964</v>
      </c>
      <c r="BV138" t="s">
        <v>1126</v>
      </c>
      <c r="BW138" s="2">
        <f t="shared" ca="1" si="623"/>
        <v>8544</v>
      </c>
      <c r="BX138" s="10">
        <f t="shared" ca="1" si="550"/>
        <v>-139457</v>
      </c>
      <c r="BY138">
        <v>134</v>
      </c>
      <c r="BZ138">
        <v>89637</v>
      </c>
      <c r="CA138" t="s">
        <v>527</v>
      </c>
      <c r="CB138" s="2">
        <f t="shared" ca="1" si="624"/>
        <v>5277</v>
      </c>
      <c r="CC138" s="10">
        <f t="shared" ca="1" si="551"/>
        <v>-155094</v>
      </c>
      <c r="CD138">
        <v>134</v>
      </c>
      <c r="CE138">
        <v>100379</v>
      </c>
      <c r="CF138" t="s">
        <v>2677</v>
      </c>
      <c r="CG138" s="2">
        <f t="shared" ca="1" si="625"/>
        <v>7787</v>
      </c>
      <c r="CH138" s="10">
        <f t="shared" ca="1" si="552"/>
        <v>-172097</v>
      </c>
      <c r="CI138">
        <v>134</v>
      </c>
      <c r="CJ138">
        <v>136124</v>
      </c>
      <c r="CK138" t="s">
        <v>3922</v>
      </c>
      <c r="CL138" s="2" t="str">
        <f t="shared" ca="1" si="626"/>
        <v/>
      </c>
      <c r="CM138" s="10">
        <f t="shared" ca="1" si="553"/>
        <v>-272659</v>
      </c>
      <c r="CN138">
        <v>134</v>
      </c>
      <c r="CO138">
        <v>144547</v>
      </c>
      <c r="CP138" t="s">
        <v>1134</v>
      </c>
      <c r="CQ138" s="2">
        <f t="shared" ca="1" si="627"/>
        <v>9512</v>
      </c>
      <c r="CR138" s="10">
        <f t="shared" ca="1" si="554"/>
        <v>-291086</v>
      </c>
      <c r="CS138">
        <v>134</v>
      </c>
      <c r="CT138">
        <v>153565</v>
      </c>
      <c r="CU138" t="s">
        <v>1176</v>
      </c>
      <c r="CV138" s="2">
        <f t="shared" ca="1" si="628"/>
        <v>7878</v>
      </c>
      <c r="CW138" s="10">
        <f t="shared" ca="1" si="555"/>
        <v>-312642</v>
      </c>
      <c r="CX138">
        <v>134</v>
      </c>
      <c r="CY138">
        <v>153798</v>
      </c>
      <c r="CZ138" t="s">
        <v>538</v>
      </c>
      <c r="DA138" s="2">
        <f t="shared" ca="1" si="629"/>
        <v>1792</v>
      </c>
      <c r="DB138" s="10">
        <f t="shared" ca="1" si="556"/>
        <v>-318281</v>
      </c>
      <c r="DC138">
        <v>134</v>
      </c>
      <c r="DD138">
        <v>153971</v>
      </c>
      <c r="DE138" t="s">
        <v>1303</v>
      </c>
      <c r="DF138" s="2">
        <f t="shared" ca="1" si="630"/>
        <v>0</v>
      </c>
      <c r="DG138" s="10">
        <f t="shared" ca="1" si="557"/>
        <v>-322970</v>
      </c>
      <c r="DH138">
        <v>134</v>
      </c>
      <c r="DI138">
        <v>153971</v>
      </c>
      <c r="DJ138" t="s">
        <v>1303</v>
      </c>
      <c r="DK138" s="2">
        <f t="shared" ca="1" si="631"/>
        <v>0</v>
      </c>
      <c r="DL138" s="10">
        <f t="shared" ca="1" si="558"/>
        <v>-329064</v>
      </c>
      <c r="DM138">
        <v>134</v>
      </c>
      <c r="DN138">
        <v>154443</v>
      </c>
      <c r="DO138" t="s">
        <v>1520</v>
      </c>
      <c r="DP138" s="2">
        <f t="shared" ca="1" si="632"/>
        <v>0</v>
      </c>
      <c r="DQ138" s="10">
        <f t="shared" ca="1" si="559"/>
        <v>-338744</v>
      </c>
      <c r="DR138">
        <v>134</v>
      </c>
      <c r="DS138">
        <v>154443</v>
      </c>
      <c r="DT138" t="s">
        <v>1520</v>
      </c>
      <c r="DU138" s="2">
        <f t="shared" ca="1" si="633"/>
        <v>0</v>
      </c>
      <c r="DV138" s="10">
        <f t="shared" ca="1" si="560"/>
        <v>-346346</v>
      </c>
      <c r="DW138">
        <v>134</v>
      </c>
      <c r="DX138">
        <v>162174</v>
      </c>
      <c r="DY138" t="s">
        <v>2671</v>
      </c>
      <c r="DZ138" s="2">
        <f t="shared" ca="1" si="634"/>
        <v>11988</v>
      </c>
      <c r="EA138" s="10">
        <f t="shared" ca="1" si="561"/>
        <v>-365751</v>
      </c>
      <c r="EB138">
        <v>134</v>
      </c>
      <c r="EC138">
        <v>172653</v>
      </c>
      <c r="ED138" t="s">
        <v>3013</v>
      </c>
      <c r="EE138" s="2">
        <f t="shared" ca="1" si="635"/>
        <v>11640</v>
      </c>
      <c r="EF138" s="10">
        <f t="shared" ca="1" si="562"/>
        <v>-384034</v>
      </c>
      <c r="EG138">
        <v>134</v>
      </c>
      <c r="EH138">
        <v>183006</v>
      </c>
      <c r="EI138" t="s">
        <v>3920</v>
      </c>
      <c r="EJ138" s="2">
        <f t="shared" ca="1" si="636"/>
        <v>5715</v>
      </c>
      <c r="EK138" s="10">
        <f t="shared" ca="1" si="563"/>
        <v>-402011</v>
      </c>
      <c r="EL138">
        <v>134</v>
      </c>
      <c r="EM138">
        <v>195315</v>
      </c>
      <c r="EN138" t="s">
        <v>1149</v>
      </c>
      <c r="EO138" s="2">
        <f t="shared" ca="1" si="637"/>
        <v>12744</v>
      </c>
      <c r="EP138" s="10">
        <f t="shared" ca="1" si="564"/>
        <v>-419369</v>
      </c>
      <c r="EQ138">
        <v>134</v>
      </c>
      <c r="ER138">
        <v>208206</v>
      </c>
      <c r="ES138" t="s">
        <v>2162</v>
      </c>
      <c r="ET138" s="2">
        <f t="shared" ca="1" si="638"/>
        <v>15109</v>
      </c>
      <c r="EU138" s="10">
        <f t="shared" ca="1" si="565"/>
        <v>-434382</v>
      </c>
      <c r="EV138">
        <v>134</v>
      </c>
      <c r="EW138">
        <v>217041</v>
      </c>
      <c r="EX138" t="s">
        <v>1690</v>
      </c>
      <c r="EY138" s="2">
        <f t="shared" ref="EY138" ca="1" si="689">IFERROR(EW138-OFFSET(ER$1,MATCH(EX138,ES:ES,0)-1,0,1,1),"")</f>
        <v>20632</v>
      </c>
      <c r="EZ138" s="10">
        <f t="shared" ref="EZ138" ca="1" si="690">EW138-OFFSET(EW$1,MATCH(EZ$1,EX:EX,0)-1,0,1,1)</f>
        <v>-456504</v>
      </c>
      <c r="FA138">
        <v>134</v>
      </c>
      <c r="FB138">
        <v>217041</v>
      </c>
      <c r="FC138" t="s">
        <v>1690</v>
      </c>
      <c r="FD138" s="2">
        <f t="shared" ca="1" si="641"/>
        <v>0</v>
      </c>
      <c r="FE138" s="10">
        <f t="shared" ca="1" si="568"/>
        <v>-461960</v>
      </c>
      <c r="FF138">
        <v>134</v>
      </c>
      <c r="FG138">
        <v>217041</v>
      </c>
      <c r="FH138" t="s">
        <v>1690</v>
      </c>
      <c r="FI138" s="2">
        <f t="shared" ca="1" si="642"/>
        <v>0</v>
      </c>
      <c r="FJ138" s="10">
        <f t="shared" ca="1" si="569"/>
        <v>-466978</v>
      </c>
      <c r="FK138">
        <v>134</v>
      </c>
      <c r="FL138">
        <v>217042</v>
      </c>
      <c r="FM138" t="s">
        <v>543</v>
      </c>
      <c r="FN138" s="2">
        <f t="shared" ca="1" si="643"/>
        <v>173</v>
      </c>
      <c r="FO138" s="10">
        <f t="shared" ca="1" si="570"/>
        <v>-466977</v>
      </c>
      <c r="FP138">
        <v>134</v>
      </c>
      <c r="FQ138">
        <v>217700</v>
      </c>
      <c r="FR138" t="s">
        <v>1330</v>
      </c>
      <c r="FS138" s="2">
        <f t="shared" ca="1" si="644"/>
        <v>0</v>
      </c>
      <c r="FT138" s="10">
        <f t="shared" ca="1" si="571"/>
        <v>-471745</v>
      </c>
      <c r="FU138">
        <v>134</v>
      </c>
      <c r="FV138">
        <v>217700</v>
      </c>
      <c r="FW138" t="s">
        <v>1330</v>
      </c>
      <c r="FX138" s="2">
        <f t="shared" ca="1" si="645"/>
        <v>0</v>
      </c>
      <c r="FY138" s="10">
        <f t="shared" ca="1" si="572"/>
        <v>-482129</v>
      </c>
      <c r="FZ138">
        <v>134</v>
      </c>
      <c r="GA138">
        <v>218590</v>
      </c>
      <c r="GB138" t="s">
        <v>3013</v>
      </c>
      <c r="GC138" s="2">
        <f t="shared" ca="1" si="646"/>
        <v>2932</v>
      </c>
      <c r="GD138" s="10">
        <f t="shared" ca="1" si="573"/>
        <v>-492623</v>
      </c>
      <c r="GE138">
        <v>134</v>
      </c>
      <c r="GF138">
        <v>218640</v>
      </c>
      <c r="GG138" t="s">
        <v>498</v>
      </c>
      <c r="GH138" s="2">
        <f t="shared" ca="1" si="647"/>
        <v>0</v>
      </c>
      <c r="GI138" s="10">
        <f t="shared" ca="1" si="574"/>
        <v>-503149</v>
      </c>
      <c r="GJ138">
        <v>134</v>
      </c>
      <c r="GK138">
        <v>227109</v>
      </c>
      <c r="GL138" t="s">
        <v>975</v>
      </c>
      <c r="GM138" s="2">
        <f t="shared" ca="1" si="648"/>
        <v>0</v>
      </c>
      <c r="GN138" s="10">
        <f t="shared" ca="1" si="575"/>
        <v>-524237</v>
      </c>
      <c r="GO138">
        <v>134</v>
      </c>
      <c r="GP138">
        <v>241848</v>
      </c>
      <c r="GQ138" t="s">
        <v>1092</v>
      </c>
      <c r="GR138" s="2">
        <f t="shared" ca="1" si="649"/>
        <v>16192</v>
      </c>
      <c r="GS138" s="10">
        <f t="shared" ca="1" si="576"/>
        <v>-540578</v>
      </c>
      <c r="GT138">
        <v>134</v>
      </c>
      <c r="GU138">
        <v>241848</v>
      </c>
      <c r="GV138" t="s">
        <v>1092</v>
      </c>
      <c r="GW138" s="2">
        <f t="shared" ca="1" si="650"/>
        <v>0</v>
      </c>
      <c r="GX138" s="10">
        <f t="shared" ca="1" si="577"/>
        <v>-543086</v>
      </c>
      <c r="GY138">
        <v>134</v>
      </c>
      <c r="GZ138">
        <v>241848</v>
      </c>
      <c r="HA138" t="s">
        <v>1092</v>
      </c>
      <c r="HB138" s="2">
        <f t="shared" ca="1" si="651"/>
        <v>0</v>
      </c>
      <c r="HC138" s="10">
        <f t="shared" ca="1" si="578"/>
        <v>-553870</v>
      </c>
      <c r="HD138">
        <v>134</v>
      </c>
      <c r="HE138">
        <v>241848</v>
      </c>
      <c r="HF138" t="s">
        <v>1092</v>
      </c>
      <c r="HG138" s="2">
        <f t="shared" ca="1" si="652"/>
        <v>0</v>
      </c>
      <c r="HH138" s="10">
        <f t="shared" ca="1" si="579"/>
        <v>-561474</v>
      </c>
      <c r="HI138">
        <v>134</v>
      </c>
      <c r="HJ138">
        <v>242186</v>
      </c>
      <c r="HK138" t="s">
        <v>53</v>
      </c>
      <c r="HL138" s="2">
        <f t="shared" ca="1" si="653"/>
        <v>0</v>
      </c>
      <c r="HM138" s="10">
        <f t="shared" ca="1" si="580"/>
        <v>-565976</v>
      </c>
      <c r="HN138">
        <v>134</v>
      </c>
      <c r="HO138">
        <v>242186</v>
      </c>
      <c r="HP138" t="s">
        <v>53</v>
      </c>
      <c r="HQ138" s="2">
        <f t="shared" ca="1" si="654"/>
        <v>0</v>
      </c>
      <c r="HR138" s="10">
        <f t="shared" ca="1" si="581"/>
        <v>-575422</v>
      </c>
      <c r="HS138">
        <v>134</v>
      </c>
      <c r="HT138">
        <v>251231</v>
      </c>
      <c r="HU138" t="s">
        <v>140</v>
      </c>
      <c r="HV138" s="2">
        <f t="shared" ca="1" si="655"/>
        <v>0</v>
      </c>
      <c r="HW138" s="10">
        <f t="shared" ca="1" si="582"/>
        <v>-595955</v>
      </c>
      <c r="HX138">
        <v>134</v>
      </c>
      <c r="HY138">
        <v>260567</v>
      </c>
      <c r="HZ138" t="s">
        <v>1186</v>
      </c>
      <c r="IA138" s="2">
        <f t="shared" ca="1" si="656"/>
        <v>13818</v>
      </c>
      <c r="IB138" s="10">
        <f t="shared" ca="1" si="583"/>
        <v>-614034</v>
      </c>
      <c r="IC138">
        <v>134</v>
      </c>
      <c r="ID138">
        <v>271739</v>
      </c>
      <c r="IE138" t="s">
        <v>3924</v>
      </c>
      <c r="IF138" s="2">
        <f t="shared" ca="1" si="657"/>
        <v>10555</v>
      </c>
      <c r="IG138" s="10">
        <f t="shared" ca="1" si="584"/>
        <v>-631663</v>
      </c>
      <c r="IH138">
        <v>134</v>
      </c>
      <c r="II138">
        <v>284077</v>
      </c>
      <c r="IJ138" t="s">
        <v>1328</v>
      </c>
      <c r="IK138" s="2">
        <f t="shared" ca="1" si="658"/>
        <v>9699</v>
      </c>
      <c r="IL138" s="10">
        <f t="shared" ca="1" si="585"/>
        <v>-647571</v>
      </c>
      <c r="IM138">
        <v>134</v>
      </c>
      <c r="IN138">
        <v>294747</v>
      </c>
      <c r="IO138" t="s">
        <v>5858</v>
      </c>
      <c r="IP138" s="2">
        <f t="shared" ca="1" si="659"/>
        <v>14262</v>
      </c>
      <c r="IQ138" s="10">
        <f t="shared" ca="1" si="586"/>
        <v>-660769</v>
      </c>
      <c r="IR138">
        <v>134</v>
      </c>
      <c r="IS138">
        <v>301321</v>
      </c>
      <c r="IT138" t="s">
        <v>1292</v>
      </c>
      <c r="IU138" s="2">
        <f t="shared" ca="1" si="660"/>
        <v>20444</v>
      </c>
      <c r="IV138" s="10">
        <f t="shared" ca="1" si="587"/>
        <v>-681564</v>
      </c>
      <c r="IW138">
        <v>134</v>
      </c>
      <c r="IX138">
        <v>302110</v>
      </c>
      <c r="IY138" t="s">
        <v>524</v>
      </c>
      <c r="IZ138" s="2">
        <f t="shared" ca="1" si="661"/>
        <v>0</v>
      </c>
      <c r="JA138" s="10">
        <f t="shared" ca="1" si="588"/>
        <v>-683023</v>
      </c>
      <c r="JB138">
        <v>134</v>
      </c>
      <c r="JC138">
        <v>302110</v>
      </c>
      <c r="JD138" t="s">
        <v>524</v>
      </c>
      <c r="JE138" s="2">
        <f t="shared" ca="1" si="662"/>
        <v>0</v>
      </c>
      <c r="JF138" s="10">
        <f t="shared" ca="1" si="589"/>
        <v>-687087</v>
      </c>
      <c r="JG138">
        <v>134</v>
      </c>
      <c r="JH138">
        <v>302110</v>
      </c>
      <c r="JI138" t="s">
        <v>524</v>
      </c>
      <c r="JJ138" s="2">
        <f t="shared" ca="1" si="663"/>
        <v>0</v>
      </c>
      <c r="JK138" s="10">
        <f t="shared" ca="1" si="590"/>
        <v>-696879</v>
      </c>
      <c r="JL138">
        <v>134</v>
      </c>
      <c r="JM138">
        <v>302848</v>
      </c>
      <c r="JN138" t="s">
        <v>524</v>
      </c>
      <c r="JO138" s="2">
        <f t="shared" ca="1" si="664"/>
        <v>738</v>
      </c>
      <c r="JP138" s="10">
        <f t="shared" ca="1" si="591"/>
        <v>-706191</v>
      </c>
      <c r="JQ138">
        <v>134</v>
      </c>
      <c r="JR138">
        <v>303034</v>
      </c>
      <c r="JS138" t="s">
        <v>524</v>
      </c>
      <c r="JT138" s="2">
        <f t="shared" ca="1" si="665"/>
        <v>186</v>
      </c>
      <c r="JU138" s="10">
        <f t="shared" ca="1" si="592"/>
        <v>-715433</v>
      </c>
      <c r="JV138">
        <v>134</v>
      </c>
      <c r="JW138">
        <v>303034</v>
      </c>
      <c r="JX138" t="s">
        <v>524</v>
      </c>
      <c r="JY138" s="2">
        <f t="shared" ca="1" si="666"/>
        <v>0</v>
      </c>
      <c r="JZ138" s="10">
        <f t="shared" ca="1" si="593"/>
        <v>-725137</v>
      </c>
      <c r="KA138">
        <v>134</v>
      </c>
      <c r="KB138">
        <v>303034</v>
      </c>
      <c r="KC138" t="s">
        <v>524</v>
      </c>
      <c r="KD138" s="2">
        <f t="shared" ca="1" si="667"/>
        <v>0</v>
      </c>
      <c r="KE138" s="10">
        <f t="shared" ca="1" si="594"/>
        <v>-734055</v>
      </c>
      <c r="KF138">
        <v>134</v>
      </c>
      <c r="KG138">
        <v>303034</v>
      </c>
      <c r="KH138" t="s">
        <v>524</v>
      </c>
      <c r="KI138" s="2">
        <f t="shared" ca="1" si="668"/>
        <v>0</v>
      </c>
      <c r="KJ138" s="10">
        <f t="shared" ca="1" si="595"/>
        <v>-737167</v>
      </c>
      <c r="KK138">
        <v>134</v>
      </c>
      <c r="KL138">
        <v>313185</v>
      </c>
      <c r="KM138" t="s">
        <v>1296</v>
      </c>
      <c r="KN138" s="2" t="str">
        <f t="shared" ca="1" si="669"/>
        <v/>
      </c>
      <c r="KO138" s="10">
        <f t="shared" ca="1" si="596"/>
        <v>-752194</v>
      </c>
      <c r="KP138">
        <v>134</v>
      </c>
      <c r="KQ138">
        <v>320667</v>
      </c>
      <c r="KR138" t="s">
        <v>1145</v>
      </c>
      <c r="KS138" s="2">
        <f t="shared" ca="1" si="670"/>
        <v>5723</v>
      </c>
      <c r="KT138" s="10">
        <f t="shared" ca="1" si="597"/>
        <v>-772601</v>
      </c>
      <c r="KU138">
        <v>134</v>
      </c>
      <c r="KV138">
        <v>320667</v>
      </c>
      <c r="KW138" t="s">
        <v>1145</v>
      </c>
      <c r="KX138" s="2">
        <f t="shared" ca="1" si="671"/>
        <v>0</v>
      </c>
      <c r="KY138" s="10">
        <f t="shared" ca="1" si="598"/>
        <v>-775893</v>
      </c>
      <c r="KZ138">
        <v>134</v>
      </c>
      <c r="LA138">
        <v>320667</v>
      </c>
      <c r="LB138" t="s">
        <v>1145</v>
      </c>
      <c r="LC138" s="2">
        <f t="shared" ca="1" si="672"/>
        <v>0</v>
      </c>
      <c r="LD138" s="10">
        <f t="shared" ca="1" si="599"/>
        <v>-780593</v>
      </c>
      <c r="LE138">
        <v>134</v>
      </c>
      <c r="LF138">
        <v>320667</v>
      </c>
      <c r="LG138" t="s">
        <v>1145</v>
      </c>
      <c r="LH138" s="2">
        <f t="shared" ca="1" si="673"/>
        <v>0</v>
      </c>
      <c r="LI138" s="10">
        <f t="shared" ca="1" si="600"/>
        <v>-790517</v>
      </c>
      <c r="LJ138">
        <v>134</v>
      </c>
      <c r="LK138">
        <v>320667</v>
      </c>
      <c r="LL138" t="s">
        <v>1145</v>
      </c>
      <c r="LM138" s="2">
        <f t="shared" ca="1" si="674"/>
        <v>0</v>
      </c>
      <c r="LN138" s="10">
        <f t="shared" ca="1" si="601"/>
        <v>-801773</v>
      </c>
      <c r="LO138">
        <v>134</v>
      </c>
      <c r="LP138">
        <v>320667</v>
      </c>
      <c r="LQ138" t="s">
        <v>1145</v>
      </c>
      <c r="LR138" s="2">
        <f t="shared" ca="1" si="675"/>
        <v>0</v>
      </c>
      <c r="LS138" s="10">
        <f t="shared" ca="1" si="602"/>
        <v>-809435</v>
      </c>
      <c r="LT138">
        <v>134</v>
      </c>
      <c r="LU138">
        <v>329320</v>
      </c>
      <c r="LV138" t="s">
        <v>140</v>
      </c>
      <c r="LW138" s="2">
        <f t="shared" ca="1" si="676"/>
        <v>14040</v>
      </c>
      <c r="LX138" s="10">
        <f t="shared" ca="1" si="603"/>
        <v>-827345</v>
      </c>
      <c r="LY138">
        <v>134</v>
      </c>
      <c r="LZ138">
        <v>340353</v>
      </c>
      <c r="MA138" t="s">
        <v>819</v>
      </c>
      <c r="MB138" s="2">
        <f t="shared" ca="1" si="677"/>
        <v>14257</v>
      </c>
      <c r="MC138" s="10">
        <f t="shared" ca="1" si="604"/>
        <v>-843748</v>
      </c>
      <c r="MD138">
        <v>134</v>
      </c>
      <c r="ME138">
        <v>349888</v>
      </c>
      <c r="MF138" t="s">
        <v>1432</v>
      </c>
      <c r="MG138" s="2">
        <f t="shared" ca="1" si="678"/>
        <v>8956</v>
      </c>
      <c r="MH138" s="10">
        <f t="shared" ca="1" si="605"/>
        <v>-858041</v>
      </c>
      <c r="MI138">
        <v>134</v>
      </c>
      <c r="MJ138">
        <v>360261</v>
      </c>
      <c r="MK138" t="s">
        <v>7665</v>
      </c>
      <c r="ML138" s="2">
        <f t="shared" ca="1" si="679"/>
        <v>0</v>
      </c>
      <c r="MM138" s="10">
        <f t="shared" ca="1" si="606"/>
        <v>-868862</v>
      </c>
      <c r="MN138">
        <v>134</v>
      </c>
      <c r="MO138">
        <v>364412</v>
      </c>
      <c r="MP138" t="s">
        <v>31</v>
      </c>
      <c r="MQ138" s="2">
        <f t="shared" ca="1" si="680"/>
        <v>16315</v>
      </c>
      <c r="MR138" s="10">
        <f t="shared" ca="1" si="607"/>
        <v>-881553</v>
      </c>
      <c r="MS138">
        <v>134</v>
      </c>
      <c r="MT138">
        <v>374521</v>
      </c>
      <c r="MU138" t="s">
        <v>543</v>
      </c>
      <c r="MV138" s="2">
        <f t="shared" ca="1" si="681"/>
        <v>727</v>
      </c>
      <c r="MW138" s="10">
        <f t="shared" ca="1" si="608"/>
        <v>-889577</v>
      </c>
    </row>
    <row r="139" spans="2:361">
      <c r="B139">
        <f t="shared" si="682"/>
        <v>135</v>
      </c>
      <c r="C139">
        <v>2406</v>
      </c>
      <c r="D139" t="s">
        <v>598</v>
      </c>
      <c r="E139" s="2"/>
      <c r="G139">
        <v>135</v>
      </c>
      <c r="H139">
        <v>2406</v>
      </c>
      <c r="I139" t="s">
        <v>598</v>
      </c>
      <c r="J139" s="2">
        <f t="shared" ca="1" si="609"/>
        <v>0</v>
      </c>
      <c r="K139" s="10">
        <f t="shared" ca="1" si="610"/>
        <v>-4738</v>
      </c>
      <c r="L139">
        <v>135</v>
      </c>
      <c r="M139">
        <v>4011</v>
      </c>
      <c r="N139" t="s">
        <v>530</v>
      </c>
      <c r="O139" s="2">
        <f t="shared" ca="1" si="611"/>
        <v>0</v>
      </c>
      <c r="P139" s="10">
        <f t="shared" ca="1" si="538"/>
        <v>-14485</v>
      </c>
      <c r="Q139">
        <v>135</v>
      </c>
      <c r="R139">
        <v>4876</v>
      </c>
      <c r="S139" t="s">
        <v>976</v>
      </c>
      <c r="T139" s="2" t="str">
        <f t="shared" ca="1" si="612"/>
        <v/>
      </c>
      <c r="U139" s="10">
        <f t="shared" ca="1" si="539"/>
        <v>-15278</v>
      </c>
      <c r="V139">
        <v>135</v>
      </c>
      <c r="W139">
        <v>13127</v>
      </c>
      <c r="X139" t="s">
        <v>1112</v>
      </c>
      <c r="Y139" s="2" t="str">
        <f t="shared" ca="1" si="613"/>
        <v/>
      </c>
      <c r="Z139" s="10">
        <f t="shared" ca="1" si="540"/>
        <v>-23390</v>
      </c>
      <c r="AA139">
        <v>135</v>
      </c>
      <c r="AB139">
        <v>23590</v>
      </c>
      <c r="AC139" t="s">
        <v>369</v>
      </c>
      <c r="AD139" s="2">
        <f t="shared" ca="1" si="614"/>
        <v>12446</v>
      </c>
      <c r="AE139" s="10">
        <f t="shared" ca="1" si="541"/>
        <v>-35467</v>
      </c>
      <c r="AF139">
        <v>135</v>
      </c>
      <c r="AG139">
        <v>33802</v>
      </c>
      <c r="AH139" t="s">
        <v>1099</v>
      </c>
      <c r="AI139" s="2">
        <f t="shared" ca="1" si="615"/>
        <v>11469</v>
      </c>
      <c r="AJ139" s="10">
        <f t="shared" ca="1" si="542"/>
        <v>-41285</v>
      </c>
      <c r="AK139">
        <v>135</v>
      </c>
      <c r="AL139">
        <v>45895</v>
      </c>
      <c r="AM139" t="s">
        <v>1116</v>
      </c>
      <c r="AN139" s="2">
        <f t="shared" ca="1" si="616"/>
        <v>12658</v>
      </c>
      <c r="AO139" s="10">
        <f t="shared" ca="1" si="543"/>
        <v>-52512</v>
      </c>
      <c r="AP139">
        <v>135</v>
      </c>
      <c r="AQ139">
        <v>56699</v>
      </c>
      <c r="AR139" t="s">
        <v>1286</v>
      </c>
      <c r="AS139" s="2">
        <f t="shared" ca="1" si="617"/>
        <v>7523</v>
      </c>
      <c r="AT139" s="10">
        <f t="shared" ca="1" si="544"/>
        <v>-67528</v>
      </c>
      <c r="AU139">
        <v>135</v>
      </c>
      <c r="AV139">
        <v>67175</v>
      </c>
      <c r="AW139" t="s">
        <v>1420</v>
      </c>
      <c r="AX139" s="2">
        <f t="shared" ca="1" si="618"/>
        <v>10583</v>
      </c>
      <c r="AY139" s="10">
        <f t="shared" ca="1" si="545"/>
        <v>-84552</v>
      </c>
      <c r="AZ139">
        <v>135</v>
      </c>
      <c r="BA139">
        <v>68088</v>
      </c>
      <c r="BB139" t="s">
        <v>1213</v>
      </c>
      <c r="BC139" s="2">
        <f t="shared" ca="1" si="619"/>
        <v>715</v>
      </c>
      <c r="BD139" s="10">
        <f t="shared" ca="1" si="546"/>
        <v>-88315</v>
      </c>
      <c r="BE139">
        <v>135</v>
      </c>
      <c r="BF139">
        <v>68088</v>
      </c>
      <c r="BG139" t="s">
        <v>1213</v>
      </c>
      <c r="BH139" s="2">
        <f t="shared" ca="1" si="620"/>
        <v>0</v>
      </c>
      <c r="BI139" s="10">
        <f t="shared" ca="1" si="547"/>
        <v>-96631</v>
      </c>
      <c r="BJ139">
        <v>135</v>
      </c>
      <c r="BK139">
        <v>69814</v>
      </c>
      <c r="BL139" t="s">
        <v>1110</v>
      </c>
      <c r="BM139" s="2">
        <f t="shared" ca="1" si="621"/>
        <v>0</v>
      </c>
      <c r="BN139" s="10">
        <f t="shared" ca="1" si="548"/>
        <v>-112899</v>
      </c>
      <c r="BO139">
        <v>135</v>
      </c>
      <c r="BP139">
        <v>70610</v>
      </c>
      <c r="BQ139" t="s">
        <v>516</v>
      </c>
      <c r="BR139" s="2">
        <f t="shared" ca="1" si="622"/>
        <v>2687</v>
      </c>
      <c r="BS139" s="10">
        <f t="shared" ca="1" si="549"/>
        <v>-121719</v>
      </c>
      <c r="BT139">
        <v>135</v>
      </c>
      <c r="BU139">
        <v>79258</v>
      </c>
      <c r="BV139" t="s">
        <v>11</v>
      </c>
      <c r="BW139" s="2">
        <f t="shared" ca="1" si="623"/>
        <v>14327</v>
      </c>
      <c r="BX139" s="10">
        <f t="shared" ca="1" si="550"/>
        <v>-140163</v>
      </c>
      <c r="BY139">
        <v>135</v>
      </c>
      <c r="BZ139">
        <v>89358</v>
      </c>
      <c r="CA139" t="s">
        <v>1098</v>
      </c>
      <c r="CB139" s="2">
        <f t="shared" ca="1" si="624"/>
        <v>5102</v>
      </c>
      <c r="CC139" s="10">
        <f t="shared" ca="1" si="551"/>
        <v>-155373</v>
      </c>
      <c r="CD139">
        <v>135</v>
      </c>
      <c r="CE139">
        <v>99587</v>
      </c>
      <c r="CF139" t="s">
        <v>1292</v>
      </c>
      <c r="CG139" s="2">
        <f t="shared" ca="1" si="625"/>
        <v>14058</v>
      </c>
      <c r="CH139" s="10">
        <f t="shared" ca="1" si="552"/>
        <v>-172889</v>
      </c>
      <c r="CI139">
        <v>135</v>
      </c>
      <c r="CJ139">
        <v>135557</v>
      </c>
      <c r="CK139" t="s">
        <v>1090</v>
      </c>
      <c r="CL139" s="2">
        <f t="shared" ca="1" si="626"/>
        <v>40328</v>
      </c>
      <c r="CM139" s="10">
        <f t="shared" ca="1" si="553"/>
        <v>-273226</v>
      </c>
      <c r="CN139">
        <v>135</v>
      </c>
      <c r="CO139">
        <v>144288</v>
      </c>
      <c r="CP139" t="s">
        <v>1520</v>
      </c>
      <c r="CQ139" s="2">
        <f t="shared" ca="1" si="627"/>
        <v>0</v>
      </c>
      <c r="CR139" s="10">
        <f t="shared" ca="1" si="554"/>
        <v>-291345</v>
      </c>
      <c r="CS139">
        <v>135</v>
      </c>
      <c r="CT139">
        <v>152037</v>
      </c>
      <c r="CU139" t="s">
        <v>1296</v>
      </c>
      <c r="CV139" s="2" t="str">
        <f t="shared" ca="1" si="628"/>
        <v/>
      </c>
      <c r="CW139" s="10">
        <f t="shared" ca="1" si="555"/>
        <v>-314170</v>
      </c>
      <c r="CX139">
        <v>135</v>
      </c>
      <c r="CY139">
        <v>153565</v>
      </c>
      <c r="CZ139" t="s">
        <v>1176</v>
      </c>
      <c r="DA139" s="2">
        <f t="shared" ca="1" si="629"/>
        <v>0</v>
      </c>
      <c r="DB139" s="10">
        <f t="shared" ca="1" si="556"/>
        <v>-318514</v>
      </c>
      <c r="DC139">
        <v>135</v>
      </c>
      <c r="DD139">
        <v>153565</v>
      </c>
      <c r="DE139" t="s">
        <v>1176</v>
      </c>
      <c r="DF139" s="2">
        <f t="shared" ca="1" si="630"/>
        <v>0</v>
      </c>
      <c r="DG139" s="10">
        <f t="shared" ca="1" si="557"/>
        <v>-323376</v>
      </c>
      <c r="DH139">
        <v>135</v>
      </c>
      <c r="DI139">
        <v>153565</v>
      </c>
      <c r="DJ139" t="s">
        <v>1176</v>
      </c>
      <c r="DK139" s="2">
        <f t="shared" ca="1" si="631"/>
        <v>0</v>
      </c>
      <c r="DL139" s="10">
        <f t="shared" ca="1" si="558"/>
        <v>-329470</v>
      </c>
      <c r="DM139">
        <v>135</v>
      </c>
      <c r="DN139">
        <v>153971</v>
      </c>
      <c r="DO139" t="s">
        <v>1303</v>
      </c>
      <c r="DP139" s="2">
        <f t="shared" ca="1" si="632"/>
        <v>0</v>
      </c>
      <c r="DQ139" s="10">
        <f t="shared" ca="1" si="559"/>
        <v>-339216</v>
      </c>
      <c r="DR139">
        <v>135</v>
      </c>
      <c r="DS139">
        <v>153971</v>
      </c>
      <c r="DT139" t="s">
        <v>1303</v>
      </c>
      <c r="DU139" s="2">
        <f t="shared" ca="1" si="633"/>
        <v>0</v>
      </c>
      <c r="DV139" s="10">
        <f t="shared" ca="1" si="560"/>
        <v>-346818</v>
      </c>
      <c r="DW139">
        <v>135</v>
      </c>
      <c r="DX139">
        <v>161636</v>
      </c>
      <c r="DY139" t="s">
        <v>2162</v>
      </c>
      <c r="DZ139" s="2">
        <f t="shared" ca="1" si="634"/>
        <v>0</v>
      </c>
      <c r="EA139" s="10">
        <f t="shared" ca="1" si="561"/>
        <v>-366289</v>
      </c>
      <c r="EB139">
        <v>135</v>
      </c>
      <c r="EC139">
        <v>171690</v>
      </c>
      <c r="ED139" t="s">
        <v>360</v>
      </c>
      <c r="EE139" s="2">
        <f t="shared" ca="1" si="635"/>
        <v>10532</v>
      </c>
      <c r="EF139" s="10">
        <f t="shared" ca="1" si="562"/>
        <v>-384997</v>
      </c>
      <c r="EG139">
        <v>135</v>
      </c>
      <c r="EH139">
        <v>182768</v>
      </c>
      <c r="EI139" t="s">
        <v>543</v>
      </c>
      <c r="EJ139" s="2">
        <f t="shared" ca="1" si="636"/>
        <v>9652</v>
      </c>
      <c r="EK139" s="10">
        <f t="shared" ca="1" si="563"/>
        <v>-402249</v>
      </c>
      <c r="EL139">
        <v>135</v>
      </c>
      <c r="EM139">
        <v>195037</v>
      </c>
      <c r="EN139" t="s">
        <v>1092</v>
      </c>
      <c r="EO139" s="2">
        <f t="shared" ca="1" si="637"/>
        <v>12417</v>
      </c>
      <c r="EP139" s="10">
        <f t="shared" ca="1" si="564"/>
        <v>-419647</v>
      </c>
      <c r="EQ139">
        <v>135</v>
      </c>
      <c r="ER139">
        <v>207036</v>
      </c>
      <c r="ES139" t="s">
        <v>1149</v>
      </c>
      <c r="ET139" s="2">
        <f t="shared" ca="1" si="638"/>
        <v>11721</v>
      </c>
      <c r="EU139" s="10">
        <f t="shared" ca="1" si="565"/>
        <v>-435552</v>
      </c>
      <c r="EV139">
        <v>135</v>
      </c>
      <c r="EW139">
        <v>216869</v>
      </c>
      <c r="EX139" t="s">
        <v>543</v>
      </c>
      <c r="EY139" s="2">
        <f t="shared" ref="EY139" ca="1" si="691">IFERROR(EW139-OFFSET(ER$1,MATCH(EX139,ES:ES,0)-1,0,1,1),"")</f>
        <v>11781</v>
      </c>
      <c r="EZ139" s="10">
        <f t="shared" ref="EZ139" ca="1" si="692">EW139-OFFSET(EW$1,MATCH(EZ$1,EX:EX,0)-1,0,1,1)</f>
        <v>-456676</v>
      </c>
      <c r="FA139">
        <v>135</v>
      </c>
      <c r="FB139">
        <v>216869</v>
      </c>
      <c r="FC139" t="s">
        <v>543</v>
      </c>
      <c r="FD139" s="2">
        <f t="shared" ca="1" si="641"/>
        <v>0</v>
      </c>
      <c r="FE139" s="10">
        <f t="shared" ca="1" si="568"/>
        <v>-462132</v>
      </c>
      <c r="FF139">
        <v>135</v>
      </c>
      <c r="FG139">
        <v>216869</v>
      </c>
      <c r="FH139" t="s">
        <v>543</v>
      </c>
      <c r="FI139" s="2">
        <f t="shared" ca="1" si="642"/>
        <v>0</v>
      </c>
      <c r="FJ139" s="10">
        <f t="shared" ca="1" si="569"/>
        <v>-467150</v>
      </c>
      <c r="FK139">
        <v>135</v>
      </c>
      <c r="FL139">
        <v>217041</v>
      </c>
      <c r="FM139" t="s">
        <v>1690</v>
      </c>
      <c r="FN139" s="2">
        <f t="shared" ca="1" si="643"/>
        <v>0</v>
      </c>
      <c r="FO139" s="10">
        <f t="shared" ca="1" si="570"/>
        <v>-466978</v>
      </c>
      <c r="FP139">
        <v>135</v>
      </c>
      <c r="FQ139">
        <v>217042</v>
      </c>
      <c r="FR139" t="s">
        <v>543</v>
      </c>
      <c r="FS139" s="2">
        <f t="shared" ca="1" si="644"/>
        <v>0</v>
      </c>
      <c r="FT139" s="10">
        <f t="shared" ca="1" si="571"/>
        <v>-472403</v>
      </c>
      <c r="FU139">
        <v>135</v>
      </c>
      <c r="FV139">
        <v>217042</v>
      </c>
      <c r="FW139" t="s">
        <v>543</v>
      </c>
      <c r="FX139" s="2">
        <f t="shared" ca="1" si="645"/>
        <v>0</v>
      </c>
      <c r="FY139" s="10">
        <f t="shared" ca="1" si="572"/>
        <v>-482787</v>
      </c>
      <c r="FZ139">
        <v>135</v>
      </c>
      <c r="GA139">
        <v>217700</v>
      </c>
      <c r="GB139" t="s">
        <v>1330</v>
      </c>
      <c r="GC139" s="2">
        <f t="shared" ca="1" si="646"/>
        <v>0</v>
      </c>
      <c r="GD139" s="10">
        <f t="shared" ca="1" si="573"/>
        <v>-493513</v>
      </c>
      <c r="GE139">
        <v>135</v>
      </c>
      <c r="GF139">
        <v>217700</v>
      </c>
      <c r="GG139" t="s">
        <v>1330</v>
      </c>
      <c r="GH139" s="2">
        <f t="shared" ca="1" si="647"/>
        <v>0</v>
      </c>
      <c r="GI139" s="10">
        <f t="shared" ca="1" si="574"/>
        <v>-504089</v>
      </c>
      <c r="GJ139">
        <v>135</v>
      </c>
      <c r="GK139">
        <v>226705</v>
      </c>
      <c r="GL139" t="s">
        <v>1307</v>
      </c>
      <c r="GM139" s="2">
        <f t="shared" ca="1" si="648"/>
        <v>16339</v>
      </c>
      <c r="GN139" s="10">
        <f t="shared" ca="1" si="575"/>
        <v>-524641</v>
      </c>
      <c r="GO139">
        <v>135</v>
      </c>
      <c r="GP139">
        <v>241763</v>
      </c>
      <c r="GQ139" t="s">
        <v>1289</v>
      </c>
      <c r="GR139" s="2">
        <f t="shared" ca="1" si="649"/>
        <v>16386</v>
      </c>
      <c r="GS139" s="10">
        <f t="shared" ca="1" si="576"/>
        <v>-540663</v>
      </c>
      <c r="GT139">
        <v>135</v>
      </c>
      <c r="GU139">
        <v>241763</v>
      </c>
      <c r="GV139" t="s">
        <v>1289</v>
      </c>
      <c r="GW139" s="2">
        <f t="shared" ca="1" si="650"/>
        <v>0</v>
      </c>
      <c r="GX139" s="10">
        <f t="shared" ca="1" si="577"/>
        <v>-543171</v>
      </c>
      <c r="GY139">
        <v>135</v>
      </c>
      <c r="GZ139">
        <v>241763</v>
      </c>
      <c r="HA139" t="s">
        <v>1289</v>
      </c>
      <c r="HB139" s="2">
        <f t="shared" ca="1" si="651"/>
        <v>0</v>
      </c>
      <c r="HC139" s="10">
        <f t="shared" ca="1" si="578"/>
        <v>-553955</v>
      </c>
      <c r="HD139">
        <v>135</v>
      </c>
      <c r="HE139">
        <v>241763</v>
      </c>
      <c r="HF139" t="s">
        <v>1289</v>
      </c>
      <c r="HG139" s="2">
        <f t="shared" ca="1" si="652"/>
        <v>0</v>
      </c>
      <c r="HH139" s="10">
        <f t="shared" ca="1" si="579"/>
        <v>-561559</v>
      </c>
      <c r="HI139">
        <v>135</v>
      </c>
      <c r="HJ139">
        <v>241848</v>
      </c>
      <c r="HK139" t="s">
        <v>1092</v>
      </c>
      <c r="HL139" s="2">
        <f t="shared" ca="1" si="653"/>
        <v>0</v>
      </c>
      <c r="HM139" s="10">
        <f t="shared" ca="1" si="580"/>
        <v>-566314</v>
      </c>
      <c r="HN139">
        <v>135</v>
      </c>
      <c r="HO139">
        <v>241848</v>
      </c>
      <c r="HP139" t="s">
        <v>1092</v>
      </c>
      <c r="HQ139" s="2">
        <f t="shared" ca="1" si="654"/>
        <v>0</v>
      </c>
      <c r="HR139" s="10">
        <f t="shared" ca="1" si="581"/>
        <v>-575760</v>
      </c>
      <c r="HS139">
        <v>135</v>
      </c>
      <c r="HT139">
        <v>250766</v>
      </c>
      <c r="HU139" t="s">
        <v>1110</v>
      </c>
      <c r="HV139" s="2">
        <f t="shared" ca="1" si="655"/>
        <v>12273</v>
      </c>
      <c r="HW139" s="10">
        <f t="shared" ca="1" si="582"/>
        <v>-596420</v>
      </c>
      <c r="HX139">
        <v>135</v>
      </c>
      <c r="HY139">
        <v>260416</v>
      </c>
      <c r="HZ139" t="s">
        <v>2965</v>
      </c>
      <c r="IA139" s="2">
        <f t="shared" ca="1" si="656"/>
        <v>5320</v>
      </c>
      <c r="IB139" s="10">
        <f t="shared" ca="1" si="583"/>
        <v>-614185</v>
      </c>
      <c r="IC139">
        <v>135</v>
      </c>
      <c r="ID139">
        <v>271443</v>
      </c>
      <c r="IE139" t="s">
        <v>829</v>
      </c>
      <c r="IF139" s="2">
        <f t="shared" ca="1" si="657"/>
        <v>8711</v>
      </c>
      <c r="IG139" s="10">
        <f t="shared" ca="1" si="584"/>
        <v>-631959</v>
      </c>
      <c r="IH139">
        <v>135</v>
      </c>
      <c r="II139">
        <v>283228</v>
      </c>
      <c r="IJ139" t="s">
        <v>1167</v>
      </c>
      <c r="IK139" s="2">
        <f t="shared" ca="1" si="658"/>
        <v>17604</v>
      </c>
      <c r="IL139" s="10">
        <f t="shared" ca="1" si="585"/>
        <v>-648420</v>
      </c>
      <c r="IM139">
        <v>135</v>
      </c>
      <c r="IN139">
        <v>292961</v>
      </c>
      <c r="IO139" t="s">
        <v>1513</v>
      </c>
      <c r="IP139" s="2" t="str">
        <f t="shared" ca="1" si="659"/>
        <v/>
      </c>
      <c r="IQ139" s="10">
        <f t="shared" ca="1" si="586"/>
        <v>-662555</v>
      </c>
      <c r="IR139">
        <v>135</v>
      </c>
      <c r="IS139">
        <v>301293</v>
      </c>
      <c r="IT139" t="s">
        <v>347</v>
      </c>
      <c r="IU139" s="2">
        <f t="shared" ca="1" si="660"/>
        <v>14510</v>
      </c>
      <c r="IV139" s="10">
        <f t="shared" ca="1" si="587"/>
        <v>-681592</v>
      </c>
      <c r="IW139">
        <v>135</v>
      </c>
      <c r="IX139">
        <v>302050</v>
      </c>
      <c r="IY139" t="s">
        <v>60</v>
      </c>
      <c r="IZ139" s="2">
        <f t="shared" ca="1" si="661"/>
        <v>0</v>
      </c>
      <c r="JA139" s="10">
        <f t="shared" ca="1" si="588"/>
        <v>-683083</v>
      </c>
      <c r="JB139">
        <v>135</v>
      </c>
      <c r="JC139">
        <v>302050</v>
      </c>
      <c r="JD139" t="s">
        <v>60</v>
      </c>
      <c r="JE139" s="2">
        <f t="shared" ca="1" si="662"/>
        <v>0</v>
      </c>
      <c r="JF139" s="10">
        <f t="shared" ca="1" si="589"/>
        <v>-687147</v>
      </c>
      <c r="JG139">
        <v>135</v>
      </c>
      <c r="JH139">
        <v>302050</v>
      </c>
      <c r="JI139" t="s">
        <v>60</v>
      </c>
      <c r="JJ139" s="2">
        <f t="shared" ca="1" si="663"/>
        <v>0</v>
      </c>
      <c r="JK139" s="10">
        <f t="shared" ca="1" si="590"/>
        <v>-696939</v>
      </c>
      <c r="JL139">
        <v>135</v>
      </c>
      <c r="JM139">
        <v>302582</v>
      </c>
      <c r="JN139" t="s">
        <v>1301</v>
      </c>
      <c r="JO139" s="2">
        <f t="shared" ca="1" si="664"/>
        <v>0</v>
      </c>
      <c r="JP139" s="10">
        <f t="shared" ca="1" si="591"/>
        <v>-706457</v>
      </c>
      <c r="JQ139">
        <v>135</v>
      </c>
      <c r="JR139">
        <v>302582</v>
      </c>
      <c r="JS139" t="s">
        <v>1301</v>
      </c>
      <c r="JT139" s="2">
        <f t="shared" ca="1" si="665"/>
        <v>0</v>
      </c>
      <c r="JU139" s="10">
        <f t="shared" ca="1" si="592"/>
        <v>-715885</v>
      </c>
      <c r="JV139">
        <v>135</v>
      </c>
      <c r="JW139">
        <v>302582</v>
      </c>
      <c r="JX139" t="s">
        <v>1301</v>
      </c>
      <c r="JY139" s="2">
        <f t="shared" ca="1" si="666"/>
        <v>0</v>
      </c>
      <c r="JZ139" s="10">
        <f t="shared" ca="1" si="593"/>
        <v>-725589</v>
      </c>
      <c r="KA139">
        <v>135</v>
      </c>
      <c r="KB139">
        <v>302582</v>
      </c>
      <c r="KC139" t="s">
        <v>1301</v>
      </c>
      <c r="KD139" s="2">
        <f t="shared" ca="1" si="667"/>
        <v>0</v>
      </c>
      <c r="KE139" s="10">
        <f t="shared" ca="1" si="594"/>
        <v>-734507</v>
      </c>
      <c r="KF139">
        <v>135</v>
      </c>
      <c r="KG139">
        <v>302582</v>
      </c>
      <c r="KH139" t="s">
        <v>1301</v>
      </c>
      <c r="KI139" s="2">
        <f t="shared" ca="1" si="668"/>
        <v>0</v>
      </c>
      <c r="KJ139" s="10">
        <f t="shared" ca="1" si="595"/>
        <v>-737619</v>
      </c>
      <c r="KK139">
        <v>135</v>
      </c>
      <c r="KL139">
        <v>312304</v>
      </c>
      <c r="KM139" t="s">
        <v>6728</v>
      </c>
      <c r="KN139" s="2">
        <f t="shared" ca="1" si="669"/>
        <v>3585</v>
      </c>
      <c r="KO139" s="10">
        <f t="shared" ca="1" si="596"/>
        <v>-753075</v>
      </c>
      <c r="KP139">
        <v>135</v>
      </c>
      <c r="KQ139">
        <v>319970</v>
      </c>
      <c r="KR139" t="s">
        <v>3917</v>
      </c>
      <c r="KS139" s="2">
        <f t="shared" ca="1" si="670"/>
        <v>9255</v>
      </c>
      <c r="KT139" s="10">
        <f t="shared" ca="1" si="597"/>
        <v>-773298</v>
      </c>
      <c r="KU139">
        <v>135</v>
      </c>
      <c r="KV139">
        <v>319970</v>
      </c>
      <c r="KW139" t="s">
        <v>3917</v>
      </c>
      <c r="KX139" s="2">
        <f t="shared" ca="1" si="671"/>
        <v>0</v>
      </c>
      <c r="KY139" s="10">
        <f t="shared" ca="1" si="598"/>
        <v>-776590</v>
      </c>
      <c r="KZ139">
        <v>135</v>
      </c>
      <c r="LA139">
        <v>319970</v>
      </c>
      <c r="LB139" t="s">
        <v>2671</v>
      </c>
      <c r="LC139" s="2" t="str">
        <f t="shared" ca="1" si="672"/>
        <v/>
      </c>
      <c r="LD139" s="10">
        <f t="shared" ca="1" si="599"/>
        <v>-781290</v>
      </c>
      <c r="LE139">
        <v>135</v>
      </c>
      <c r="LF139">
        <v>320489</v>
      </c>
      <c r="LG139" t="s">
        <v>500</v>
      </c>
      <c r="LH139" s="2">
        <f t="shared" ca="1" si="673"/>
        <v>1558</v>
      </c>
      <c r="LI139" s="10">
        <f t="shared" ca="1" si="600"/>
        <v>-790695</v>
      </c>
      <c r="LJ139">
        <v>135</v>
      </c>
      <c r="LK139">
        <v>320489</v>
      </c>
      <c r="LL139" t="s">
        <v>500</v>
      </c>
      <c r="LM139" s="2">
        <f t="shared" ca="1" si="674"/>
        <v>0</v>
      </c>
      <c r="LN139" s="10">
        <f t="shared" ca="1" si="601"/>
        <v>-801951</v>
      </c>
      <c r="LO139">
        <v>135</v>
      </c>
      <c r="LP139">
        <v>320489</v>
      </c>
      <c r="LQ139" t="s">
        <v>500</v>
      </c>
      <c r="LR139" s="2">
        <f t="shared" ca="1" si="675"/>
        <v>0</v>
      </c>
      <c r="LS139" s="10">
        <f t="shared" ca="1" si="602"/>
        <v>-809613</v>
      </c>
      <c r="LT139">
        <v>135</v>
      </c>
      <c r="LU139">
        <v>327794</v>
      </c>
      <c r="LV139" t="s">
        <v>4771</v>
      </c>
      <c r="LW139" s="2">
        <f t="shared" ca="1" si="676"/>
        <v>7976</v>
      </c>
      <c r="LX139" s="10">
        <f t="shared" ca="1" si="603"/>
        <v>-828871</v>
      </c>
      <c r="LY139">
        <v>135</v>
      </c>
      <c r="LZ139">
        <v>340325</v>
      </c>
      <c r="MA139" t="s">
        <v>2671</v>
      </c>
      <c r="MB139" s="2">
        <f t="shared" ca="1" si="677"/>
        <v>7904</v>
      </c>
      <c r="MC139" s="10">
        <f t="shared" ca="1" si="604"/>
        <v>-843776</v>
      </c>
      <c r="MD139">
        <v>135</v>
      </c>
      <c r="ME139">
        <v>349854</v>
      </c>
      <c r="MF139" t="s">
        <v>2181</v>
      </c>
      <c r="MG139" s="2">
        <f t="shared" ca="1" si="678"/>
        <v>11584</v>
      </c>
      <c r="MH139" s="10">
        <f t="shared" ca="1" si="605"/>
        <v>-858075</v>
      </c>
      <c r="MI139">
        <v>135</v>
      </c>
      <c r="MJ139">
        <v>359710</v>
      </c>
      <c r="MK139" t="s">
        <v>682</v>
      </c>
      <c r="ML139" s="2">
        <f t="shared" ca="1" si="679"/>
        <v>12728</v>
      </c>
      <c r="MM139" s="10">
        <f t="shared" ca="1" si="606"/>
        <v>-869413</v>
      </c>
      <c r="MN139">
        <v>135</v>
      </c>
      <c r="MO139">
        <v>363636</v>
      </c>
      <c r="MP139" t="s">
        <v>6243</v>
      </c>
      <c r="MQ139" s="2">
        <f t="shared" ca="1" si="680"/>
        <v>0</v>
      </c>
      <c r="MR139" s="10">
        <f t="shared" ca="1" si="607"/>
        <v>-882329</v>
      </c>
      <c r="MS139">
        <v>135</v>
      </c>
      <c r="MT139">
        <v>372703</v>
      </c>
      <c r="MU139" t="s">
        <v>8011</v>
      </c>
      <c r="MV139" s="2" t="str">
        <f t="shared" ca="1" si="681"/>
        <v/>
      </c>
      <c r="MW139" s="10">
        <f t="shared" ca="1" si="608"/>
        <v>-891395</v>
      </c>
    </row>
    <row r="140" spans="2:361">
      <c r="B140">
        <f t="shared" si="682"/>
        <v>136</v>
      </c>
      <c r="C140">
        <v>2406</v>
      </c>
      <c r="D140" t="s">
        <v>599</v>
      </c>
      <c r="E140" s="2"/>
      <c r="G140">
        <v>136</v>
      </c>
      <c r="H140">
        <v>2406</v>
      </c>
      <c r="I140" t="s">
        <v>599</v>
      </c>
      <c r="J140" s="2">
        <f t="shared" ca="1" si="609"/>
        <v>0</v>
      </c>
      <c r="K140" s="10">
        <f t="shared" ca="1" si="610"/>
        <v>-4738</v>
      </c>
      <c r="L140">
        <v>136</v>
      </c>
      <c r="M140">
        <v>3916</v>
      </c>
      <c r="N140" t="s">
        <v>667</v>
      </c>
      <c r="O140" s="2">
        <f t="shared" ca="1" si="611"/>
        <v>2143</v>
      </c>
      <c r="P140" s="10">
        <f t="shared" ca="1" si="538"/>
        <v>-14580</v>
      </c>
      <c r="Q140">
        <v>136</v>
      </c>
      <c r="R140">
        <v>4838</v>
      </c>
      <c r="S140" t="s">
        <v>831</v>
      </c>
      <c r="T140" s="2">
        <f t="shared" ca="1" si="612"/>
        <v>1426</v>
      </c>
      <c r="U140" s="10">
        <f t="shared" ca="1" si="539"/>
        <v>-15316</v>
      </c>
      <c r="V140">
        <v>136</v>
      </c>
      <c r="W140">
        <v>13121</v>
      </c>
      <c r="X140" t="s">
        <v>1113</v>
      </c>
      <c r="Y140" s="2" t="str">
        <f t="shared" ca="1" si="613"/>
        <v/>
      </c>
      <c r="Z140" s="10">
        <f t="shared" ca="1" si="540"/>
        <v>-23396</v>
      </c>
      <c r="AA140">
        <v>136</v>
      </c>
      <c r="AB140">
        <v>23497</v>
      </c>
      <c r="AC140" t="s">
        <v>1289</v>
      </c>
      <c r="AD140" s="2" t="str">
        <f t="shared" ca="1" si="614"/>
        <v/>
      </c>
      <c r="AE140" s="10">
        <f t="shared" ca="1" si="541"/>
        <v>-35560</v>
      </c>
      <c r="AF140">
        <v>136</v>
      </c>
      <c r="AG140">
        <v>33753</v>
      </c>
      <c r="AH140" t="s">
        <v>1422</v>
      </c>
      <c r="AI140" s="2" t="str">
        <f t="shared" ca="1" si="615"/>
        <v/>
      </c>
      <c r="AJ140" s="10">
        <f t="shared" ca="1" si="542"/>
        <v>-41334</v>
      </c>
      <c r="AK140">
        <v>136</v>
      </c>
      <c r="AL140">
        <v>45887</v>
      </c>
      <c r="AM140" t="s">
        <v>522</v>
      </c>
      <c r="AN140" s="2">
        <f t="shared" ca="1" si="616"/>
        <v>9992</v>
      </c>
      <c r="AO140" s="10">
        <f t="shared" ca="1" si="543"/>
        <v>-52520</v>
      </c>
      <c r="AP140">
        <v>136</v>
      </c>
      <c r="AQ140">
        <v>56668</v>
      </c>
      <c r="AR140" t="s">
        <v>1418</v>
      </c>
      <c r="AS140" s="2">
        <f t="shared" ca="1" si="617"/>
        <v>6812</v>
      </c>
      <c r="AT140" s="10">
        <f t="shared" ca="1" si="544"/>
        <v>-67559</v>
      </c>
      <c r="AU140">
        <v>136</v>
      </c>
      <c r="AV140">
        <v>67172</v>
      </c>
      <c r="AW140" t="s">
        <v>1111</v>
      </c>
      <c r="AX140" s="2">
        <f t="shared" ca="1" si="618"/>
        <v>10730</v>
      </c>
      <c r="AY140" s="10">
        <f t="shared" ca="1" si="545"/>
        <v>-84555</v>
      </c>
      <c r="AZ140">
        <v>136</v>
      </c>
      <c r="BA140">
        <v>67917</v>
      </c>
      <c r="BB140" t="s">
        <v>2158</v>
      </c>
      <c r="BC140" s="2" t="str">
        <f t="shared" ca="1" si="619"/>
        <v/>
      </c>
      <c r="BD140" s="10">
        <f t="shared" ca="1" si="546"/>
        <v>-88486</v>
      </c>
      <c r="BE140">
        <v>136</v>
      </c>
      <c r="BF140">
        <v>67917</v>
      </c>
      <c r="BG140" t="s">
        <v>2158</v>
      </c>
      <c r="BH140" s="2">
        <f t="shared" ca="1" si="620"/>
        <v>0</v>
      </c>
      <c r="BI140" s="10">
        <f t="shared" ca="1" si="547"/>
        <v>-96802</v>
      </c>
      <c r="BJ140">
        <v>136</v>
      </c>
      <c r="BK140">
        <v>69684</v>
      </c>
      <c r="BL140" t="s">
        <v>1176</v>
      </c>
      <c r="BM140" s="2">
        <f t="shared" ca="1" si="621"/>
        <v>1011</v>
      </c>
      <c r="BN140" s="10">
        <f t="shared" ca="1" si="548"/>
        <v>-113029</v>
      </c>
      <c r="BO140">
        <v>136</v>
      </c>
      <c r="BP140">
        <v>69901</v>
      </c>
      <c r="BQ140" t="s">
        <v>1167</v>
      </c>
      <c r="BR140" s="2">
        <f t="shared" ca="1" si="622"/>
        <v>0</v>
      </c>
      <c r="BS140" s="10">
        <f t="shared" ca="1" si="549"/>
        <v>-122428</v>
      </c>
      <c r="BT140">
        <v>136</v>
      </c>
      <c r="BU140">
        <v>79043</v>
      </c>
      <c r="BV140" t="s">
        <v>1132</v>
      </c>
      <c r="BW140" s="2">
        <f t="shared" ca="1" si="623"/>
        <v>9693</v>
      </c>
      <c r="BX140" s="10">
        <f t="shared" ca="1" si="550"/>
        <v>-140378</v>
      </c>
      <c r="BY140">
        <v>136</v>
      </c>
      <c r="BZ140">
        <v>89125</v>
      </c>
      <c r="CA140" t="s">
        <v>1420</v>
      </c>
      <c r="CB140" s="2">
        <f t="shared" ca="1" si="624"/>
        <v>12137</v>
      </c>
      <c r="CC140" s="10">
        <f t="shared" ca="1" si="551"/>
        <v>-155606</v>
      </c>
      <c r="CD140">
        <v>136</v>
      </c>
      <c r="CE140">
        <v>99371</v>
      </c>
      <c r="CF140" t="s">
        <v>1122</v>
      </c>
      <c r="CG140" s="2">
        <f t="shared" ca="1" si="625"/>
        <v>10956</v>
      </c>
      <c r="CH140" s="10">
        <f t="shared" ca="1" si="552"/>
        <v>-173105</v>
      </c>
      <c r="CI140">
        <v>136</v>
      </c>
      <c r="CJ140">
        <v>135035</v>
      </c>
      <c r="CK140" t="s">
        <v>1134</v>
      </c>
      <c r="CL140" s="2" t="str">
        <f t="shared" ca="1" si="626"/>
        <v/>
      </c>
      <c r="CM140" s="10">
        <f t="shared" ca="1" si="553"/>
        <v>-273748</v>
      </c>
      <c r="CN140">
        <v>136</v>
      </c>
      <c r="CO140">
        <v>144057</v>
      </c>
      <c r="CP140" t="s">
        <v>538</v>
      </c>
      <c r="CQ140" s="2">
        <f t="shared" ca="1" si="627"/>
        <v>7030</v>
      </c>
      <c r="CR140" s="10">
        <f t="shared" ca="1" si="554"/>
        <v>-291576</v>
      </c>
      <c r="CS140">
        <v>136</v>
      </c>
      <c r="CT140">
        <v>152006</v>
      </c>
      <c r="CU140" t="s">
        <v>538</v>
      </c>
      <c r="CV140" s="2">
        <f t="shared" ca="1" si="628"/>
        <v>7949</v>
      </c>
      <c r="CW140" s="10">
        <f t="shared" ca="1" si="555"/>
        <v>-314201</v>
      </c>
      <c r="CX140">
        <v>136</v>
      </c>
      <c r="CY140">
        <v>152172</v>
      </c>
      <c r="CZ140" t="s">
        <v>1437</v>
      </c>
      <c r="DA140" s="2">
        <f t="shared" ca="1" si="629"/>
        <v>196</v>
      </c>
      <c r="DB140" s="10">
        <f t="shared" ca="1" si="556"/>
        <v>-319907</v>
      </c>
      <c r="DC140">
        <v>136</v>
      </c>
      <c r="DD140">
        <v>152898</v>
      </c>
      <c r="DE140" t="s">
        <v>1437</v>
      </c>
      <c r="DF140" s="2">
        <f t="shared" ca="1" si="630"/>
        <v>726</v>
      </c>
      <c r="DG140" s="10">
        <f t="shared" ca="1" si="557"/>
        <v>-324043</v>
      </c>
      <c r="DH140">
        <v>136</v>
      </c>
      <c r="DI140">
        <v>152898</v>
      </c>
      <c r="DJ140" t="s">
        <v>1437</v>
      </c>
      <c r="DK140" s="2">
        <f t="shared" ca="1" si="631"/>
        <v>0</v>
      </c>
      <c r="DL140" s="10">
        <f t="shared" ca="1" si="558"/>
        <v>-330137</v>
      </c>
      <c r="DM140">
        <v>136</v>
      </c>
      <c r="DN140">
        <v>153565</v>
      </c>
      <c r="DO140" t="s">
        <v>1176</v>
      </c>
      <c r="DP140" s="2">
        <f t="shared" ca="1" si="632"/>
        <v>0</v>
      </c>
      <c r="DQ140" s="10">
        <f t="shared" ca="1" si="559"/>
        <v>-339622</v>
      </c>
      <c r="DR140">
        <v>136</v>
      </c>
      <c r="DS140">
        <v>153565</v>
      </c>
      <c r="DT140" t="s">
        <v>1176</v>
      </c>
      <c r="DU140" s="2">
        <f t="shared" ca="1" si="633"/>
        <v>0</v>
      </c>
      <c r="DV140" s="10">
        <f t="shared" ca="1" si="560"/>
        <v>-347224</v>
      </c>
      <c r="DW140">
        <v>136</v>
      </c>
      <c r="DX140">
        <v>161489</v>
      </c>
      <c r="DY140" t="s">
        <v>1176</v>
      </c>
      <c r="DZ140" s="2">
        <f t="shared" ca="1" si="634"/>
        <v>7924</v>
      </c>
      <c r="EA140" s="10">
        <f t="shared" ca="1" si="561"/>
        <v>-366436</v>
      </c>
      <c r="EB140">
        <v>136</v>
      </c>
      <c r="EC140">
        <v>171077</v>
      </c>
      <c r="ED140" t="s">
        <v>1149</v>
      </c>
      <c r="EE140" s="2">
        <f t="shared" ca="1" si="635"/>
        <v>14422</v>
      </c>
      <c r="EF140" s="10">
        <f t="shared" ca="1" si="562"/>
        <v>-385610</v>
      </c>
      <c r="EG140">
        <v>136</v>
      </c>
      <c r="EH140">
        <v>182753</v>
      </c>
      <c r="EI140" t="s">
        <v>4302</v>
      </c>
      <c r="EJ140" s="2">
        <f t="shared" ca="1" si="636"/>
        <v>7521</v>
      </c>
      <c r="EK140" s="10">
        <f t="shared" ca="1" si="563"/>
        <v>-402264</v>
      </c>
      <c r="EL140">
        <v>136</v>
      </c>
      <c r="EM140">
        <v>194773</v>
      </c>
      <c r="EN140" t="s">
        <v>4491</v>
      </c>
      <c r="EO140" s="2">
        <f t="shared" ca="1" si="637"/>
        <v>7924</v>
      </c>
      <c r="EP140" s="10">
        <f t="shared" ca="1" si="564"/>
        <v>-419911</v>
      </c>
      <c r="EQ140">
        <v>136</v>
      </c>
      <c r="ER140">
        <v>206795</v>
      </c>
      <c r="ES140" t="s">
        <v>1176</v>
      </c>
      <c r="ET140" s="2">
        <f t="shared" ca="1" si="638"/>
        <v>13567</v>
      </c>
      <c r="EU140" s="10">
        <f t="shared" ca="1" si="565"/>
        <v>-435793</v>
      </c>
      <c r="EV140">
        <v>136</v>
      </c>
      <c r="EW140">
        <v>215796</v>
      </c>
      <c r="EX140" t="s">
        <v>1420</v>
      </c>
      <c r="EY140" s="2">
        <f t="shared" ref="EY140" ca="1" si="693">IFERROR(EW140-OFFSET(ER$1,MATCH(EX140,ES:ES,0)-1,0,1,1),"")</f>
        <v>5267</v>
      </c>
      <c r="EZ140" s="10">
        <f t="shared" ref="EZ140" ca="1" si="694">EW140-OFFSET(EW$1,MATCH(EZ$1,EX:EX,0)-1,0,1,1)</f>
        <v>-457749</v>
      </c>
      <c r="FA140">
        <v>136</v>
      </c>
      <c r="FB140">
        <v>215854</v>
      </c>
      <c r="FC140" t="s">
        <v>85</v>
      </c>
      <c r="FD140" s="2">
        <f t="shared" ca="1" si="641"/>
        <v>773</v>
      </c>
      <c r="FE140" s="10">
        <f t="shared" ca="1" si="568"/>
        <v>-463147</v>
      </c>
      <c r="FF140">
        <v>136</v>
      </c>
      <c r="FG140">
        <v>215854</v>
      </c>
      <c r="FH140" t="s">
        <v>85</v>
      </c>
      <c r="FI140" s="2">
        <f t="shared" ca="1" si="642"/>
        <v>0</v>
      </c>
      <c r="FJ140" s="10">
        <f t="shared" ca="1" si="569"/>
        <v>-468165</v>
      </c>
      <c r="FK140">
        <v>136</v>
      </c>
      <c r="FL140">
        <v>215854</v>
      </c>
      <c r="FM140" t="s">
        <v>85</v>
      </c>
      <c r="FN140" s="2">
        <f t="shared" ca="1" si="643"/>
        <v>0</v>
      </c>
      <c r="FO140" s="10">
        <f t="shared" ca="1" si="570"/>
        <v>-468165</v>
      </c>
      <c r="FP140">
        <v>136</v>
      </c>
      <c r="FQ140">
        <v>217041</v>
      </c>
      <c r="FR140" t="s">
        <v>1690</v>
      </c>
      <c r="FS140" s="2">
        <f t="shared" ca="1" si="644"/>
        <v>0</v>
      </c>
      <c r="FT140" s="10">
        <f t="shared" ca="1" si="571"/>
        <v>-472404</v>
      </c>
      <c r="FU140">
        <v>136</v>
      </c>
      <c r="FV140">
        <v>217041</v>
      </c>
      <c r="FW140" t="s">
        <v>1690</v>
      </c>
      <c r="FX140" s="2">
        <f t="shared" ca="1" si="645"/>
        <v>0</v>
      </c>
      <c r="FY140" s="10">
        <f t="shared" ca="1" si="572"/>
        <v>-482788</v>
      </c>
      <c r="FZ140">
        <v>136</v>
      </c>
      <c r="GA140">
        <v>217042</v>
      </c>
      <c r="GB140" t="s">
        <v>543</v>
      </c>
      <c r="GC140" s="2">
        <f t="shared" ca="1" si="646"/>
        <v>0</v>
      </c>
      <c r="GD140" s="10">
        <f t="shared" ca="1" si="573"/>
        <v>-494171</v>
      </c>
      <c r="GE140">
        <v>136</v>
      </c>
      <c r="GF140">
        <v>217042</v>
      </c>
      <c r="GG140" t="s">
        <v>543</v>
      </c>
      <c r="GH140" s="2">
        <f t="shared" ca="1" si="647"/>
        <v>0</v>
      </c>
      <c r="GI140" s="10">
        <f t="shared" ca="1" si="574"/>
        <v>-504747</v>
      </c>
      <c r="GJ140">
        <v>136</v>
      </c>
      <c r="GK140">
        <v>225820</v>
      </c>
      <c r="GL140" t="s">
        <v>1450</v>
      </c>
      <c r="GM140" s="2">
        <f t="shared" ca="1" si="648"/>
        <v>17392</v>
      </c>
      <c r="GN140" s="10">
        <f t="shared" ca="1" si="575"/>
        <v>-525526</v>
      </c>
      <c r="GO140">
        <v>136</v>
      </c>
      <c r="GP140">
        <v>241153</v>
      </c>
      <c r="GQ140" t="s">
        <v>1698</v>
      </c>
      <c r="GR140" s="2">
        <f t="shared" ca="1" si="649"/>
        <v>25721</v>
      </c>
      <c r="GS140" s="10">
        <f t="shared" ca="1" si="576"/>
        <v>-541273</v>
      </c>
      <c r="GT140">
        <v>136</v>
      </c>
      <c r="GU140">
        <v>241153</v>
      </c>
      <c r="GV140" t="s">
        <v>1698</v>
      </c>
      <c r="GW140" s="2">
        <f t="shared" ca="1" si="650"/>
        <v>0</v>
      </c>
      <c r="GX140" s="10">
        <f t="shared" ca="1" si="577"/>
        <v>-543781</v>
      </c>
      <c r="GY140">
        <v>136</v>
      </c>
      <c r="GZ140">
        <v>241153</v>
      </c>
      <c r="HA140" t="s">
        <v>1698</v>
      </c>
      <c r="HB140" s="2">
        <f t="shared" ca="1" si="651"/>
        <v>0</v>
      </c>
      <c r="HC140" s="10">
        <f t="shared" ca="1" si="578"/>
        <v>-554565</v>
      </c>
      <c r="HD140">
        <v>136</v>
      </c>
      <c r="HE140">
        <v>241153</v>
      </c>
      <c r="HF140" t="s">
        <v>1698</v>
      </c>
      <c r="HG140" s="2">
        <f t="shared" ca="1" si="652"/>
        <v>0</v>
      </c>
      <c r="HH140" s="10">
        <f t="shared" ca="1" si="579"/>
        <v>-562169</v>
      </c>
      <c r="HI140">
        <v>136</v>
      </c>
      <c r="HJ140">
        <v>241763</v>
      </c>
      <c r="HK140" t="s">
        <v>1289</v>
      </c>
      <c r="HL140" s="2">
        <f t="shared" ca="1" si="653"/>
        <v>0</v>
      </c>
      <c r="HM140" s="10">
        <f t="shared" ca="1" si="580"/>
        <v>-566399</v>
      </c>
      <c r="HN140">
        <v>136</v>
      </c>
      <c r="HO140">
        <v>241763</v>
      </c>
      <c r="HP140" t="s">
        <v>1289</v>
      </c>
      <c r="HQ140" s="2">
        <f t="shared" ca="1" si="654"/>
        <v>0</v>
      </c>
      <c r="HR140" s="10">
        <f t="shared" ca="1" si="581"/>
        <v>-575845</v>
      </c>
      <c r="HS140">
        <v>136</v>
      </c>
      <c r="HT140">
        <v>250587</v>
      </c>
      <c r="HU140" t="s">
        <v>4302</v>
      </c>
      <c r="HV140" s="2">
        <f t="shared" ca="1" si="655"/>
        <v>12725</v>
      </c>
      <c r="HW140" s="10">
        <f t="shared" ca="1" si="582"/>
        <v>-596599</v>
      </c>
      <c r="HX140">
        <v>136</v>
      </c>
      <c r="HY140">
        <v>260000</v>
      </c>
      <c r="HZ140" t="s">
        <v>1110</v>
      </c>
      <c r="IA140" s="2">
        <f t="shared" ca="1" si="656"/>
        <v>9234</v>
      </c>
      <c r="IB140" s="10">
        <f t="shared" ca="1" si="583"/>
        <v>-614601</v>
      </c>
      <c r="IC140">
        <v>136</v>
      </c>
      <c r="ID140">
        <v>271179</v>
      </c>
      <c r="IE140" t="s">
        <v>2966</v>
      </c>
      <c r="IF140" s="2">
        <f t="shared" ca="1" si="657"/>
        <v>17716</v>
      </c>
      <c r="IG140" s="10">
        <f t="shared" ca="1" si="584"/>
        <v>-632223</v>
      </c>
      <c r="IH140">
        <v>136</v>
      </c>
      <c r="II140">
        <v>283106</v>
      </c>
      <c r="IJ140" t="s">
        <v>1100</v>
      </c>
      <c r="IK140" s="2">
        <f t="shared" ca="1" si="658"/>
        <v>10985</v>
      </c>
      <c r="IL140" s="10">
        <f t="shared" ca="1" si="585"/>
        <v>-648542</v>
      </c>
      <c r="IM140">
        <v>136</v>
      </c>
      <c r="IN140">
        <v>292756</v>
      </c>
      <c r="IO140" t="s">
        <v>1295</v>
      </c>
      <c r="IP140" s="2">
        <f t="shared" ca="1" si="659"/>
        <v>13874</v>
      </c>
      <c r="IQ140" s="10">
        <f t="shared" ca="1" si="586"/>
        <v>-662760</v>
      </c>
      <c r="IR140">
        <v>136</v>
      </c>
      <c r="IS140">
        <v>300639</v>
      </c>
      <c r="IT140" t="s">
        <v>1295</v>
      </c>
      <c r="IU140" s="2">
        <f t="shared" ca="1" si="660"/>
        <v>7883</v>
      </c>
      <c r="IV140" s="10">
        <f t="shared" ca="1" si="587"/>
        <v>-682246</v>
      </c>
      <c r="IW140">
        <v>136</v>
      </c>
      <c r="IX140">
        <v>301606</v>
      </c>
      <c r="IY140" t="s">
        <v>1100</v>
      </c>
      <c r="IZ140" s="2">
        <f t="shared" ca="1" si="661"/>
        <v>0</v>
      </c>
      <c r="JA140" s="10">
        <f t="shared" ca="1" si="588"/>
        <v>-683527</v>
      </c>
      <c r="JB140">
        <v>136</v>
      </c>
      <c r="JC140">
        <v>301606</v>
      </c>
      <c r="JD140" t="s">
        <v>1100</v>
      </c>
      <c r="JE140" s="2">
        <f t="shared" ca="1" si="662"/>
        <v>0</v>
      </c>
      <c r="JF140" s="10">
        <f t="shared" ca="1" si="589"/>
        <v>-687591</v>
      </c>
      <c r="JG140">
        <v>136</v>
      </c>
      <c r="JH140">
        <v>301857</v>
      </c>
      <c r="JI140" t="s">
        <v>538</v>
      </c>
      <c r="JJ140" s="2">
        <f t="shared" ca="1" si="663"/>
        <v>4950</v>
      </c>
      <c r="JK140" s="10">
        <f t="shared" ca="1" si="590"/>
        <v>-697132</v>
      </c>
      <c r="JL140">
        <v>136</v>
      </c>
      <c r="JM140">
        <v>302050</v>
      </c>
      <c r="JN140" t="s">
        <v>60</v>
      </c>
      <c r="JO140" s="2">
        <f t="shared" ca="1" si="664"/>
        <v>0</v>
      </c>
      <c r="JP140" s="10">
        <f t="shared" ca="1" si="591"/>
        <v>-706989</v>
      </c>
      <c r="JQ140">
        <v>136</v>
      </c>
      <c r="JR140">
        <v>302050</v>
      </c>
      <c r="JS140" t="s">
        <v>60</v>
      </c>
      <c r="JT140" s="2">
        <f t="shared" ca="1" si="665"/>
        <v>0</v>
      </c>
      <c r="JU140" s="10">
        <f t="shared" ca="1" si="592"/>
        <v>-716417</v>
      </c>
      <c r="JV140">
        <v>136</v>
      </c>
      <c r="JW140">
        <v>302050</v>
      </c>
      <c r="JX140" t="s">
        <v>6965</v>
      </c>
      <c r="JY140" s="2" t="str">
        <f t="shared" ca="1" si="666"/>
        <v/>
      </c>
      <c r="JZ140" s="10">
        <f t="shared" ca="1" si="593"/>
        <v>-726121</v>
      </c>
      <c r="KA140">
        <v>136</v>
      </c>
      <c r="KB140">
        <v>302050</v>
      </c>
      <c r="KC140" t="s">
        <v>6965</v>
      </c>
      <c r="KD140" s="2">
        <f t="shared" ca="1" si="667"/>
        <v>0</v>
      </c>
      <c r="KE140" s="10">
        <f t="shared" ca="1" si="594"/>
        <v>-735039</v>
      </c>
      <c r="KF140">
        <v>136</v>
      </c>
      <c r="KG140">
        <v>302050</v>
      </c>
      <c r="KH140" t="s">
        <v>6965</v>
      </c>
      <c r="KI140" s="2">
        <f t="shared" ca="1" si="668"/>
        <v>0</v>
      </c>
      <c r="KJ140" s="10">
        <f t="shared" ca="1" si="595"/>
        <v>-738151</v>
      </c>
      <c r="KK140">
        <v>136</v>
      </c>
      <c r="KL140">
        <v>312126</v>
      </c>
      <c r="KM140" t="s">
        <v>2961</v>
      </c>
      <c r="KN140" s="2">
        <f t="shared" ca="1" si="669"/>
        <v>2956</v>
      </c>
      <c r="KO140" s="10">
        <f t="shared" ca="1" si="596"/>
        <v>-753253</v>
      </c>
      <c r="KP140">
        <v>136</v>
      </c>
      <c r="KQ140">
        <v>319633</v>
      </c>
      <c r="KR140" t="s">
        <v>4771</v>
      </c>
      <c r="KS140" s="2">
        <f t="shared" ca="1" si="670"/>
        <v>12422</v>
      </c>
      <c r="KT140" s="10">
        <f t="shared" ca="1" si="597"/>
        <v>-773635</v>
      </c>
      <c r="KU140">
        <v>136</v>
      </c>
      <c r="KV140">
        <v>319633</v>
      </c>
      <c r="KW140" t="s">
        <v>4771</v>
      </c>
      <c r="KX140" s="2">
        <f t="shared" ca="1" si="671"/>
        <v>0</v>
      </c>
      <c r="KY140" s="10">
        <f t="shared" ca="1" si="598"/>
        <v>-776927</v>
      </c>
      <c r="KZ140">
        <v>136</v>
      </c>
      <c r="LA140">
        <v>319818</v>
      </c>
      <c r="LB140" t="s">
        <v>4771</v>
      </c>
      <c r="LC140" s="2">
        <f t="shared" ca="1" si="672"/>
        <v>185</v>
      </c>
      <c r="LD140" s="10">
        <f t="shared" ca="1" si="599"/>
        <v>-781442</v>
      </c>
      <c r="LE140">
        <v>136</v>
      </c>
      <c r="LF140">
        <v>319970</v>
      </c>
      <c r="LG140" t="s">
        <v>2671</v>
      </c>
      <c r="LH140" s="2">
        <f t="shared" ca="1" si="673"/>
        <v>0</v>
      </c>
      <c r="LI140" s="10">
        <f t="shared" ca="1" si="600"/>
        <v>-791214</v>
      </c>
      <c r="LJ140">
        <v>136</v>
      </c>
      <c r="LK140">
        <v>319970</v>
      </c>
      <c r="LL140" t="s">
        <v>2671</v>
      </c>
      <c r="LM140" s="2">
        <f t="shared" ca="1" si="674"/>
        <v>0</v>
      </c>
      <c r="LN140" s="10">
        <f t="shared" ca="1" si="601"/>
        <v>-802470</v>
      </c>
      <c r="LO140">
        <v>136</v>
      </c>
      <c r="LP140">
        <v>320164</v>
      </c>
      <c r="LQ140" t="s">
        <v>2671</v>
      </c>
      <c r="LR140" s="2">
        <f t="shared" ca="1" si="675"/>
        <v>194</v>
      </c>
      <c r="LS140" s="10">
        <f t="shared" ca="1" si="602"/>
        <v>-809938</v>
      </c>
      <c r="LT140">
        <v>136</v>
      </c>
      <c r="LU140">
        <v>327748</v>
      </c>
      <c r="LV140" t="s">
        <v>845</v>
      </c>
      <c r="LW140" s="2">
        <f t="shared" ca="1" si="676"/>
        <v>1579</v>
      </c>
      <c r="LX140" s="10">
        <f t="shared" ca="1" si="603"/>
        <v>-828917</v>
      </c>
      <c r="LY140">
        <v>136</v>
      </c>
      <c r="LZ140">
        <v>339862</v>
      </c>
      <c r="MA140" t="s">
        <v>1526</v>
      </c>
      <c r="MB140" s="2">
        <f t="shared" ca="1" si="677"/>
        <v>3965</v>
      </c>
      <c r="MC140" s="10">
        <f t="shared" ca="1" si="604"/>
        <v>-844239</v>
      </c>
      <c r="MD140">
        <v>136</v>
      </c>
      <c r="ME140">
        <v>349723</v>
      </c>
      <c r="MF140" t="s">
        <v>7122</v>
      </c>
      <c r="MG140" s="2">
        <f t="shared" ca="1" si="678"/>
        <v>13786</v>
      </c>
      <c r="MH140" s="10">
        <f t="shared" ca="1" si="605"/>
        <v>-858206</v>
      </c>
      <c r="MI140">
        <v>136</v>
      </c>
      <c r="MJ140">
        <v>358329</v>
      </c>
      <c r="MK140" t="s">
        <v>1292</v>
      </c>
      <c r="ML140" s="2">
        <f t="shared" ca="1" si="679"/>
        <v>7522</v>
      </c>
      <c r="MM140" s="10">
        <f t="shared" ca="1" si="606"/>
        <v>-870794</v>
      </c>
      <c r="MN140">
        <v>136</v>
      </c>
      <c r="MO140">
        <v>363636</v>
      </c>
      <c r="MP140" t="s">
        <v>6244</v>
      </c>
      <c r="MQ140" s="2">
        <f t="shared" ca="1" si="680"/>
        <v>0</v>
      </c>
      <c r="MR140" s="10">
        <f t="shared" ca="1" si="607"/>
        <v>-882329</v>
      </c>
      <c r="MS140">
        <v>136</v>
      </c>
      <c r="MT140">
        <v>372507</v>
      </c>
      <c r="MU140" t="s">
        <v>1141</v>
      </c>
      <c r="MV140" s="2">
        <f t="shared" ca="1" si="681"/>
        <v>15609</v>
      </c>
      <c r="MW140" s="10">
        <f t="shared" ca="1" si="608"/>
        <v>-891591</v>
      </c>
    </row>
    <row r="141" spans="2:361">
      <c r="B141">
        <f t="shared" si="682"/>
        <v>137</v>
      </c>
      <c r="C141">
        <v>2400</v>
      </c>
      <c r="D141" t="s">
        <v>600</v>
      </c>
      <c r="E141" s="2"/>
      <c r="G141">
        <v>137</v>
      </c>
      <c r="H141">
        <v>2400</v>
      </c>
      <c r="I141" t="s">
        <v>600</v>
      </c>
      <c r="J141" s="2">
        <f t="shared" ca="1" si="609"/>
        <v>0</v>
      </c>
      <c r="K141" s="10">
        <f t="shared" ca="1" si="610"/>
        <v>-4744</v>
      </c>
      <c r="L141">
        <v>137</v>
      </c>
      <c r="M141">
        <v>3860</v>
      </c>
      <c r="N141" t="s">
        <v>719</v>
      </c>
      <c r="O141" s="2">
        <f t="shared" ca="1" si="611"/>
        <v>2357</v>
      </c>
      <c r="P141" s="10">
        <f t="shared" ca="1" si="538"/>
        <v>-14636</v>
      </c>
      <c r="Q141">
        <v>137</v>
      </c>
      <c r="R141">
        <v>4826</v>
      </c>
      <c r="S141" t="s">
        <v>364</v>
      </c>
      <c r="T141" s="2">
        <f t="shared" ca="1" si="612"/>
        <v>552</v>
      </c>
      <c r="U141" s="10">
        <f t="shared" ca="1" si="539"/>
        <v>-15328</v>
      </c>
      <c r="V141">
        <v>137</v>
      </c>
      <c r="W141">
        <v>13115</v>
      </c>
      <c r="X141" t="s">
        <v>357</v>
      </c>
      <c r="Y141" s="2" t="str">
        <f t="shared" ca="1" si="613"/>
        <v/>
      </c>
      <c r="Z141" s="10">
        <f t="shared" ca="1" si="540"/>
        <v>-23402</v>
      </c>
      <c r="AA141">
        <v>137</v>
      </c>
      <c r="AB141">
        <v>23437</v>
      </c>
      <c r="AC141" t="s">
        <v>1107</v>
      </c>
      <c r="AD141" s="2">
        <f t="shared" ca="1" si="614"/>
        <v>8774</v>
      </c>
      <c r="AE141" s="10">
        <f t="shared" ca="1" si="541"/>
        <v>-35620</v>
      </c>
      <c r="AF141">
        <v>137</v>
      </c>
      <c r="AG141">
        <v>33629</v>
      </c>
      <c r="AH141" t="s">
        <v>996</v>
      </c>
      <c r="AI141" s="2">
        <f t="shared" ca="1" si="615"/>
        <v>13595</v>
      </c>
      <c r="AJ141" s="10">
        <f t="shared" ca="1" si="542"/>
        <v>-41458</v>
      </c>
      <c r="AK141">
        <v>137</v>
      </c>
      <c r="AL141">
        <v>45792</v>
      </c>
      <c r="AM141" t="s">
        <v>1323</v>
      </c>
      <c r="AN141" s="2">
        <f t="shared" ca="1" si="616"/>
        <v>15139</v>
      </c>
      <c r="AO141" s="10">
        <f t="shared" ca="1" si="543"/>
        <v>-52615</v>
      </c>
      <c r="AP141">
        <v>137</v>
      </c>
      <c r="AQ141">
        <v>56592</v>
      </c>
      <c r="AR141" t="s">
        <v>1420</v>
      </c>
      <c r="AS141" s="2">
        <f t="shared" ca="1" si="617"/>
        <v>9762</v>
      </c>
      <c r="AT141" s="10">
        <f t="shared" ca="1" si="544"/>
        <v>-67635</v>
      </c>
      <c r="AU141">
        <v>137</v>
      </c>
      <c r="AV141">
        <v>67130</v>
      </c>
      <c r="AW141" t="s">
        <v>1197</v>
      </c>
      <c r="AX141" s="2">
        <f t="shared" ca="1" si="618"/>
        <v>12689</v>
      </c>
      <c r="AY141" s="10">
        <f t="shared" ca="1" si="545"/>
        <v>-84597</v>
      </c>
      <c r="AZ141">
        <v>137</v>
      </c>
      <c r="BA141">
        <v>67737</v>
      </c>
      <c r="BB141" t="s">
        <v>1122</v>
      </c>
      <c r="BC141" s="2">
        <f t="shared" ca="1" si="619"/>
        <v>0</v>
      </c>
      <c r="BD141" s="10">
        <f t="shared" ca="1" si="546"/>
        <v>-88666</v>
      </c>
      <c r="BE141">
        <v>137</v>
      </c>
      <c r="BF141">
        <v>67737</v>
      </c>
      <c r="BG141" t="s">
        <v>1122</v>
      </c>
      <c r="BH141" s="2">
        <f t="shared" ca="1" si="620"/>
        <v>0</v>
      </c>
      <c r="BI141" s="10">
        <f t="shared" ca="1" si="547"/>
        <v>-96982</v>
      </c>
      <c r="BJ141">
        <v>137</v>
      </c>
      <c r="BK141">
        <v>69603</v>
      </c>
      <c r="BL141" t="s">
        <v>2156</v>
      </c>
      <c r="BM141" s="2" t="str">
        <f t="shared" ca="1" si="621"/>
        <v/>
      </c>
      <c r="BN141" s="10">
        <f t="shared" ca="1" si="548"/>
        <v>-113110</v>
      </c>
      <c r="BO141">
        <v>137</v>
      </c>
      <c r="BP141">
        <v>69814</v>
      </c>
      <c r="BQ141" t="s">
        <v>1110</v>
      </c>
      <c r="BR141" s="2">
        <f t="shared" ca="1" si="622"/>
        <v>0</v>
      </c>
      <c r="BS141" s="10">
        <f t="shared" ca="1" si="549"/>
        <v>-122515</v>
      </c>
      <c r="BT141">
        <v>137</v>
      </c>
      <c r="BU141">
        <v>78524</v>
      </c>
      <c r="BV141" t="s">
        <v>1092</v>
      </c>
      <c r="BW141" s="2">
        <f t="shared" ca="1" si="623"/>
        <v>0</v>
      </c>
      <c r="BX141" s="10">
        <f t="shared" ca="1" si="550"/>
        <v>-140897</v>
      </c>
      <c r="BY141">
        <v>137</v>
      </c>
      <c r="BZ141">
        <v>88951</v>
      </c>
      <c r="CA141" t="s">
        <v>1201</v>
      </c>
      <c r="CB141" s="2">
        <f t="shared" ca="1" si="624"/>
        <v>8787</v>
      </c>
      <c r="CC141" s="10">
        <f t="shared" ca="1" si="551"/>
        <v>-155780</v>
      </c>
      <c r="CD141">
        <v>137</v>
      </c>
      <c r="CE141">
        <v>99287</v>
      </c>
      <c r="CF141" t="s">
        <v>527</v>
      </c>
      <c r="CG141" s="2">
        <f t="shared" ca="1" si="625"/>
        <v>9650</v>
      </c>
      <c r="CH141" s="10">
        <f t="shared" ca="1" si="552"/>
        <v>-173189</v>
      </c>
      <c r="CI141">
        <v>137</v>
      </c>
      <c r="CJ141">
        <v>134940</v>
      </c>
      <c r="CK141" t="s">
        <v>1440</v>
      </c>
      <c r="CL141" s="2">
        <f t="shared" ca="1" si="626"/>
        <v>49124</v>
      </c>
      <c r="CM141" s="10">
        <f t="shared" ca="1" si="553"/>
        <v>-273843</v>
      </c>
      <c r="CN141">
        <v>137</v>
      </c>
      <c r="CO141">
        <v>143430</v>
      </c>
      <c r="CP141" t="s">
        <v>109</v>
      </c>
      <c r="CQ141" s="2">
        <f t="shared" ca="1" si="627"/>
        <v>20373</v>
      </c>
      <c r="CR141" s="10">
        <f t="shared" ca="1" si="554"/>
        <v>-292203</v>
      </c>
      <c r="CS141">
        <v>137</v>
      </c>
      <c r="CT141">
        <v>151976</v>
      </c>
      <c r="CU141" t="s">
        <v>1437</v>
      </c>
      <c r="CV141" s="2">
        <f t="shared" ca="1" si="628"/>
        <v>0</v>
      </c>
      <c r="CW141" s="10">
        <f t="shared" ca="1" si="555"/>
        <v>-314231</v>
      </c>
      <c r="CX141">
        <v>137</v>
      </c>
      <c r="CY141">
        <v>152037</v>
      </c>
      <c r="CZ141" t="s">
        <v>1296</v>
      </c>
      <c r="DA141" s="2">
        <f t="shared" ca="1" si="629"/>
        <v>0</v>
      </c>
      <c r="DB141" s="10">
        <f t="shared" ca="1" si="556"/>
        <v>-320042</v>
      </c>
      <c r="DC141">
        <v>137</v>
      </c>
      <c r="DD141">
        <v>152037</v>
      </c>
      <c r="DE141" t="s">
        <v>1296</v>
      </c>
      <c r="DF141" s="2">
        <f t="shared" ca="1" si="630"/>
        <v>0</v>
      </c>
      <c r="DG141" s="10">
        <f t="shared" ca="1" si="557"/>
        <v>-324904</v>
      </c>
      <c r="DH141">
        <v>137</v>
      </c>
      <c r="DI141">
        <v>152354</v>
      </c>
      <c r="DJ141" t="s">
        <v>4119</v>
      </c>
      <c r="DK141" s="2">
        <f t="shared" ca="1" si="631"/>
        <v>2957</v>
      </c>
      <c r="DL141" s="10">
        <f t="shared" ca="1" si="558"/>
        <v>-330681</v>
      </c>
      <c r="DM141">
        <v>137</v>
      </c>
      <c r="DN141">
        <v>152898</v>
      </c>
      <c r="DO141" t="s">
        <v>1437</v>
      </c>
      <c r="DP141" s="2">
        <f t="shared" ca="1" si="632"/>
        <v>0</v>
      </c>
      <c r="DQ141" s="10">
        <f t="shared" ca="1" si="559"/>
        <v>-340289</v>
      </c>
      <c r="DR141">
        <v>137</v>
      </c>
      <c r="DS141">
        <v>152898</v>
      </c>
      <c r="DT141" t="s">
        <v>1437</v>
      </c>
      <c r="DU141" s="2">
        <f t="shared" ca="1" si="633"/>
        <v>0</v>
      </c>
      <c r="DV141" s="10">
        <f t="shared" ca="1" si="560"/>
        <v>-347891</v>
      </c>
      <c r="DW141">
        <v>137</v>
      </c>
      <c r="DX141">
        <v>161158</v>
      </c>
      <c r="DY141" t="s">
        <v>360</v>
      </c>
      <c r="DZ141" s="2">
        <f t="shared" ca="1" si="634"/>
        <v>14561</v>
      </c>
      <c r="EA141" s="10">
        <f t="shared" ca="1" si="561"/>
        <v>-366767</v>
      </c>
      <c r="EB141">
        <v>137</v>
      </c>
      <c r="EC141">
        <v>171050</v>
      </c>
      <c r="ED141" t="s">
        <v>1176</v>
      </c>
      <c r="EE141" s="2">
        <f t="shared" ca="1" si="635"/>
        <v>9561</v>
      </c>
      <c r="EF141" s="10">
        <f t="shared" ca="1" si="562"/>
        <v>-385637</v>
      </c>
      <c r="EG141">
        <v>137</v>
      </c>
      <c r="EH141">
        <v>182733</v>
      </c>
      <c r="EI141" t="s">
        <v>3013</v>
      </c>
      <c r="EJ141" s="2">
        <f t="shared" ca="1" si="636"/>
        <v>10080</v>
      </c>
      <c r="EK141" s="10">
        <f t="shared" ca="1" si="563"/>
        <v>-402284</v>
      </c>
      <c r="EL141">
        <v>137</v>
      </c>
      <c r="EM141">
        <v>193877</v>
      </c>
      <c r="EN141" t="s">
        <v>3938</v>
      </c>
      <c r="EO141" s="2">
        <f t="shared" ca="1" si="637"/>
        <v>17470</v>
      </c>
      <c r="EP141" s="10">
        <f t="shared" ca="1" si="564"/>
        <v>-420807</v>
      </c>
      <c r="EQ141">
        <v>137</v>
      </c>
      <c r="ER141">
        <v>205534</v>
      </c>
      <c r="ES141" t="s">
        <v>4491</v>
      </c>
      <c r="ET141" s="2">
        <f t="shared" ca="1" si="638"/>
        <v>10761</v>
      </c>
      <c r="EU141" s="10">
        <f t="shared" ca="1" si="565"/>
        <v>-437054</v>
      </c>
      <c r="EV141">
        <v>137</v>
      </c>
      <c r="EW141">
        <v>215081</v>
      </c>
      <c r="EX141" t="s">
        <v>85</v>
      </c>
      <c r="EY141" s="2">
        <f t="shared" ref="EY141" ca="1" si="695">IFERROR(EW141-OFFSET(ER$1,MATCH(EX141,ES:ES,0)-1,0,1,1),"")</f>
        <v>13828</v>
      </c>
      <c r="EZ141" s="10">
        <f t="shared" ref="EZ141" ca="1" si="696">EW141-OFFSET(EW$1,MATCH(EZ$1,EX:EX,0)-1,0,1,1)</f>
        <v>-458464</v>
      </c>
      <c r="FA141">
        <v>137</v>
      </c>
      <c r="FB141">
        <v>215796</v>
      </c>
      <c r="FC141" t="s">
        <v>1420</v>
      </c>
      <c r="FD141" s="2">
        <f t="shared" ca="1" si="641"/>
        <v>0</v>
      </c>
      <c r="FE141" s="10">
        <f t="shared" ca="1" si="568"/>
        <v>-463205</v>
      </c>
      <c r="FF141">
        <v>137</v>
      </c>
      <c r="FG141">
        <v>215796</v>
      </c>
      <c r="FH141" t="s">
        <v>1420</v>
      </c>
      <c r="FI141" s="2">
        <f t="shared" ca="1" si="642"/>
        <v>0</v>
      </c>
      <c r="FJ141" s="10">
        <f t="shared" ca="1" si="569"/>
        <v>-468223</v>
      </c>
      <c r="FK141">
        <v>137</v>
      </c>
      <c r="FL141">
        <v>215796</v>
      </c>
      <c r="FM141" t="s">
        <v>1420</v>
      </c>
      <c r="FN141" s="2">
        <f t="shared" ca="1" si="643"/>
        <v>0</v>
      </c>
      <c r="FO141" s="10">
        <f t="shared" ca="1" si="570"/>
        <v>-468223</v>
      </c>
      <c r="FP141">
        <v>137</v>
      </c>
      <c r="FQ141">
        <v>215854</v>
      </c>
      <c r="FR141" t="s">
        <v>85</v>
      </c>
      <c r="FS141" s="2">
        <f t="shared" ca="1" si="644"/>
        <v>0</v>
      </c>
      <c r="FT141" s="10">
        <f t="shared" ca="1" si="571"/>
        <v>-473591</v>
      </c>
      <c r="FU141">
        <v>137</v>
      </c>
      <c r="FV141">
        <v>215854</v>
      </c>
      <c r="FW141" t="s">
        <v>85</v>
      </c>
      <c r="FX141" s="2">
        <f t="shared" ca="1" si="645"/>
        <v>0</v>
      </c>
      <c r="FY141" s="10">
        <f t="shared" ca="1" si="572"/>
        <v>-483975</v>
      </c>
      <c r="FZ141">
        <v>137</v>
      </c>
      <c r="GA141">
        <v>217041</v>
      </c>
      <c r="GB141" t="s">
        <v>1690</v>
      </c>
      <c r="GC141" s="2">
        <f t="shared" ca="1" si="646"/>
        <v>0</v>
      </c>
      <c r="GD141" s="10">
        <f t="shared" ca="1" si="573"/>
        <v>-494172</v>
      </c>
      <c r="GE141">
        <v>137</v>
      </c>
      <c r="GF141">
        <v>217041</v>
      </c>
      <c r="GG141" t="s">
        <v>1690</v>
      </c>
      <c r="GH141" s="2">
        <f t="shared" ca="1" si="647"/>
        <v>0</v>
      </c>
      <c r="GI141" s="10">
        <f t="shared" ca="1" si="574"/>
        <v>-504748</v>
      </c>
      <c r="GJ141">
        <v>137</v>
      </c>
      <c r="GK141">
        <v>225656</v>
      </c>
      <c r="GL141" t="s">
        <v>1092</v>
      </c>
      <c r="GM141" s="2">
        <f t="shared" ca="1" si="648"/>
        <v>13184</v>
      </c>
      <c r="GN141" s="10">
        <f t="shared" ca="1" si="575"/>
        <v>-525690</v>
      </c>
      <c r="GO141">
        <v>137</v>
      </c>
      <c r="GP141">
        <v>241139</v>
      </c>
      <c r="GQ141" t="s">
        <v>1301</v>
      </c>
      <c r="GR141" s="2">
        <f t="shared" ca="1" si="649"/>
        <v>20314</v>
      </c>
      <c r="GS141" s="10">
        <f t="shared" ca="1" si="576"/>
        <v>-541287</v>
      </c>
      <c r="GT141">
        <v>137</v>
      </c>
      <c r="GU141">
        <v>241139</v>
      </c>
      <c r="GV141" t="s">
        <v>1301</v>
      </c>
      <c r="GW141" s="2">
        <f t="shared" ca="1" si="650"/>
        <v>0</v>
      </c>
      <c r="GX141" s="10">
        <f t="shared" ca="1" si="577"/>
        <v>-543795</v>
      </c>
      <c r="GY141">
        <v>137</v>
      </c>
      <c r="GZ141">
        <v>241139</v>
      </c>
      <c r="HA141" t="s">
        <v>1301</v>
      </c>
      <c r="HB141" s="2">
        <f t="shared" ca="1" si="651"/>
        <v>0</v>
      </c>
      <c r="HC141" s="10">
        <f t="shared" ca="1" si="578"/>
        <v>-554579</v>
      </c>
      <c r="HD141">
        <v>137</v>
      </c>
      <c r="HE141">
        <v>241139</v>
      </c>
      <c r="HF141" t="s">
        <v>1301</v>
      </c>
      <c r="HG141" s="2">
        <f t="shared" ca="1" si="652"/>
        <v>0</v>
      </c>
      <c r="HH141" s="10">
        <f t="shared" ca="1" si="579"/>
        <v>-562183</v>
      </c>
      <c r="HI141">
        <v>137</v>
      </c>
      <c r="HJ141">
        <v>241153</v>
      </c>
      <c r="HK141" t="s">
        <v>1698</v>
      </c>
      <c r="HL141" s="2">
        <f t="shared" ca="1" si="653"/>
        <v>0</v>
      </c>
      <c r="HM141" s="10">
        <f t="shared" ca="1" si="580"/>
        <v>-567009</v>
      </c>
      <c r="HN141">
        <v>137</v>
      </c>
      <c r="HO141">
        <v>241153</v>
      </c>
      <c r="HP141" t="s">
        <v>1698</v>
      </c>
      <c r="HQ141" s="2">
        <f t="shared" ca="1" si="654"/>
        <v>0</v>
      </c>
      <c r="HR141" s="10">
        <f t="shared" ca="1" si="581"/>
        <v>-576455</v>
      </c>
      <c r="HS141">
        <v>137</v>
      </c>
      <c r="HT141">
        <v>249427</v>
      </c>
      <c r="HU141" t="s">
        <v>2841</v>
      </c>
      <c r="HV141" s="2">
        <f t="shared" ca="1" si="655"/>
        <v>0</v>
      </c>
      <c r="HW141" s="10">
        <f t="shared" ca="1" si="582"/>
        <v>-597759</v>
      </c>
      <c r="HX141">
        <v>137</v>
      </c>
      <c r="HY141">
        <v>257885</v>
      </c>
      <c r="HZ141" t="s">
        <v>3013</v>
      </c>
      <c r="IA141" s="2">
        <f t="shared" ca="1" si="656"/>
        <v>9517</v>
      </c>
      <c r="IB141" s="10">
        <f t="shared" ca="1" si="583"/>
        <v>-616716</v>
      </c>
      <c r="IC141">
        <v>137</v>
      </c>
      <c r="ID141">
        <v>269625</v>
      </c>
      <c r="IE141" t="s">
        <v>1092</v>
      </c>
      <c r="IF141" s="2">
        <f t="shared" ca="1" si="657"/>
        <v>16132</v>
      </c>
      <c r="IG141" s="10">
        <f t="shared" ca="1" si="584"/>
        <v>-633777</v>
      </c>
      <c r="IH141">
        <v>137</v>
      </c>
      <c r="II141">
        <v>282170</v>
      </c>
      <c r="IJ141" t="s">
        <v>5994</v>
      </c>
      <c r="IK141" s="2">
        <f t="shared" ca="1" si="658"/>
        <v>13070</v>
      </c>
      <c r="IL141" s="10">
        <f t="shared" ca="1" si="585"/>
        <v>-649478</v>
      </c>
      <c r="IM141">
        <v>137</v>
      </c>
      <c r="IN141">
        <v>292698</v>
      </c>
      <c r="IO141" t="s">
        <v>524</v>
      </c>
      <c r="IP141" s="2">
        <f t="shared" ca="1" si="659"/>
        <v>724</v>
      </c>
      <c r="IQ141" s="10">
        <f t="shared" ca="1" si="586"/>
        <v>-662818</v>
      </c>
      <c r="IR141">
        <v>137</v>
      </c>
      <c r="IS141">
        <v>300587</v>
      </c>
      <c r="IT141" t="s">
        <v>1167</v>
      </c>
      <c r="IU141" s="2">
        <f t="shared" ca="1" si="660"/>
        <v>13453</v>
      </c>
      <c r="IV141" s="10">
        <f t="shared" ca="1" si="587"/>
        <v>-682298</v>
      </c>
      <c r="IW141">
        <v>137</v>
      </c>
      <c r="IX141">
        <v>301321</v>
      </c>
      <c r="IY141" t="s">
        <v>2153</v>
      </c>
      <c r="IZ141" s="2" t="str">
        <f t="shared" ca="1" si="661"/>
        <v/>
      </c>
      <c r="JA141" s="10">
        <f t="shared" ca="1" si="588"/>
        <v>-683812</v>
      </c>
      <c r="JB141">
        <v>137</v>
      </c>
      <c r="JC141">
        <v>301321</v>
      </c>
      <c r="JD141" t="s">
        <v>2153</v>
      </c>
      <c r="JE141" s="2">
        <f t="shared" ca="1" si="662"/>
        <v>0</v>
      </c>
      <c r="JF141" s="10">
        <f t="shared" ca="1" si="589"/>
        <v>-687876</v>
      </c>
      <c r="JG141">
        <v>137</v>
      </c>
      <c r="JH141">
        <v>301606</v>
      </c>
      <c r="JI141" t="s">
        <v>1100</v>
      </c>
      <c r="JJ141" s="2">
        <f t="shared" ca="1" si="663"/>
        <v>0</v>
      </c>
      <c r="JK141" s="10">
        <f t="shared" ca="1" si="590"/>
        <v>-697383</v>
      </c>
      <c r="JL141">
        <v>137</v>
      </c>
      <c r="JM141">
        <v>301606</v>
      </c>
      <c r="JN141" t="s">
        <v>1100</v>
      </c>
      <c r="JO141" s="2">
        <f t="shared" ca="1" si="664"/>
        <v>0</v>
      </c>
      <c r="JP141" s="10">
        <f t="shared" ca="1" si="591"/>
        <v>-707433</v>
      </c>
      <c r="JQ141">
        <v>137</v>
      </c>
      <c r="JR141">
        <v>301606</v>
      </c>
      <c r="JS141" t="s">
        <v>1100</v>
      </c>
      <c r="JT141" s="2">
        <f t="shared" ca="1" si="665"/>
        <v>0</v>
      </c>
      <c r="JU141" s="10">
        <f t="shared" ca="1" si="592"/>
        <v>-716861</v>
      </c>
      <c r="JV141">
        <v>137</v>
      </c>
      <c r="JW141">
        <v>301606</v>
      </c>
      <c r="JX141" t="s">
        <v>1100</v>
      </c>
      <c r="JY141" s="2">
        <f t="shared" ca="1" si="666"/>
        <v>0</v>
      </c>
      <c r="JZ141" s="10">
        <f t="shared" ca="1" si="593"/>
        <v>-726565</v>
      </c>
      <c r="KA141">
        <v>137</v>
      </c>
      <c r="KB141">
        <v>301606</v>
      </c>
      <c r="KC141" t="s">
        <v>1100</v>
      </c>
      <c r="KD141" s="2">
        <f t="shared" ca="1" si="667"/>
        <v>0</v>
      </c>
      <c r="KE141" s="10">
        <f t="shared" ca="1" si="594"/>
        <v>-735483</v>
      </c>
      <c r="KF141">
        <v>137</v>
      </c>
      <c r="KG141">
        <v>301606</v>
      </c>
      <c r="KH141" t="s">
        <v>1100</v>
      </c>
      <c r="KI141" s="2">
        <f t="shared" ca="1" si="668"/>
        <v>0</v>
      </c>
      <c r="KJ141" s="10">
        <f t="shared" ca="1" si="595"/>
        <v>-738595</v>
      </c>
      <c r="KK141">
        <v>137</v>
      </c>
      <c r="KL141">
        <v>311477</v>
      </c>
      <c r="KM141" t="s">
        <v>1307</v>
      </c>
      <c r="KN141" s="2">
        <f t="shared" ca="1" si="669"/>
        <v>13069</v>
      </c>
      <c r="KO141" s="10">
        <f t="shared" ca="1" si="596"/>
        <v>-753902</v>
      </c>
      <c r="KP141">
        <v>137</v>
      </c>
      <c r="KQ141">
        <v>319424</v>
      </c>
      <c r="KR141" t="s">
        <v>40</v>
      </c>
      <c r="KS141" s="2">
        <f t="shared" ca="1" si="670"/>
        <v>0</v>
      </c>
      <c r="KT141" s="10">
        <f t="shared" ca="1" si="597"/>
        <v>-773844</v>
      </c>
      <c r="KU141">
        <v>137</v>
      </c>
      <c r="KV141">
        <v>319424</v>
      </c>
      <c r="KW141" t="s">
        <v>40</v>
      </c>
      <c r="KX141" s="2">
        <f t="shared" ca="1" si="671"/>
        <v>0</v>
      </c>
      <c r="KY141" s="10">
        <f t="shared" ca="1" si="598"/>
        <v>-777136</v>
      </c>
      <c r="KZ141">
        <v>137</v>
      </c>
      <c r="LA141">
        <v>319424</v>
      </c>
      <c r="LB141" t="s">
        <v>40</v>
      </c>
      <c r="LC141" s="2">
        <f t="shared" ca="1" si="672"/>
        <v>0</v>
      </c>
      <c r="LD141" s="10">
        <f t="shared" ca="1" si="599"/>
        <v>-781836</v>
      </c>
      <c r="LE141">
        <v>137</v>
      </c>
      <c r="LF141">
        <v>319818</v>
      </c>
      <c r="LG141" t="s">
        <v>4771</v>
      </c>
      <c r="LH141" s="2">
        <f t="shared" ca="1" si="673"/>
        <v>0</v>
      </c>
      <c r="LI141" s="10">
        <f t="shared" ca="1" si="600"/>
        <v>-791366</v>
      </c>
      <c r="LJ141">
        <v>137</v>
      </c>
      <c r="LK141">
        <v>319818</v>
      </c>
      <c r="LL141" t="s">
        <v>4771</v>
      </c>
      <c r="LM141" s="2">
        <f t="shared" ca="1" si="674"/>
        <v>0</v>
      </c>
      <c r="LN141" s="10">
        <f t="shared" ca="1" si="601"/>
        <v>-802622</v>
      </c>
      <c r="LO141">
        <v>137</v>
      </c>
      <c r="LP141">
        <v>319818</v>
      </c>
      <c r="LQ141" t="s">
        <v>4771</v>
      </c>
      <c r="LR141" s="2">
        <f t="shared" ca="1" si="675"/>
        <v>0</v>
      </c>
      <c r="LS141" s="10">
        <f t="shared" ca="1" si="602"/>
        <v>-810284</v>
      </c>
      <c r="LT141">
        <v>137</v>
      </c>
      <c r="LU141">
        <v>326682</v>
      </c>
      <c r="LV141" t="s">
        <v>2161</v>
      </c>
      <c r="LW141" s="2">
        <f t="shared" ca="1" si="676"/>
        <v>0</v>
      </c>
      <c r="LX141" s="10">
        <f t="shared" ca="1" si="603"/>
        <v>-829983</v>
      </c>
      <c r="LY141">
        <v>137</v>
      </c>
      <c r="LZ141">
        <v>338270</v>
      </c>
      <c r="MA141" t="s">
        <v>2181</v>
      </c>
      <c r="MB141" s="2">
        <f t="shared" ca="1" si="677"/>
        <v>16992</v>
      </c>
      <c r="MC141" s="10">
        <f t="shared" ca="1" si="604"/>
        <v>-845831</v>
      </c>
      <c r="MD141">
        <v>137</v>
      </c>
      <c r="ME141">
        <v>349218</v>
      </c>
      <c r="MF141" t="s">
        <v>977</v>
      </c>
      <c r="MG141" s="2">
        <f t="shared" ca="1" si="678"/>
        <v>7747</v>
      </c>
      <c r="MH141" s="10">
        <f t="shared" ca="1" si="605"/>
        <v>-858711</v>
      </c>
      <c r="MI141">
        <v>137</v>
      </c>
      <c r="MJ141">
        <v>358029</v>
      </c>
      <c r="MK141" t="s">
        <v>6315</v>
      </c>
      <c r="ML141" s="2">
        <f t="shared" ca="1" si="679"/>
        <v>9105</v>
      </c>
      <c r="MM141" s="10">
        <f t="shared" ca="1" si="606"/>
        <v>-871094</v>
      </c>
      <c r="MN141">
        <v>137</v>
      </c>
      <c r="MO141">
        <v>363525</v>
      </c>
      <c r="MP141" t="s">
        <v>845</v>
      </c>
      <c r="MQ141" s="2">
        <f t="shared" ca="1" si="680"/>
        <v>12291</v>
      </c>
      <c r="MR141" s="10">
        <f t="shared" ca="1" si="607"/>
        <v>-882440</v>
      </c>
      <c r="MS141">
        <v>137</v>
      </c>
      <c r="MT141">
        <v>371018</v>
      </c>
      <c r="MU141" t="s">
        <v>8012</v>
      </c>
      <c r="MV141" s="2" t="str">
        <f t="shared" ca="1" si="681"/>
        <v/>
      </c>
      <c r="MW141" s="10">
        <f t="shared" ca="1" si="608"/>
        <v>-893080</v>
      </c>
    </row>
    <row r="142" spans="2:361">
      <c r="B142">
        <f t="shared" si="682"/>
        <v>138</v>
      </c>
      <c r="C142">
        <v>2391</v>
      </c>
      <c r="D142" t="s">
        <v>601</v>
      </c>
      <c r="E142" s="2"/>
      <c r="G142">
        <v>138</v>
      </c>
      <c r="H142">
        <v>2391</v>
      </c>
      <c r="I142" t="s">
        <v>601</v>
      </c>
      <c r="J142" s="2">
        <f t="shared" ca="1" si="609"/>
        <v>0</v>
      </c>
      <c r="K142" s="10">
        <f t="shared" ca="1" si="610"/>
        <v>-4753</v>
      </c>
      <c r="L142">
        <v>138</v>
      </c>
      <c r="M142">
        <v>3856</v>
      </c>
      <c r="N142" t="s">
        <v>741</v>
      </c>
      <c r="O142" s="2">
        <f t="shared" ca="1" si="611"/>
        <v>2436</v>
      </c>
      <c r="P142" s="10">
        <f t="shared" ca="1" si="538"/>
        <v>-14640</v>
      </c>
      <c r="Q142">
        <v>138</v>
      </c>
      <c r="R142">
        <v>4820</v>
      </c>
      <c r="S142" t="s">
        <v>590</v>
      </c>
      <c r="T142" s="2">
        <f t="shared" ca="1" si="612"/>
        <v>136</v>
      </c>
      <c r="U142" s="10">
        <f t="shared" ca="1" si="539"/>
        <v>-15334</v>
      </c>
      <c r="V142">
        <v>138</v>
      </c>
      <c r="W142">
        <v>12834</v>
      </c>
      <c r="X142" t="s">
        <v>1114</v>
      </c>
      <c r="Y142" s="2" t="str">
        <f t="shared" ca="1" si="613"/>
        <v/>
      </c>
      <c r="Z142" s="10">
        <f t="shared" ca="1" si="540"/>
        <v>-23683</v>
      </c>
      <c r="AA142">
        <v>138</v>
      </c>
      <c r="AB142">
        <v>23428</v>
      </c>
      <c r="AC142" t="s">
        <v>1141</v>
      </c>
      <c r="AD142" s="2">
        <f t="shared" ca="1" si="614"/>
        <v>12721</v>
      </c>
      <c r="AE142" s="10">
        <f t="shared" ca="1" si="541"/>
        <v>-35629</v>
      </c>
      <c r="AF142">
        <v>138</v>
      </c>
      <c r="AG142">
        <v>33553</v>
      </c>
      <c r="AH142" t="s">
        <v>1141</v>
      </c>
      <c r="AI142" s="2">
        <f t="shared" ca="1" si="615"/>
        <v>10125</v>
      </c>
      <c r="AJ142" s="10">
        <f t="shared" ca="1" si="542"/>
        <v>-41534</v>
      </c>
      <c r="AK142">
        <v>138</v>
      </c>
      <c r="AL142">
        <v>45527</v>
      </c>
      <c r="AM142" t="s">
        <v>1340</v>
      </c>
      <c r="AN142" s="2">
        <f t="shared" ca="1" si="616"/>
        <v>18974</v>
      </c>
      <c r="AO142" s="10">
        <f t="shared" ca="1" si="543"/>
        <v>-52880</v>
      </c>
      <c r="AP142">
        <v>138</v>
      </c>
      <c r="AQ142">
        <v>56548</v>
      </c>
      <c r="AR142" t="s">
        <v>524</v>
      </c>
      <c r="AS142" s="2">
        <f t="shared" ca="1" si="617"/>
        <v>10084</v>
      </c>
      <c r="AT142" s="10">
        <f t="shared" ca="1" si="544"/>
        <v>-67679</v>
      </c>
      <c r="AU142">
        <v>138</v>
      </c>
      <c r="AV142">
        <v>66398</v>
      </c>
      <c r="AW142" t="s">
        <v>548</v>
      </c>
      <c r="AX142" s="2">
        <f t="shared" ca="1" si="618"/>
        <v>7660</v>
      </c>
      <c r="AY142" s="10">
        <f t="shared" ca="1" si="545"/>
        <v>-85329</v>
      </c>
      <c r="AZ142">
        <v>138</v>
      </c>
      <c r="BA142">
        <v>67175</v>
      </c>
      <c r="BB142" t="s">
        <v>1134</v>
      </c>
      <c r="BC142" s="2" t="str">
        <f t="shared" ca="1" si="619"/>
        <v/>
      </c>
      <c r="BD142" s="10">
        <f t="shared" ca="1" si="546"/>
        <v>-89228</v>
      </c>
      <c r="BE142">
        <v>138</v>
      </c>
      <c r="BF142">
        <v>67175</v>
      </c>
      <c r="BG142" t="s">
        <v>1134</v>
      </c>
      <c r="BH142" s="2">
        <f t="shared" ca="1" si="620"/>
        <v>0</v>
      </c>
      <c r="BI142" s="10">
        <f t="shared" ca="1" si="547"/>
        <v>-97544</v>
      </c>
      <c r="BJ142">
        <v>138</v>
      </c>
      <c r="BK142">
        <v>69431</v>
      </c>
      <c r="BL142" t="s">
        <v>159</v>
      </c>
      <c r="BM142" s="2">
        <f t="shared" ca="1" si="621"/>
        <v>178</v>
      </c>
      <c r="BN142" s="10">
        <f t="shared" ca="1" si="548"/>
        <v>-113282</v>
      </c>
      <c r="BO142">
        <v>138</v>
      </c>
      <c r="BP142">
        <v>69684</v>
      </c>
      <c r="BQ142" t="s">
        <v>1176</v>
      </c>
      <c r="BR142" s="2">
        <f t="shared" ca="1" si="622"/>
        <v>0</v>
      </c>
      <c r="BS142" s="10">
        <f t="shared" ca="1" si="549"/>
        <v>-122645</v>
      </c>
      <c r="BT142">
        <v>138</v>
      </c>
      <c r="BU142">
        <v>78062</v>
      </c>
      <c r="BV142" t="s">
        <v>1111</v>
      </c>
      <c r="BW142" s="2">
        <f t="shared" ca="1" si="623"/>
        <v>10890</v>
      </c>
      <c r="BX142" s="10">
        <f t="shared" ca="1" si="550"/>
        <v>-141359</v>
      </c>
      <c r="BY142">
        <v>138</v>
      </c>
      <c r="BZ142">
        <v>88415</v>
      </c>
      <c r="CA142" t="s">
        <v>1122</v>
      </c>
      <c r="CB142" s="2">
        <f t="shared" ca="1" si="624"/>
        <v>16757</v>
      </c>
      <c r="CC142" s="10">
        <f t="shared" ca="1" si="551"/>
        <v>-156316</v>
      </c>
      <c r="CD142">
        <v>138</v>
      </c>
      <c r="CE142">
        <v>99118</v>
      </c>
      <c r="CF142" t="s">
        <v>2164</v>
      </c>
      <c r="CG142" s="2">
        <f t="shared" ca="1" si="625"/>
        <v>12131</v>
      </c>
      <c r="CH142" s="10">
        <f t="shared" ca="1" si="552"/>
        <v>-173358</v>
      </c>
      <c r="CI142">
        <v>138</v>
      </c>
      <c r="CJ142">
        <v>134616</v>
      </c>
      <c r="CK142" t="s">
        <v>362</v>
      </c>
      <c r="CL142" s="2">
        <f t="shared" ca="1" si="626"/>
        <v>44520</v>
      </c>
      <c r="CM142" s="10">
        <f t="shared" ca="1" si="553"/>
        <v>-274167</v>
      </c>
      <c r="CN142">
        <v>138</v>
      </c>
      <c r="CO142">
        <v>142999</v>
      </c>
      <c r="CP142" t="s">
        <v>1450</v>
      </c>
      <c r="CQ142" s="2">
        <f t="shared" ca="1" si="627"/>
        <v>782</v>
      </c>
      <c r="CR142" s="10">
        <f t="shared" ca="1" si="554"/>
        <v>-292634</v>
      </c>
      <c r="CS142">
        <v>138</v>
      </c>
      <c r="CT142">
        <v>151753</v>
      </c>
      <c r="CU142" t="s">
        <v>1290</v>
      </c>
      <c r="CV142" s="2">
        <f t="shared" ca="1" si="628"/>
        <v>14800</v>
      </c>
      <c r="CW142" s="10">
        <f t="shared" ca="1" si="555"/>
        <v>-314454</v>
      </c>
      <c r="CX142">
        <v>138</v>
      </c>
      <c r="CY142">
        <v>151753</v>
      </c>
      <c r="CZ142" t="s">
        <v>1290</v>
      </c>
      <c r="DA142" s="2">
        <f t="shared" ca="1" si="629"/>
        <v>0</v>
      </c>
      <c r="DB142" s="10">
        <f t="shared" ca="1" si="556"/>
        <v>-320326</v>
      </c>
      <c r="DC142">
        <v>138</v>
      </c>
      <c r="DD142">
        <v>151753</v>
      </c>
      <c r="DE142" t="s">
        <v>1290</v>
      </c>
      <c r="DF142" s="2">
        <f t="shared" ca="1" si="630"/>
        <v>0</v>
      </c>
      <c r="DG142" s="10">
        <f t="shared" ca="1" si="557"/>
        <v>-325188</v>
      </c>
      <c r="DH142">
        <v>138</v>
      </c>
      <c r="DI142">
        <v>152037</v>
      </c>
      <c r="DJ142" t="s">
        <v>1296</v>
      </c>
      <c r="DK142" s="2">
        <f t="shared" ca="1" si="631"/>
        <v>0</v>
      </c>
      <c r="DL142" s="10">
        <f t="shared" ca="1" si="558"/>
        <v>-330998</v>
      </c>
      <c r="DM142">
        <v>138</v>
      </c>
      <c r="DN142">
        <v>152037</v>
      </c>
      <c r="DO142" t="s">
        <v>4301</v>
      </c>
      <c r="DP142" s="2" t="str">
        <f t="shared" ca="1" si="632"/>
        <v/>
      </c>
      <c r="DQ142" s="10">
        <f t="shared" ca="1" si="559"/>
        <v>-341150</v>
      </c>
      <c r="DR142">
        <v>138</v>
      </c>
      <c r="DS142">
        <v>152318</v>
      </c>
      <c r="DT142" t="s">
        <v>4302</v>
      </c>
      <c r="DU142" s="2">
        <f t="shared" ca="1" si="633"/>
        <v>784</v>
      </c>
      <c r="DV142" s="10">
        <f t="shared" ca="1" si="560"/>
        <v>-348471</v>
      </c>
      <c r="DW142">
        <v>138</v>
      </c>
      <c r="DX142">
        <v>161091</v>
      </c>
      <c r="DY142" t="s">
        <v>1450</v>
      </c>
      <c r="DZ142" s="2">
        <f t="shared" ca="1" si="634"/>
        <v>16013</v>
      </c>
      <c r="EA142" s="10">
        <f t="shared" ca="1" si="561"/>
        <v>-366834</v>
      </c>
      <c r="EB142">
        <v>138</v>
      </c>
      <c r="EC142">
        <v>170814</v>
      </c>
      <c r="ED142" t="s">
        <v>1450</v>
      </c>
      <c r="EE142" s="2">
        <f t="shared" ca="1" si="635"/>
        <v>9723</v>
      </c>
      <c r="EF142" s="10">
        <f t="shared" ca="1" si="562"/>
        <v>-385873</v>
      </c>
      <c r="EG142">
        <v>138</v>
      </c>
      <c r="EH142">
        <v>182620</v>
      </c>
      <c r="EI142" t="s">
        <v>1092</v>
      </c>
      <c r="EJ142" s="2">
        <f t="shared" ca="1" si="636"/>
        <v>9009</v>
      </c>
      <c r="EK142" s="10">
        <f t="shared" ca="1" si="563"/>
        <v>-402397</v>
      </c>
      <c r="EL142">
        <v>138</v>
      </c>
      <c r="EM142">
        <v>193435</v>
      </c>
      <c r="EN142" t="s">
        <v>1330</v>
      </c>
      <c r="EO142" s="2">
        <f t="shared" ca="1" si="637"/>
        <v>13354</v>
      </c>
      <c r="EP142" s="10">
        <f t="shared" ca="1" si="564"/>
        <v>-421249</v>
      </c>
      <c r="EQ142">
        <v>138</v>
      </c>
      <c r="ER142">
        <v>205088</v>
      </c>
      <c r="ES142" t="s">
        <v>543</v>
      </c>
      <c r="ET142" s="2">
        <f t="shared" ca="1" si="638"/>
        <v>8909</v>
      </c>
      <c r="EU142" s="10">
        <f t="shared" ca="1" si="565"/>
        <v>-437500</v>
      </c>
      <c r="EV142">
        <v>138</v>
      </c>
      <c r="EW142">
        <v>214592</v>
      </c>
      <c r="EX142" t="s">
        <v>498</v>
      </c>
      <c r="EY142" s="2">
        <f t="shared" ref="EY142" ca="1" si="697">IFERROR(EW142-OFFSET(ER$1,MATCH(EX142,ES:ES,0)-1,0,1,1),"")</f>
        <v>5817</v>
      </c>
      <c r="EZ142" s="10">
        <f t="shared" ref="EZ142" ca="1" si="698">EW142-OFFSET(EW$1,MATCH(EZ$1,EX:EX,0)-1,0,1,1)</f>
        <v>-458953</v>
      </c>
      <c r="FA142">
        <v>138</v>
      </c>
      <c r="FB142">
        <v>214592</v>
      </c>
      <c r="FC142" t="s">
        <v>498</v>
      </c>
      <c r="FD142" s="2">
        <f t="shared" ca="1" si="641"/>
        <v>0</v>
      </c>
      <c r="FE142" s="10">
        <f t="shared" ca="1" si="568"/>
        <v>-464409</v>
      </c>
      <c r="FF142">
        <v>138</v>
      </c>
      <c r="FG142">
        <v>214592</v>
      </c>
      <c r="FH142" t="s">
        <v>498</v>
      </c>
      <c r="FI142" s="2">
        <f t="shared" ca="1" si="642"/>
        <v>0</v>
      </c>
      <c r="FJ142" s="10">
        <f t="shared" ca="1" si="569"/>
        <v>-469427</v>
      </c>
      <c r="FK142">
        <v>138</v>
      </c>
      <c r="FL142">
        <v>214592</v>
      </c>
      <c r="FM142" t="s">
        <v>498</v>
      </c>
      <c r="FN142" s="2">
        <f t="shared" ca="1" si="643"/>
        <v>0</v>
      </c>
      <c r="FO142" s="10">
        <f t="shared" ca="1" si="570"/>
        <v>-469427</v>
      </c>
      <c r="FP142">
        <v>138</v>
      </c>
      <c r="FQ142">
        <v>215796</v>
      </c>
      <c r="FR142" t="s">
        <v>5283</v>
      </c>
      <c r="FS142" s="2" t="str">
        <f t="shared" ca="1" si="644"/>
        <v/>
      </c>
      <c r="FT142" s="10">
        <f t="shared" ca="1" si="571"/>
        <v>-473649</v>
      </c>
      <c r="FU142">
        <v>138</v>
      </c>
      <c r="FV142">
        <v>215796</v>
      </c>
      <c r="FW142" t="s">
        <v>5283</v>
      </c>
      <c r="FX142" s="2">
        <f t="shared" ca="1" si="645"/>
        <v>0</v>
      </c>
      <c r="FY142" s="10">
        <f t="shared" ca="1" si="572"/>
        <v>-484033</v>
      </c>
      <c r="FZ142">
        <v>138</v>
      </c>
      <c r="GA142">
        <v>215854</v>
      </c>
      <c r="GB142" t="s">
        <v>85</v>
      </c>
      <c r="GC142" s="2">
        <f t="shared" ca="1" si="646"/>
        <v>0</v>
      </c>
      <c r="GD142" s="10">
        <f t="shared" ca="1" si="573"/>
        <v>-495359</v>
      </c>
      <c r="GE142">
        <v>138</v>
      </c>
      <c r="GF142">
        <v>215854</v>
      </c>
      <c r="GG142" t="s">
        <v>85</v>
      </c>
      <c r="GH142" s="2">
        <f t="shared" ca="1" si="647"/>
        <v>0</v>
      </c>
      <c r="GI142" s="10">
        <f t="shared" ca="1" si="574"/>
        <v>-505935</v>
      </c>
      <c r="GJ142">
        <v>138</v>
      </c>
      <c r="GK142">
        <v>225577</v>
      </c>
      <c r="GL142" t="s">
        <v>1624</v>
      </c>
      <c r="GM142" s="2">
        <f t="shared" ca="1" si="648"/>
        <v>23373</v>
      </c>
      <c r="GN142" s="10">
        <f t="shared" ca="1" si="575"/>
        <v>-525769</v>
      </c>
      <c r="GO142">
        <v>138</v>
      </c>
      <c r="GP142">
        <v>239197</v>
      </c>
      <c r="GQ142" t="s">
        <v>4771</v>
      </c>
      <c r="GR142" s="2">
        <f t="shared" ca="1" si="649"/>
        <v>17454</v>
      </c>
      <c r="GS142" s="10">
        <f t="shared" ca="1" si="576"/>
        <v>-543229</v>
      </c>
      <c r="GT142">
        <v>138</v>
      </c>
      <c r="GU142">
        <v>239844</v>
      </c>
      <c r="GV142" t="s">
        <v>4627</v>
      </c>
      <c r="GW142" s="2">
        <f t="shared" ca="1" si="650"/>
        <v>756</v>
      </c>
      <c r="GX142" s="10">
        <f t="shared" ca="1" si="577"/>
        <v>-545090</v>
      </c>
      <c r="GY142">
        <v>138</v>
      </c>
      <c r="GZ142">
        <v>239844</v>
      </c>
      <c r="HA142" t="s">
        <v>4627</v>
      </c>
      <c r="HB142" s="2">
        <f t="shared" ca="1" si="651"/>
        <v>0</v>
      </c>
      <c r="HC142" s="10">
        <f t="shared" ca="1" si="578"/>
        <v>-555874</v>
      </c>
      <c r="HD142">
        <v>138</v>
      </c>
      <c r="HE142">
        <v>239844</v>
      </c>
      <c r="HF142" t="s">
        <v>4627</v>
      </c>
      <c r="HG142" s="2">
        <f t="shared" ca="1" si="652"/>
        <v>0</v>
      </c>
      <c r="HH142" s="10">
        <f t="shared" ca="1" si="579"/>
        <v>-563478</v>
      </c>
      <c r="HI142">
        <v>138</v>
      </c>
      <c r="HJ142">
        <v>241139</v>
      </c>
      <c r="HK142" t="s">
        <v>1301</v>
      </c>
      <c r="HL142" s="2">
        <f t="shared" ca="1" si="653"/>
        <v>0</v>
      </c>
      <c r="HM142" s="10">
        <f t="shared" ca="1" si="580"/>
        <v>-567023</v>
      </c>
      <c r="HN142">
        <v>138</v>
      </c>
      <c r="HO142">
        <v>241139</v>
      </c>
      <c r="HP142" t="s">
        <v>1301</v>
      </c>
      <c r="HQ142" s="2">
        <f t="shared" ca="1" si="654"/>
        <v>0</v>
      </c>
      <c r="HR142" s="10">
        <f t="shared" ca="1" si="581"/>
        <v>-576469</v>
      </c>
      <c r="HS142">
        <v>138</v>
      </c>
      <c r="HT142">
        <v>248691</v>
      </c>
      <c r="HU142" t="s">
        <v>1624</v>
      </c>
      <c r="HV142" s="2">
        <f t="shared" ca="1" si="655"/>
        <v>0</v>
      </c>
      <c r="HW142" s="10">
        <f t="shared" ca="1" si="582"/>
        <v>-598495</v>
      </c>
      <c r="HX142">
        <v>138</v>
      </c>
      <c r="HY142">
        <v>257468</v>
      </c>
      <c r="HZ142" t="s">
        <v>1307</v>
      </c>
      <c r="IA142" s="2">
        <f t="shared" ca="1" si="656"/>
        <v>13657</v>
      </c>
      <c r="IB142" s="10">
        <f t="shared" ca="1" si="583"/>
        <v>-617133</v>
      </c>
      <c r="IC142">
        <v>138</v>
      </c>
      <c r="ID142">
        <v>269111</v>
      </c>
      <c r="IE142" t="s">
        <v>5282</v>
      </c>
      <c r="IF142" s="2">
        <f t="shared" ca="1" si="657"/>
        <v>3248</v>
      </c>
      <c r="IG142" s="10">
        <f t="shared" ca="1" si="584"/>
        <v>-634291</v>
      </c>
      <c r="IH142">
        <v>138</v>
      </c>
      <c r="II142">
        <v>281298</v>
      </c>
      <c r="IJ142" t="s">
        <v>593</v>
      </c>
      <c r="IK142" s="2">
        <f t="shared" ca="1" si="658"/>
        <v>0</v>
      </c>
      <c r="IL142" s="10">
        <f t="shared" ca="1" si="585"/>
        <v>-650350</v>
      </c>
      <c r="IM142">
        <v>138</v>
      </c>
      <c r="IN142">
        <v>290472</v>
      </c>
      <c r="IO142" t="s">
        <v>1307</v>
      </c>
      <c r="IP142" s="2">
        <f t="shared" ca="1" si="659"/>
        <v>9363</v>
      </c>
      <c r="IQ142" s="10">
        <f t="shared" ca="1" si="586"/>
        <v>-665044</v>
      </c>
      <c r="IR142">
        <v>138</v>
      </c>
      <c r="IS142">
        <v>300408</v>
      </c>
      <c r="IT142" t="s">
        <v>4302</v>
      </c>
      <c r="IU142" s="2">
        <f t="shared" ca="1" si="660"/>
        <v>10066</v>
      </c>
      <c r="IV142" s="10">
        <f t="shared" ca="1" si="587"/>
        <v>-682477</v>
      </c>
      <c r="IW142">
        <v>138</v>
      </c>
      <c r="IX142">
        <v>301293</v>
      </c>
      <c r="IY142" t="s">
        <v>347</v>
      </c>
      <c r="IZ142" s="2">
        <f t="shared" ca="1" si="661"/>
        <v>0</v>
      </c>
      <c r="JA142" s="10">
        <f t="shared" ca="1" si="588"/>
        <v>-683840</v>
      </c>
      <c r="JB142">
        <v>138</v>
      </c>
      <c r="JC142">
        <v>301293</v>
      </c>
      <c r="JD142" t="s">
        <v>347</v>
      </c>
      <c r="JE142" s="2">
        <f t="shared" ca="1" si="662"/>
        <v>0</v>
      </c>
      <c r="JF142" s="10">
        <f t="shared" ca="1" si="589"/>
        <v>-687904</v>
      </c>
      <c r="JG142">
        <v>138</v>
      </c>
      <c r="JH142">
        <v>301321</v>
      </c>
      <c r="JI142" t="s">
        <v>2153</v>
      </c>
      <c r="JJ142" s="2">
        <f t="shared" ca="1" si="663"/>
        <v>0</v>
      </c>
      <c r="JK142" s="10">
        <f t="shared" ca="1" si="590"/>
        <v>-697668</v>
      </c>
      <c r="JL142">
        <v>138</v>
      </c>
      <c r="JM142">
        <v>301321</v>
      </c>
      <c r="JN142" t="s">
        <v>2153</v>
      </c>
      <c r="JO142" s="2">
        <f t="shared" ca="1" si="664"/>
        <v>0</v>
      </c>
      <c r="JP142" s="10">
        <f t="shared" ca="1" si="591"/>
        <v>-707718</v>
      </c>
      <c r="JQ142">
        <v>138</v>
      </c>
      <c r="JR142">
        <v>301321</v>
      </c>
      <c r="JS142" t="s">
        <v>1292</v>
      </c>
      <c r="JT142" s="2" t="str">
        <f t="shared" ca="1" si="665"/>
        <v/>
      </c>
      <c r="JU142" s="10">
        <f t="shared" ca="1" si="592"/>
        <v>-717146</v>
      </c>
      <c r="JV142">
        <v>138</v>
      </c>
      <c r="JW142">
        <v>301473</v>
      </c>
      <c r="JX142" t="s">
        <v>347</v>
      </c>
      <c r="JY142" s="2">
        <f t="shared" ca="1" si="666"/>
        <v>180</v>
      </c>
      <c r="JZ142" s="10">
        <f t="shared" ca="1" si="593"/>
        <v>-726698</v>
      </c>
      <c r="KA142">
        <v>138</v>
      </c>
      <c r="KB142">
        <v>301473</v>
      </c>
      <c r="KC142" t="s">
        <v>347</v>
      </c>
      <c r="KD142" s="2">
        <f t="shared" ca="1" si="667"/>
        <v>0</v>
      </c>
      <c r="KE142" s="10">
        <f t="shared" ca="1" si="594"/>
        <v>-735616</v>
      </c>
      <c r="KF142">
        <v>138</v>
      </c>
      <c r="KG142">
        <v>301473</v>
      </c>
      <c r="KH142" t="s">
        <v>347</v>
      </c>
      <c r="KI142" s="2">
        <f t="shared" ca="1" si="668"/>
        <v>0</v>
      </c>
      <c r="KJ142" s="10">
        <f t="shared" ca="1" si="595"/>
        <v>-738728</v>
      </c>
      <c r="KK142">
        <v>138</v>
      </c>
      <c r="KL142">
        <v>311250</v>
      </c>
      <c r="KM142" t="s">
        <v>2164</v>
      </c>
      <c r="KN142" s="2">
        <f t="shared" ca="1" si="669"/>
        <v>6825</v>
      </c>
      <c r="KO142" s="10">
        <f t="shared" ca="1" si="596"/>
        <v>-754129</v>
      </c>
      <c r="KP142">
        <v>138</v>
      </c>
      <c r="KQ142">
        <v>319070</v>
      </c>
      <c r="KR142" t="s">
        <v>7127</v>
      </c>
      <c r="KS142" s="2">
        <f t="shared" ca="1" si="670"/>
        <v>24140</v>
      </c>
      <c r="KT142" s="10">
        <f t="shared" ca="1" si="597"/>
        <v>-774198</v>
      </c>
      <c r="KU142">
        <v>138</v>
      </c>
      <c r="KV142">
        <v>319070</v>
      </c>
      <c r="KW142" t="s">
        <v>7127</v>
      </c>
      <c r="KX142" s="2">
        <f t="shared" ca="1" si="671"/>
        <v>0</v>
      </c>
      <c r="KY142" s="10">
        <f t="shared" ca="1" si="598"/>
        <v>-777490</v>
      </c>
      <c r="KZ142">
        <v>138</v>
      </c>
      <c r="LA142">
        <v>319070</v>
      </c>
      <c r="LB142" t="s">
        <v>7127</v>
      </c>
      <c r="LC142" s="2">
        <f t="shared" ca="1" si="672"/>
        <v>0</v>
      </c>
      <c r="LD142" s="10">
        <f t="shared" ca="1" si="599"/>
        <v>-782190</v>
      </c>
      <c r="LE142">
        <v>138</v>
      </c>
      <c r="LF142">
        <v>319424</v>
      </c>
      <c r="LG142" t="s">
        <v>40</v>
      </c>
      <c r="LH142" s="2">
        <f t="shared" ca="1" si="673"/>
        <v>0</v>
      </c>
      <c r="LI142" s="10">
        <f t="shared" ca="1" si="600"/>
        <v>-791760</v>
      </c>
      <c r="LJ142">
        <v>138</v>
      </c>
      <c r="LK142">
        <v>319424</v>
      </c>
      <c r="LL142" t="s">
        <v>40</v>
      </c>
      <c r="LM142" s="2">
        <f t="shared" ca="1" si="674"/>
        <v>0</v>
      </c>
      <c r="LN142" s="10">
        <f t="shared" ca="1" si="601"/>
        <v>-803016</v>
      </c>
      <c r="LO142">
        <v>138</v>
      </c>
      <c r="LP142">
        <v>319468</v>
      </c>
      <c r="LQ142" t="s">
        <v>7475</v>
      </c>
      <c r="LR142" s="2" t="str">
        <f t="shared" ca="1" si="675"/>
        <v/>
      </c>
      <c r="LS142" s="10">
        <f t="shared" ca="1" si="602"/>
        <v>-810634</v>
      </c>
      <c r="LT142">
        <v>138</v>
      </c>
      <c r="LU142">
        <v>326474</v>
      </c>
      <c r="LV142" t="s">
        <v>1292</v>
      </c>
      <c r="LW142" s="2">
        <f t="shared" ca="1" si="676"/>
        <v>10971</v>
      </c>
      <c r="LX142" s="10">
        <f t="shared" ca="1" si="603"/>
        <v>-830191</v>
      </c>
      <c r="LY142">
        <v>138</v>
      </c>
      <c r="LZ142">
        <v>338228</v>
      </c>
      <c r="MA142" t="s">
        <v>2180</v>
      </c>
      <c r="MB142" s="2">
        <f t="shared" ca="1" si="677"/>
        <v>13746</v>
      </c>
      <c r="MC142" s="10">
        <f t="shared" ca="1" si="604"/>
        <v>-845873</v>
      </c>
      <c r="MD142">
        <v>138</v>
      </c>
      <c r="ME142">
        <v>348924</v>
      </c>
      <c r="MF142" t="s">
        <v>6315</v>
      </c>
      <c r="MG142" s="2">
        <f t="shared" ca="1" si="678"/>
        <v>17902</v>
      </c>
      <c r="MH142" s="10">
        <f t="shared" ca="1" si="605"/>
        <v>-859005</v>
      </c>
      <c r="MI142">
        <v>138</v>
      </c>
      <c r="MJ142">
        <v>357782</v>
      </c>
      <c r="MK142" t="s">
        <v>7299</v>
      </c>
      <c r="ML142" s="2">
        <f t="shared" ca="1" si="679"/>
        <v>0</v>
      </c>
      <c r="MM142" s="10">
        <f t="shared" ca="1" si="606"/>
        <v>-871341</v>
      </c>
      <c r="MN142">
        <v>138</v>
      </c>
      <c r="MO142">
        <v>363266</v>
      </c>
      <c r="MP142" t="s">
        <v>1296</v>
      </c>
      <c r="MQ142" s="2">
        <f t="shared" ca="1" si="680"/>
        <v>6363</v>
      </c>
      <c r="MR142" s="10">
        <f t="shared" ca="1" si="607"/>
        <v>-882699</v>
      </c>
      <c r="MS142">
        <v>138</v>
      </c>
      <c r="MT142">
        <v>370459</v>
      </c>
      <c r="MU142" t="s">
        <v>7990</v>
      </c>
      <c r="MV142" s="2">
        <f t="shared" ca="1" si="681"/>
        <v>7810</v>
      </c>
      <c r="MW142" s="10">
        <f t="shared" ca="1" si="608"/>
        <v>-893639</v>
      </c>
    </row>
    <row r="143" spans="2:361">
      <c r="B143">
        <f t="shared" si="682"/>
        <v>139</v>
      </c>
      <c r="C143">
        <v>2390</v>
      </c>
      <c r="D143" t="s">
        <v>602</v>
      </c>
      <c r="E143" s="2"/>
      <c r="G143">
        <v>139</v>
      </c>
      <c r="H143">
        <v>2390</v>
      </c>
      <c r="I143" t="s">
        <v>602</v>
      </c>
      <c r="J143" s="2">
        <f t="shared" ca="1" si="609"/>
        <v>0</v>
      </c>
      <c r="K143" s="10">
        <f t="shared" ca="1" si="610"/>
        <v>-4754</v>
      </c>
      <c r="L143">
        <v>139</v>
      </c>
      <c r="M143">
        <v>3827</v>
      </c>
      <c r="N143" t="s">
        <v>828</v>
      </c>
      <c r="O143" s="2" t="str">
        <f t="shared" ca="1" si="611"/>
        <v/>
      </c>
      <c r="P143" s="10">
        <f t="shared" ca="1" si="538"/>
        <v>-14669</v>
      </c>
      <c r="Q143">
        <v>139</v>
      </c>
      <c r="R143">
        <v>4768</v>
      </c>
      <c r="S143" t="s">
        <v>869</v>
      </c>
      <c r="T143" s="2">
        <f t="shared" ca="1" si="612"/>
        <v>2386</v>
      </c>
      <c r="U143" s="10">
        <f t="shared" ca="1" si="539"/>
        <v>-15386</v>
      </c>
      <c r="V143">
        <v>139</v>
      </c>
      <c r="W143">
        <v>12830</v>
      </c>
      <c r="X143" t="s">
        <v>556</v>
      </c>
      <c r="Y143" s="2">
        <f t="shared" ca="1" si="613"/>
        <v>5036</v>
      </c>
      <c r="Z143" s="10">
        <f t="shared" ca="1" si="540"/>
        <v>-23687</v>
      </c>
      <c r="AA143">
        <v>139</v>
      </c>
      <c r="AB143">
        <v>23220</v>
      </c>
      <c r="AC143" t="s">
        <v>360</v>
      </c>
      <c r="AD143" s="2">
        <f t="shared" ca="1" si="614"/>
        <v>12079</v>
      </c>
      <c r="AE143" s="10">
        <f t="shared" ca="1" si="541"/>
        <v>-35837</v>
      </c>
      <c r="AF143">
        <v>139</v>
      </c>
      <c r="AG143">
        <v>33548</v>
      </c>
      <c r="AH143" t="s">
        <v>1176</v>
      </c>
      <c r="AI143" s="2">
        <f t="shared" ca="1" si="615"/>
        <v>11503</v>
      </c>
      <c r="AJ143" s="10">
        <f t="shared" ca="1" si="542"/>
        <v>-41539</v>
      </c>
      <c r="AK143">
        <v>139</v>
      </c>
      <c r="AL143">
        <v>45502</v>
      </c>
      <c r="AM143" t="s">
        <v>1166</v>
      </c>
      <c r="AN143" s="2">
        <f t="shared" ca="1" si="616"/>
        <v>11126</v>
      </c>
      <c r="AO143" s="10">
        <f t="shared" ca="1" si="543"/>
        <v>-52905</v>
      </c>
      <c r="AP143">
        <v>139</v>
      </c>
      <c r="AQ143">
        <v>56442</v>
      </c>
      <c r="AR143" t="s">
        <v>1111</v>
      </c>
      <c r="AS143" s="2">
        <f t="shared" ca="1" si="617"/>
        <v>14711</v>
      </c>
      <c r="AT143" s="10">
        <f t="shared" ca="1" si="544"/>
        <v>-67785</v>
      </c>
      <c r="AU143">
        <v>139</v>
      </c>
      <c r="AV143">
        <v>66392</v>
      </c>
      <c r="AW143" t="s">
        <v>1440</v>
      </c>
      <c r="AX143" s="2">
        <f t="shared" ca="1" si="618"/>
        <v>19872</v>
      </c>
      <c r="AY143" s="10">
        <f t="shared" ca="1" si="545"/>
        <v>-85335</v>
      </c>
      <c r="AZ143">
        <v>139</v>
      </c>
      <c r="BA143">
        <v>67172</v>
      </c>
      <c r="BB143" t="s">
        <v>1111</v>
      </c>
      <c r="BC143" s="2">
        <f t="shared" ca="1" si="619"/>
        <v>0</v>
      </c>
      <c r="BD143" s="10">
        <f t="shared" ca="1" si="546"/>
        <v>-89231</v>
      </c>
      <c r="BE143">
        <v>139</v>
      </c>
      <c r="BF143">
        <v>67172</v>
      </c>
      <c r="BG143" t="s">
        <v>1111</v>
      </c>
      <c r="BH143" s="2">
        <f t="shared" ca="1" si="620"/>
        <v>0</v>
      </c>
      <c r="BI143" s="10">
        <f t="shared" ca="1" si="547"/>
        <v>-97547</v>
      </c>
      <c r="BJ143">
        <v>139</v>
      </c>
      <c r="BK143">
        <v>69350</v>
      </c>
      <c r="BL143" t="s">
        <v>1132</v>
      </c>
      <c r="BM143" s="2">
        <f t="shared" ca="1" si="621"/>
        <v>0</v>
      </c>
      <c r="BN143" s="10">
        <f t="shared" ca="1" si="548"/>
        <v>-113363</v>
      </c>
      <c r="BO143">
        <v>139</v>
      </c>
      <c r="BP143">
        <v>69603</v>
      </c>
      <c r="BQ143" t="s">
        <v>2156</v>
      </c>
      <c r="BR143" s="2">
        <f t="shared" ca="1" si="622"/>
        <v>0</v>
      </c>
      <c r="BS143" s="10">
        <f t="shared" ca="1" si="549"/>
        <v>-122726</v>
      </c>
      <c r="BT143">
        <v>139</v>
      </c>
      <c r="BU143">
        <v>77749</v>
      </c>
      <c r="BV143" t="s">
        <v>2896</v>
      </c>
      <c r="BW143" s="2">
        <f t="shared" ca="1" si="623"/>
        <v>6314</v>
      </c>
      <c r="BX143" s="10">
        <f t="shared" ca="1" si="550"/>
        <v>-141672</v>
      </c>
      <c r="BY143">
        <v>139</v>
      </c>
      <c r="BZ143">
        <v>88252</v>
      </c>
      <c r="CA143" t="s">
        <v>1126</v>
      </c>
      <c r="CB143" s="2">
        <f t="shared" ca="1" si="624"/>
        <v>8288</v>
      </c>
      <c r="CC143" s="10">
        <f t="shared" ca="1" si="551"/>
        <v>-156479</v>
      </c>
      <c r="CD143">
        <v>139</v>
      </c>
      <c r="CE143">
        <v>98866</v>
      </c>
      <c r="CF143" t="s">
        <v>2671</v>
      </c>
      <c r="CG143" s="2">
        <f t="shared" ca="1" si="625"/>
        <v>3326</v>
      </c>
      <c r="CH143" s="10">
        <f t="shared" ca="1" si="552"/>
        <v>-173610</v>
      </c>
      <c r="CI143">
        <v>139</v>
      </c>
      <c r="CJ143">
        <v>134592</v>
      </c>
      <c r="CK143" t="s">
        <v>347</v>
      </c>
      <c r="CL143" s="2">
        <f t="shared" ca="1" si="626"/>
        <v>37613</v>
      </c>
      <c r="CM143" s="10">
        <f t="shared" ca="1" si="553"/>
        <v>-274191</v>
      </c>
      <c r="CN143">
        <v>139</v>
      </c>
      <c r="CO143">
        <v>142471</v>
      </c>
      <c r="CP143" t="s">
        <v>548</v>
      </c>
      <c r="CQ143" s="2">
        <f t="shared" ca="1" si="627"/>
        <v>14645</v>
      </c>
      <c r="CR143" s="10">
        <f t="shared" ca="1" si="554"/>
        <v>-293162</v>
      </c>
      <c r="CS143">
        <v>139</v>
      </c>
      <c r="CT143">
        <v>151689</v>
      </c>
      <c r="CU143" t="s">
        <v>1090</v>
      </c>
      <c r="CV143" s="2">
        <f t="shared" ca="1" si="628"/>
        <v>6868</v>
      </c>
      <c r="CW143" s="10">
        <f t="shared" ca="1" si="555"/>
        <v>-314518</v>
      </c>
      <c r="CX143">
        <v>139</v>
      </c>
      <c r="CY143">
        <v>151689</v>
      </c>
      <c r="CZ143" t="s">
        <v>1090</v>
      </c>
      <c r="DA143" s="2">
        <f t="shared" ca="1" si="629"/>
        <v>0</v>
      </c>
      <c r="DB143" s="10">
        <f t="shared" ca="1" si="556"/>
        <v>-320390</v>
      </c>
      <c r="DC143">
        <v>139</v>
      </c>
      <c r="DD143">
        <v>151689</v>
      </c>
      <c r="DE143" t="s">
        <v>1090</v>
      </c>
      <c r="DF143" s="2">
        <f t="shared" ca="1" si="630"/>
        <v>0</v>
      </c>
      <c r="DG143" s="10">
        <f t="shared" ca="1" si="557"/>
        <v>-325252</v>
      </c>
      <c r="DH143">
        <v>139</v>
      </c>
      <c r="DI143">
        <v>151753</v>
      </c>
      <c r="DJ143" t="s">
        <v>223</v>
      </c>
      <c r="DK143" s="2" t="str">
        <f t="shared" ca="1" si="631"/>
        <v/>
      </c>
      <c r="DL143" s="10">
        <f t="shared" ca="1" si="558"/>
        <v>-331282</v>
      </c>
      <c r="DM143">
        <v>139</v>
      </c>
      <c r="DN143">
        <v>151753</v>
      </c>
      <c r="DO143" t="s">
        <v>223</v>
      </c>
      <c r="DP143" s="2">
        <f t="shared" ca="1" si="632"/>
        <v>0</v>
      </c>
      <c r="DQ143" s="10">
        <f t="shared" ca="1" si="559"/>
        <v>-341434</v>
      </c>
      <c r="DR143">
        <v>139</v>
      </c>
      <c r="DS143">
        <v>152276</v>
      </c>
      <c r="DT143" t="s">
        <v>2895</v>
      </c>
      <c r="DU143" s="2">
        <f t="shared" ca="1" si="633"/>
        <v>1342</v>
      </c>
      <c r="DV143" s="10">
        <f t="shared" ca="1" si="560"/>
        <v>-348513</v>
      </c>
      <c r="DW143">
        <v>139</v>
      </c>
      <c r="DX143">
        <v>161013</v>
      </c>
      <c r="DY143" t="s">
        <v>3013</v>
      </c>
      <c r="DZ143" s="2">
        <f t="shared" ca="1" si="634"/>
        <v>2379</v>
      </c>
      <c r="EA143" s="10">
        <f t="shared" ca="1" si="561"/>
        <v>-366912</v>
      </c>
      <c r="EB143">
        <v>139</v>
      </c>
      <c r="EC143">
        <v>170403</v>
      </c>
      <c r="ED143" t="s">
        <v>1430</v>
      </c>
      <c r="EE143" s="2">
        <f t="shared" ca="1" si="635"/>
        <v>2479</v>
      </c>
      <c r="EF143" s="10">
        <f t="shared" ca="1" si="562"/>
        <v>-386284</v>
      </c>
      <c r="EG143">
        <v>139</v>
      </c>
      <c r="EH143">
        <v>182579</v>
      </c>
      <c r="EI143" t="s">
        <v>1176</v>
      </c>
      <c r="EJ143" s="2">
        <f t="shared" ca="1" si="636"/>
        <v>11529</v>
      </c>
      <c r="EK143" s="10">
        <f t="shared" ca="1" si="563"/>
        <v>-402438</v>
      </c>
      <c r="EL143">
        <v>139</v>
      </c>
      <c r="EM143">
        <v>193228</v>
      </c>
      <c r="EN143" t="s">
        <v>1176</v>
      </c>
      <c r="EO143" s="2">
        <f t="shared" ca="1" si="637"/>
        <v>10649</v>
      </c>
      <c r="EP143" s="10">
        <f t="shared" ca="1" si="564"/>
        <v>-421456</v>
      </c>
      <c r="EQ143">
        <v>139</v>
      </c>
      <c r="ER143">
        <v>203977</v>
      </c>
      <c r="ES143" t="s">
        <v>2671</v>
      </c>
      <c r="ET143" s="2">
        <f t="shared" ca="1" si="638"/>
        <v>15608</v>
      </c>
      <c r="EU143" s="10">
        <f t="shared" ca="1" si="565"/>
        <v>-438611</v>
      </c>
      <c r="EV143">
        <v>139</v>
      </c>
      <c r="EW143">
        <v>214548</v>
      </c>
      <c r="EX143" t="s">
        <v>1613</v>
      </c>
      <c r="EY143" s="2">
        <f t="shared" ref="EY143" ca="1" si="699">IFERROR(EW143-OFFSET(ER$1,MATCH(EX143,ES:ES,0)-1,0,1,1),"")</f>
        <v>18723</v>
      </c>
      <c r="EZ143" s="10">
        <f t="shared" ref="EZ143" ca="1" si="700">EW143-OFFSET(EW$1,MATCH(EZ$1,EX:EX,0)-1,0,1,1)</f>
        <v>-458997</v>
      </c>
      <c r="FA143">
        <v>139</v>
      </c>
      <c r="FB143">
        <v>214548</v>
      </c>
      <c r="FC143" t="s">
        <v>1613</v>
      </c>
      <c r="FD143" s="2">
        <f t="shared" ca="1" si="641"/>
        <v>0</v>
      </c>
      <c r="FE143" s="10">
        <f t="shared" ca="1" si="568"/>
        <v>-464453</v>
      </c>
      <c r="FF143">
        <v>139</v>
      </c>
      <c r="FG143">
        <v>214548</v>
      </c>
      <c r="FH143" t="s">
        <v>1613</v>
      </c>
      <c r="FI143" s="2">
        <f t="shared" ca="1" si="642"/>
        <v>0</v>
      </c>
      <c r="FJ143" s="10">
        <f t="shared" ca="1" si="569"/>
        <v>-469471</v>
      </c>
      <c r="FK143">
        <v>139</v>
      </c>
      <c r="FL143">
        <v>214548</v>
      </c>
      <c r="FM143" t="s">
        <v>1613</v>
      </c>
      <c r="FN143" s="2">
        <f t="shared" ca="1" si="643"/>
        <v>0</v>
      </c>
      <c r="FO143" s="10">
        <f t="shared" ca="1" si="570"/>
        <v>-469471</v>
      </c>
      <c r="FP143">
        <v>139</v>
      </c>
      <c r="FQ143">
        <v>215658</v>
      </c>
      <c r="FR143" t="s">
        <v>3013</v>
      </c>
      <c r="FS143" s="2">
        <f t="shared" ca="1" si="644"/>
        <v>2922</v>
      </c>
      <c r="FT143" s="10">
        <f t="shared" ca="1" si="571"/>
        <v>-473787</v>
      </c>
      <c r="FU143">
        <v>139</v>
      </c>
      <c r="FV143">
        <v>215658</v>
      </c>
      <c r="FW143" t="s">
        <v>3013</v>
      </c>
      <c r="FX143" s="2">
        <f t="shared" ca="1" si="645"/>
        <v>0</v>
      </c>
      <c r="FY143" s="10">
        <f t="shared" ca="1" si="572"/>
        <v>-484171</v>
      </c>
      <c r="FZ143">
        <v>139</v>
      </c>
      <c r="GA143">
        <v>215796</v>
      </c>
      <c r="GB143" t="s">
        <v>5283</v>
      </c>
      <c r="GC143" s="2">
        <f t="shared" ca="1" si="646"/>
        <v>0</v>
      </c>
      <c r="GD143" s="10">
        <f t="shared" ca="1" si="573"/>
        <v>-495417</v>
      </c>
      <c r="GE143">
        <v>139</v>
      </c>
      <c r="GF143">
        <v>215796</v>
      </c>
      <c r="GG143" t="s">
        <v>5283</v>
      </c>
      <c r="GH143" s="2">
        <f t="shared" ca="1" si="647"/>
        <v>0</v>
      </c>
      <c r="GI143" s="10">
        <f t="shared" ca="1" si="574"/>
        <v>-505993</v>
      </c>
      <c r="GJ143">
        <v>139</v>
      </c>
      <c r="GK143">
        <v>225454</v>
      </c>
      <c r="GL143" t="s">
        <v>1690</v>
      </c>
      <c r="GM143" s="2">
        <f t="shared" ca="1" si="648"/>
        <v>8413</v>
      </c>
      <c r="GN143" s="10">
        <f t="shared" ca="1" si="575"/>
        <v>-525892</v>
      </c>
      <c r="GO143">
        <v>139</v>
      </c>
      <c r="GP143">
        <v>239116</v>
      </c>
      <c r="GQ143" t="s">
        <v>1100</v>
      </c>
      <c r="GR143" s="2">
        <f t="shared" ca="1" si="649"/>
        <v>0</v>
      </c>
      <c r="GS143" s="10">
        <f t="shared" ca="1" si="576"/>
        <v>-543310</v>
      </c>
      <c r="GT143">
        <v>139</v>
      </c>
      <c r="GU143">
        <v>239197</v>
      </c>
      <c r="GV143" t="s">
        <v>4771</v>
      </c>
      <c r="GW143" s="2">
        <f t="shared" ca="1" si="650"/>
        <v>0</v>
      </c>
      <c r="GX143" s="10">
        <f t="shared" ca="1" si="577"/>
        <v>-545737</v>
      </c>
      <c r="GY143">
        <v>139</v>
      </c>
      <c r="GZ143">
        <v>239197</v>
      </c>
      <c r="HA143" t="s">
        <v>4771</v>
      </c>
      <c r="HB143" s="2">
        <f t="shared" ca="1" si="651"/>
        <v>0</v>
      </c>
      <c r="HC143" s="10">
        <f t="shared" ca="1" si="578"/>
        <v>-556521</v>
      </c>
      <c r="HD143">
        <v>139</v>
      </c>
      <c r="HE143">
        <v>239197</v>
      </c>
      <c r="HF143" t="s">
        <v>4771</v>
      </c>
      <c r="HG143" s="2">
        <f t="shared" ca="1" si="652"/>
        <v>0</v>
      </c>
      <c r="HH143" s="10">
        <f t="shared" ca="1" si="579"/>
        <v>-564125</v>
      </c>
      <c r="HI143">
        <v>139</v>
      </c>
      <c r="HJ143">
        <v>239844</v>
      </c>
      <c r="HK143" t="s">
        <v>4627</v>
      </c>
      <c r="HL143" s="2">
        <f t="shared" ca="1" si="653"/>
        <v>0</v>
      </c>
      <c r="HM143" s="10">
        <f t="shared" ca="1" si="580"/>
        <v>-568318</v>
      </c>
      <c r="HN143">
        <v>139</v>
      </c>
      <c r="HO143">
        <v>239844</v>
      </c>
      <c r="HP143" t="s">
        <v>4627</v>
      </c>
      <c r="HQ143" s="2">
        <f t="shared" ca="1" si="654"/>
        <v>0</v>
      </c>
      <c r="HR143" s="10">
        <f t="shared" ca="1" si="581"/>
        <v>-577764</v>
      </c>
      <c r="HS143">
        <v>139</v>
      </c>
      <c r="HT143">
        <v>248368</v>
      </c>
      <c r="HU143" t="s">
        <v>3013</v>
      </c>
      <c r="HV143" s="2">
        <f t="shared" ca="1" si="655"/>
        <v>10725</v>
      </c>
      <c r="HW143" s="10">
        <f t="shared" ca="1" si="582"/>
        <v>-598818</v>
      </c>
      <c r="HX143">
        <v>139</v>
      </c>
      <c r="HY143">
        <v>257314</v>
      </c>
      <c r="HZ143" t="s">
        <v>2675</v>
      </c>
      <c r="IA143" s="2">
        <f t="shared" ca="1" si="656"/>
        <v>2657</v>
      </c>
      <c r="IB143" s="10">
        <f t="shared" ca="1" si="583"/>
        <v>-617287</v>
      </c>
      <c r="IC143">
        <v>139</v>
      </c>
      <c r="ID143">
        <v>269100</v>
      </c>
      <c r="IE143" t="s">
        <v>5994</v>
      </c>
      <c r="IF143" s="2">
        <f t="shared" ca="1" si="657"/>
        <v>14132</v>
      </c>
      <c r="IG143" s="10">
        <f t="shared" ca="1" si="584"/>
        <v>-634302</v>
      </c>
      <c r="IH143">
        <v>139</v>
      </c>
      <c r="II143">
        <v>281109</v>
      </c>
      <c r="IJ143" t="s">
        <v>1307</v>
      </c>
      <c r="IK143" s="2">
        <f t="shared" ca="1" si="658"/>
        <v>12992</v>
      </c>
      <c r="IL143" s="10">
        <f t="shared" ca="1" si="585"/>
        <v>-650539</v>
      </c>
      <c r="IM143">
        <v>139</v>
      </c>
      <c r="IN143">
        <v>290342</v>
      </c>
      <c r="IO143" t="s">
        <v>4302</v>
      </c>
      <c r="IP143" s="2">
        <f t="shared" ca="1" si="659"/>
        <v>5116</v>
      </c>
      <c r="IQ143" s="10">
        <f t="shared" ca="1" si="586"/>
        <v>-665174</v>
      </c>
      <c r="IR143">
        <v>139</v>
      </c>
      <c r="IS143">
        <v>300103</v>
      </c>
      <c r="IT143" t="s">
        <v>3924</v>
      </c>
      <c r="IU143" s="2">
        <f t="shared" ca="1" si="660"/>
        <v>10815</v>
      </c>
      <c r="IV143" s="10">
        <f t="shared" ca="1" si="587"/>
        <v>-682782</v>
      </c>
      <c r="IW143">
        <v>139</v>
      </c>
      <c r="IX143">
        <v>300639</v>
      </c>
      <c r="IY143" t="s">
        <v>1295</v>
      </c>
      <c r="IZ143" s="2">
        <f t="shared" ca="1" si="661"/>
        <v>0</v>
      </c>
      <c r="JA143" s="10">
        <f t="shared" ca="1" si="588"/>
        <v>-684494</v>
      </c>
      <c r="JB143">
        <v>139</v>
      </c>
      <c r="JC143">
        <v>300639</v>
      </c>
      <c r="JD143" t="s">
        <v>1295</v>
      </c>
      <c r="JE143" s="2">
        <f t="shared" ca="1" si="662"/>
        <v>0</v>
      </c>
      <c r="JF143" s="10">
        <f t="shared" ca="1" si="589"/>
        <v>-688558</v>
      </c>
      <c r="JG143">
        <v>139</v>
      </c>
      <c r="JH143">
        <v>301293</v>
      </c>
      <c r="JI143" t="s">
        <v>347</v>
      </c>
      <c r="JJ143" s="2">
        <f t="shared" ca="1" si="663"/>
        <v>0</v>
      </c>
      <c r="JK143" s="10">
        <f t="shared" ca="1" si="590"/>
        <v>-697696</v>
      </c>
      <c r="JL143">
        <v>139</v>
      </c>
      <c r="JM143">
        <v>301293</v>
      </c>
      <c r="JN143" t="s">
        <v>347</v>
      </c>
      <c r="JO143" s="2">
        <f t="shared" ca="1" si="664"/>
        <v>0</v>
      </c>
      <c r="JP143" s="10">
        <f t="shared" ca="1" si="591"/>
        <v>-707746</v>
      </c>
      <c r="JQ143">
        <v>139</v>
      </c>
      <c r="JR143">
        <v>301293</v>
      </c>
      <c r="JS143" t="s">
        <v>347</v>
      </c>
      <c r="JT143" s="2">
        <f t="shared" ca="1" si="665"/>
        <v>0</v>
      </c>
      <c r="JU143" s="10">
        <f t="shared" ca="1" si="592"/>
        <v>-717174</v>
      </c>
      <c r="JV143">
        <v>139</v>
      </c>
      <c r="JW143">
        <v>301321</v>
      </c>
      <c r="JX143" t="s">
        <v>1292</v>
      </c>
      <c r="JY143" s="2">
        <f t="shared" ca="1" si="666"/>
        <v>0</v>
      </c>
      <c r="JZ143" s="10">
        <f t="shared" ca="1" si="593"/>
        <v>-726850</v>
      </c>
      <c r="KA143">
        <v>139</v>
      </c>
      <c r="KB143">
        <v>301321</v>
      </c>
      <c r="KC143" t="s">
        <v>1292</v>
      </c>
      <c r="KD143" s="2">
        <f t="shared" ca="1" si="667"/>
        <v>0</v>
      </c>
      <c r="KE143" s="10">
        <f t="shared" ca="1" si="594"/>
        <v>-735768</v>
      </c>
      <c r="KF143">
        <v>139</v>
      </c>
      <c r="KG143">
        <v>301321</v>
      </c>
      <c r="KH143" t="s">
        <v>1292</v>
      </c>
      <c r="KI143" s="2">
        <f t="shared" ca="1" si="668"/>
        <v>0</v>
      </c>
      <c r="KJ143" s="10">
        <f t="shared" ca="1" si="595"/>
        <v>-738880</v>
      </c>
      <c r="KK143">
        <v>139</v>
      </c>
      <c r="KL143">
        <v>310715</v>
      </c>
      <c r="KM143" t="s">
        <v>3917</v>
      </c>
      <c r="KN143" s="2">
        <f t="shared" ca="1" si="669"/>
        <v>0</v>
      </c>
      <c r="KO143" s="10">
        <f t="shared" ca="1" si="596"/>
        <v>-754664</v>
      </c>
      <c r="KP143">
        <v>139</v>
      </c>
      <c r="KQ143">
        <v>318349</v>
      </c>
      <c r="KR143" t="s">
        <v>1289</v>
      </c>
      <c r="KS143" s="2">
        <f t="shared" ca="1" si="670"/>
        <v>1815</v>
      </c>
      <c r="KT143" s="10">
        <f t="shared" ca="1" si="597"/>
        <v>-774919</v>
      </c>
      <c r="KU143">
        <v>139</v>
      </c>
      <c r="KV143">
        <v>318349</v>
      </c>
      <c r="KW143" t="s">
        <v>1289</v>
      </c>
      <c r="KX143" s="2">
        <f t="shared" ca="1" si="671"/>
        <v>0</v>
      </c>
      <c r="KY143" s="10">
        <f t="shared" ca="1" si="598"/>
        <v>-778211</v>
      </c>
      <c r="KZ143">
        <v>139</v>
      </c>
      <c r="LA143">
        <v>318931</v>
      </c>
      <c r="LB143" t="s">
        <v>500</v>
      </c>
      <c r="LC143" s="2">
        <f t="shared" ca="1" si="672"/>
        <v>1311</v>
      </c>
      <c r="LD143" s="10">
        <f t="shared" ca="1" si="599"/>
        <v>-782329</v>
      </c>
      <c r="LE143">
        <v>139</v>
      </c>
      <c r="LF143">
        <v>319070</v>
      </c>
      <c r="LG143" t="s">
        <v>7380</v>
      </c>
      <c r="LH143" s="2" t="str">
        <f t="shared" ca="1" si="673"/>
        <v/>
      </c>
      <c r="LI143" s="10">
        <f t="shared" ca="1" si="600"/>
        <v>-792114</v>
      </c>
      <c r="LJ143">
        <v>139</v>
      </c>
      <c r="LK143">
        <v>319070</v>
      </c>
      <c r="LL143" t="s">
        <v>1700</v>
      </c>
      <c r="LM143" s="2" t="str">
        <f t="shared" ca="1" si="674"/>
        <v/>
      </c>
      <c r="LN143" s="10">
        <f t="shared" ca="1" si="601"/>
        <v>-803370</v>
      </c>
      <c r="LO143">
        <v>139</v>
      </c>
      <c r="LP143">
        <v>319424</v>
      </c>
      <c r="LQ143" t="s">
        <v>40</v>
      </c>
      <c r="LR143" s="2">
        <f t="shared" ca="1" si="675"/>
        <v>0</v>
      </c>
      <c r="LS143" s="10">
        <f t="shared" ca="1" si="602"/>
        <v>-810678</v>
      </c>
      <c r="LT143">
        <v>139</v>
      </c>
      <c r="LU143">
        <v>326395</v>
      </c>
      <c r="LV143" t="s">
        <v>1125</v>
      </c>
      <c r="LW143" s="2">
        <f t="shared" ca="1" si="676"/>
        <v>11397</v>
      </c>
      <c r="LX143" s="10">
        <f t="shared" ca="1" si="603"/>
        <v>-830270</v>
      </c>
      <c r="LY143">
        <v>139</v>
      </c>
      <c r="LZ143">
        <v>338163</v>
      </c>
      <c r="MA143" t="s">
        <v>1287</v>
      </c>
      <c r="MB143" s="2">
        <f t="shared" ca="1" si="677"/>
        <v>7900</v>
      </c>
      <c r="MC143" s="10">
        <f t="shared" ca="1" si="604"/>
        <v>-845938</v>
      </c>
      <c r="MD143">
        <v>139</v>
      </c>
      <c r="ME143">
        <v>348697</v>
      </c>
      <c r="MF143" t="s">
        <v>5995</v>
      </c>
      <c r="MG143" s="2">
        <f t="shared" ca="1" si="678"/>
        <v>17897</v>
      </c>
      <c r="MH143" s="10">
        <f t="shared" ca="1" si="605"/>
        <v>-859232</v>
      </c>
      <c r="MI143">
        <v>139</v>
      </c>
      <c r="MJ143">
        <v>357459</v>
      </c>
      <c r="MK143" t="s">
        <v>7989</v>
      </c>
      <c r="ML143" s="2" t="str">
        <f t="shared" ca="1" si="679"/>
        <v/>
      </c>
      <c r="MM143" s="10">
        <f t="shared" ca="1" si="606"/>
        <v>-871664</v>
      </c>
      <c r="MN143">
        <v>139</v>
      </c>
      <c r="MO143">
        <v>362953</v>
      </c>
      <c r="MP143" t="s">
        <v>7299</v>
      </c>
      <c r="MQ143" s="2">
        <f t="shared" ca="1" si="680"/>
        <v>5171</v>
      </c>
      <c r="MR143" s="10">
        <f t="shared" ca="1" si="607"/>
        <v>-883012</v>
      </c>
      <c r="MS143">
        <v>139</v>
      </c>
      <c r="MT143">
        <v>369474</v>
      </c>
      <c r="MU143" t="s">
        <v>1110</v>
      </c>
      <c r="MV143" s="2">
        <f t="shared" ca="1" si="681"/>
        <v>7602</v>
      </c>
      <c r="MW143" s="10">
        <f t="shared" ca="1" si="608"/>
        <v>-894624</v>
      </c>
    </row>
    <row r="144" spans="2:361">
      <c r="B144">
        <f t="shared" si="682"/>
        <v>140</v>
      </c>
      <c r="C144">
        <v>2385</v>
      </c>
      <c r="D144" t="s">
        <v>603</v>
      </c>
      <c r="E144" s="2"/>
      <c r="G144">
        <v>140</v>
      </c>
      <c r="H144">
        <v>2385</v>
      </c>
      <c r="I144" t="s">
        <v>603</v>
      </c>
      <c r="J144" s="2">
        <f t="shared" ca="1" si="609"/>
        <v>0</v>
      </c>
      <c r="K144" s="10">
        <f t="shared" ca="1" si="610"/>
        <v>-4759</v>
      </c>
      <c r="L144">
        <v>140</v>
      </c>
      <c r="M144">
        <v>3826</v>
      </c>
      <c r="N144" t="s">
        <v>662</v>
      </c>
      <c r="O144" s="2">
        <f t="shared" ca="1" si="611"/>
        <v>2020</v>
      </c>
      <c r="P144" s="10">
        <f t="shared" ca="1" si="538"/>
        <v>-14670</v>
      </c>
      <c r="Q144">
        <v>140</v>
      </c>
      <c r="R144">
        <v>4768</v>
      </c>
      <c r="S144" t="s">
        <v>595</v>
      </c>
      <c r="T144" s="2">
        <f t="shared" ca="1" si="612"/>
        <v>0</v>
      </c>
      <c r="U144" s="10">
        <f t="shared" ca="1" si="539"/>
        <v>-15386</v>
      </c>
      <c r="V144">
        <v>140</v>
      </c>
      <c r="W144">
        <v>12815</v>
      </c>
      <c r="X144" t="s">
        <v>588</v>
      </c>
      <c r="Y144" s="2">
        <f t="shared" ca="1" si="613"/>
        <v>10347</v>
      </c>
      <c r="Z144" s="10">
        <f t="shared" ca="1" si="540"/>
        <v>-23702</v>
      </c>
      <c r="AA144">
        <v>140</v>
      </c>
      <c r="AB144">
        <v>23164</v>
      </c>
      <c r="AC144" t="s">
        <v>1134</v>
      </c>
      <c r="AD144" s="2">
        <f t="shared" ca="1" si="614"/>
        <v>11995</v>
      </c>
      <c r="AE144" s="10">
        <f t="shared" ca="1" si="541"/>
        <v>-35893</v>
      </c>
      <c r="AF144">
        <v>140</v>
      </c>
      <c r="AG144">
        <v>33473</v>
      </c>
      <c r="AH144" t="s">
        <v>727</v>
      </c>
      <c r="AI144" s="2">
        <f t="shared" ca="1" si="615"/>
        <v>11917</v>
      </c>
      <c r="AJ144" s="10">
        <f t="shared" ca="1" si="542"/>
        <v>-41614</v>
      </c>
      <c r="AK144">
        <v>140</v>
      </c>
      <c r="AL144">
        <v>45034</v>
      </c>
      <c r="AM144" t="s">
        <v>1302</v>
      </c>
      <c r="AN144" s="2">
        <f t="shared" ca="1" si="616"/>
        <v>14992</v>
      </c>
      <c r="AO144" s="10">
        <f t="shared" ca="1" si="543"/>
        <v>-53373</v>
      </c>
      <c r="AP144">
        <v>140</v>
      </c>
      <c r="AQ144">
        <v>56085</v>
      </c>
      <c r="AR144" t="s">
        <v>159</v>
      </c>
      <c r="AS144" s="2">
        <f t="shared" ca="1" si="617"/>
        <v>9983</v>
      </c>
      <c r="AT144" s="10">
        <f t="shared" ca="1" si="544"/>
        <v>-68142</v>
      </c>
      <c r="AU144">
        <v>140</v>
      </c>
      <c r="AV144">
        <v>65665</v>
      </c>
      <c r="AW144" t="s">
        <v>495</v>
      </c>
      <c r="AX144" s="2">
        <f t="shared" ca="1" si="618"/>
        <v>10012</v>
      </c>
      <c r="AY144" s="10">
        <f t="shared" ca="1" si="545"/>
        <v>-86062</v>
      </c>
      <c r="AZ144">
        <v>140</v>
      </c>
      <c r="BA144">
        <v>67136</v>
      </c>
      <c r="BB144" t="s">
        <v>1440</v>
      </c>
      <c r="BC144" s="2">
        <f t="shared" ca="1" si="619"/>
        <v>744</v>
      </c>
      <c r="BD144" s="10">
        <f t="shared" ca="1" si="546"/>
        <v>-89267</v>
      </c>
      <c r="BE144">
        <v>140</v>
      </c>
      <c r="BF144">
        <v>67136</v>
      </c>
      <c r="BG144" t="s">
        <v>1440</v>
      </c>
      <c r="BH144" s="2">
        <f t="shared" ca="1" si="620"/>
        <v>0</v>
      </c>
      <c r="BI144" s="10">
        <f t="shared" ca="1" si="547"/>
        <v>-97583</v>
      </c>
      <c r="BJ144">
        <v>140</v>
      </c>
      <c r="BK144">
        <v>69322</v>
      </c>
      <c r="BL144" t="s">
        <v>2162</v>
      </c>
      <c r="BM144" s="2">
        <f t="shared" ca="1" si="621"/>
        <v>7264</v>
      </c>
      <c r="BN144" s="10">
        <f t="shared" ca="1" si="548"/>
        <v>-113391</v>
      </c>
      <c r="BO144">
        <v>140</v>
      </c>
      <c r="BP144">
        <v>69522</v>
      </c>
      <c r="BQ144" t="s">
        <v>2162</v>
      </c>
      <c r="BR144" s="2">
        <f t="shared" ca="1" si="622"/>
        <v>200</v>
      </c>
      <c r="BS144" s="10">
        <f t="shared" ca="1" si="549"/>
        <v>-122807</v>
      </c>
      <c r="BT144">
        <v>140</v>
      </c>
      <c r="BU144">
        <v>77695</v>
      </c>
      <c r="BV144" t="s">
        <v>516</v>
      </c>
      <c r="BW144" s="2">
        <f t="shared" ca="1" si="623"/>
        <v>7085</v>
      </c>
      <c r="BX144" s="10">
        <f t="shared" ca="1" si="550"/>
        <v>-141726</v>
      </c>
      <c r="BY144">
        <v>140</v>
      </c>
      <c r="BZ144">
        <v>87705</v>
      </c>
      <c r="CA144" t="s">
        <v>1110</v>
      </c>
      <c r="CB144" s="2">
        <f t="shared" ca="1" si="624"/>
        <v>7379</v>
      </c>
      <c r="CC144" s="10">
        <f t="shared" ca="1" si="551"/>
        <v>-157026</v>
      </c>
      <c r="CD144">
        <v>140</v>
      </c>
      <c r="CE144">
        <v>98757</v>
      </c>
      <c r="CF144" t="s">
        <v>1201</v>
      </c>
      <c r="CG144" s="2">
        <f t="shared" ca="1" si="625"/>
        <v>9806</v>
      </c>
      <c r="CH144" s="10">
        <f t="shared" ca="1" si="552"/>
        <v>-173719</v>
      </c>
      <c r="CI144">
        <v>140</v>
      </c>
      <c r="CJ144">
        <v>134370</v>
      </c>
      <c r="CK144" t="s">
        <v>159</v>
      </c>
      <c r="CL144" s="2">
        <f t="shared" ca="1" si="626"/>
        <v>42875</v>
      </c>
      <c r="CM144" s="10">
        <f t="shared" ca="1" si="553"/>
        <v>-274413</v>
      </c>
      <c r="CN144">
        <v>140</v>
      </c>
      <c r="CO144">
        <v>141802</v>
      </c>
      <c r="CP144" t="s">
        <v>838</v>
      </c>
      <c r="CQ144" s="2">
        <f t="shared" ca="1" si="627"/>
        <v>16371</v>
      </c>
      <c r="CR144" s="10">
        <f t="shared" ca="1" si="554"/>
        <v>-293831</v>
      </c>
      <c r="CS144">
        <v>140</v>
      </c>
      <c r="CT144">
        <v>151055</v>
      </c>
      <c r="CU144" t="s">
        <v>1145</v>
      </c>
      <c r="CV144" s="2">
        <f t="shared" ca="1" si="628"/>
        <v>5452</v>
      </c>
      <c r="CW144" s="10">
        <f t="shared" ca="1" si="555"/>
        <v>-315152</v>
      </c>
      <c r="CX144">
        <v>140</v>
      </c>
      <c r="CY144">
        <v>151272</v>
      </c>
      <c r="CZ144" t="s">
        <v>1430</v>
      </c>
      <c r="DA144" s="2">
        <f t="shared" ca="1" si="629"/>
        <v>518</v>
      </c>
      <c r="DB144" s="10">
        <f t="shared" ca="1" si="556"/>
        <v>-320807</v>
      </c>
      <c r="DC144">
        <v>140</v>
      </c>
      <c r="DD144">
        <v>151272</v>
      </c>
      <c r="DE144" t="s">
        <v>1430</v>
      </c>
      <c r="DF144" s="2">
        <f t="shared" ca="1" si="630"/>
        <v>0</v>
      </c>
      <c r="DG144" s="10">
        <f t="shared" ca="1" si="557"/>
        <v>-325669</v>
      </c>
      <c r="DH144">
        <v>140</v>
      </c>
      <c r="DI144">
        <v>151689</v>
      </c>
      <c r="DJ144" t="s">
        <v>1090</v>
      </c>
      <c r="DK144" s="2">
        <f t="shared" ca="1" si="631"/>
        <v>0</v>
      </c>
      <c r="DL144" s="10">
        <f t="shared" ca="1" si="558"/>
        <v>-331346</v>
      </c>
      <c r="DM144">
        <v>140</v>
      </c>
      <c r="DN144">
        <v>151689</v>
      </c>
      <c r="DO144" t="s">
        <v>1090</v>
      </c>
      <c r="DP144" s="2">
        <f t="shared" ca="1" si="632"/>
        <v>0</v>
      </c>
      <c r="DQ144" s="10">
        <f t="shared" ca="1" si="559"/>
        <v>-341498</v>
      </c>
      <c r="DR144">
        <v>140</v>
      </c>
      <c r="DS144">
        <v>152037</v>
      </c>
      <c r="DT144" t="s">
        <v>1296</v>
      </c>
      <c r="DU144" s="2" t="str">
        <f t="shared" ca="1" si="633"/>
        <v/>
      </c>
      <c r="DV144" s="10">
        <f t="shared" ca="1" si="560"/>
        <v>-348752</v>
      </c>
      <c r="DW144">
        <v>140</v>
      </c>
      <c r="DX144">
        <v>158433</v>
      </c>
      <c r="DY144" t="s">
        <v>1608</v>
      </c>
      <c r="DZ144" s="2">
        <f t="shared" ca="1" si="634"/>
        <v>0</v>
      </c>
      <c r="EA144" s="10">
        <f t="shared" ca="1" si="561"/>
        <v>-369492</v>
      </c>
      <c r="EB144">
        <v>140</v>
      </c>
      <c r="EC144">
        <v>169782</v>
      </c>
      <c r="ED144" t="s">
        <v>1167</v>
      </c>
      <c r="EE144" s="2">
        <f t="shared" ca="1" si="635"/>
        <v>5923</v>
      </c>
      <c r="EF144" s="10">
        <f t="shared" ca="1" si="562"/>
        <v>-386905</v>
      </c>
      <c r="EG144">
        <v>140</v>
      </c>
      <c r="EH144">
        <v>182571</v>
      </c>
      <c r="EI144" t="s">
        <v>1149</v>
      </c>
      <c r="EJ144" s="2">
        <f t="shared" ca="1" si="636"/>
        <v>11494</v>
      </c>
      <c r="EK144" s="10">
        <f t="shared" ca="1" si="563"/>
        <v>-402446</v>
      </c>
      <c r="EL144">
        <v>140</v>
      </c>
      <c r="EM144">
        <v>193097</v>
      </c>
      <c r="EN144" t="s">
        <v>2162</v>
      </c>
      <c r="EO144" s="2">
        <f t="shared" ca="1" si="637"/>
        <v>13808</v>
      </c>
      <c r="EP144" s="10">
        <f t="shared" ca="1" si="564"/>
        <v>-421587</v>
      </c>
      <c r="EQ144">
        <v>140</v>
      </c>
      <c r="ER144">
        <v>202990</v>
      </c>
      <c r="ES144" t="s">
        <v>140</v>
      </c>
      <c r="ET144" s="2">
        <f t="shared" ca="1" si="638"/>
        <v>17897</v>
      </c>
      <c r="EU144" s="10">
        <f t="shared" ca="1" si="565"/>
        <v>-439598</v>
      </c>
      <c r="EV144">
        <v>140</v>
      </c>
      <c r="EW144">
        <v>214075</v>
      </c>
      <c r="EX144" t="s">
        <v>2844</v>
      </c>
      <c r="EY144" s="2">
        <f t="shared" ref="EY144" ca="1" si="701">IFERROR(EW144-OFFSET(ER$1,MATCH(EX144,ES:ES,0)-1,0,1,1),"")</f>
        <v>0</v>
      </c>
      <c r="EZ144" s="10">
        <f t="shared" ref="EZ144" ca="1" si="702">EW144-OFFSET(EW$1,MATCH(EZ$1,EX:EX,0)-1,0,1,1)</f>
        <v>-459470</v>
      </c>
      <c r="FA144">
        <v>140</v>
      </c>
      <c r="FB144">
        <v>214075</v>
      </c>
      <c r="FC144" t="s">
        <v>2844</v>
      </c>
      <c r="FD144" s="2">
        <f t="shared" ca="1" si="641"/>
        <v>0</v>
      </c>
      <c r="FE144" s="10">
        <f t="shared" ca="1" si="568"/>
        <v>-464926</v>
      </c>
      <c r="FF144">
        <v>140</v>
      </c>
      <c r="FG144">
        <v>214075</v>
      </c>
      <c r="FH144" t="s">
        <v>2844</v>
      </c>
      <c r="FI144" s="2">
        <f t="shared" ca="1" si="642"/>
        <v>0</v>
      </c>
      <c r="FJ144" s="10">
        <f t="shared" ca="1" si="569"/>
        <v>-469944</v>
      </c>
      <c r="FK144">
        <v>140</v>
      </c>
      <c r="FL144">
        <v>214075</v>
      </c>
      <c r="FM144" t="s">
        <v>2844</v>
      </c>
      <c r="FN144" s="2">
        <f t="shared" ca="1" si="643"/>
        <v>0</v>
      </c>
      <c r="FO144" s="10">
        <f t="shared" ca="1" si="570"/>
        <v>-469944</v>
      </c>
      <c r="FP144">
        <v>140</v>
      </c>
      <c r="FQ144">
        <v>214548</v>
      </c>
      <c r="FR144" t="s">
        <v>1613</v>
      </c>
      <c r="FS144" s="2">
        <f t="shared" ca="1" si="644"/>
        <v>0</v>
      </c>
      <c r="FT144" s="10">
        <f t="shared" ca="1" si="571"/>
        <v>-474897</v>
      </c>
      <c r="FU144">
        <v>140</v>
      </c>
      <c r="FV144">
        <v>214548</v>
      </c>
      <c r="FW144" t="s">
        <v>1613</v>
      </c>
      <c r="FX144" s="2">
        <f t="shared" ca="1" si="645"/>
        <v>0</v>
      </c>
      <c r="FY144" s="10">
        <f t="shared" ca="1" si="572"/>
        <v>-485281</v>
      </c>
      <c r="FZ144">
        <v>140</v>
      </c>
      <c r="GA144">
        <v>214548</v>
      </c>
      <c r="GB144" t="s">
        <v>1613</v>
      </c>
      <c r="GC144" s="2">
        <f t="shared" ca="1" si="646"/>
        <v>0</v>
      </c>
      <c r="GD144" s="10">
        <f t="shared" ca="1" si="573"/>
        <v>-496665</v>
      </c>
      <c r="GE144">
        <v>140</v>
      </c>
      <c r="GF144">
        <v>214548</v>
      </c>
      <c r="GG144" t="s">
        <v>1613</v>
      </c>
      <c r="GH144" s="2">
        <f t="shared" ca="1" si="647"/>
        <v>0</v>
      </c>
      <c r="GI144" s="10">
        <f t="shared" ca="1" si="574"/>
        <v>-507241</v>
      </c>
      <c r="GJ144">
        <v>140</v>
      </c>
      <c r="GK144">
        <v>225377</v>
      </c>
      <c r="GL144" t="s">
        <v>1289</v>
      </c>
      <c r="GM144" s="2">
        <f t="shared" ca="1" si="648"/>
        <v>17194</v>
      </c>
      <c r="GN144" s="10">
        <f t="shared" ca="1" si="575"/>
        <v>-525969</v>
      </c>
      <c r="GO144">
        <v>140</v>
      </c>
      <c r="GP144">
        <v>239088</v>
      </c>
      <c r="GQ144" t="s">
        <v>4627</v>
      </c>
      <c r="GR144" s="2">
        <f t="shared" ca="1" si="649"/>
        <v>16845</v>
      </c>
      <c r="GS144" s="10">
        <f t="shared" ca="1" si="576"/>
        <v>-543338</v>
      </c>
      <c r="GT144">
        <v>140</v>
      </c>
      <c r="GU144">
        <v>239116</v>
      </c>
      <c r="GV144" t="s">
        <v>1100</v>
      </c>
      <c r="GW144" s="2">
        <f t="shared" ca="1" si="650"/>
        <v>0</v>
      </c>
      <c r="GX144" s="10">
        <f t="shared" ca="1" si="577"/>
        <v>-545818</v>
      </c>
      <c r="GY144">
        <v>140</v>
      </c>
      <c r="GZ144">
        <v>239116</v>
      </c>
      <c r="HA144" t="s">
        <v>1100</v>
      </c>
      <c r="HB144" s="2">
        <f t="shared" ca="1" si="651"/>
        <v>0</v>
      </c>
      <c r="HC144" s="10">
        <f t="shared" ca="1" si="578"/>
        <v>-556602</v>
      </c>
      <c r="HD144">
        <v>140</v>
      </c>
      <c r="HE144">
        <v>239116</v>
      </c>
      <c r="HF144" t="s">
        <v>1100</v>
      </c>
      <c r="HG144" s="2">
        <f t="shared" ca="1" si="652"/>
        <v>0</v>
      </c>
      <c r="HH144" s="10">
        <f t="shared" ca="1" si="579"/>
        <v>-564206</v>
      </c>
      <c r="HI144">
        <v>140</v>
      </c>
      <c r="HJ144">
        <v>239197</v>
      </c>
      <c r="HK144" t="s">
        <v>4771</v>
      </c>
      <c r="HL144" s="2">
        <f t="shared" ca="1" si="653"/>
        <v>0</v>
      </c>
      <c r="HM144" s="10">
        <f t="shared" ca="1" si="580"/>
        <v>-568965</v>
      </c>
      <c r="HN144">
        <v>140</v>
      </c>
      <c r="HO144">
        <v>239197</v>
      </c>
      <c r="HP144" t="s">
        <v>4771</v>
      </c>
      <c r="HQ144" s="2">
        <f t="shared" ca="1" si="654"/>
        <v>0</v>
      </c>
      <c r="HR144" s="10">
        <f t="shared" ca="1" si="581"/>
        <v>-578411</v>
      </c>
      <c r="HS144">
        <v>140</v>
      </c>
      <c r="HT144">
        <v>247911</v>
      </c>
      <c r="HU144" t="s">
        <v>1100</v>
      </c>
      <c r="HV144" s="2">
        <f t="shared" ca="1" si="655"/>
        <v>8795</v>
      </c>
      <c r="HW144" s="10">
        <f t="shared" ca="1" si="582"/>
        <v>-599275</v>
      </c>
      <c r="HX144">
        <v>140</v>
      </c>
      <c r="HY144">
        <v>257222</v>
      </c>
      <c r="HZ144" t="s">
        <v>538</v>
      </c>
      <c r="IA144" s="2">
        <f t="shared" ca="1" si="656"/>
        <v>5196</v>
      </c>
      <c r="IB144" s="10">
        <f t="shared" ca="1" si="583"/>
        <v>-617379</v>
      </c>
      <c r="IC144">
        <v>140</v>
      </c>
      <c r="ID144">
        <v>269019</v>
      </c>
      <c r="IE144" t="s">
        <v>1301</v>
      </c>
      <c r="IF144" s="2">
        <f t="shared" ca="1" si="657"/>
        <v>16401</v>
      </c>
      <c r="IG144" s="10">
        <f t="shared" ca="1" si="584"/>
        <v>-634383</v>
      </c>
      <c r="IH144">
        <v>140</v>
      </c>
      <c r="II144">
        <v>280572</v>
      </c>
      <c r="IJ144" t="s">
        <v>5580</v>
      </c>
      <c r="IK144" s="2">
        <f t="shared" ca="1" si="658"/>
        <v>12893</v>
      </c>
      <c r="IL144" s="10">
        <f t="shared" ca="1" si="585"/>
        <v>-651076</v>
      </c>
      <c r="IM144">
        <v>140</v>
      </c>
      <c r="IN144">
        <v>290327</v>
      </c>
      <c r="IO144" t="s">
        <v>5580</v>
      </c>
      <c r="IP144" s="2">
        <f t="shared" ca="1" si="659"/>
        <v>9755</v>
      </c>
      <c r="IQ144" s="10">
        <f t="shared" ca="1" si="586"/>
        <v>-665189</v>
      </c>
      <c r="IR144">
        <v>140</v>
      </c>
      <c r="IS144">
        <v>299951</v>
      </c>
      <c r="IT144" t="s">
        <v>4632</v>
      </c>
      <c r="IU144" s="2">
        <f t="shared" ca="1" si="660"/>
        <v>11320</v>
      </c>
      <c r="IV144" s="10">
        <f t="shared" ca="1" si="587"/>
        <v>-682934</v>
      </c>
      <c r="IW144">
        <v>140</v>
      </c>
      <c r="IX144">
        <v>300587</v>
      </c>
      <c r="IY144" t="s">
        <v>1167</v>
      </c>
      <c r="IZ144" s="2">
        <f t="shared" ca="1" si="661"/>
        <v>0</v>
      </c>
      <c r="JA144" s="10">
        <f t="shared" ca="1" si="588"/>
        <v>-684546</v>
      </c>
      <c r="JB144">
        <v>140</v>
      </c>
      <c r="JC144">
        <v>300587</v>
      </c>
      <c r="JD144" t="s">
        <v>1167</v>
      </c>
      <c r="JE144" s="2">
        <f t="shared" ca="1" si="662"/>
        <v>0</v>
      </c>
      <c r="JF144" s="10">
        <f t="shared" ca="1" si="589"/>
        <v>-688610</v>
      </c>
      <c r="JG144">
        <v>140</v>
      </c>
      <c r="JH144">
        <v>300639</v>
      </c>
      <c r="JI144" t="s">
        <v>1295</v>
      </c>
      <c r="JJ144" s="2">
        <f t="shared" ca="1" si="663"/>
        <v>0</v>
      </c>
      <c r="JK144" s="10">
        <f t="shared" ca="1" si="590"/>
        <v>-698350</v>
      </c>
      <c r="JL144">
        <v>140</v>
      </c>
      <c r="JM144">
        <v>300639</v>
      </c>
      <c r="JN144" t="s">
        <v>1295</v>
      </c>
      <c r="JO144" s="2">
        <f t="shared" ca="1" si="664"/>
        <v>0</v>
      </c>
      <c r="JP144" s="10">
        <f t="shared" ca="1" si="591"/>
        <v>-708400</v>
      </c>
      <c r="JQ144">
        <v>140</v>
      </c>
      <c r="JR144">
        <v>300639</v>
      </c>
      <c r="JS144" t="s">
        <v>1295</v>
      </c>
      <c r="JT144" s="2">
        <f t="shared" ca="1" si="665"/>
        <v>0</v>
      </c>
      <c r="JU144" s="10">
        <f t="shared" ca="1" si="592"/>
        <v>-717828</v>
      </c>
      <c r="JV144">
        <v>140</v>
      </c>
      <c r="JW144">
        <v>300639</v>
      </c>
      <c r="JX144" t="s">
        <v>1295</v>
      </c>
      <c r="JY144" s="2">
        <f t="shared" ca="1" si="666"/>
        <v>0</v>
      </c>
      <c r="JZ144" s="10">
        <f t="shared" ca="1" si="593"/>
        <v>-727532</v>
      </c>
      <c r="KA144">
        <v>140</v>
      </c>
      <c r="KB144">
        <v>301150</v>
      </c>
      <c r="KC144" t="s">
        <v>977</v>
      </c>
      <c r="KD144" s="2">
        <f t="shared" ca="1" si="667"/>
        <v>3012</v>
      </c>
      <c r="KE144" s="10">
        <f t="shared" ca="1" si="594"/>
        <v>-735939</v>
      </c>
      <c r="KF144">
        <v>140</v>
      </c>
      <c r="KG144">
        <v>301150</v>
      </c>
      <c r="KH144" t="s">
        <v>977</v>
      </c>
      <c r="KI144" s="2">
        <f t="shared" ca="1" si="668"/>
        <v>0</v>
      </c>
      <c r="KJ144" s="10">
        <f t="shared" ca="1" si="595"/>
        <v>-739051</v>
      </c>
      <c r="KK144">
        <v>140</v>
      </c>
      <c r="KL144">
        <v>310225</v>
      </c>
      <c r="KM144" t="s">
        <v>1137</v>
      </c>
      <c r="KN144" s="2">
        <f t="shared" ca="1" si="669"/>
        <v>11345</v>
      </c>
      <c r="KO144" s="10">
        <f t="shared" ca="1" si="596"/>
        <v>-755154</v>
      </c>
      <c r="KP144">
        <v>140</v>
      </c>
      <c r="KQ144">
        <v>318177</v>
      </c>
      <c r="KR144" t="s">
        <v>6311</v>
      </c>
      <c r="KS144" s="2">
        <f t="shared" ca="1" si="670"/>
        <v>-22481</v>
      </c>
      <c r="KT144" s="10">
        <f t="shared" ca="1" si="597"/>
        <v>-775091</v>
      </c>
      <c r="KU144">
        <v>140</v>
      </c>
      <c r="KV144">
        <v>318177</v>
      </c>
      <c r="KW144" t="s">
        <v>6311</v>
      </c>
      <c r="KX144" s="2">
        <f t="shared" ca="1" si="671"/>
        <v>-24790</v>
      </c>
      <c r="KY144" s="10">
        <f t="shared" ca="1" si="598"/>
        <v>-778383</v>
      </c>
      <c r="KZ144">
        <v>140</v>
      </c>
      <c r="LA144">
        <v>318349</v>
      </c>
      <c r="LB144" t="s">
        <v>1289</v>
      </c>
      <c r="LC144" s="2">
        <f t="shared" ca="1" si="672"/>
        <v>0</v>
      </c>
      <c r="LD144" s="10">
        <f t="shared" ca="1" si="599"/>
        <v>-782911</v>
      </c>
      <c r="LE144">
        <v>140</v>
      </c>
      <c r="LF144">
        <v>318349</v>
      </c>
      <c r="LG144" t="s">
        <v>1289</v>
      </c>
      <c r="LH144" s="2">
        <f t="shared" ca="1" si="673"/>
        <v>0</v>
      </c>
      <c r="LI144" s="10">
        <f t="shared" ca="1" si="600"/>
        <v>-792835</v>
      </c>
      <c r="LJ144">
        <v>140</v>
      </c>
      <c r="LK144">
        <v>318349</v>
      </c>
      <c r="LL144" t="s">
        <v>1289</v>
      </c>
      <c r="LM144" s="2">
        <f t="shared" ca="1" si="674"/>
        <v>0</v>
      </c>
      <c r="LN144" s="10">
        <f t="shared" ca="1" si="601"/>
        <v>-804091</v>
      </c>
      <c r="LO144">
        <v>140</v>
      </c>
      <c r="LP144">
        <v>318349</v>
      </c>
      <c r="LQ144" t="s">
        <v>1289</v>
      </c>
      <c r="LR144" s="2">
        <f t="shared" ca="1" si="675"/>
        <v>0</v>
      </c>
      <c r="LS144" s="10">
        <f t="shared" ca="1" si="602"/>
        <v>-811753</v>
      </c>
      <c r="LT144">
        <v>140</v>
      </c>
      <c r="LU144">
        <v>326096</v>
      </c>
      <c r="LV144" t="s">
        <v>819</v>
      </c>
      <c r="LW144" s="2">
        <f t="shared" ca="1" si="676"/>
        <v>11640</v>
      </c>
      <c r="LX144" s="10">
        <f t="shared" ca="1" si="603"/>
        <v>-830569</v>
      </c>
      <c r="LY144">
        <v>140</v>
      </c>
      <c r="LZ144">
        <v>337614</v>
      </c>
      <c r="MA144" t="s">
        <v>1295</v>
      </c>
      <c r="MB144" s="2">
        <f t="shared" ca="1" si="677"/>
        <v>3403</v>
      </c>
      <c r="MC144" s="10">
        <f t="shared" ca="1" si="604"/>
        <v>-846487</v>
      </c>
      <c r="MD144">
        <v>140</v>
      </c>
      <c r="ME144">
        <v>348168</v>
      </c>
      <c r="MF144" t="s">
        <v>1295</v>
      </c>
      <c r="MG144" s="2">
        <f t="shared" ca="1" si="678"/>
        <v>10554</v>
      </c>
      <c r="MH144" s="10">
        <f t="shared" ca="1" si="605"/>
        <v>-859761</v>
      </c>
      <c r="MI144">
        <v>140</v>
      </c>
      <c r="MJ144">
        <v>356903</v>
      </c>
      <c r="MK144" t="s">
        <v>1296</v>
      </c>
      <c r="ML144" s="2" t="str">
        <f t="shared" ca="1" si="679"/>
        <v/>
      </c>
      <c r="MM144" s="10">
        <f t="shared" ca="1" si="606"/>
        <v>-872220</v>
      </c>
      <c r="MN144">
        <v>140</v>
      </c>
      <c r="MO144">
        <v>362662</v>
      </c>
      <c r="MP144" t="s">
        <v>682</v>
      </c>
      <c r="MQ144" s="2">
        <f t="shared" ca="1" si="680"/>
        <v>2952</v>
      </c>
      <c r="MR144" s="10">
        <f t="shared" ca="1" si="607"/>
        <v>-883303</v>
      </c>
      <c r="MS144">
        <v>140</v>
      </c>
      <c r="MT144">
        <v>369443</v>
      </c>
      <c r="MU144" t="s">
        <v>1450</v>
      </c>
      <c r="MV144" s="2">
        <f t="shared" ca="1" si="681"/>
        <v>4211</v>
      </c>
      <c r="MW144" s="10">
        <f t="shared" ca="1" si="608"/>
        <v>-894655</v>
      </c>
    </row>
    <row r="145" spans="2:361">
      <c r="B145">
        <f t="shared" si="682"/>
        <v>141</v>
      </c>
      <c r="C145">
        <v>2373</v>
      </c>
      <c r="D145" t="s">
        <v>604</v>
      </c>
      <c r="E145" s="2"/>
      <c r="G145">
        <v>141</v>
      </c>
      <c r="H145">
        <v>2373</v>
      </c>
      <c r="I145" t="s">
        <v>604</v>
      </c>
      <c r="J145" s="2">
        <f t="shared" ca="1" si="609"/>
        <v>0</v>
      </c>
      <c r="K145" s="10">
        <f t="shared" ca="1" si="610"/>
        <v>-4771</v>
      </c>
      <c r="L145">
        <v>141</v>
      </c>
      <c r="M145">
        <v>3821</v>
      </c>
      <c r="N145" t="s">
        <v>829</v>
      </c>
      <c r="O145" s="2" t="str">
        <f t="shared" ca="1" si="611"/>
        <v/>
      </c>
      <c r="P145" s="10">
        <f t="shared" ca="1" si="538"/>
        <v>-14675</v>
      </c>
      <c r="Q145">
        <v>141</v>
      </c>
      <c r="R145">
        <v>4721</v>
      </c>
      <c r="S145" t="s">
        <v>547</v>
      </c>
      <c r="T145" s="2">
        <f t="shared" ca="1" si="612"/>
        <v>0</v>
      </c>
      <c r="U145" s="10">
        <f t="shared" ca="1" si="539"/>
        <v>-15433</v>
      </c>
      <c r="V145">
        <v>141</v>
      </c>
      <c r="W145">
        <v>12792</v>
      </c>
      <c r="X145" t="s">
        <v>1115</v>
      </c>
      <c r="Y145" s="2" t="str">
        <f t="shared" ca="1" si="613"/>
        <v/>
      </c>
      <c r="Z145" s="10">
        <f t="shared" ca="1" si="540"/>
        <v>-23725</v>
      </c>
      <c r="AA145">
        <v>141</v>
      </c>
      <c r="AB145">
        <v>23128</v>
      </c>
      <c r="AC145" t="s">
        <v>1132</v>
      </c>
      <c r="AD145" s="2">
        <f t="shared" ca="1" si="614"/>
        <v>11874</v>
      </c>
      <c r="AE145" s="10">
        <f t="shared" ca="1" si="541"/>
        <v>-35929</v>
      </c>
      <c r="AF145">
        <v>141</v>
      </c>
      <c r="AG145">
        <v>33351</v>
      </c>
      <c r="AH145" t="s">
        <v>369</v>
      </c>
      <c r="AI145" s="2">
        <f t="shared" ca="1" si="615"/>
        <v>9761</v>
      </c>
      <c r="AJ145" s="10">
        <f t="shared" ca="1" si="542"/>
        <v>-41736</v>
      </c>
      <c r="AK145">
        <v>141</v>
      </c>
      <c r="AL145">
        <v>44973</v>
      </c>
      <c r="AM145" t="s">
        <v>1292</v>
      </c>
      <c r="AN145" s="2">
        <f t="shared" ca="1" si="616"/>
        <v>13318</v>
      </c>
      <c r="AO145" s="10">
        <f t="shared" ca="1" si="543"/>
        <v>-53434</v>
      </c>
      <c r="AP145">
        <v>141</v>
      </c>
      <c r="AQ145">
        <v>56027</v>
      </c>
      <c r="AR145" t="s">
        <v>519</v>
      </c>
      <c r="AS145" s="2">
        <f t="shared" ca="1" si="617"/>
        <v>7531</v>
      </c>
      <c r="AT145" s="10">
        <f t="shared" ca="1" si="544"/>
        <v>-68200</v>
      </c>
      <c r="AU145">
        <v>141</v>
      </c>
      <c r="AV145">
        <v>65533</v>
      </c>
      <c r="AW145" t="s">
        <v>1520</v>
      </c>
      <c r="AX145" s="2">
        <f t="shared" ca="1" si="618"/>
        <v>18015</v>
      </c>
      <c r="AY145" s="10">
        <f t="shared" ca="1" si="545"/>
        <v>-86194</v>
      </c>
      <c r="AZ145">
        <v>141</v>
      </c>
      <c r="BA145">
        <v>67130</v>
      </c>
      <c r="BB145" t="s">
        <v>1197</v>
      </c>
      <c r="BC145" s="2">
        <f t="shared" ca="1" si="619"/>
        <v>0</v>
      </c>
      <c r="BD145" s="10">
        <f t="shared" ca="1" si="546"/>
        <v>-89273</v>
      </c>
      <c r="BE145">
        <v>141</v>
      </c>
      <c r="BF145">
        <v>67130</v>
      </c>
      <c r="BG145" t="s">
        <v>1197</v>
      </c>
      <c r="BH145" s="2">
        <f t="shared" ca="1" si="620"/>
        <v>0</v>
      </c>
      <c r="BI145" s="10">
        <f t="shared" ca="1" si="547"/>
        <v>-97589</v>
      </c>
      <c r="BJ145">
        <v>141</v>
      </c>
      <c r="BK145">
        <v>69128</v>
      </c>
      <c r="BL145" t="s">
        <v>586</v>
      </c>
      <c r="BM145" s="2">
        <f t="shared" ca="1" si="621"/>
        <v>0</v>
      </c>
      <c r="BN145" s="10">
        <f t="shared" ca="1" si="548"/>
        <v>-113585</v>
      </c>
      <c r="BO145">
        <v>141</v>
      </c>
      <c r="BP145">
        <v>69458</v>
      </c>
      <c r="BQ145" t="s">
        <v>129</v>
      </c>
      <c r="BR145" s="2">
        <f t="shared" ca="1" si="622"/>
        <v>338</v>
      </c>
      <c r="BS145" s="10">
        <f t="shared" ca="1" si="549"/>
        <v>-122871</v>
      </c>
      <c r="BT145">
        <v>141</v>
      </c>
      <c r="BU145">
        <v>77588</v>
      </c>
      <c r="BV145" t="s">
        <v>129</v>
      </c>
      <c r="BW145" s="2">
        <f t="shared" ca="1" si="623"/>
        <v>8130</v>
      </c>
      <c r="BX145" s="10">
        <f t="shared" ca="1" si="550"/>
        <v>-141833</v>
      </c>
      <c r="BY145">
        <v>141</v>
      </c>
      <c r="BZ145">
        <v>87554</v>
      </c>
      <c r="CA145" t="s">
        <v>1090</v>
      </c>
      <c r="CB145" s="2">
        <f t="shared" ca="1" si="624"/>
        <v>13500</v>
      </c>
      <c r="CC145" s="10">
        <f t="shared" ca="1" si="551"/>
        <v>-157177</v>
      </c>
      <c r="CD145">
        <v>141</v>
      </c>
      <c r="CE145">
        <v>98703</v>
      </c>
      <c r="CF145" t="s">
        <v>1159</v>
      </c>
      <c r="CG145" s="2">
        <f t="shared" ca="1" si="625"/>
        <v>13276</v>
      </c>
      <c r="CH145" s="10">
        <f t="shared" ca="1" si="552"/>
        <v>-173773</v>
      </c>
      <c r="CI145">
        <v>141</v>
      </c>
      <c r="CJ145">
        <v>134004</v>
      </c>
      <c r="CK145" t="s">
        <v>827</v>
      </c>
      <c r="CL145" s="2">
        <f t="shared" ca="1" si="626"/>
        <v>35331</v>
      </c>
      <c r="CM145" s="10">
        <f t="shared" ca="1" si="553"/>
        <v>-274779</v>
      </c>
      <c r="CN145">
        <v>141</v>
      </c>
      <c r="CO145">
        <v>141401</v>
      </c>
      <c r="CP145" t="s">
        <v>1625</v>
      </c>
      <c r="CQ145" s="2">
        <f t="shared" ca="1" si="627"/>
        <v>2279</v>
      </c>
      <c r="CR145" s="10">
        <f t="shared" ca="1" si="554"/>
        <v>-294232</v>
      </c>
      <c r="CS145">
        <v>141</v>
      </c>
      <c r="CT145">
        <v>150934</v>
      </c>
      <c r="CU145" t="s">
        <v>2895</v>
      </c>
      <c r="CV145" s="2">
        <f t="shared" ca="1" si="628"/>
        <v>11240</v>
      </c>
      <c r="CW145" s="10">
        <f t="shared" ca="1" si="555"/>
        <v>-315273</v>
      </c>
      <c r="CX145">
        <v>141</v>
      </c>
      <c r="CY145">
        <v>151055</v>
      </c>
      <c r="CZ145" t="s">
        <v>1145</v>
      </c>
      <c r="DA145" s="2">
        <f t="shared" ca="1" si="629"/>
        <v>0</v>
      </c>
      <c r="DB145" s="10">
        <f t="shared" ca="1" si="556"/>
        <v>-321024</v>
      </c>
      <c r="DC145">
        <v>141</v>
      </c>
      <c r="DD145">
        <v>151055</v>
      </c>
      <c r="DE145" t="s">
        <v>1145</v>
      </c>
      <c r="DF145" s="2">
        <f t="shared" ca="1" si="630"/>
        <v>0</v>
      </c>
      <c r="DG145" s="10">
        <f t="shared" ca="1" si="557"/>
        <v>-325886</v>
      </c>
      <c r="DH145">
        <v>141</v>
      </c>
      <c r="DI145">
        <v>151272</v>
      </c>
      <c r="DJ145" t="s">
        <v>1430</v>
      </c>
      <c r="DK145" s="2">
        <f t="shared" ca="1" si="631"/>
        <v>0</v>
      </c>
      <c r="DL145" s="10">
        <f t="shared" ca="1" si="558"/>
        <v>-331763</v>
      </c>
      <c r="DM145">
        <v>141</v>
      </c>
      <c r="DN145">
        <v>151534</v>
      </c>
      <c r="DO145" t="s">
        <v>4302</v>
      </c>
      <c r="DP145" s="2" t="str">
        <f t="shared" ca="1" si="632"/>
        <v/>
      </c>
      <c r="DQ145" s="10">
        <f t="shared" ca="1" si="559"/>
        <v>-341653</v>
      </c>
      <c r="DR145">
        <v>141</v>
      </c>
      <c r="DS145">
        <v>151753</v>
      </c>
      <c r="DT145" t="s">
        <v>223</v>
      </c>
      <c r="DU145" s="2">
        <f t="shared" ca="1" si="633"/>
        <v>0</v>
      </c>
      <c r="DV145" s="10">
        <f t="shared" ca="1" si="560"/>
        <v>-349036</v>
      </c>
      <c r="DW145">
        <v>141</v>
      </c>
      <c r="DX145">
        <v>158024</v>
      </c>
      <c r="DY145" t="s">
        <v>4175</v>
      </c>
      <c r="DZ145" s="2">
        <f t="shared" ca="1" si="634"/>
        <v>0</v>
      </c>
      <c r="EA145" s="10">
        <f t="shared" ca="1" si="561"/>
        <v>-369901</v>
      </c>
      <c r="EB145">
        <v>141</v>
      </c>
      <c r="EC145">
        <v>169724</v>
      </c>
      <c r="ED145" t="s">
        <v>1099</v>
      </c>
      <c r="EE145" s="2" t="str">
        <f t="shared" ca="1" si="635"/>
        <v/>
      </c>
      <c r="EF145" s="10">
        <f t="shared" ca="1" si="562"/>
        <v>-386963</v>
      </c>
      <c r="EG145">
        <v>141</v>
      </c>
      <c r="EH145">
        <v>181776</v>
      </c>
      <c r="EI145" t="s">
        <v>1454</v>
      </c>
      <c r="EJ145" s="2" t="str">
        <f t="shared" ca="1" si="636"/>
        <v/>
      </c>
      <c r="EK145" s="10">
        <f t="shared" ca="1" si="563"/>
        <v>-403241</v>
      </c>
      <c r="EL145">
        <v>141</v>
      </c>
      <c r="EM145">
        <v>192357</v>
      </c>
      <c r="EN145" t="s">
        <v>538</v>
      </c>
      <c r="EO145" s="2">
        <f t="shared" ca="1" si="637"/>
        <v>4000</v>
      </c>
      <c r="EP145" s="10">
        <f t="shared" ca="1" si="564"/>
        <v>-422327</v>
      </c>
      <c r="EQ145">
        <v>141</v>
      </c>
      <c r="ER145">
        <v>202411</v>
      </c>
      <c r="ES145" t="s">
        <v>1092</v>
      </c>
      <c r="ET145" s="2">
        <f t="shared" ca="1" si="638"/>
        <v>7374</v>
      </c>
      <c r="EU145" s="10">
        <f t="shared" ca="1" si="565"/>
        <v>-440177</v>
      </c>
      <c r="EV145">
        <v>141</v>
      </c>
      <c r="EW145">
        <v>213671</v>
      </c>
      <c r="EX145" t="s">
        <v>535</v>
      </c>
      <c r="EY145" s="2">
        <f t="shared" ref="EY145" ca="1" si="703">IFERROR(EW145-OFFSET(ER$1,MATCH(EX145,ES:ES,0)-1,0,1,1),"")</f>
        <v>3862</v>
      </c>
      <c r="EZ145" s="10">
        <f t="shared" ref="EZ145" ca="1" si="704">EW145-OFFSET(EW$1,MATCH(EZ$1,EX:EX,0)-1,0,1,1)</f>
        <v>-459874</v>
      </c>
      <c r="FA145">
        <v>141</v>
      </c>
      <c r="FB145">
        <v>213858</v>
      </c>
      <c r="FC145" t="s">
        <v>1683</v>
      </c>
      <c r="FD145" s="2" t="str">
        <f t="shared" ca="1" si="641"/>
        <v/>
      </c>
      <c r="FE145" s="10">
        <f t="shared" ca="1" si="568"/>
        <v>-465143</v>
      </c>
      <c r="FF145">
        <v>141</v>
      </c>
      <c r="FG145">
        <v>213858</v>
      </c>
      <c r="FH145" t="s">
        <v>1683</v>
      </c>
      <c r="FI145" s="2">
        <f t="shared" ca="1" si="642"/>
        <v>0</v>
      </c>
      <c r="FJ145" s="10">
        <f t="shared" ca="1" si="569"/>
        <v>-470161</v>
      </c>
      <c r="FK145">
        <v>141</v>
      </c>
      <c r="FL145">
        <v>213858</v>
      </c>
      <c r="FM145" t="s">
        <v>1683</v>
      </c>
      <c r="FN145" s="2">
        <f t="shared" ca="1" si="643"/>
        <v>0</v>
      </c>
      <c r="FO145" s="10">
        <f t="shared" ca="1" si="570"/>
        <v>-470161</v>
      </c>
      <c r="FP145">
        <v>141</v>
      </c>
      <c r="FQ145">
        <v>214075</v>
      </c>
      <c r="FR145" t="s">
        <v>2844</v>
      </c>
      <c r="FS145" s="2">
        <f t="shared" ca="1" si="644"/>
        <v>0</v>
      </c>
      <c r="FT145" s="10">
        <f t="shared" ca="1" si="571"/>
        <v>-475370</v>
      </c>
      <c r="FU145">
        <v>141</v>
      </c>
      <c r="FV145">
        <v>214075</v>
      </c>
      <c r="FW145" t="s">
        <v>2844</v>
      </c>
      <c r="FX145" s="2">
        <f t="shared" ca="1" si="645"/>
        <v>0</v>
      </c>
      <c r="FY145" s="10">
        <f t="shared" ca="1" si="572"/>
        <v>-485754</v>
      </c>
      <c r="FZ145">
        <v>141</v>
      </c>
      <c r="GA145">
        <v>214075</v>
      </c>
      <c r="GB145" t="s">
        <v>2844</v>
      </c>
      <c r="GC145" s="2">
        <f t="shared" ca="1" si="646"/>
        <v>0</v>
      </c>
      <c r="GD145" s="10">
        <f t="shared" ca="1" si="573"/>
        <v>-497138</v>
      </c>
      <c r="GE145">
        <v>141</v>
      </c>
      <c r="GF145">
        <v>214391</v>
      </c>
      <c r="GG145" t="s">
        <v>538</v>
      </c>
      <c r="GH145" s="2">
        <f t="shared" ca="1" si="647"/>
        <v>2274</v>
      </c>
      <c r="GI145" s="10">
        <f t="shared" ca="1" si="574"/>
        <v>-507398</v>
      </c>
      <c r="GJ145">
        <v>141</v>
      </c>
      <c r="GK145">
        <v>225055</v>
      </c>
      <c r="GL145" t="s">
        <v>1149</v>
      </c>
      <c r="GM145" s="2">
        <f t="shared" ca="1" si="648"/>
        <v>2135</v>
      </c>
      <c r="GN145" s="10">
        <f t="shared" ca="1" si="575"/>
        <v>-526291</v>
      </c>
      <c r="GO145">
        <v>141</v>
      </c>
      <c r="GP145">
        <v>238757</v>
      </c>
      <c r="GQ145" t="s">
        <v>1307</v>
      </c>
      <c r="GR145" s="2">
        <f t="shared" ca="1" si="649"/>
        <v>12052</v>
      </c>
      <c r="GS145" s="10">
        <f t="shared" ca="1" si="576"/>
        <v>-543669</v>
      </c>
      <c r="GT145">
        <v>141</v>
      </c>
      <c r="GU145">
        <v>238757</v>
      </c>
      <c r="GV145" t="s">
        <v>1307</v>
      </c>
      <c r="GW145" s="2">
        <f t="shared" ca="1" si="650"/>
        <v>0</v>
      </c>
      <c r="GX145" s="10">
        <f t="shared" ca="1" si="577"/>
        <v>-546177</v>
      </c>
      <c r="GY145">
        <v>141</v>
      </c>
      <c r="GZ145">
        <v>238757</v>
      </c>
      <c r="HA145" t="s">
        <v>1307</v>
      </c>
      <c r="HB145" s="2">
        <f t="shared" ca="1" si="651"/>
        <v>0</v>
      </c>
      <c r="HC145" s="10">
        <f t="shared" ca="1" si="578"/>
        <v>-556961</v>
      </c>
      <c r="HD145">
        <v>141</v>
      </c>
      <c r="HE145">
        <v>238757</v>
      </c>
      <c r="HF145" t="s">
        <v>1307</v>
      </c>
      <c r="HG145" s="2">
        <f t="shared" ca="1" si="652"/>
        <v>0</v>
      </c>
      <c r="HH145" s="10">
        <f t="shared" ca="1" si="579"/>
        <v>-564565</v>
      </c>
      <c r="HI145">
        <v>141</v>
      </c>
      <c r="HJ145">
        <v>239116</v>
      </c>
      <c r="HK145" t="s">
        <v>1100</v>
      </c>
      <c r="HL145" s="2">
        <f t="shared" ca="1" si="653"/>
        <v>0</v>
      </c>
      <c r="HM145" s="10">
        <f t="shared" ca="1" si="580"/>
        <v>-569046</v>
      </c>
      <c r="HN145">
        <v>141</v>
      </c>
      <c r="HO145">
        <v>239116</v>
      </c>
      <c r="HP145" t="s">
        <v>1100</v>
      </c>
      <c r="HQ145" s="2">
        <f t="shared" ca="1" si="654"/>
        <v>0</v>
      </c>
      <c r="HR145" s="10">
        <f t="shared" ca="1" si="581"/>
        <v>-578492</v>
      </c>
      <c r="HS145">
        <v>141</v>
      </c>
      <c r="HT145">
        <v>247690</v>
      </c>
      <c r="HU145" t="s">
        <v>1145</v>
      </c>
      <c r="HV145" s="2">
        <f t="shared" ca="1" si="655"/>
        <v>4746</v>
      </c>
      <c r="HW145" s="10">
        <f t="shared" ca="1" si="582"/>
        <v>-599496</v>
      </c>
      <c r="HX145">
        <v>141</v>
      </c>
      <c r="HY145">
        <v>257001</v>
      </c>
      <c r="HZ145" t="s">
        <v>996</v>
      </c>
      <c r="IA145" s="2">
        <f t="shared" ca="1" si="656"/>
        <v>0</v>
      </c>
      <c r="IB145" s="10">
        <f t="shared" ca="1" si="583"/>
        <v>-617600</v>
      </c>
      <c r="IC145">
        <v>141</v>
      </c>
      <c r="ID145">
        <v>268117</v>
      </c>
      <c r="IE145" t="s">
        <v>1307</v>
      </c>
      <c r="IF145" s="2">
        <f t="shared" ca="1" si="657"/>
        <v>10649</v>
      </c>
      <c r="IG145" s="10">
        <f t="shared" ca="1" si="584"/>
        <v>-635285</v>
      </c>
      <c r="IH145">
        <v>141</v>
      </c>
      <c r="II145">
        <v>280485</v>
      </c>
      <c r="IJ145" t="s">
        <v>5858</v>
      </c>
      <c r="IK145" s="2">
        <f t="shared" ca="1" si="658"/>
        <v>15065</v>
      </c>
      <c r="IL145" s="10">
        <f t="shared" ca="1" si="585"/>
        <v>-651163</v>
      </c>
      <c r="IM145">
        <v>141</v>
      </c>
      <c r="IN145">
        <v>289931</v>
      </c>
      <c r="IO145" t="s">
        <v>11</v>
      </c>
      <c r="IP145" s="2">
        <f t="shared" ca="1" si="659"/>
        <v>4216</v>
      </c>
      <c r="IQ145" s="10">
        <f t="shared" ca="1" si="586"/>
        <v>-665585</v>
      </c>
      <c r="IR145">
        <v>141</v>
      </c>
      <c r="IS145">
        <v>299326</v>
      </c>
      <c r="IT145" t="s">
        <v>362</v>
      </c>
      <c r="IU145" s="2">
        <f t="shared" ca="1" si="660"/>
        <v>2657</v>
      </c>
      <c r="IV145" s="10">
        <f t="shared" ca="1" si="587"/>
        <v>-683559</v>
      </c>
      <c r="IW145">
        <v>141</v>
      </c>
      <c r="IX145">
        <v>300560</v>
      </c>
      <c r="IY145" t="s">
        <v>2680</v>
      </c>
      <c r="IZ145" s="2">
        <f t="shared" ca="1" si="661"/>
        <v>15005</v>
      </c>
      <c r="JA145" s="10">
        <f t="shared" ca="1" si="588"/>
        <v>-684573</v>
      </c>
      <c r="JB145">
        <v>141</v>
      </c>
      <c r="JC145">
        <v>300560</v>
      </c>
      <c r="JD145" t="s">
        <v>2680</v>
      </c>
      <c r="JE145" s="2">
        <f t="shared" ca="1" si="662"/>
        <v>0</v>
      </c>
      <c r="JF145" s="10">
        <f t="shared" ca="1" si="589"/>
        <v>-688637</v>
      </c>
      <c r="JG145">
        <v>141</v>
      </c>
      <c r="JH145">
        <v>300587</v>
      </c>
      <c r="JI145" t="s">
        <v>1167</v>
      </c>
      <c r="JJ145" s="2">
        <f t="shared" ca="1" si="663"/>
        <v>0</v>
      </c>
      <c r="JK145" s="10">
        <f t="shared" ca="1" si="590"/>
        <v>-698402</v>
      </c>
      <c r="JL145">
        <v>141</v>
      </c>
      <c r="JM145">
        <v>300587</v>
      </c>
      <c r="JN145" t="s">
        <v>1167</v>
      </c>
      <c r="JO145" s="2">
        <f t="shared" ca="1" si="664"/>
        <v>0</v>
      </c>
      <c r="JP145" s="10">
        <f t="shared" ca="1" si="591"/>
        <v>-708452</v>
      </c>
      <c r="JQ145">
        <v>141</v>
      </c>
      <c r="JR145">
        <v>300587</v>
      </c>
      <c r="JS145" t="s">
        <v>1167</v>
      </c>
      <c r="JT145" s="2">
        <f t="shared" ca="1" si="665"/>
        <v>0</v>
      </c>
      <c r="JU145" s="10">
        <f t="shared" ca="1" si="592"/>
        <v>-717880</v>
      </c>
      <c r="JV145">
        <v>141</v>
      </c>
      <c r="JW145">
        <v>300587</v>
      </c>
      <c r="JX145" t="s">
        <v>1167</v>
      </c>
      <c r="JY145" s="2">
        <f t="shared" ca="1" si="666"/>
        <v>0</v>
      </c>
      <c r="JZ145" s="10">
        <f t="shared" ca="1" si="593"/>
        <v>-727584</v>
      </c>
      <c r="KA145">
        <v>141</v>
      </c>
      <c r="KB145">
        <v>300639</v>
      </c>
      <c r="KC145" t="s">
        <v>1295</v>
      </c>
      <c r="KD145" s="2">
        <f t="shared" ca="1" si="667"/>
        <v>0</v>
      </c>
      <c r="KE145" s="10">
        <f t="shared" ca="1" si="594"/>
        <v>-736450</v>
      </c>
      <c r="KF145">
        <v>141</v>
      </c>
      <c r="KG145">
        <v>300639</v>
      </c>
      <c r="KH145" t="s">
        <v>1295</v>
      </c>
      <c r="KI145" s="2">
        <f t="shared" ca="1" si="668"/>
        <v>0</v>
      </c>
      <c r="KJ145" s="10">
        <f t="shared" ca="1" si="595"/>
        <v>-739562</v>
      </c>
      <c r="KK145">
        <v>141</v>
      </c>
      <c r="KL145">
        <v>310040</v>
      </c>
      <c r="KM145" t="s">
        <v>2966</v>
      </c>
      <c r="KN145" s="2">
        <f t="shared" ca="1" si="669"/>
        <v>11916</v>
      </c>
      <c r="KO145" s="10">
        <f t="shared" ca="1" si="596"/>
        <v>-755339</v>
      </c>
      <c r="KP145">
        <v>141</v>
      </c>
      <c r="KQ145">
        <v>317586</v>
      </c>
      <c r="KR145" t="s">
        <v>2961</v>
      </c>
      <c r="KS145" s="2">
        <f t="shared" ca="1" si="670"/>
        <v>5460</v>
      </c>
      <c r="KT145" s="10">
        <f t="shared" ca="1" si="597"/>
        <v>-775682</v>
      </c>
      <c r="KU145">
        <v>141</v>
      </c>
      <c r="KV145">
        <v>318070</v>
      </c>
      <c r="KW145" t="s">
        <v>1624</v>
      </c>
      <c r="KX145" s="2">
        <f t="shared" ca="1" si="671"/>
        <v>776</v>
      </c>
      <c r="KY145" s="10">
        <f t="shared" ca="1" si="598"/>
        <v>-778490</v>
      </c>
      <c r="KZ145">
        <v>141</v>
      </c>
      <c r="LA145">
        <v>318177</v>
      </c>
      <c r="LB145" t="s">
        <v>6311</v>
      </c>
      <c r="LC145" s="2">
        <f t="shared" ca="1" si="672"/>
        <v>-24790</v>
      </c>
      <c r="LD145" s="10">
        <f t="shared" ca="1" si="599"/>
        <v>-783083</v>
      </c>
      <c r="LE145">
        <v>141</v>
      </c>
      <c r="LF145">
        <v>318177</v>
      </c>
      <c r="LG145" t="s">
        <v>6311</v>
      </c>
      <c r="LH145" s="2">
        <f t="shared" ca="1" si="673"/>
        <v>-24790</v>
      </c>
      <c r="LI145" s="10">
        <f t="shared" ca="1" si="600"/>
        <v>-793007</v>
      </c>
      <c r="LJ145">
        <v>141</v>
      </c>
      <c r="LK145">
        <v>318177</v>
      </c>
      <c r="LL145" t="s">
        <v>6311</v>
      </c>
      <c r="LM145" s="2">
        <f t="shared" ca="1" si="674"/>
        <v>-24790</v>
      </c>
      <c r="LN145" s="10">
        <f t="shared" ca="1" si="601"/>
        <v>-804263</v>
      </c>
      <c r="LO145">
        <v>141</v>
      </c>
      <c r="LP145">
        <v>318177</v>
      </c>
      <c r="LQ145" t="s">
        <v>6311</v>
      </c>
      <c r="LR145" s="2">
        <f t="shared" ca="1" si="675"/>
        <v>-24790</v>
      </c>
      <c r="LS145" s="10">
        <f t="shared" ca="1" si="602"/>
        <v>-811925</v>
      </c>
      <c r="LT145">
        <v>141</v>
      </c>
      <c r="LU145">
        <v>326049</v>
      </c>
      <c r="LV145" t="s">
        <v>6650</v>
      </c>
      <c r="LW145" s="2">
        <f t="shared" ca="1" si="676"/>
        <v>10434</v>
      </c>
      <c r="LX145" s="10">
        <f t="shared" ca="1" si="603"/>
        <v>-830616</v>
      </c>
      <c r="LY145">
        <v>141</v>
      </c>
      <c r="LZ145">
        <v>337353</v>
      </c>
      <c r="MA145" t="s">
        <v>1125</v>
      </c>
      <c r="MB145" s="2">
        <f t="shared" ca="1" si="677"/>
        <v>10958</v>
      </c>
      <c r="MC145" s="10">
        <f t="shared" ca="1" si="604"/>
        <v>-846748</v>
      </c>
      <c r="MD145">
        <v>141</v>
      </c>
      <c r="ME145">
        <v>347975</v>
      </c>
      <c r="MF145" t="s">
        <v>1421</v>
      </c>
      <c r="MG145" s="2">
        <f t="shared" ca="1" si="678"/>
        <v>5597</v>
      </c>
      <c r="MH145" s="10">
        <f t="shared" ca="1" si="605"/>
        <v>-859954</v>
      </c>
      <c r="MI145">
        <v>141</v>
      </c>
      <c r="MJ145">
        <v>356286</v>
      </c>
      <c r="MK145" t="s">
        <v>2841</v>
      </c>
      <c r="ML145" s="2">
        <f t="shared" ca="1" si="679"/>
        <v>16558</v>
      </c>
      <c r="MM145" s="10">
        <f t="shared" ca="1" si="606"/>
        <v>-872837</v>
      </c>
      <c r="MN145">
        <v>141</v>
      </c>
      <c r="MO145">
        <v>362649</v>
      </c>
      <c r="MP145" t="s">
        <v>7990</v>
      </c>
      <c r="MQ145" s="2">
        <f t="shared" ca="1" si="680"/>
        <v>21218</v>
      </c>
      <c r="MR145" s="10">
        <f t="shared" ca="1" si="607"/>
        <v>-883316</v>
      </c>
      <c r="MS145">
        <v>141</v>
      </c>
      <c r="MT145">
        <v>368330</v>
      </c>
      <c r="MU145" t="s">
        <v>682</v>
      </c>
      <c r="MV145" s="2">
        <f t="shared" ca="1" si="681"/>
        <v>5668</v>
      </c>
      <c r="MW145" s="10">
        <f t="shared" ca="1" si="608"/>
        <v>-895768</v>
      </c>
    </row>
    <row r="146" spans="2:361">
      <c r="B146">
        <f t="shared" si="682"/>
        <v>142</v>
      </c>
      <c r="C146">
        <v>2362</v>
      </c>
      <c r="D146" t="s">
        <v>605</v>
      </c>
      <c r="E146" s="2"/>
      <c r="G146">
        <v>142</v>
      </c>
      <c r="H146">
        <v>2362</v>
      </c>
      <c r="I146" t="s">
        <v>605</v>
      </c>
      <c r="J146" s="2">
        <f t="shared" ca="1" si="609"/>
        <v>0</v>
      </c>
      <c r="K146" s="10">
        <f t="shared" ca="1" si="610"/>
        <v>-4782</v>
      </c>
      <c r="L146">
        <v>142</v>
      </c>
      <c r="M146">
        <v>3746</v>
      </c>
      <c r="N146" t="s">
        <v>622</v>
      </c>
      <c r="O146" s="2">
        <f t="shared" ca="1" si="611"/>
        <v>1577</v>
      </c>
      <c r="P146" s="10">
        <f t="shared" ca="1" si="538"/>
        <v>-14750</v>
      </c>
      <c r="Q146">
        <v>142</v>
      </c>
      <c r="R146">
        <v>4698</v>
      </c>
      <c r="S146" t="s">
        <v>579</v>
      </c>
      <c r="T146" s="2">
        <f t="shared" ca="1" si="612"/>
        <v>1880</v>
      </c>
      <c r="U146" s="10">
        <f t="shared" ca="1" si="539"/>
        <v>-15456</v>
      </c>
      <c r="V146">
        <v>142</v>
      </c>
      <c r="W146">
        <v>12745</v>
      </c>
      <c r="X146" t="s">
        <v>691</v>
      </c>
      <c r="Y146" s="2" t="str">
        <f t="shared" ca="1" si="613"/>
        <v/>
      </c>
      <c r="Z146" s="10">
        <f t="shared" ca="1" si="540"/>
        <v>-23772</v>
      </c>
      <c r="AA146">
        <v>142</v>
      </c>
      <c r="AB146">
        <v>23082</v>
      </c>
      <c r="AC146" t="s">
        <v>1290</v>
      </c>
      <c r="AD146" s="2" t="str">
        <f t="shared" ca="1" si="614"/>
        <v/>
      </c>
      <c r="AE146" s="10">
        <f t="shared" ca="1" si="541"/>
        <v>-35975</v>
      </c>
      <c r="AF146">
        <v>142</v>
      </c>
      <c r="AG146">
        <v>33258</v>
      </c>
      <c r="AH146" t="s">
        <v>520</v>
      </c>
      <c r="AI146" s="2">
        <f t="shared" ca="1" si="615"/>
        <v>0</v>
      </c>
      <c r="AJ146" s="10">
        <f t="shared" ca="1" si="542"/>
        <v>-41829</v>
      </c>
      <c r="AK146">
        <v>142</v>
      </c>
      <c r="AL146">
        <v>44856</v>
      </c>
      <c r="AM146" t="s">
        <v>1176</v>
      </c>
      <c r="AN146" s="2">
        <f t="shared" ca="1" si="616"/>
        <v>11308</v>
      </c>
      <c r="AO146" s="10">
        <f t="shared" ca="1" si="543"/>
        <v>-53551</v>
      </c>
      <c r="AP146">
        <v>142</v>
      </c>
      <c r="AQ146">
        <v>55877</v>
      </c>
      <c r="AR146" t="s">
        <v>992</v>
      </c>
      <c r="AS146" s="2">
        <f t="shared" ca="1" si="617"/>
        <v>11313</v>
      </c>
      <c r="AT146" s="10">
        <f t="shared" ca="1" si="544"/>
        <v>-68350</v>
      </c>
      <c r="AU146">
        <v>142</v>
      </c>
      <c r="AV146">
        <v>65121</v>
      </c>
      <c r="AW146" t="s">
        <v>1432</v>
      </c>
      <c r="AX146" s="2">
        <f t="shared" ca="1" si="618"/>
        <v>14852</v>
      </c>
      <c r="AY146" s="10">
        <f t="shared" ca="1" si="545"/>
        <v>-86606</v>
      </c>
      <c r="AZ146">
        <v>142</v>
      </c>
      <c r="BA146">
        <v>66138</v>
      </c>
      <c r="BB146" t="s">
        <v>495</v>
      </c>
      <c r="BC146" s="2">
        <f t="shared" ca="1" si="619"/>
        <v>473</v>
      </c>
      <c r="BD146" s="10">
        <f t="shared" ca="1" si="546"/>
        <v>-90265</v>
      </c>
      <c r="BE146">
        <v>142</v>
      </c>
      <c r="BF146">
        <v>66976</v>
      </c>
      <c r="BG146" t="s">
        <v>869</v>
      </c>
      <c r="BH146" s="2">
        <f t="shared" ca="1" si="620"/>
        <v>2634</v>
      </c>
      <c r="BI146" s="10">
        <f t="shared" ca="1" si="547"/>
        <v>-97743</v>
      </c>
      <c r="BJ146">
        <v>142</v>
      </c>
      <c r="BK146">
        <v>69120</v>
      </c>
      <c r="BL146" t="s">
        <v>129</v>
      </c>
      <c r="BM146" s="2">
        <f t="shared" ca="1" si="621"/>
        <v>346</v>
      </c>
      <c r="BN146" s="10">
        <f t="shared" ca="1" si="548"/>
        <v>-113593</v>
      </c>
      <c r="BO146">
        <v>142</v>
      </c>
      <c r="BP146">
        <v>69431</v>
      </c>
      <c r="BQ146" t="s">
        <v>159</v>
      </c>
      <c r="BR146" s="2">
        <f t="shared" ca="1" si="622"/>
        <v>0</v>
      </c>
      <c r="BS146" s="10">
        <f t="shared" ca="1" si="549"/>
        <v>-122898</v>
      </c>
      <c r="BT146">
        <v>142</v>
      </c>
      <c r="BU146">
        <v>77458</v>
      </c>
      <c r="BV146" t="s">
        <v>1303</v>
      </c>
      <c r="BW146" s="2">
        <f t="shared" ca="1" si="623"/>
        <v>14377</v>
      </c>
      <c r="BX146" s="10">
        <f t="shared" ca="1" si="550"/>
        <v>-141963</v>
      </c>
      <c r="BY146">
        <v>142</v>
      </c>
      <c r="BZ146">
        <v>87321</v>
      </c>
      <c r="CA146" t="s">
        <v>3013</v>
      </c>
      <c r="CB146" s="2" t="str">
        <f t="shared" ca="1" si="624"/>
        <v/>
      </c>
      <c r="CC146" s="10">
        <f t="shared" ca="1" si="551"/>
        <v>-157410</v>
      </c>
      <c r="CD146">
        <v>142</v>
      </c>
      <c r="CE146">
        <v>98673</v>
      </c>
      <c r="CF146" t="s">
        <v>827</v>
      </c>
      <c r="CG146" s="2">
        <f t="shared" ca="1" si="625"/>
        <v>11808</v>
      </c>
      <c r="CH146" s="10">
        <f t="shared" ca="1" si="552"/>
        <v>-173803</v>
      </c>
      <c r="CI146">
        <v>142</v>
      </c>
      <c r="CJ146">
        <v>133935</v>
      </c>
      <c r="CK146" t="s">
        <v>3923</v>
      </c>
      <c r="CL146" s="2" t="str">
        <f t="shared" ca="1" si="626"/>
        <v/>
      </c>
      <c r="CM146" s="10">
        <f t="shared" ca="1" si="553"/>
        <v>-274848</v>
      </c>
      <c r="CN146">
        <v>142</v>
      </c>
      <c r="CO146">
        <v>141208</v>
      </c>
      <c r="CP146" t="s">
        <v>362</v>
      </c>
      <c r="CQ146" s="2">
        <f t="shared" ca="1" si="627"/>
        <v>6592</v>
      </c>
      <c r="CR146" s="10">
        <f t="shared" ca="1" si="554"/>
        <v>-294425</v>
      </c>
      <c r="CS146">
        <v>142</v>
      </c>
      <c r="CT146">
        <v>150754</v>
      </c>
      <c r="CU146" t="s">
        <v>1430</v>
      </c>
      <c r="CV146" s="2">
        <f t="shared" ca="1" si="628"/>
        <v>19548</v>
      </c>
      <c r="CW146" s="10">
        <f t="shared" ca="1" si="555"/>
        <v>-315453</v>
      </c>
      <c r="CX146">
        <v>142</v>
      </c>
      <c r="CY146">
        <v>150934</v>
      </c>
      <c r="CZ146" t="s">
        <v>2895</v>
      </c>
      <c r="DA146" s="2">
        <f t="shared" ca="1" si="629"/>
        <v>0</v>
      </c>
      <c r="DB146" s="10">
        <f t="shared" ca="1" si="556"/>
        <v>-321145</v>
      </c>
      <c r="DC146">
        <v>142</v>
      </c>
      <c r="DD146">
        <v>150934</v>
      </c>
      <c r="DE146" t="s">
        <v>2895</v>
      </c>
      <c r="DF146" s="2">
        <f t="shared" ca="1" si="630"/>
        <v>0</v>
      </c>
      <c r="DG146" s="10">
        <f t="shared" ca="1" si="557"/>
        <v>-326007</v>
      </c>
      <c r="DH146">
        <v>142</v>
      </c>
      <c r="DI146">
        <v>151055</v>
      </c>
      <c r="DJ146" t="s">
        <v>1145</v>
      </c>
      <c r="DK146" s="2">
        <f t="shared" ca="1" si="631"/>
        <v>0</v>
      </c>
      <c r="DL146" s="10">
        <f t="shared" ca="1" si="558"/>
        <v>-331980</v>
      </c>
      <c r="DM146">
        <v>142</v>
      </c>
      <c r="DN146">
        <v>151272</v>
      </c>
      <c r="DO146" t="s">
        <v>1430</v>
      </c>
      <c r="DP146" s="2">
        <f t="shared" ca="1" si="632"/>
        <v>0</v>
      </c>
      <c r="DQ146" s="10">
        <f t="shared" ca="1" si="559"/>
        <v>-341915</v>
      </c>
      <c r="DR146">
        <v>142</v>
      </c>
      <c r="DS146">
        <v>151689</v>
      </c>
      <c r="DT146" t="s">
        <v>1090</v>
      </c>
      <c r="DU146" s="2">
        <f t="shared" ca="1" si="633"/>
        <v>0</v>
      </c>
      <c r="DV146" s="10">
        <f t="shared" ca="1" si="560"/>
        <v>-349100</v>
      </c>
      <c r="DW146">
        <v>142</v>
      </c>
      <c r="DX146">
        <v>158006</v>
      </c>
      <c r="DY146" t="s">
        <v>1454</v>
      </c>
      <c r="DZ146" s="2" t="str">
        <f t="shared" ca="1" si="634"/>
        <v/>
      </c>
      <c r="EA146" s="10">
        <f t="shared" ca="1" si="561"/>
        <v>-369919</v>
      </c>
      <c r="EB146">
        <v>142</v>
      </c>
      <c r="EC146">
        <v>168810</v>
      </c>
      <c r="ED146" t="s">
        <v>1330</v>
      </c>
      <c r="EE146" s="2">
        <f t="shared" ca="1" si="635"/>
        <v>11246</v>
      </c>
      <c r="EF146" s="10">
        <f t="shared" ca="1" si="562"/>
        <v>-387877</v>
      </c>
      <c r="EG146">
        <v>142</v>
      </c>
      <c r="EH146">
        <v>181202</v>
      </c>
      <c r="EI146" t="s">
        <v>1138</v>
      </c>
      <c r="EJ146" s="2">
        <f t="shared" ca="1" si="636"/>
        <v>16395</v>
      </c>
      <c r="EK146" s="10">
        <f t="shared" ca="1" si="563"/>
        <v>-403815</v>
      </c>
      <c r="EL146">
        <v>142</v>
      </c>
      <c r="EM146">
        <v>191642</v>
      </c>
      <c r="EN146" t="s">
        <v>4302</v>
      </c>
      <c r="EO146" s="2">
        <f t="shared" ca="1" si="637"/>
        <v>8889</v>
      </c>
      <c r="EP146" s="10">
        <f t="shared" ca="1" si="564"/>
        <v>-423042</v>
      </c>
      <c r="EQ146">
        <v>142</v>
      </c>
      <c r="ER146">
        <v>201497</v>
      </c>
      <c r="ES146" t="s">
        <v>1088</v>
      </c>
      <c r="ET146" s="2">
        <f t="shared" ca="1" si="638"/>
        <v>18800</v>
      </c>
      <c r="EU146" s="10">
        <f t="shared" ca="1" si="565"/>
        <v>-441091</v>
      </c>
      <c r="EV146">
        <v>142</v>
      </c>
      <c r="EW146">
        <v>213208</v>
      </c>
      <c r="EX146" t="s">
        <v>140</v>
      </c>
      <c r="EY146" s="2">
        <f t="shared" ref="EY146" ca="1" si="705">IFERROR(EW146-OFFSET(ER$1,MATCH(EX146,ES:ES,0)-1,0,1,1),"")</f>
        <v>10218</v>
      </c>
      <c r="EZ146" s="10">
        <f t="shared" ref="EZ146" ca="1" si="706">EW146-OFFSET(EW$1,MATCH(EZ$1,EX:EX,0)-1,0,1,1)</f>
        <v>-460337</v>
      </c>
      <c r="FA146">
        <v>142</v>
      </c>
      <c r="FB146">
        <v>213722</v>
      </c>
      <c r="FC146" t="s">
        <v>4890</v>
      </c>
      <c r="FD146" s="2" t="str">
        <f t="shared" ca="1" si="641"/>
        <v/>
      </c>
      <c r="FE146" s="10">
        <f t="shared" ca="1" si="568"/>
        <v>-465279</v>
      </c>
      <c r="FF146">
        <v>142</v>
      </c>
      <c r="FG146">
        <v>213722</v>
      </c>
      <c r="FH146" t="s">
        <v>4890</v>
      </c>
      <c r="FI146" s="2">
        <f t="shared" ca="1" si="642"/>
        <v>0</v>
      </c>
      <c r="FJ146" s="10">
        <f t="shared" ca="1" si="569"/>
        <v>-470297</v>
      </c>
      <c r="FK146">
        <v>142</v>
      </c>
      <c r="FL146">
        <v>213722</v>
      </c>
      <c r="FM146" t="s">
        <v>2156</v>
      </c>
      <c r="FN146" s="2" t="str">
        <f t="shared" ca="1" si="643"/>
        <v/>
      </c>
      <c r="FO146" s="10">
        <f t="shared" ca="1" si="570"/>
        <v>-470297</v>
      </c>
      <c r="FP146">
        <v>142</v>
      </c>
      <c r="FQ146">
        <v>214033</v>
      </c>
      <c r="FR146" t="s">
        <v>1683</v>
      </c>
      <c r="FS146" s="2">
        <f t="shared" ca="1" si="644"/>
        <v>175</v>
      </c>
      <c r="FT146" s="10">
        <f t="shared" ca="1" si="571"/>
        <v>-475412</v>
      </c>
      <c r="FU146">
        <v>142</v>
      </c>
      <c r="FV146">
        <v>214033</v>
      </c>
      <c r="FW146" t="s">
        <v>1683</v>
      </c>
      <c r="FX146" s="2">
        <f t="shared" ca="1" si="645"/>
        <v>0</v>
      </c>
      <c r="FY146" s="10">
        <f t="shared" ca="1" si="572"/>
        <v>-485796</v>
      </c>
      <c r="FZ146">
        <v>142</v>
      </c>
      <c r="GA146">
        <v>214033</v>
      </c>
      <c r="GB146" t="s">
        <v>1683</v>
      </c>
      <c r="GC146" s="2">
        <f t="shared" ca="1" si="646"/>
        <v>0</v>
      </c>
      <c r="GD146" s="10">
        <f t="shared" ca="1" si="573"/>
        <v>-497180</v>
      </c>
      <c r="GE146">
        <v>142</v>
      </c>
      <c r="GF146">
        <v>214075</v>
      </c>
      <c r="GG146" t="s">
        <v>2844</v>
      </c>
      <c r="GH146" s="2">
        <f t="shared" ca="1" si="647"/>
        <v>0</v>
      </c>
      <c r="GI146" s="10">
        <f t="shared" ca="1" si="574"/>
        <v>-507714</v>
      </c>
      <c r="GJ146">
        <v>142</v>
      </c>
      <c r="GK146">
        <v>224398</v>
      </c>
      <c r="GL146" t="s">
        <v>3924</v>
      </c>
      <c r="GM146" s="2">
        <f t="shared" ca="1" si="648"/>
        <v>14621</v>
      </c>
      <c r="GN146" s="10">
        <f t="shared" ca="1" si="575"/>
        <v>-526948</v>
      </c>
      <c r="GO146">
        <v>142</v>
      </c>
      <c r="GP146">
        <v>238748</v>
      </c>
      <c r="GQ146" t="s">
        <v>3924</v>
      </c>
      <c r="GR146" s="2">
        <f t="shared" ca="1" si="649"/>
        <v>14350</v>
      </c>
      <c r="GS146" s="10">
        <f t="shared" ca="1" si="576"/>
        <v>-543678</v>
      </c>
      <c r="GT146">
        <v>142</v>
      </c>
      <c r="GU146">
        <v>238748</v>
      </c>
      <c r="GV146" t="s">
        <v>3924</v>
      </c>
      <c r="GW146" s="2">
        <f t="shared" ca="1" si="650"/>
        <v>0</v>
      </c>
      <c r="GX146" s="10">
        <f t="shared" ca="1" si="577"/>
        <v>-546186</v>
      </c>
      <c r="GY146">
        <v>142</v>
      </c>
      <c r="GZ146">
        <v>238748</v>
      </c>
      <c r="HA146" t="s">
        <v>3924</v>
      </c>
      <c r="HB146" s="2">
        <f t="shared" ca="1" si="651"/>
        <v>0</v>
      </c>
      <c r="HC146" s="10">
        <f t="shared" ca="1" si="578"/>
        <v>-556970</v>
      </c>
      <c r="HD146">
        <v>142</v>
      </c>
      <c r="HE146">
        <v>238748</v>
      </c>
      <c r="HF146" t="s">
        <v>3924</v>
      </c>
      <c r="HG146" s="2">
        <f t="shared" ca="1" si="652"/>
        <v>0</v>
      </c>
      <c r="HH146" s="10">
        <f t="shared" ca="1" si="579"/>
        <v>-564574</v>
      </c>
      <c r="HI146">
        <v>142</v>
      </c>
      <c r="HJ146">
        <v>238757</v>
      </c>
      <c r="HK146" t="s">
        <v>1307</v>
      </c>
      <c r="HL146" s="2">
        <f t="shared" ca="1" si="653"/>
        <v>0</v>
      </c>
      <c r="HM146" s="10">
        <f t="shared" ca="1" si="580"/>
        <v>-569405</v>
      </c>
      <c r="HN146">
        <v>142</v>
      </c>
      <c r="HO146">
        <v>239094</v>
      </c>
      <c r="HP146" t="s">
        <v>3924</v>
      </c>
      <c r="HQ146" s="2">
        <f t="shared" ca="1" si="654"/>
        <v>346</v>
      </c>
      <c r="HR146" s="10">
        <f t="shared" ca="1" si="581"/>
        <v>-578514</v>
      </c>
      <c r="HS146">
        <v>142</v>
      </c>
      <c r="HT146">
        <v>247244</v>
      </c>
      <c r="HU146" t="s">
        <v>3924</v>
      </c>
      <c r="HV146" s="2">
        <f t="shared" ca="1" si="655"/>
        <v>8150</v>
      </c>
      <c r="HW146" s="10">
        <f t="shared" ca="1" si="582"/>
        <v>-599942</v>
      </c>
      <c r="HX146">
        <v>142</v>
      </c>
      <c r="HY146">
        <v>256301</v>
      </c>
      <c r="HZ146" t="s">
        <v>1328</v>
      </c>
      <c r="IA146" s="2">
        <f t="shared" ca="1" si="656"/>
        <v>3326</v>
      </c>
      <c r="IB146" s="10">
        <f t="shared" ca="1" si="583"/>
        <v>-618300</v>
      </c>
      <c r="IC146">
        <v>142</v>
      </c>
      <c r="ID146">
        <v>267679</v>
      </c>
      <c r="IE146" t="s">
        <v>5580</v>
      </c>
      <c r="IF146" s="2">
        <f t="shared" ca="1" si="657"/>
        <v>11615</v>
      </c>
      <c r="IG146" s="10">
        <f t="shared" ca="1" si="584"/>
        <v>-635723</v>
      </c>
      <c r="IH146">
        <v>142</v>
      </c>
      <c r="II146">
        <v>279733</v>
      </c>
      <c r="IJ146" t="s">
        <v>3924</v>
      </c>
      <c r="IK146" s="2">
        <f t="shared" ca="1" si="658"/>
        <v>7994</v>
      </c>
      <c r="IL146" s="10">
        <f t="shared" ca="1" si="585"/>
        <v>-651915</v>
      </c>
      <c r="IM146">
        <v>142</v>
      </c>
      <c r="IN146">
        <v>289288</v>
      </c>
      <c r="IO146" t="s">
        <v>3924</v>
      </c>
      <c r="IP146" s="2">
        <f t="shared" ca="1" si="659"/>
        <v>9555</v>
      </c>
      <c r="IQ146" s="10">
        <f t="shared" ca="1" si="586"/>
        <v>-666228</v>
      </c>
      <c r="IR146">
        <v>142</v>
      </c>
      <c r="IS146">
        <v>299007</v>
      </c>
      <c r="IT146" t="s">
        <v>1328</v>
      </c>
      <c r="IU146" s="2">
        <f t="shared" ca="1" si="660"/>
        <v>12337</v>
      </c>
      <c r="IV146" s="10">
        <f t="shared" ca="1" si="587"/>
        <v>-683878</v>
      </c>
      <c r="IW146">
        <v>142</v>
      </c>
      <c r="IX146">
        <v>299951</v>
      </c>
      <c r="IY146" t="s">
        <v>4632</v>
      </c>
      <c r="IZ146" s="2">
        <f t="shared" ca="1" si="661"/>
        <v>0</v>
      </c>
      <c r="JA146" s="10">
        <f t="shared" ca="1" si="588"/>
        <v>-685182</v>
      </c>
      <c r="JB146">
        <v>142</v>
      </c>
      <c r="JC146">
        <v>299951</v>
      </c>
      <c r="JD146" t="s">
        <v>4632</v>
      </c>
      <c r="JE146" s="2">
        <f t="shared" ca="1" si="662"/>
        <v>0</v>
      </c>
      <c r="JF146" s="10">
        <f t="shared" ca="1" si="589"/>
        <v>-689246</v>
      </c>
      <c r="JG146">
        <v>142</v>
      </c>
      <c r="JH146">
        <v>300560</v>
      </c>
      <c r="JI146" t="s">
        <v>2680</v>
      </c>
      <c r="JJ146" s="2">
        <f t="shared" ca="1" si="663"/>
        <v>0</v>
      </c>
      <c r="JK146" s="10">
        <f t="shared" ca="1" si="590"/>
        <v>-698429</v>
      </c>
      <c r="JL146">
        <v>142</v>
      </c>
      <c r="JM146">
        <v>300560</v>
      </c>
      <c r="JN146" t="s">
        <v>2680</v>
      </c>
      <c r="JO146" s="2">
        <f t="shared" ca="1" si="664"/>
        <v>0</v>
      </c>
      <c r="JP146" s="10">
        <f t="shared" ca="1" si="591"/>
        <v>-708479</v>
      </c>
      <c r="JQ146">
        <v>142</v>
      </c>
      <c r="JR146">
        <v>300560</v>
      </c>
      <c r="JS146" t="s">
        <v>2680</v>
      </c>
      <c r="JT146" s="2">
        <f t="shared" ca="1" si="665"/>
        <v>0</v>
      </c>
      <c r="JU146" s="10">
        <f t="shared" ca="1" si="592"/>
        <v>-717907</v>
      </c>
      <c r="JV146">
        <v>142</v>
      </c>
      <c r="JW146">
        <v>300560</v>
      </c>
      <c r="JX146" t="s">
        <v>2680</v>
      </c>
      <c r="JY146" s="2">
        <f t="shared" ca="1" si="666"/>
        <v>0</v>
      </c>
      <c r="JZ146" s="10">
        <f t="shared" ca="1" si="593"/>
        <v>-727611</v>
      </c>
      <c r="KA146">
        <v>142</v>
      </c>
      <c r="KB146">
        <v>300587</v>
      </c>
      <c r="KC146" t="s">
        <v>1167</v>
      </c>
      <c r="KD146" s="2">
        <f t="shared" ca="1" si="667"/>
        <v>0</v>
      </c>
      <c r="KE146" s="10">
        <f t="shared" ca="1" si="594"/>
        <v>-736502</v>
      </c>
      <c r="KF146">
        <v>142</v>
      </c>
      <c r="KG146">
        <v>300587</v>
      </c>
      <c r="KH146" t="s">
        <v>1167</v>
      </c>
      <c r="KI146" s="2">
        <f t="shared" ca="1" si="668"/>
        <v>0</v>
      </c>
      <c r="KJ146" s="10">
        <f t="shared" ca="1" si="595"/>
        <v>-739614</v>
      </c>
      <c r="KK146">
        <v>142</v>
      </c>
      <c r="KL146">
        <v>309803</v>
      </c>
      <c r="KM146" t="s">
        <v>1167</v>
      </c>
      <c r="KN146" s="2">
        <f t="shared" ca="1" si="669"/>
        <v>9216</v>
      </c>
      <c r="KO146" s="10">
        <f t="shared" ca="1" si="596"/>
        <v>-755576</v>
      </c>
      <c r="KP146">
        <v>142</v>
      </c>
      <c r="KQ146">
        <v>317440</v>
      </c>
      <c r="KR146" t="s">
        <v>500</v>
      </c>
      <c r="KS146" s="2">
        <f t="shared" ca="1" si="670"/>
        <v>17417</v>
      </c>
      <c r="KT146" s="10">
        <f t="shared" ca="1" si="597"/>
        <v>-775828</v>
      </c>
      <c r="KU146">
        <v>142</v>
      </c>
      <c r="KV146">
        <v>317620</v>
      </c>
      <c r="KW146" t="s">
        <v>500</v>
      </c>
      <c r="KX146" s="2">
        <f t="shared" ca="1" si="671"/>
        <v>180</v>
      </c>
      <c r="KY146" s="10">
        <f t="shared" ca="1" si="598"/>
        <v>-778940</v>
      </c>
      <c r="KZ146">
        <v>142</v>
      </c>
      <c r="LA146">
        <v>318070</v>
      </c>
      <c r="LB146" t="s">
        <v>1624</v>
      </c>
      <c r="LC146" s="2">
        <f t="shared" ca="1" si="672"/>
        <v>0</v>
      </c>
      <c r="LD146" s="10">
        <f t="shared" ca="1" si="599"/>
        <v>-783190</v>
      </c>
      <c r="LE146">
        <v>142</v>
      </c>
      <c r="LF146">
        <v>318141</v>
      </c>
      <c r="LG146" t="s">
        <v>4010</v>
      </c>
      <c r="LH146" s="2">
        <f t="shared" ca="1" si="673"/>
        <v>476</v>
      </c>
      <c r="LI146" s="10">
        <f t="shared" ca="1" si="600"/>
        <v>-793043</v>
      </c>
      <c r="LJ146">
        <v>142</v>
      </c>
      <c r="LK146">
        <v>318141</v>
      </c>
      <c r="LL146" t="s">
        <v>4010</v>
      </c>
      <c r="LM146" s="2">
        <f t="shared" ca="1" si="674"/>
        <v>0</v>
      </c>
      <c r="LN146" s="10">
        <f t="shared" ca="1" si="601"/>
        <v>-804299</v>
      </c>
      <c r="LO146">
        <v>142</v>
      </c>
      <c r="LP146">
        <v>318141</v>
      </c>
      <c r="LQ146" t="s">
        <v>4010</v>
      </c>
      <c r="LR146" s="2">
        <f t="shared" ca="1" si="675"/>
        <v>0</v>
      </c>
      <c r="LS146" s="10">
        <f t="shared" ca="1" si="602"/>
        <v>-811961</v>
      </c>
      <c r="LT146">
        <v>142</v>
      </c>
      <c r="LU146">
        <v>325522</v>
      </c>
      <c r="LV146" t="s">
        <v>60</v>
      </c>
      <c r="LW146" s="2">
        <f t="shared" ca="1" si="676"/>
        <v>23472</v>
      </c>
      <c r="LX146" s="10">
        <f t="shared" ca="1" si="603"/>
        <v>-831143</v>
      </c>
      <c r="LY146">
        <v>142</v>
      </c>
      <c r="LZ146">
        <v>337104</v>
      </c>
      <c r="MA146" t="s">
        <v>1288</v>
      </c>
      <c r="MB146" s="2">
        <f t="shared" ca="1" si="677"/>
        <v>12382</v>
      </c>
      <c r="MC146" s="10">
        <f t="shared" ca="1" si="604"/>
        <v>-846997</v>
      </c>
      <c r="MD146">
        <v>142</v>
      </c>
      <c r="ME146">
        <v>347929</v>
      </c>
      <c r="MF146" t="s">
        <v>1531</v>
      </c>
      <c r="MG146" s="2">
        <f t="shared" ca="1" si="678"/>
        <v>739</v>
      </c>
      <c r="MH146" s="10">
        <f t="shared" ca="1" si="605"/>
        <v>-860000</v>
      </c>
      <c r="MI146">
        <v>142</v>
      </c>
      <c r="MJ146">
        <v>355017</v>
      </c>
      <c r="MK146" t="s">
        <v>1421</v>
      </c>
      <c r="ML146" s="2">
        <f t="shared" ca="1" si="679"/>
        <v>7042</v>
      </c>
      <c r="MM146" s="10">
        <f t="shared" ca="1" si="606"/>
        <v>-874106</v>
      </c>
      <c r="MN146">
        <v>142</v>
      </c>
      <c r="MO146">
        <v>361872</v>
      </c>
      <c r="MP146" t="s">
        <v>1110</v>
      </c>
      <c r="MQ146" s="2">
        <f t="shared" ca="1" si="680"/>
        <v>826</v>
      </c>
      <c r="MR146" s="10">
        <f t="shared" ca="1" si="607"/>
        <v>-884093</v>
      </c>
      <c r="MS146">
        <v>142</v>
      </c>
      <c r="MT146">
        <v>368244</v>
      </c>
      <c r="MU146" t="s">
        <v>620</v>
      </c>
      <c r="MV146" s="2">
        <f t="shared" ca="1" si="681"/>
        <v>16119</v>
      </c>
      <c r="MW146" s="10">
        <f t="shared" ca="1" si="608"/>
        <v>-895854</v>
      </c>
    </row>
    <row r="147" spans="2:361">
      <c r="B147">
        <f t="shared" si="682"/>
        <v>143</v>
      </c>
      <c r="C147">
        <v>2337</v>
      </c>
      <c r="D147" t="s">
        <v>606</v>
      </c>
      <c r="E147" s="2"/>
      <c r="G147">
        <v>143</v>
      </c>
      <c r="H147">
        <v>2337</v>
      </c>
      <c r="I147" t="s">
        <v>606</v>
      </c>
      <c r="J147" s="2">
        <f t="shared" ca="1" si="609"/>
        <v>0</v>
      </c>
      <c r="K147" s="10">
        <f t="shared" ca="1" si="610"/>
        <v>-4807</v>
      </c>
      <c r="L147">
        <v>143</v>
      </c>
      <c r="M147">
        <v>3719</v>
      </c>
      <c r="N147" t="s">
        <v>552</v>
      </c>
      <c r="O147" s="2">
        <f t="shared" ca="1" si="611"/>
        <v>364</v>
      </c>
      <c r="P147" s="10">
        <f t="shared" ca="1" si="538"/>
        <v>-14777</v>
      </c>
      <c r="Q147">
        <v>143</v>
      </c>
      <c r="R147">
        <v>4696</v>
      </c>
      <c r="S147" t="s">
        <v>893</v>
      </c>
      <c r="T147" s="2">
        <f t="shared" ca="1" si="612"/>
        <v>2518</v>
      </c>
      <c r="U147" s="10">
        <f t="shared" ca="1" si="539"/>
        <v>-15458</v>
      </c>
      <c r="V147">
        <v>143</v>
      </c>
      <c r="W147">
        <v>12690</v>
      </c>
      <c r="X147" t="s">
        <v>1116</v>
      </c>
      <c r="Y147" s="2" t="str">
        <f t="shared" ca="1" si="613"/>
        <v/>
      </c>
      <c r="Z147" s="10">
        <f t="shared" ca="1" si="540"/>
        <v>-23827</v>
      </c>
      <c r="AA147">
        <v>143</v>
      </c>
      <c r="AB147">
        <v>23057</v>
      </c>
      <c r="AC147" t="s">
        <v>536</v>
      </c>
      <c r="AD147" s="2">
        <f t="shared" ca="1" si="614"/>
        <v>6027</v>
      </c>
      <c r="AE147" s="10">
        <f t="shared" ca="1" si="541"/>
        <v>-36000</v>
      </c>
      <c r="AF147">
        <v>143</v>
      </c>
      <c r="AG147">
        <v>33237</v>
      </c>
      <c r="AH147" t="s">
        <v>1116</v>
      </c>
      <c r="AI147" s="2">
        <f t="shared" ca="1" si="615"/>
        <v>7620</v>
      </c>
      <c r="AJ147" s="10">
        <f t="shared" ca="1" si="542"/>
        <v>-41850</v>
      </c>
      <c r="AK147">
        <v>143</v>
      </c>
      <c r="AL147">
        <v>44794</v>
      </c>
      <c r="AM147" t="s">
        <v>495</v>
      </c>
      <c r="AN147" s="2">
        <f t="shared" ca="1" si="616"/>
        <v>10307</v>
      </c>
      <c r="AO147" s="10">
        <f t="shared" ca="1" si="543"/>
        <v>-53613</v>
      </c>
      <c r="AP147">
        <v>143</v>
      </c>
      <c r="AQ147">
        <v>55653</v>
      </c>
      <c r="AR147" t="s">
        <v>495</v>
      </c>
      <c r="AS147" s="2">
        <f t="shared" ca="1" si="617"/>
        <v>10859</v>
      </c>
      <c r="AT147" s="10">
        <f t="shared" ca="1" si="544"/>
        <v>-68574</v>
      </c>
      <c r="AU147">
        <v>143</v>
      </c>
      <c r="AV147">
        <v>65063</v>
      </c>
      <c r="AW147" t="s">
        <v>598</v>
      </c>
      <c r="AX147" s="2">
        <f t="shared" ca="1" si="618"/>
        <v>14722</v>
      </c>
      <c r="AY147" s="10">
        <f t="shared" ca="1" si="545"/>
        <v>-86664</v>
      </c>
      <c r="AZ147">
        <v>143</v>
      </c>
      <c r="BA147">
        <v>65533</v>
      </c>
      <c r="BB147" t="s">
        <v>1520</v>
      </c>
      <c r="BC147" s="2">
        <f t="shared" ca="1" si="619"/>
        <v>0</v>
      </c>
      <c r="BD147" s="10">
        <f t="shared" ca="1" si="546"/>
        <v>-90870</v>
      </c>
      <c r="BE147">
        <v>143</v>
      </c>
      <c r="BF147">
        <v>66382</v>
      </c>
      <c r="BG147" t="s">
        <v>498</v>
      </c>
      <c r="BH147" s="2">
        <f t="shared" ca="1" si="620"/>
        <v>4027</v>
      </c>
      <c r="BI147" s="10">
        <f t="shared" ca="1" si="547"/>
        <v>-98337</v>
      </c>
      <c r="BJ147">
        <v>143</v>
      </c>
      <c r="BK147">
        <v>68829</v>
      </c>
      <c r="BL147" t="s">
        <v>1323</v>
      </c>
      <c r="BM147" s="2">
        <f t="shared" ca="1" si="621"/>
        <v>0</v>
      </c>
      <c r="BN147" s="10">
        <f t="shared" ca="1" si="548"/>
        <v>-113884</v>
      </c>
      <c r="BO147">
        <v>143</v>
      </c>
      <c r="BP147">
        <v>69350</v>
      </c>
      <c r="BQ147" t="s">
        <v>1132</v>
      </c>
      <c r="BR147" s="2">
        <f t="shared" ca="1" si="622"/>
        <v>0</v>
      </c>
      <c r="BS147" s="10">
        <f t="shared" ca="1" si="549"/>
        <v>-122979</v>
      </c>
      <c r="BT147">
        <v>143</v>
      </c>
      <c r="BU147">
        <v>77162</v>
      </c>
      <c r="BV147" t="s">
        <v>2161</v>
      </c>
      <c r="BW147" s="2">
        <f t="shared" ca="1" si="623"/>
        <v>9582</v>
      </c>
      <c r="BX147" s="10">
        <f t="shared" ca="1" si="550"/>
        <v>-142259</v>
      </c>
      <c r="BY147">
        <v>143</v>
      </c>
      <c r="BZ147">
        <v>86987</v>
      </c>
      <c r="CA147" t="s">
        <v>2164</v>
      </c>
      <c r="CB147" s="2">
        <f t="shared" ca="1" si="624"/>
        <v>12075</v>
      </c>
      <c r="CC147" s="10">
        <f t="shared" ca="1" si="551"/>
        <v>-157744</v>
      </c>
      <c r="CD147">
        <v>143</v>
      </c>
      <c r="CE147">
        <v>98619</v>
      </c>
      <c r="CF147" t="s">
        <v>109</v>
      </c>
      <c r="CG147" s="2">
        <f t="shared" ca="1" si="625"/>
        <v>19448</v>
      </c>
      <c r="CH147" s="10">
        <f t="shared" ca="1" si="552"/>
        <v>-173857</v>
      </c>
      <c r="CI147">
        <v>143</v>
      </c>
      <c r="CJ147">
        <v>133638</v>
      </c>
      <c r="CK147" t="s">
        <v>2841</v>
      </c>
      <c r="CL147" s="2">
        <f t="shared" ca="1" si="626"/>
        <v>17645</v>
      </c>
      <c r="CM147" s="10">
        <f t="shared" ca="1" si="553"/>
        <v>-275145</v>
      </c>
      <c r="CN147">
        <v>143</v>
      </c>
      <c r="CO147">
        <v>140197</v>
      </c>
      <c r="CP147" t="s">
        <v>2841</v>
      </c>
      <c r="CQ147" s="2">
        <f t="shared" ca="1" si="627"/>
        <v>6559</v>
      </c>
      <c r="CR147" s="10">
        <f t="shared" ca="1" si="554"/>
        <v>-295436</v>
      </c>
      <c r="CS147">
        <v>143</v>
      </c>
      <c r="CT147">
        <v>149685</v>
      </c>
      <c r="CU147" t="s">
        <v>1440</v>
      </c>
      <c r="CV147" s="2">
        <f t="shared" ca="1" si="628"/>
        <v>10118</v>
      </c>
      <c r="CW147" s="10">
        <f t="shared" ca="1" si="555"/>
        <v>-316522</v>
      </c>
      <c r="CX147">
        <v>143</v>
      </c>
      <c r="CY147">
        <v>149685</v>
      </c>
      <c r="CZ147" t="s">
        <v>1440</v>
      </c>
      <c r="DA147" s="2">
        <f t="shared" ca="1" si="629"/>
        <v>0</v>
      </c>
      <c r="DB147" s="10">
        <f t="shared" ca="1" si="556"/>
        <v>-322394</v>
      </c>
      <c r="DC147">
        <v>143</v>
      </c>
      <c r="DD147">
        <v>149685</v>
      </c>
      <c r="DE147" t="s">
        <v>1440</v>
      </c>
      <c r="DF147" s="2">
        <f t="shared" ca="1" si="630"/>
        <v>0</v>
      </c>
      <c r="DG147" s="10">
        <f t="shared" ca="1" si="557"/>
        <v>-327256</v>
      </c>
      <c r="DH147">
        <v>143</v>
      </c>
      <c r="DI147">
        <v>150934</v>
      </c>
      <c r="DJ147" t="s">
        <v>2895</v>
      </c>
      <c r="DK147" s="2">
        <f t="shared" ca="1" si="631"/>
        <v>0</v>
      </c>
      <c r="DL147" s="10">
        <f t="shared" ca="1" si="558"/>
        <v>-332101</v>
      </c>
      <c r="DM147">
        <v>143</v>
      </c>
      <c r="DN147">
        <v>151120</v>
      </c>
      <c r="DO147" t="s">
        <v>3915</v>
      </c>
      <c r="DP147" s="2">
        <f t="shared" ca="1" si="632"/>
        <v>218</v>
      </c>
      <c r="DQ147" s="10">
        <f t="shared" ca="1" si="559"/>
        <v>-342067</v>
      </c>
      <c r="DR147">
        <v>143</v>
      </c>
      <c r="DS147">
        <v>151272</v>
      </c>
      <c r="DT147" t="s">
        <v>1430</v>
      </c>
      <c r="DU147" s="2">
        <f t="shared" ca="1" si="633"/>
        <v>0</v>
      </c>
      <c r="DV147" s="10">
        <f t="shared" ca="1" si="560"/>
        <v>-349517</v>
      </c>
      <c r="DW147">
        <v>143</v>
      </c>
      <c r="DX147">
        <v>157792</v>
      </c>
      <c r="DY147" t="s">
        <v>1688</v>
      </c>
      <c r="DZ147" s="2">
        <f t="shared" ca="1" si="634"/>
        <v>1875</v>
      </c>
      <c r="EA147" s="10">
        <f t="shared" ca="1" si="561"/>
        <v>-370133</v>
      </c>
      <c r="EB147">
        <v>143</v>
      </c>
      <c r="EC147">
        <v>168319</v>
      </c>
      <c r="ED147" t="s">
        <v>3078</v>
      </c>
      <c r="EE147" s="2">
        <f t="shared" ca="1" si="635"/>
        <v>14247</v>
      </c>
      <c r="EF147" s="10">
        <f t="shared" ca="1" si="562"/>
        <v>-388368</v>
      </c>
      <c r="EG147">
        <v>143</v>
      </c>
      <c r="EH147">
        <v>180894</v>
      </c>
      <c r="EI147" t="s">
        <v>1450</v>
      </c>
      <c r="EJ147" s="2">
        <f t="shared" ca="1" si="636"/>
        <v>10080</v>
      </c>
      <c r="EK147" s="10">
        <f t="shared" ca="1" si="563"/>
        <v>-404123</v>
      </c>
      <c r="EL147">
        <v>143</v>
      </c>
      <c r="EM147">
        <v>191451</v>
      </c>
      <c r="EN147" t="s">
        <v>3013</v>
      </c>
      <c r="EO147" s="2">
        <f t="shared" ca="1" si="637"/>
        <v>8718</v>
      </c>
      <c r="EP147" s="10">
        <f t="shared" ca="1" si="564"/>
        <v>-423233</v>
      </c>
      <c r="EQ147">
        <v>143</v>
      </c>
      <c r="ER147">
        <v>201253</v>
      </c>
      <c r="ES147" t="s">
        <v>85</v>
      </c>
      <c r="ET147" s="2">
        <f t="shared" ca="1" si="638"/>
        <v>11654</v>
      </c>
      <c r="EU147" s="10">
        <f t="shared" ca="1" si="565"/>
        <v>-441335</v>
      </c>
      <c r="EV147">
        <v>143</v>
      </c>
      <c r="EW147">
        <v>212959</v>
      </c>
      <c r="EX147" t="s">
        <v>4491</v>
      </c>
      <c r="EY147" s="2">
        <f t="shared" ref="EY147" ca="1" si="707">IFERROR(EW147-OFFSET(ER$1,MATCH(EX147,ES:ES,0)-1,0,1,1),"")</f>
        <v>7425</v>
      </c>
      <c r="EZ147" s="10">
        <f t="shared" ref="EZ147" ca="1" si="708">EW147-OFFSET(EW$1,MATCH(EZ$1,EX:EX,0)-1,0,1,1)</f>
        <v>-460586</v>
      </c>
      <c r="FA147">
        <v>143</v>
      </c>
      <c r="FB147">
        <v>213208</v>
      </c>
      <c r="FC147" t="s">
        <v>140</v>
      </c>
      <c r="FD147" s="2">
        <f t="shared" ca="1" si="641"/>
        <v>0</v>
      </c>
      <c r="FE147" s="10">
        <f t="shared" ca="1" si="568"/>
        <v>-465793</v>
      </c>
      <c r="FF147">
        <v>143</v>
      </c>
      <c r="FG147">
        <v>213208</v>
      </c>
      <c r="FH147" t="s">
        <v>140</v>
      </c>
      <c r="FI147" s="2">
        <f t="shared" ca="1" si="642"/>
        <v>0</v>
      </c>
      <c r="FJ147" s="10">
        <f t="shared" ca="1" si="569"/>
        <v>-470811</v>
      </c>
      <c r="FK147">
        <v>143</v>
      </c>
      <c r="FL147">
        <v>213208</v>
      </c>
      <c r="FM147" t="s">
        <v>140</v>
      </c>
      <c r="FN147" s="2">
        <f t="shared" ca="1" si="643"/>
        <v>0</v>
      </c>
      <c r="FO147" s="10">
        <f t="shared" ca="1" si="570"/>
        <v>-470811</v>
      </c>
      <c r="FP147">
        <v>143</v>
      </c>
      <c r="FQ147">
        <v>213722</v>
      </c>
      <c r="FR147" t="s">
        <v>3921</v>
      </c>
      <c r="FS147" s="2" t="str">
        <f t="shared" ca="1" si="644"/>
        <v/>
      </c>
      <c r="FT147" s="10">
        <f t="shared" ca="1" si="571"/>
        <v>-475723</v>
      </c>
      <c r="FU147">
        <v>143</v>
      </c>
      <c r="FV147">
        <v>213722</v>
      </c>
      <c r="FW147" t="s">
        <v>3921</v>
      </c>
      <c r="FX147" s="2">
        <f t="shared" ca="1" si="645"/>
        <v>0</v>
      </c>
      <c r="FY147" s="10">
        <f t="shared" ca="1" si="572"/>
        <v>-486107</v>
      </c>
      <c r="FZ147">
        <v>143</v>
      </c>
      <c r="GA147">
        <v>213722</v>
      </c>
      <c r="GB147" t="s">
        <v>3921</v>
      </c>
      <c r="GC147" s="2">
        <f t="shared" ca="1" si="646"/>
        <v>0</v>
      </c>
      <c r="GD147" s="10">
        <f t="shared" ca="1" si="573"/>
        <v>-497491</v>
      </c>
      <c r="GE147">
        <v>143</v>
      </c>
      <c r="GF147">
        <v>214033</v>
      </c>
      <c r="GG147" t="s">
        <v>1683</v>
      </c>
      <c r="GH147" s="2">
        <f t="shared" ca="1" si="647"/>
        <v>0</v>
      </c>
      <c r="GI147" s="10">
        <f t="shared" ca="1" si="574"/>
        <v>-507756</v>
      </c>
      <c r="GJ147">
        <v>143</v>
      </c>
      <c r="GK147">
        <v>222888</v>
      </c>
      <c r="GL147" t="s">
        <v>360</v>
      </c>
      <c r="GM147" s="2">
        <f t="shared" ca="1" si="648"/>
        <v>15100</v>
      </c>
      <c r="GN147" s="10">
        <f t="shared" ca="1" si="575"/>
        <v>-528458</v>
      </c>
      <c r="GO147">
        <v>143</v>
      </c>
      <c r="GP147">
        <v>238493</v>
      </c>
      <c r="GQ147" t="s">
        <v>1110</v>
      </c>
      <c r="GR147" s="2">
        <f t="shared" ca="1" si="649"/>
        <v>19685</v>
      </c>
      <c r="GS147" s="10">
        <f t="shared" ca="1" si="576"/>
        <v>-543933</v>
      </c>
      <c r="GT147">
        <v>143</v>
      </c>
      <c r="GU147">
        <v>238493</v>
      </c>
      <c r="GV147" t="s">
        <v>1110</v>
      </c>
      <c r="GW147" s="2">
        <f t="shared" ca="1" si="650"/>
        <v>0</v>
      </c>
      <c r="GX147" s="10">
        <f t="shared" ca="1" si="577"/>
        <v>-546441</v>
      </c>
      <c r="GY147">
        <v>143</v>
      </c>
      <c r="GZ147">
        <v>238493</v>
      </c>
      <c r="HA147" t="s">
        <v>1110</v>
      </c>
      <c r="HB147" s="2">
        <f t="shared" ca="1" si="651"/>
        <v>0</v>
      </c>
      <c r="HC147" s="10">
        <f t="shared" ca="1" si="578"/>
        <v>-557225</v>
      </c>
      <c r="HD147">
        <v>143</v>
      </c>
      <c r="HE147">
        <v>238493</v>
      </c>
      <c r="HF147" t="s">
        <v>1110</v>
      </c>
      <c r="HG147" s="2">
        <f t="shared" ca="1" si="652"/>
        <v>0</v>
      </c>
      <c r="HH147" s="10">
        <f t="shared" ca="1" si="579"/>
        <v>-564829</v>
      </c>
      <c r="HI147">
        <v>143</v>
      </c>
      <c r="HJ147">
        <v>238748</v>
      </c>
      <c r="HK147" t="s">
        <v>3924</v>
      </c>
      <c r="HL147" s="2">
        <f t="shared" ca="1" si="653"/>
        <v>0</v>
      </c>
      <c r="HM147" s="10">
        <f t="shared" ca="1" si="580"/>
        <v>-569414</v>
      </c>
      <c r="HN147">
        <v>143</v>
      </c>
      <c r="HO147">
        <v>238757</v>
      </c>
      <c r="HP147" t="s">
        <v>1307</v>
      </c>
      <c r="HQ147" s="2">
        <f t="shared" ca="1" si="654"/>
        <v>0</v>
      </c>
      <c r="HR147" s="10">
        <f t="shared" ca="1" si="581"/>
        <v>-578851</v>
      </c>
      <c r="HS147">
        <v>143</v>
      </c>
      <c r="HT147">
        <v>246916</v>
      </c>
      <c r="HU147" t="s">
        <v>3016</v>
      </c>
      <c r="HV147" s="2">
        <f t="shared" ca="1" si="655"/>
        <v>16172</v>
      </c>
      <c r="HW147" s="10">
        <f t="shared" ca="1" si="582"/>
        <v>-600270</v>
      </c>
      <c r="HX147">
        <v>143</v>
      </c>
      <c r="HY147">
        <v>256064</v>
      </c>
      <c r="HZ147" t="s">
        <v>5580</v>
      </c>
      <c r="IA147" s="2">
        <f t="shared" ca="1" si="656"/>
        <v>14321</v>
      </c>
      <c r="IB147" s="10">
        <f t="shared" ca="1" si="583"/>
        <v>-618537</v>
      </c>
      <c r="IC147">
        <v>143</v>
      </c>
      <c r="ID147">
        <v>266747</v>
      </c>
      <c r="IE147" t="s">
        <v>1440</v>
      </c>
      <c r="IF147" s="2">
        <f t="shared" ca="1" si="657"/>
        <v>0</v>
      </c>
      <c r="IG147" s="10">
        <f t="shared" ca="1" si="584"/>
        <v>-636655</v>
      </c>
      <c r="IH147">
        <v>143</v>
      </c>
      <c r="II147">
        <v>278882</v>
      </c>
      <c r="IJ147" t="s">
        <v>1295</v>
      </c>
      <c r="IK147" s="2">
        <f t="shared" ca="1" si="658"/>
        <v>13942</v>
      </c>
      <c r="IL147" s="10">
        <f t="shared" ca="1" si="585"/>
        <v>-652766</v>
      </c>
      <c r="IM147">
        <v>143</v>
      </c>
      <c r="IN147">
        <v>288631</v>
      </c>
      <c r="IO147" t="s">
        <v>4632</v>
      </c>
      <c r="IP147" s="2">
        <f t="shared" ca="1" si="659"/>
        <v>10720</v>
      </c>
      <c r="IQ147" s="10">
        <f t="shared" ca="1" si="586"/>
        <v>-666885</v>
      </c>
      <c r="IR147">
        <v>143</v>
      </c>
      <c r="IS147">
        <v>298880</v>
      </c>
      <c r="IT147" t="s">
        <v>1137</v>
      </c>
      <c r="IU147" s="2">
        <f t="shared" ca="1" si="660"/>
        <v>12968</v>
      </c>
      <c r="IV147" s="10">
        <f t="shared" ca="1" si="587"/>
        <v>-684005</v>
      </c>
      <c r="IW147">
        <v>143</v>
      </c>
      <c r="IX147">
        <v>299326</v>
      </c>
      <c r="IY147" t="s">
        <v>362</v>
      </c>
      <c r="IZ147" s="2">
        <f t="shared" ca="1" si="661"/>
        <v>0</v>
      </c>
      <c r="JA147" s="10">
        <f t="shared" ca="1" si="588"/>
        <v>-685807</v>
      </c>
      <c r="JB147">
        <v>143</v>
      </c>
      <c r="JC147">
        <v>299326</v>
      </c>
      <c r="JD147" t="s">
        <v>362</v>
      </c>
      <c r="JE147" s="2">
        <f t="shared" ca="1" si="662"/>
        <v>0</v>
      </c>
      <c r="JF147" s="10">
        <f t="shared" ca="1" si="589"/>
        <v>-689871</v>
      </c>
      <c r="JG147">
        <v>143</v>
      </c>
      <c r="JH147">
        <v>299951</v>
      </c>
      <c r="JI147" t="s">
        <v>4632</v>
      </c>
      <c r="JJ147" s="2">
        <f t="shared" ca="1" si="663"/>
        <v>0</v>
      </c>
      <c r="JK147" s="10">
        <f t="shared" ca="1" si="590"/>
        <v>-699038</v>
      </c>
      <c r="JL147">
        <v>143</v>
      </c>
      <c r="JM147">
        <v>299951</v>
      </c>
      <c r="JN147" t="s">
        <v>4632</v>
      </c>
      <c r="JO147" s="2">
        <f t="shared" ca="1" si="664"/>
        <v>0</v>
      </c>
      <c r="JP147" s="10">
        <f t="shared" ca="1" si="591"/>
        <v>-709088</v>
      </c>
      <c r="JQ147">
        <v>143</v>
      </c>
      <c r="JR147">
        <v>299951</v>
      </c>
      <c r="JS147" t="s">
        <v>4632</v>
      </c>
      <c r="JT147" s="2">
        <f t="shared" ca="1" si="665"/>
        <v>0</v>
      </c>
      <c r="JU147" s="10">
        <f t="shared" ca="1" si="592"/>
        <v>-718516</v>
      </c>
      <c r="JV147">
        <v>143</v>
      </c>
      <c r="JW147">
        <v>299951</v>
      </c>
      <c r="JX147" t="s">
        <v>4632</v>
      </c>
      <c r="JY147" s="2">
        <f t="shared" ca="1" si="666"/>
        <v>0</v>
      </c>
      <c r="JZ147" s="10">
        <f t="shared" ca="1" si="593"/>
        <v>-728220</v>
      </c>
      <c r="KA147">
        <v>143</v>
      </c>
      <c r="KB147">
        <v>300560</v>
      </c>
      <c r="KC147" t="s">
        <v>2680</v>
      </c>
      <c r="KD147" s="2">
        <f t="shared" ca="1" si="667"/>
        <v>0</v>
      </c>
      <c r="KE147" s="10">
        <f t="shared" ca="1" si="594"/>
        <v>-736529</v>
      </c>
      <c r="KF147">
        <v>143</v>
      </c>
      <c r="KG147">
        <v>300560</v>
      </c>
      <c r="KH147" t="s">
        <v>2680</v>
      </c>
      <c r="KI147" s="2">
        <f t="shared" ca="1" si="668"/>
        <v>0</v>
      </c>
      <c r="KJ147" s="10">
        <f t="shared" ca="1" si="595"/>
        <v>-739641</v>
      </c>
      <c r="KK147">
        <v>143</v>
      </c>
      <c r="KL147">
        <v>307601</v>
      </c>
      <c r="KM147" t="s">
        <v>1292</v>
      </c>
      <c r="KN147" s="2">
        <f t="shared" ca="1" si="669"/>
        <v>6280</v>
      </c>
      <c r="KO147" s="10">
        <f t="shared" ca="1" si="596"/>
        <v>-757778</v>
      </c>
      <c r="KP147">
        <v>143</v>
      </c>
      <c r="KQ147">
        <v>317294</v>
      </c>
      <c r="KR147" t="s">
        <v>1624</v>
      </c>
      <c r="KS147" s="2">
        <f t="shared" ca="1" si="670"/>
        <v>24801</v>
      </c>
      <c r="KT147" s="10">
        <f t="shared" ca="1" si="597"/>
        <v>-775974</v>
      </c>
      <c r="KU147">
        <v>143</v>
      </c>
      <c r="KV147">
        <v>317586</v>
      </c>
      <c r="KW147" t="s">
        <v>2961</v>
      </c>
      <c r="KX147" s="2">
        <f t="shared" ca="1" si="671"/>
        <v>0</v>
      </c>
      <c r="KY147" s="10">
        <f t="shared" ca="1" si="598"/>
        <v>-778974</v>
      </c>
      <c r="KZ147">
        <v>143</v>
      </c>
      <c r="LA147">
        <v>317665</v>
      </c>
      <c r="LB147" t="s">
        <v>4010</v>
      </c>
      <c r="LC147" s="2">
        <f t="shared" ca="1" si="672"/>
        <v>1462</v>
      </c>
      <c r="LD147" s="10">
        <f t="shared" ca="1" si="599"/>
        <v>-783595</v>
      </c>
      <c r="LE147">
        <v>143</v>
      </c>
      <c r="LF147">
        <v>318070</v>
      </c>
      <c r="LG147" t="s">
        <v>7381</v>
      </c>
      <c r="LH147" s="2" t="str">
        <f t="shared" ca="1" si="673"/>
        <v/>
      </c>
      <c r="LI147" s="10">
        <f t="shared" ca="1" si="600"/>
        <v>-793114</v>
      </c>
      <c r="LJ147">
        <v>143</v>
      </c>
      <c r="LK147">
        <v>318070</v>
      </c>
      <c r="LL147" t="s">
        <v>7381</v>
      </c>
      <c r="LM147" s="2">
        <f t="shared" ca="1" si="674"/>
        <v>0</v>
      </c>
      <c r="LN147" s="10">
        <f t="shared" ca="1" si="601"/>
        <v>-804370</v>
      </c>
      <c r="LO147">
        <v>143</v>
      </c>
      <c r="LP147">
        <v>318070</v>
      </c>
      <c r="LQ147" t="s">
        <v>7381</v>
      </c>
      <c r="LR147" s="2">
        <f t="shared" ca="1" si="675"/>
        <v>0</v>
      </c>
      <c r="LS147" s="10">
        <f t="shared" ca="1" si="602"/>
        <v>-812032</v>
      </c>
      <c r="LT147">
        <v>143</v>
      </c>
      <c r="LU147">
        <v>325383</v>
      </c>
      <c r="LV147" t="s">
        <v>1173</v>
      </c>
      <c r="LW147" s="2">
        <f t="shared" ca="1" si="676"/>
        <v>10645</v>
      </c>
      <c r="LX147" s="10">
        <f t="shared" ca="1" si="603"/>
        <v>-831282</v>
      </c>
      <c r="LY147">
        <v>143</v>
      </c>
      <c r="LZ147">
        <v>336404</v>
      </c>
      <c r="MA147" t="s">
        <v>1292</v>
      </c>
      <c r="MB147" s="2">
        <f t="shared" ca="1" si="677"/>
        <v>9930</v>
      </c>
      <c r="MC147" s="10">
        <f t="shared" ca="1" si="604"/>
        <v>-847697</v>
      </c>
      <c r="MD147">
        <v>143</v>
      </c>
      <c r="ME147">
        <v>347674</v>
      </c>
      <c r="MF147" t="s">
        <v>1307</v>
      </c>
      <c r="MG147" s="2">
        <f t="shared" ca="1" si="678"/>
        <v>5250</v>
      </c>
      <c r="MH147" s="10">
        <f t="shared" ca="1" si="605"/>
        <v>-860255</v>
      </c>
      <c r="MI147">
        <v>143</v>
      </c>
      <c r="MJ147">
        <v>354921</v>
      </c>
      <c r="MK147" t="s">
        <v>996</v>
      </c>
      <c r="ML147" s="2">
        <f t="shared" ca="1" si="679"/>
        <v>20810</v>
      </c>
      <c r="MM147" s="10">
        <f t="shared" ca="1" si="606"/>
        <v>-874202</v>
      </c>
      <c r="MN147">
        <v>143</v>
      </c>
      <c r="MO147">
        <v>360261</v>
      </c>
      <c r="MP147" t="s">
        <v>7665</v>
      </c>
      <c r="MQ147" s="2">
        <f t="shared" ca="1" si="680"/>
        <v>0</v>
      </c>
      <c r="MR147" s="10">
        <f t="shared" ca="1" si="607"/>
        <v>-885704</v>
      </c>
      <c r="MS147">
        <v>143</v>
      </c>
      <c r="MT147">
        <v>367567</v>
      </c>
      <c r="MU147" t="s">
        <v>6728</v>
      </c>
      <c r="MV147" s="2">
        <f t="shared" ca="1" si="681"/>
        <v>8875</v>
      </c>
      <c r="MW147" s="10">
        <f t="shared" ca="1" si="608"/>
        <v>-896531</v>
      </c>
    </row>
    <row r="148" spans="2:361">
      <c r="B148">
        <f t="shared" si="682"/>
        <v>144</v>
      </c>
      <c r="C148">
        <v>2328</v>
      </c>
      <c r="D148" t="s">
        <v>607</v>
      </c>
      <c r="E148" s="2"/>
      <c r="G148">
        <v>144</v>
      </c>
      <c r="H148">
        <v>2328</v>
      </c>
      <c r="I148" t="s">
        <v>607</v>
      </c>
      <c r="J148" s="2">
        <f t="shared" ca="1" si="609"/>
        <v>0</v>
      </c>
      <c r="K148" s="10">
        <f t="shared" ca="1" si="610"/>
        <v>-4816</v>
      </c>
      <c r="L148">
        <v>144</v>
      </c>
      <c r="M148">
        <v>3676</v>
      </c>
      <c r="N148" t="s">
        <v>626</v>
      </c>
      <c r="O148" s="2">
        <f t="shared" ca="1" si="611"/>
        <v>1542</v>
      </c>
      <c r="P148" s="10">
        <f t="shared" ca="1" si="538"/>
        <v>-14820</v>
      </c>
      <c r="Q148">
        <v>144</v>
      </c>
      <c r="R148">
        <v>4680</v>
      </c>
      <c r="S148" t="s">
        <v>662</v>
      </c>
      <c r="T148" s="2">
        <f t="shared" ca="1" si="612"/>
        <v>854</v>
      </c>
      <c r="U148" s="10">
        <f t="shared" ca="1" si="539"/>
        <v>-15474</v>
      </c>
      <c r="V148">
        <v>144</v>
      </c>
      <c r="W148">
        <v>12631</v>
      </c>
      <c r="X148" t="s">
        <v>352</v>
      </c>
      <c r="Y148" s="2">
        <f t="shared" ca="1" si="613"/>
        <v>9427</v>
      </c>
      <c r="Z148" s="10">
        <f t="shared" ca="1" si="540"/>
        <v>-23886</v>
      </c>
      <c r="AA148">
        <v>144</v>
      </c>
      <c r="AB148">
        <v>22985</v>
      </c>
      <c r="AC148" t="s">
        <v>362</v>
      </c>
      <c r="AD148" s="2">
        <f t="shared" ca="1" si="614"/>
        <v>9224</v>
      </c>
      <c r="AE148" s="10">
        <f t="shared" ca="1" si="541"/>
        <v>-36072</v>
      </c>
      <c r="AF148">
        <v>144</v>
      </c>
      <c r="AG148">
        <v>33108</v>
      </c>
      <c r="AH148" t="s">
        <v>541</v>
      </c>
      <c r="AI148" s="2">
        <f t="shared" ca="1" si="615"/>
        <v>3231</v>
      </c>
      <c r="AJ148" s="10">
        <f t="shared" ca="1" si="542"/>
        <v>-41979</v>
      </c>
      <c r="AK148">
        <v>144</v>
      </c>
      <c r="AL148">
        <v>44775</v>
      </c>
      <c r="AM148" t="s">
        <v>79</v>
      </c>
      <c r="AN148" s="2">
        <f t="shared" ca="1" si="616"/>
        <v>12050</v>
      </c>
      <c r="AO148" s="10">
        <f t="shared" ca="1" si="543"/>
        <v>-53632</v>
      </c>
      <c r="AP148">
        <v>144</v>
      </c>
      <c r="AQ148">
        <v>55559</v>
      </c>
      <c r="AR148" t="s">
        <v>1180</v>
      </c>
      <c r="AS148" s="2">
        <f t="shared" ca="1" si="617"/>
        <v>11660</v>
      </c>
      <c r="AT148" s="10">
        <f t="shared" ca="1" si="544"/>
        <v>-68668</v>
      </c>
      <c r="AU148">
        <v>144</v>
      </c>
      <c r="AV148">
        <v>64931</v>
      </c>
      <c r="AW148" t="s">
        <v>11</v>
      </c>
      <c r="AX148" s="2">
        <f t="shared" ca="1" si="618"/>
        <v>6438</v>
      </c>
      <c r="AY148" s="10">
        <f t="shared" ca="1" si="545"/>
        <v>-86796</v>
      </c>
      <c r="AZ148">
        <v>144</v>
      </c>
      <c r="BA148">
        <v>65493</v>
      </c>
      <c r="BB148" t="s">
        <v>1418</v>
      </c>
      <c r="BC148" s="2">
        <f t="shared" ca="1" si="619"/>
        <v>705</v>
      </c>
      <c r="BD148" s="10">
        <f t="shared" ca="1" si="546"/>
        <v>-90910</v>
      </c>
      <c r="BE148">
        <v>144</v>
      </c>
      <c r="BF148">
        <v>66138</v>
      </c>
      <c r="BG148" t="s">
        <v>495</v>
      </c>
      <c r="BH148" s="2">
        <f t="shared" ca="1" si="620"/>
        <v>0</v>
      </c>
      <c r="BI148" s="10">
        <f t="shared" ca="1" si="547"/>
        <v>-98581</v>
      </c>
      <c r="BJ148">
        <v>144</v>
      </c>
      <c r="BK148">
        <v>68659</v>
      </c>
      <c r="BL148" t="s">
        <v>2157</v>
      </c>
      <c r="BM148" s="2">
        <f t="shared" ca="1" si="621"/>
        <v>0</v>
      </c>
      <c r="BN148" s="10">
        <f t="shared" ca="1" si="548"/>
        <v>-114054</v>
      </c>
      <c r="BO148">
        <v>144</v>
      </c>
      <c r="BP148">
        <v>69128</v>
      </c>
      <c r="BQ148" t="s">
        <v>586</v>
      </c>
      <c r="BR148" s="2">
        <f t="shared" ca="1" si="622"/>
        <v>0</v>
      </c>
      <c r="BS148" s="10">
        <f t="shared" ca="1" si="549"/>
        <v>-123201</v>
      </c>
      <c r="BT148">
        <v>144</v>
      </c>
      <c r="BU148">
        <v>77092</v>
      </c>
      <c r="BV148" t="s">
        <v>1292</v>
      </c>
      <c r="BW148" s="2">
        <f t="shared" ca="1" si="623"/>
        <v>5262</v>
      </c>
      <c r="BX148" s="10">
        <f t="shared" ca="1" si="550"/>
        <v>-142329</v>
      </c>
      <c r="BY148">
        <v>144</v>
      </c>
      <c r="BZ148">
        <v>86872</v>
      </c>
      <c r="CA148" t="s">
        <v>1437</v>
      </c>
      <c r="CB148" s="2">
        <f t="shared" ca="1" si="624"/>
        <v>6004</v>
      </c>
      <c r="CC148" s="10">
        <f t="shared" ca="1" si="551"/>
        <v>-157859</v>
      </c>
      <c r="CD148">
        <v>144</v>
      </c>
      <c r="CE148">
        <v>98444</v>
      </c>
      <c r="CF148" t="s">
        <v>1432</v>
      </c>
      <c r="CG148" s="2">
        <f t="shared" ca="1" si="625"/>
        <v>12959</v>
      </c>
      <c r="CH148" s="10">
        <f t="shared" ca="1" si="552"/>
        <v>-174032</v>
      </c>
      <c r="CI148">
        <v>144</v>
      </c>
      <c r="CJ148">
        <v>133501</v>
      </c>
      <c r="CK148" t="s">
        <v>2895</v>
      </c>
      <c r="CL148" s="2">
        <f t="shared" ca="1" si="626"/>
        <v>16006</v>
      </c>
      <c r="CM148" s="10">
        <f t="shared" ca="1" si="553"/>
        <v>-275282</v>
      </c>
      <c r="CN148">
        <v>144</v>
      </c>
      <c r="CO148">
        <v>140189</v>
      </c>
      <c r="CP148" t="s">
        <v>360</v>
      </c>
      <c r="CQ148" s="2">
        <f t="shared" ca="1" si="627"/>
        <v>12292</v>
      </c>
      <c r="CR148" s="10">
        <f t="shared" ca="1" si="554"/>
        <v>-295444</v>
      </c>
      <c r="CS148">
        <v>144</v>
      </c>
      <c r="CT148">
        <v>149400</v>
      </c>
      <c r="CU148" t="s">
        <v>3915</v>
      </c>
      <c r="CV148" s="2">
        <f t="shared" ca="1" si="628"/>
        <v>0</v>
      </c>
      <c r="CW148" s="10">
        <f t="shared" ca="1" si="555"/>
        <v>-316807</v>
      </c>
      <c r="CX148">
        <v>144</v>
      </c>
      <c r="CY148">
        <v>149400</v>
      </c>
      <c r="CZ148" t="s">
        <v>3915</v>
      </c>
      <c r="DA148" s="2">
        <f t="shared" ca="1" si="629"/>
        <v>0</v>
      </c>
      <c r="DB148" s="10">
        <f t="shared" ca="1" si="556"/>
        <v>-322679</v>
      </c>
      <c r="DC148">
        <v>144</v>
      </c>
      <c r="DD148">
        <v>149400</v>
      </c>
      <c r="DE148" t="s">
        <v>3915</v>
      </c>
      <c r="DF148" s="2">
        <f t="shared" ca="1" si="630"/>
        <v>0</v>
      </c>
      <c r="DG148" s="10">
        <f t="shared" ca="1" si="557"/>
        <v>-327541</v>
      </c>
      <c r="DH148">
        <v>144</v>
      </c>
      <c r="DI148">
        <v>150902</v>
      </c>
      <c r="DJ148" t="s">
        <v>3915</v>
      </c>
      <c r="DK148" s="2">
        <f t="shared" ca="1" si="631"/>
        <v>1502</v>
      </c>
      <c r="DL148" s="10">
        <f t="shared" ca="1" si="558"/>
        <v>-332133</v>
      </c>
      <c r="DM148">
        <v>144</v>
      </c>
      <c r="DN148">
        <v>151055</v>
      </c>
      <c r="DO148" t="s">
        <v>1145</v>
      </c>
      <c r="DP148" s="2">
        <f t="shared" ca="1" si="632"/>
        <v>0</v>
      </c>
      <c r="DQ148" s="10">
        <f t="shared" ca="1" si="559"/>
        <v>-342132</v>
      </c>
      <c r="DR148">
        <v>144</v>
      </c>
      <c r="DS148">
        <v>151120</v>
      </c>
      <c r="DT148" t="s">
        <v>3915</v>
      </c>
      <c r="DU148" s="2">
        <f t="shared" ca="1" si="633"/>
        <v>0</v>
      </c>
      <c r="DV148" s="10">
        <f t="shared" ca="1" si="560"/>
        <v>-349669</v>
      </c>
      <c r="DW148">
        <v>144</v>
      </c>
      <c r="DX148">
        <v>157564</v>
      </c>
      <c r="DY148" t="s">
        <v>1330</v>
      </c>
      <c r="DZ148" s="2">
        <f t="shared" ca="1" si="634"/>
        <v>9582</v>
      </c>
      <c r="EA148" s="10">
        <f t="shared" ca="1" si="561"/>
        <v>-370361</v>
      </c>
      <c r="EB148">
        <v>144</v>
      </c>
      <c r="EC148">
        <v>166796</v>
      </c>
      <c r="ED148" t="s">
        <v>4119</v>
      </c>
      <c r="EE148" s="2">
        <f t="shared" ca="1" si="635"/>
        <v>4103</v>
      </c>
      <c r="EF148" s="10">
        <f t="shared" ca="1" si="562"/>
        <v>-389891</v>
      </c>
      <c r="EG148">
        <v>144</v>
      </c>
      <c r="EH148">
        <v>180641</v>
      </c>
      <c r="EI148" t="s">
        <v>360</v>
      </c>
      <c r="EJ148" s="2">
        <f t="shared" ca="1" si="636"/>
        <v>8951</v>
      </c>
      <c r="EK148" s="10">
        <f t="shared" ca="1" si="563"/>
        <v>-404376</v>
      </c>
      <c r="EL148">
        <v>144</v>
      </c>
      <c r="EM148">
        <v>191397</v>
      </c>
      <c r="EN148" t="s">
        <v>360</v>
      </c>
      <c r="EO148" s="2">
        <f t="shared" ca="1" si="637"/>
        <v>10756</v>
      </c>
      <c r="EP148" s="10">
        <f t="shared" ca="1" si="564"/>
        <v>-423287</v>
      </c>
      <c r="EQ148">
        <v>144</v>
      </c>
      <c r="ER148">
        <v>200912</v>
      </c>
      <c r="ES148" t="s">
        <v>511</v>
      </c>
      <c r="ET148" s="2">
        <f t="shared" ca="1" si="638"/>
        <v>0</v>
      </c>
      <c r="EU148" s="10">
        <f t="shared" ca="1" si="565"/>
        <v>-441676</v>
      </c>
      <c r="EV148">
        <v>144</v>
      </c>
      <c r="EW148">
        <v>212472</v>
      </c>
      <c r="EX148" t="s">
        <v>1092</v>
      </c>
      <c r="EY148" s="2">
        <f t="shared" ref="EY148" ca="1" si="709">IFERROR(EW148-OFFSET(ER$1,MATCH(EX148,ES:ES,0)-1,0,1,1),"")</f>
        <v>10061</v>
      </c>
      <c r="EZ148" s="10">
        <f t="shared" ref="EZ148" ca="1" si="710">EW148-OFFSET(EW$1,MATCH(EZ$1,EX:EX,0)-1,0,1,1)</f>
        <v>-461073</v>
      </c>
      <c r="FA148">
        <v>144</v>
      </c>
      <c r="FB148">
        <v>212472</v>
      </c>
      <c r="FC148" t="s">
        <v>1092</v>
      </c>
      <c r="FD148" s="2">
        <f t="shared" ca="1" si="641"/>
        <v>0</v>
      </c>
      <c r="FE148" s="10">
        <f t="shared" ca="1" si="568"/>
        <v>-466529</v>
      </c>
      <c r="FF148">
        <v>144</v>
      </c>
      <c r="FG148">
        <v>212736</v>
      </c>
      <c r="FH148" t="s">
        <v>3013</v>
      </c>
      <c r="FI148" s="2">
        <f t="shared" ca="1" si="642"/>
        <v>2165</v>
      </c>
      <c r="FJ148" s="10">
        <f t="shared" ca="1" si="569"/>
        <v>-471283</v>
      </c>
      <c r="FK148">
        <v>144</v>
      </c>
      <c r="FL148">
        <v>212736</v>
      </c>
      <c r="FM148" t="s">
        <v>3013</v>
      </c>
      <c r="FN148" s="2">
        <f t="shared" ca="1" si="643"/>
        <v>0</v>
      </c>
      <c r="FO148" s="10">
        <f t="shared" ca="1" si="570"/>
        <v>-471283</v>
      </c>
      <c r="FP148">
        <v>144</v>
      </c>
      <c r="FQ148">
        <v>213208</v>
      </c>
      <c r="FR148" t="s">
        <v>140</v>
      </c>
      <c r="FS148" s="2">
        <f t="shared" ca="1" si="644"/>
        <v>0</v>
      </c>
      <c r="FT148" s="10">
        <f t="shared" ca="1" si="571"/>
        <v>-476237</v>
      </c>
      <c r="FU148">
        <v>144</v>
      </c>
      <c r="FV148">
        <v>213208</v>
      </c>
      <c r="FW148" t="s">
        <v>140</v>
      </c>
      <c r="FX148" s="2">
        <f t="shared" ca="1" si="645"/>
        <v>0</v>
      </c>
      <c r="FY148" s="10">
        <f t="shared" ca="1" si="572"/>
        <v>-486621</v>
      </c>
      <c r="FZ148">
        <v>144</v>
      </c>
      <c r="GA148">
        <v>213208</v>
      </c>
      <c r="GB148" t="s">
        <v>140</v>
      </c>
      <c r="GC148" s="2">
        <f t="shared" ca="1" si="646"/>
        <v>0</v>
      </c>
      <c r="GD148" s="10">
        <f t="shared" ca="1" si="573"/>
        <v>-498005</v>
      </c>
      <c r="GE148">
        <v>144</v>
      </c>
      <c r="GF148">
        <v>213722</v>
      </c>
      <c r="GG148" t="s">
        <v>3921</v>
      </c>
      <c r="GH148" s="2">
        <f t="shared" ca="1" si="647"/>
        <v>0</v>
      </c>
      <c r="GI148" s="10">
        <f t="shared" ca="1" si="574"/>
        <v>-508067</v>
      </c>
      <c r="GJ148">
        <v>144</v>
      </c>
      <c r="GK148">
        <v>222460</v>
      </c>
      <c r="GL148" t="s">
        <v>85</v>
      </c>
      <c r="GM148" s="2">
        <f t="shared" ca="1" si="648"/>
        <v>6606</v>
      </c>
      <c r="GN148" s="10">
        <f t="shared" ca="1" si="575"/>
        <v>-528886</v>
      </c>
      <c r="GO148">
        <v>144</v>
      </c>
      <c r="GP148">
        <v>237254</v>
      </c>
      <c r="GQ148" t="s">
        <v>4302</v>
      </c>
      <c r="GR148" s="2">
        <f t="shared" ca="1" si="649"/>
        <v>15659</v>
      </c>
      <c r="GS148" s="10">
        <f t="shared" ca="1" si="576"/>
        <v>-545172</v>
      </c>
      <c r="GT148">
        <v>144</v>
      </c>
      <c r="GU148">
        <v>237254</v>
      </c>
      <c r="GV148" t="s">
        <v>4302</v>
      </c>
      <c r="GW148" s="2">
        <f t="shared" ca="1" si="650"/>
        <v>0</v>
      </c>
      <c r="GX148" s="10">
        <f t="shared" ca="1" si="577"/>
        <v>-547680</v>
      </c>
      <c r="GY148">
        <v>144</v>
      </c>
      <c r="GZ148">
        <v>237254</v>
      </c>
      <c r="HA148" t="s">
        <v>4302</v>
      </c>
      <c r="HB148" s="2">
        <f t="shared" ca="1" si="651"/>
        <v>0</v>
      </c>
      <c r="HC148" s="10">
        <f t="shared" ca="1" si="578"/>
        <v>-558464</v>
      </c>
      <c r="HD148">
        <v>144</v>
      </c>
      <c r="HE148">
        <v>238445</v>
      </c>
      <c r="HF148" t="s">
        <v>538</v>
      </c>
      <c r="HG148" s="2">
        <f t="shared" ca="1" si="652"/>
        <v>4471</v>
      </c>
      <c r="HH148" s="10">
        <f t="shared" ca="1" si="579"/>
        <v>-564877</v>
      </c>
      <c r="HI148">
        <v>144</v>
      </c>
      <c r="HJ148">
        <v>238493</v>
      </c>
      <c r="HK148" t="s">
        <v>1110</v>
      </c>
      <c r="HL148" s="2">
        <f t="shared" ca="1" si="653"/>
        <v>0</v>
      </c>
      <c r="HM148" s="10">
        <f t="shared" ca="1" si="580"/>
        <v>-569669</v>
      </c>
      <c r="HN148">
        <v>144</v>
      </c>
      <c r="HO148">
        <v>238493</v>
      </c>
      <c r="HP148" t="s">
        <v>1110</v>
      </c>
      <c r="HQ148" s="2">
        <f t="shared" ca="1" si="654"/>
        <v>0</v>
      </c>
      <c r="HR148" s="10">
        <f t="shared" ca="1" si="581"/>
        <v>-579115</v>
      </c>
      <c r="HS148">
        <v>144</v>
      </c>
      <c r="HT148">
        <v>246871</v>
      </c>
      <c r="HU148" t="s">
        <v>1092</v>
      </c>
      <c r="HV148" s="2">
        <f t="shared" ca="1" si="655"/>
        <v>5023</v>
      </c>
      <c r="HW148" s="10">
        <f t="shared" ca="1" si="582"/>
        <v>-600315</v>
      </c>
      <c r="HX148">
        <v>144</v>
      </c>
      <c r="HY148">
        <v>255602</v>
      </c>
      <c r="HZ148" t="s">
        <v>11</v>
      </c>
      <c r="IA148" s="2">
        <f t="shared" ca="1" si="656"/>
        <v>4221</v>
      </c>
      <c r="IB148" s="10">
        <f t="shared" ca="1" si="583"/>
        <v>-618999</v>
      </c>
      <c r="IC148">
        <v>144</v>
      </c>
      <c r="ID148">
        <v>265674</v>
      </c>
      <c r="IE148" t="s">
        <v>3016</v>
      </c>
      <c r="IF148" s="2">
        <f t="shared" ca="1" si="657"/>
        <v>4236</v>
      </c>
      <c r="IG148" s="10">
        <f t="shared" ca="1" si="584"/>
        <v>-637728</v>
      </c>
      <c r="IH148">
        <v>144</v>
      </c>
      <c r="II148">
        <v>278853</v>
      </c>
      <c r="IJ148" t="s">
        <v>990</v>
      </c>
      <c r="IK148" s="2">
        <f t="shared" ca="1" si="658"/>
        <v>14375</v>
      </c>
      <c r="IL148" s="10">
        <f t="shared" ca="1" si="585"/>
        <v>-652795</v>
      </c>
      <c r="IM148">
        <v>144</v>
      </c>
      <c r="IN148">
        <v>287730</v>
      </c>
      <c r="IO148" t="s">
        <v>1683</v>
      </c>
      <c r="IP148" s="2" t="str">
        <f t="shared" ca="1" si="659"/>
        <v/>
      </c>
      <c r="IQ148" s="10">
        <f t="shared" ca="1" si="586"/>
        <v>-667786</v>
      </c>
      <c r="IR148">
        <v>144</v>
      </c>
      <c r="IS148">
        <v>298408</v>
      </c>
      <c r="IT148" t="s">
        <v>1307</v>
      </c>
      <c r="IU148" s="2">
        <f t="shared" ca="1" si="660"/>
        <v>7936</v>
      </c>
      <c r="IV148" s="10">
        <f t="shared" ca="1" si="587"/>
        <v>-684477</v>
      </c>
      <c r="IW148">
        <v>144</v>
      </c>
      <c r="IX148">
        <v>299007</v>
      </c>
      <c r="IY148" t="s">
        <v>1328</v>
      </c>
      <c r="IZ148" s="2">
        <f t="shared" ca="1" si="661"/>
        <v>0</v>
      </c>
      <c r="JA148" s="10">
        <f t="shared" ca="1" si="588"/>
        <v>-686126</v>
      </c>
      <c r="JB148">
        <v>144</v>
      </c>
      <c r="JC148">
        <v>299007</v>
      </c>
      <c r="JD148" t="s">
        <v>1328</v>
      </c>
      <c r="JE148" s="2">
        <f t="shared" ca="1" si="662"/>
        <v>0</v>
      </c>
      <c r="JF148" s="10">
        <f t="shared" ca="1" si="589"/>
        <v>-690190</v>
      </c>
      <c r="JG148">
        <v>144</v>
      </c>
      <c r="JH148">
        <v>299326</v>
      </c>
      <c r="JI148" t="s">
        <v>362</v>
      </c>
      <c r="JJ148" s="2">
        <f t="shared" ca="1" si="663"/>
        <v>0</v>
      </c>
      <c r="JK148" s="10">
        <f t="shared" ca="1" si="590"/>
        <v>-699663</v>
      </c>
      <c r="JL148">
        <v>144</v>
      </c>
      <c r="JM148">
        <v>299326</v>
      </c>
      <c r="JN148" t="s">
        <v>362</v>
      </c>
      <c r="JO148" s="2">
        <f t="shared" ca="1" si="664"/>
        <v>0</v>
      </c>
      <c r="JP148" s="10">
        <f t="shared" ca="1" si="591"/>
        <v>-709713</v>
      </c>
      <c r="JQ148">
        <v>144</v>
      </c>
      <c r="JR148">
        <v>299326</v>
      </c>
      <c r="JS148" t="s">
        <v>362</v>
      </c>
      <c r="JT148" s="2">
        <f t="shared" ca="1" si="665"/>
        <v>0</v>
      </c>
      <c r="JU148" s="10">
        <f t="shared" ca="1" si="592"/>
        <v>-719141</v>
      </c>
      <c r="JV148">
        <v>144</v>
      </c>
      <c r="JW148">
        <v>299720</v>
      </c>
      <c r="JX148" t="s">
        <v>362</v>
      </c>
      <c r="JY148" s="2">
        <f t="shared" ca="1" si="666"/>
        <v>394</v>
      </c>
      <c r="JZ148" s="10">
        <f t="shared" ca="1" si="593"/>
        <v>-728451</v>
      </c>
      <c r="KA148">
        <v>144</v>
      </c>
      <c r="KB148">
        <v>300201</v>
      </c>
      <c r="KC148" t="s">
        <v>598</v>
      </c>
      <c r="KD148" s="2">
        <f t="shared" ca="1" si="667"/>
        <v>1331</v>
      </c>
      <c r="KE148" s="10">
        <f t="shared" ca="1" si="594"/>
        <v>-736888</v>
      </c>
      <c r="KF148">
        <v>144</v>
      </c>
      <c r="KG148">
        <v>300201</v>
      </c>
      <c r="KH148" t="s">
        <v>598</v>
      </c>
      <c r="KI148" s="2">
        <f t="shared" ca="1" si="668"/>
        <v>0</v>
      </c>
      <c r="KJ148" s="10">
        <f t="shared" ca="1" si="595"/>
        <v>-740000</v>
      </c>
      <c r="KK148">
        <v>144</v>
      </c>
      <c r="KL148">
        <v>307211</v>
      </c>
      <c r="KM148" t="s">
        <v>4771</v>
      </c>
      <c r="KN148" s="2">
        <f t="shared" ca="1" si="669"/>
        <v>3019</v>
      </c>
      <c r="KO148" s="10">
        <f t="shared" ca="1" si="596"/>
        <v>-758168</v>
      </c>
      <c r="KP148">
        <v>144</v>
      </c>
      <c r="KQ148">
        <v>316491</v>
      </c>
      <c r="KR148" t="s">
        <v>1141</v>
      </c>
      <c r="KS148" s="2">
        <f t="shared" ca="1" si="670"/>
        <v>17634</v>
      </c>
      <c r="KT148" s="10">
        <f t="shared" ca="1" si="597"/>
        <v>-776777</v>
      </c>
      <c r="KU148">
        <v>144</v>
      </c>
      <c r="KV148">
        <v>316491</v>
      </c>
      <c r="KW148" t="s">
        <v>1141</v>
      </c>
      <c r="KX148" s="2">
        <f t="shared" ca="1" si="671"/>
        <v>0</v>
      </c>
      <c r="KY148" s="10">
        <f t="shared" ca="1" si="598"/>
        <v>-780069</v>
      </c>
      <c r="KZ148">
        <v>144</v>
      </c>
      <c r="LA148">
        <v>317586</v>
      </c>
      <c r="LB148" t="s">
        <v>2961</v>
      </c>
      <c r="LC148" s="2">
        <f t="shared" ca="1" si="672"/>
        <v>0</v>
      </c>
      <c r="LD148" s="10">
        <f t="shared" ca="1" si="599"/>
        <v>-783674</v>
      </c>
      <c r="LE148">
        <v>144</v>
      </c>
      <c r="LF148">
        <v>317586</v>
      </c>
      <c r="LG148" t="s">
        <v>2961</v>
      </c>
      <c r="LH148" s="2">
        <f t="shared" ca="1" si="673"/>
        <v>0</v>
      </c>
      <c r="LI148" s="10">
        <f t="shared" ca="1" si="600"/>
        <v>-793598</v>
      </c>
      <c r="LJ148">
        <v>144</v>
      </c>
      <c r="LK148">
        <v>317586</v>
      </c>
      <c r="LL148" t="s">
        <v>2961</v>
      </c>
      <c r="LM148" s="2">
        <f t="shared" ca="1" si="674"/>
        <v>0</v>
      </c>
      <c r="LN148" s="10">
        <f t="shared" ca="1" si="601"/>
        <v>-804854</v>
      </c>
      <c r="LO148">
        <v>144</v>
      </c>
      <c r="LP148">
        <v>317586</v>
      </c>
      <c r="LQ148" t="s">
        <v>2961</v>
      </c>
      <c r="LR148" s="2">
        <f t="shared" ca="1" si="675"/>
        <v>0</v>
      </c>
      <c r="LS148" s="10">
        <f t="shared" ca="1" si="602"/>
        <v>-812516</v>
      </c>
      <c r="LT148">
        <v>144</v>
      </c>
      <c r="LU148">
        <v>325229</v>
      </c>
      <c r="LV148" t="s">
        <v>2966</v>
      </c>
      <c r="LW148" s="2">
        <f t="shared" ca="1" si="676"/>
        <v>792</v>
      </c>
      <c r="LX148" s="10">
        <f t="shared" ca="1" si="603"/>
        <v>-831436</v>
      </c>
      <c r="LY148">
        <v>144</v>
      </c>
      <c r="LZ148">
        <v>335937</v>
      </c>
      <c r="MA148" t="s">
        <v>7122</v>
      </c>
      <c r="MB148" s="2">
        <f t="shared" ca="1" si="677"/>
        <v>0</v>
      </c>
      <c r="MC148" s="10">
        <f t="shared" ca="1" si="604"/>
        <v>-848164</v>
      </c>
      <c r="MD148">
        <v>144</v>
      </c>
      <c r="ME148">
        <v>347610</v>
      </c>
      <c r="MF148" t="s">
        <v>364</v>
      </c>
      <c r="MG148" s="2">
        <f t="shared" ca="1" si="678"/>
        <v>17285</v>
      </c>
      <c r="MH148" s="10">
        <f t="shared" ca="1" si="605"/>
        <v>-860319</v>
      </c>
      <c r="MI148">
        <v>144</v>
      </c>
      <c r="MJ148">
        <v>354876</v>
      </c>
      <c r="MK148" t="s">
        <v>1526</v>
      </c>
      <c r="ML148" s="2">
        <f t="shared" ca="1" si="679"/>
        <v>8447</v>
      </c>
      <c r="MM148" s="10">
        <f t="shared" ca="1" si="606"/>
        <v>-874247</v>
      </c>
      <c r="MN148">
        <v>144</v>
      </c>
      <c r="MO148">
        <v>360108</v>
      </c>
      <c r="MP148" t="s">
        <v>2180</v>
      </c>
      <c r="MQ148" s="2">
        <f t="shared" ca="1" si="680"/>
        <v>6471</v>
      </c>
      <c r="MR148" s="10">
        <f t="shared" ca="1" si="607"/>
        <v>-885857</v>
      </c>
      <c r="MS148">
        <v>144</v>
      </c>
      <c r="MT148">
        <v>367208</v>
      </c>
      <c r="MU148" t="s">
        <v>1434</v>
      </c>
      <c r="MV148" s="2">
        <f t="shared" ca="1" si="681"/>
        <v>13771</v>
      </c>
      <c r="MW148" s="10">
        <f t="shared" ca="1" si="608"/>
        <v>-896890</v>
      </c>
    </row>
    <row r="149" spans="2:361">
      <c r="B149">
        <f t="shared" si="682"/>
        <v>145</v>
      </c>
      <c r="C149">
        <v>2318</v>
      </c>
      <c r="D149" t="s">
        <v>608</v>
      </c>
      <c r="E149" s="2"/>
      <c r="G149">
        <v>145</v>
      </c>
      <c r="H149">
        <v>2318</v>
      </c>
      <c r="I149" t="s">
        <v>608</v>
      </c>
      <c r="J149" s="2">
        <f t="shared" ca="1" si="609"/>
        <v>0</v>
      </c>
      <c r="K149" s="10">
        <f t="shared" ca="1" si="610"/>
        <v>-4826</v>
      </c>
      <c r="L149">
        <v>145</v>
      </c>
      <c r="M149">
        <v>3672</v>
      </c>
      <c r="N149" t="s">
        <v>540</v>
      </c>
      <c r="O149" s="2">
        <f t="shared" ca="1" si="611"/>
        <v>0</v>
      </c>
      <c r="P149" s="10">
        <f t="shared" ca="1" si="538"/>
        <v>-14824</v>
      </c>
      <c r="Q149">
        <v>145</v>
      </c>
      <c r="R149">
        <v>4673</v>
      </c>
      <c r="S149" t="s">
        <v>510</v>
      </c>
      <c r="T149" s="2">
        <f t="shared" ca="1" si="612"/>
        <v>0</v>
      </c>
      <c r="U149" s="10">
        <f t="shared" ca="1" si="539"/>
        <v>-15481</v>
      </c>
      <c r="V149">
        <v>145</v>
      </c>
      <c r="W149">
        <v>12573</v>
      </c>
      <c r="X149" t="s">
        <v>1117</v>
      </c>
      <c r="Y149" s="2" t="str">
        <f t="shared" ca="1" si="613"/>
        <v/>
      </c>
      <c r="Z149" s="10">
        <f t="shared" ca="1" si="540"/>
        <v>-23944</v>
      </c>
      <c r="AA149">
        <v>145</v>
      </c>
      <c r="AB149">
        <v>22943</v>
      </c>
      <c r="AC149" t="s">
        <v>558</v>
      </c>
      <c r="AD149" s="2">
        <f t="shared" ca="1" si="614"/>
        <v>10620</v>
      </c>
      <c r="AE149" s="10">
        <f t="shared" ca="1" si="541"/>
        <v>-36114</v>
      </c>
      <c r="AF149">
        <v>145</v>
      </c>
      <c r="AG149">
        <v>33011</v>
      </c>
      <c r="AH149" t="s">
        <v>362</v>
      </c>
      <c r="AI149" s="2">
        <f t="shared" ca="1" si="615"/>
        <v>10026</v>
      </c>
      <c r="AJ149" s="10">
        <f t="shared" ca="1" si="542"/>
        <v>-42076</v>
      </c>
      <c r="AK149">
        <v>145</v>
      </c>
      <c r="AL149">
        <v>44564</v>
      </c>
      <c r="AM149" t="s">
        <v>992</v>
      </c>
      <c r="AN149" s="2">
        <f t="shared" ca="1" si="616"/>
        <v>6334</v>
      </c>
      <c r="AO149" s="10">
        <f t="shared" ca="1" si="543"/>
        <v>-53843</v>
      </c>
      <c r="AP149">
        <v>145</v>
      </c>
      <c r="AQ149">
        <v>55411</v>
      </c>
      <c r="AR149" t="s">
        <v>650</v>
      </c>
      <c r="AS149" s="2">
        <f t="shared" ca="1" si="617"/>
        <v>15581</v>
      </c>
      <c r="AT149" s="10">
        <f t="shared" ca="1" si="544"/>
        <v>-68816</v>
      </c>
      <c r="AU149">
        <v>145</v>
      </c>
      <c r="AV149">
        <v>64801</v>
      </c>
      <c r="AW149" t="s">
        <v>1454</v>
      </c>
      <c r="AX149" s="2">
        <f t="shared" ca="1" si="618"/>
        <v>19242</v>
      </c>
      <c r="AY149" s="10">
        <f t="shared" ca="1" si="545"/>
        <v>-86926</v>
      </c>
      <c r="AZ149">
        <v>145</v>
      </c>
      <c r="BA149">
        <v>65488</v>
      </c>
      <c r="BB149" t="s">
        <v>1288</v>
      </c>
      <c r="BC149" s="2">
        <f t="shared" ca="1" si="619"/>
        <v>1951</v>
      </c>
      <c r="BD149" s="10">
        <f t="shared" ca="1" si="546"/>
        <v>-90915</v>
      </c>
      <c r="BE149">
        <v>145</v>
      </c>
      <c r="BF149">
        <v>65861</v>
      </c>
      <c r="BG149" t="s">
        <v>1418</v>
      </c>
      <c r="BH149" s="2">
        <f t="shared" ca="1" si="620"/>
        <v>368</v>
      </c>
      <c r="BI149" s="10">
        <f t="shared" ca="1" si="547"/>
        <v>-98858</v>
      </c>
      <c r="BJ149">
        <v>145</v>
      </c>
      <c r="BK149">
        <v>68161</v>
      </c>
      <c r="BL149" t="s">
        <v>1330</v>
      </c>
      <c r="BM149" s="2">
        <f t="shared" ca="1" si="621"/>
        <v>0</v>
      </c>
      <c r="BN149" s="10">
        <f t="shared" ca="1" si="548"/>
        <v>-114552</v>
      </c>
      <c r="BO149">
        <v>145</v>
      </c>
      <c r="BP149">
        <v>68829</v>
      </c>
      <c r="BQ149" t="s">
        <v>1323</v>
      </c>
      <c r="BR149" s="2">
        <f t="shared" ca="1" si="622"/>
        <v>0</v>
      </c>
      <c r="BS149" s="10">
        <f t="shared" ca="1" si="549"/>
        <v>-123500</v>
      </c>
      <c r="BT149">
        <v>145</v>
      </c>
      <c r="BU149">
        <v>76988</v>
      </c>
      <c r="BV149" t="s">
        <v>1420</v>
      </c>
      <c r="BW149" s="2" t="str">
        <f t="shared" ca="1" si="623"/>
        <v/>
      </c>
      <c r="BX149" s="10">
        <f t="shared" ca="1" si="550"/>
        <v>-142433</v>
      </c>
      <c r="BY149">
        <v>145</v>
      </c>
      <c r="BZ149">
        <v>86865</v>
      </c>
      <c r="CA149" t="s">
        <v>827</v>
      </c>
      <c r="CB149" s="2">
        <f t="shared" ca="1" si="624"/>
        <v>11534</v>
      </c>
      <c r="CC149" s="10">
        <f t="shared" ca="1" si="551"/>
        <v>-157866</v>
      </c>
      <c r="CD149">
        <v>145</v>
      </c>
      <c r="CE149">
        <v>98350</v>
      </c>
      <c r="CF149" t="s">
        <v>3077</v>
      </c>
      <c r="CG149" s="2" t="str">
        <f t="shared" ca="1" si="625"/>
        <v/>
      </c>
      <c r="CH149" s="10">
        <f t="shared" ca="1" si="552"/>
        <v>-174126</v>
      </c>
      <c r="CI149">
        <v>145</v>
      </c>
      <c r="CJ149">
        <v>133377</v>
      </c>
      <c r="CK149" t="s">
        <v>3924</v>
      </c>
      <c r="CL149" s="2" t="str">
        <f t="shared" ca="1" si="626"/>
        <v/>
      </c>
      <c r="CM149" s="10">
        <f t="shared" ca="1" si="553"/>
        <v>-275406</v>
      </c>
      <c r="CN149">
        <v>145</v>
      </c>
      <c r="CO149">
        <v>140065</v>
      </c>
      <c r="CP149" t="s">
        <v>527</v>
      </c>
      <c r="CQ149" s="2">
        <f t="shared" ca="1" si="627"/>
        <v>1503</v>
      </c>
      <c r="CR149" s="10">
        <f t="shared" ca="1" si="554"/>
        <v>-295568</v>
      </c>
      <c r="CS149">
        <v>145</v>
      </c>
      <c r="CT149">
        <v>149272</v>
      </c>
      <c r="CU149" t="s">
        <v>1307</v>
      </c>
      <c r="CV149" s="2">
        <f t="shared" ca="1" si="628"/>
        <v>12938</v>
      </c>
      <c r="CW149" s="10">
        <f t="shared" ca="1" si="555"/>
        <v>-316935</v>
      </c>
      <c r="CX149">
        <v>145</v>
      </c>
      <c r="CY149">
        <v>149272</v>
      </c>
      <c r="CZ149" t="s">
        <v>1307</v>
      </c>
      <c r="DA149" s="2">
        <f t="shared" ca="1" si="629"/>
        <v>0</v>
      </c>
      <c r="DB149" s="10">
        <f t="shared" ca="1" si="556"/>
        <v>-322807</v>
      </c>
      <c r="DC149">
        <v>145</v>
      </c>
      <c r="DD149">
        <v>149397</v>
      </c>
      <c r="DE149" t="s">
        <v>4119</v>
      </c>
      <c r="DF149" s="2">
        <f t="shared" ca="1" si="630"/>
        <v>3677</v>
      </c>
      <c r="DG149" s="10">
        <f t="shared" ca="1" si="557"/>
        <v>-327544</v>
      </c>
      <c r="DH149">
        <v>145</v>
      </c>
      <c r="DI149">
        <v>149685</v>
      </c>
      <c r="DJ149" t="s">
        <v>1440</v>
      </c>
      <c r="DK149" s="2">
        <f t="shared" ca="1" si="631"/>
        <v>0</v>
      </c>
      <c r="DL149" s="10">
        <f t="shared" ca="1" si="558"/>
        <v>-333350</v>
      </c>
      <c r="DM149">
        <v>145</v>
      </c>
      <c r="DN149">
        <v>150934</v>
      </c>
      <c r="DO149" t="s">
        <v>2895</v>
      </c>
      <c r="DP149" s="2">
        <f t="shared" ca="1" si="632"/>
        <v>0</v>
      </c>
      <c r="DQ149" s="10">
        <f t="shared" ca="1" si="559"/>
        <v>-342253</v>
      </c>
      <c r="DR149">
        <v>145</v>
      </c>
      <c r="DS149">
        <v>151055</v>
      </c>
      <c r="DT149" t="s">
        <v>1145</v>
      </c>
      <c r="DU149" s="2">
        <f t="shared" ca="1" si="633"/>
        <v>0</v>
      </c>
      <c r="DV149" s="10">
        <f t="shared" ca="1" si="560"/>
        <v>-349734</v>
      </c>
      <c r="DW149">
        <v>145</v>
      </c>
      <c r="DX149">
        <v>157289</v>
      </c>
      <c r="DY149" t="s">
        <v>2841</v>
      </c>
      <c r="DZ149" s="2">
        <f t="shared" ca="1" si="634"/>
        <v>13630</v>
      </c>
      <c r="EA149" s="10">
        <f t="shared" ca="1" si="561"/>
        <v>-370636</v>
      </c>
      <c r="EB149">
        <v>145</v>
      </c>
      <c r="EC149">
        <v>166633</v>
      </c>
      <c r="ED149" t="s">
        <v>1520</v>
      </c>
      <c r="EE149" s="2">
        <f t="shared" ca="1" si="635"/>
        <v>12190</v>
      </c>
      <c r="EF149" s="10">
        <f t="shared" ca="1" si="562"/>
        <v>-390054</v>
      </c>
      <c r="EG149">
        <v>145</v>
      </c>
      <c r="EH149">
        <v>180081</v>
      </c>
      <c r="EI149" t="s">
        <v>1330</v>
      </c>
      <c r="EJ149" s="2">
        <f t="shared" ca="1" si="636"/>
        <v>11271</v>
      </c>
      <c r="EK149" s="10">
        <f t="shared" ca="1" si="563"/>
        <v>-404936</v>
      </c>
      <c r="EL149">
        <v>145</v>
      </c>
      <c r="EM149">
        <v>190606</v>
      </c>
      <c r="EN149" t="s">
        <v>3927</v>
      </c>
      <c r="EO149" s="2">
        <f t="shared" ca="1" si="637"/>
        <v>13620</v>
      </c>
      <c r="EP149" s="10">
        <f t="shared" ca="1" si="564"/>
        <v>-424078</v>
      </c>
      <c r="EQ149">
        <v>145</v>
      </c>
      <c r="ER149">
        <v>200106</v>
      </c>
      <c r="ES149" t="s">
        <v>2693</v>
      </c>
      <c r="ET149" s="2">
        <f t="shared" ca="1" si="638"/>
        <v>16800</v>
      </c>
      <c r="EU149" s="10">
        <f t="shared" ca="1" si="565"/>
        <v>-442482</v>
      </c>
      <c r="EV149">
        <v>145</v>
      </c>
      <c r="EW149">
        <v>211812</v>
      </c>
      <c r="EX149" t="s">
        <v>845</v>
      </c>
      <c r="EY149" s="2">
        <f t="shared" ref="EY149" ca="1" si="711">IFERROR(EW149-OFFSET(ER$1,MATCH(EX149,ES:ES,0)-1,0,1,1),"")</f>
        <v>18227</v>
      </c>
      <c r="EZ149" s="10">
        <f t="shared" ref="EZ149" ca="1" si="712">EW149-OFFSET(EW$1,MATCH(EZ$1,EX:EX,0)-1,0,1,1)</f>
        <v>-461733</v>
      </c>
      <c r="FA149">
        <v>145</v>
      </c>
      <c r="FB149">
        <v>211812</v>
      </c>
      <c r="FC149" t="s">
        <v>845</v>
      </c>
      <c r="FD149" s="2">
        <f t="shared" ca="1" si="641"/>
        <v>0</v>
      </c>
      <c r="FE149" s="10">
        <f t="shared" ca="1" si="568"/>
        <v>-467189</v>
      </c>
      <c r="FF149">
        <v>145</v>
      </c>
      <c r="FG149">
        <v>212472</v>
      </c>
      <c r="FH149" t="s">
        <v>1092</v>
      </c>
      <c r="FI149" s="2">
        <f t="shared" ca="1" si="642"/>
        <v>0</v>
      </c>
      <c r="FJ149" s="10">
        <f t="shared" ca="1" si="569"/>
        <v>-471547</v>
      </c>
      <c r="FK149">
        <v>145</v>
      </c>
      <c r="FL149">
        <v>212472</v>
      </c>
      <c r="FM149" t="s">
        <v>1092</v>
      </c>
      <c r="FN149" s="2">
        <f t="shared" ca="1" si="643"/>
        <v>0</v>
      </c>
      <c r="FO149" s="10">
        <f t="shared" ca="1" si="570"/>
        <v>-471547</v>
      </c>
      <c r="FP149">
        <v>145</v>
      </c>
      <c r="FQ149">
        <v>212472</v>
      </c>
      <c r="FR149" t="s">
        <v>1092</v>
      </c>
      <c r="FS149" s="2">
        <f t="shared" ca="1" si="644"/>
        <v>0</v>
      </c>
      <c r="FT149" s="10">
        <f t="shared" ca="1" si="571"/>
        <v>-476973</v>
      </c>
      <c r="FU149">
        <v>145</v>
      </c>
      <c r="FV149">
        <v>212472</v>
      </c>
      <c r="FW149" t="s">
        <v>1092</v>
      </c>
      <c r="FX149" s="2">
        <f t="shared" ca="1" si="645"/>
        <v>0</v>
      </c>
      <c r="FY149" s="10">
        <f t="shared" ca="1" si="572"/>
        <v>-487357</v>
      </c>
      <c r="FZ149">
        <v>145</v>
      </c>
      <c r="GA149">
        <v>212472</v>
      </c>
      <c r="GB149" t="s">
        <v>1092</v>
      </c>
      <c r="GC149" s="2">
        <f t="shared" ca="1" si="646"/>
        <v>0</v>
      </c>
      <c r="GD149" s="10">
        <f t="shared" ca="1" si="573"/>
        <v>-498741</v>
      </c>
      <c r="GE149">
        <v>145</v>
      </c>
      <c r="GF149">
        <v>213208</v>
      </c>
      <c r="GG149" t="s">
        <v>140</v>
      </c>
      <c r="GH149" s="2">
        <f t="shared" ca="1" si="647"/>
        <v>0</v>
      </c>
      <c r="GI149" s="10">
        <f t="shared" ca="1" si="574"/>
        <v>-508581</v>
      </c>
      <c r="GJ149">
        <v>145</v>
      </c>
      <c r="GK149">
        <v>222457</v>
      </c>
      <c r="GL149" t="s">
        <v>1614</v>
      </c>
      <c r="GM149" s="2">
        <f t="shared" ca="1" si="648"/>
        <v>0</v>
      </c>
      <c r="GN149" s="10">
        <f t="shared" ca="1" si="575"/>
        <v>-528889</v>
      </c>
      <c r="GO149">
        <v>145</v>
      </c>
      <c r="GP149">
        <v>236720</v>
      </c>
      <c r="GQ149" t="s">
        <v>4495</v>
      </c>
      <c r="GR149" s="2">
        <f t="shared" ca="1" si="649"/>
        <v>24027</v>
      </c>
      <c r="GS149" s="10">
        <f t="shared" ca="1" si="576"/>
        <v>-545706</v>
      </c>
      <c r="GT149">
        <v>145</v>
      </c>
      <c r="GU149">
        <v>236720</v>
      </c>
      <c r="GV149" t="s">
        <v>4495</v>
      </c>
      <c r="GW149" s="2">
        <f t="shared" ca="1" si="650"/>
        <v>0</v>
      </c>
      <c r="GX149" s="10">
        <f t="shared" ca="1" si="577"/>
        <v>-548214</v>
      </c>
      <c r="GY149">
        <v>145</v>
      </c>
      <c r="GZ149">
        <v>236720</v>
      </c>
      <c r="HA149" t="s">
        <v>4495</v>
      </c>
      <c r="HB149" s="2">
        <f t="shared" ca="1" si="651"/>
        <v>0</v>
      </c>
      <c r="HC149" s="10">
        <f t="shared" ca="1" si="578"/>
        <v>-558998</v>
      </c>
      <c r="HD149">
        <v>145</v>
      </c>
      <c r="HE149">
        <v>237660</v>
      </c>
      <c r="HF149" t="s">
        <v>4302</v>
      </c>
      <c r="HG149" s="2">
        <f t="shared" ca="1" si="652"/>
        <v>406</v>
      </c>
      <c r="HH149" s="10">
        <f t="shared" ca="1" si="579"/>
        <v>-565662</v>
      </c>
      <c r="HI149">
        <v>145</v>
      </c>
      <c r="HJ149">
        <v>237862</v>
      </c>
      <c r="HK149" t="s">
        <v>4302</v>
      </c>
      <c r="HL149" s="2">
        <f t="shared" ca="1" si="653"/>
        <v>202</v>
      </c>
      <c r="HM149" s="10">
        <f t="shared" ca="1" si="580"/>
        <v>-570300</v>
      </c>
      <c r="HN149">
        <v>145</v>
      </c>
      <c r="HO149">
        <v>237862</v>
      </c>
      <c r="HP149" t="s">
        <v>4302</v>
      </c>
      <c r="HQ149" s="2">
        <f t="shared" ca="1" si="654"/>
        <v>0</v>
      </c>
      <c r="HR149" s="10">
        <f t="shared" ca="1" si="581"/>
        <v>-579746</v>
      </c>
      <c r="HS149">
        <v>145</v>
      </c>
      <c r="HT149">
        <v>246749</v>
      </c>
      <c r="HU149" t="s">
        <v>1186</v>
      </c>
      <c r="HV149" s="2" t="str">
        <f t="shared" ca="1" si="655"/>
        <v/>
      </c>
      <c r="HW149" s="10">
        <f t="shared" ca="1" si="582"/>
        <v>-600437</v>
      </c>
      <c r="HX149">
        <v>145</v>
      </c>
      <c r="HY149">
        <v>254968</v>
      </c>
      <c r="HZ149" t="s">
        <v>5994</v>
      </c>
      <c r="IA149" s="2">
        <f t="shared" ca="1" si="656"/>
        <v>12742</v>
      </c>
      <c r="IB149" s="10">
        <f t="shared" ca="1" si="583"/>
        <v>-619633</v>
      </c>
      <c r="IC149">
        <v>145</v>
      </c>
      <c r="ID149">
        <v>265624</v>
      </c>
      <c r="IE149" t="s">
        <v>1167</v>
      </c>
      <c r="IF149" s="2">
        <f t="shared" ca="1" si="657"/>
        <v>17245</v>
      </c>
      <c r="IG149" s="10">
        <f t="shared" ca="1" si="584"/>
        <v>-637778</v>
      </c>
      <c r="IH149">
        <v>145</v>
      </c>
      <c r="II149">
        <v>278148</v>
      </c>
      <c r="IJ149" t="s">
        <v>1099</v>
      </c>
      <c r="IK149" s="2" t="str">
        <f t="shared" ca="1" si="658"/>
        <v/>
      </c>
      <c r="IL149" s="10">
        <f t="shared" ca="1" si="585"/>
        <v>-653500</v>
      </c>
      <c r="IM149">
        <v>145</v>
      </c>
      <c r="IN149">
        <v>287134</v>
      </c>
      <c r="IO149" t="s">
        <v>1167</v>
      </c>
      <c r="IP149" s="2">
        <f t="shared" ca="1" si="659"/>
        <v>3906</v>
      </c>
      <c r="IQ149" s="10">
        <f t="shared" ca="1" si="586"/>
        <v>-668382</v>
      </c>
      <c r="IR149">
        <v>145</v>
      </c>
      <c r="IS149">
        <v>298366</v>
      </c>
      <c r="IT149" t="s">
        <v>364</v>
      </c>
      <c r="IU149" s="2">
        <f t="shared" ca="1" si="660"/>
        <v>0</v>
      </c>
      <c r="IV149" s="10">
        <f t="shared" ca="1" si="587"/>
        <v>-684519</v>
      </c>
      <c r="IW149">
        <v>145</v>
      </c>
      <c r="IX149">
        <v>298880</v>
      </c>
      <c r="IY149" t="s">
        <v>1137</v>
      </c>
      <c r="IZ149" s="2">
        <f t="shared" ca="1" si="661"/>
        <v>0</v>
      </c>
      <c r="JA149" s="10">
        <f t="shared" ca="1" si="588"/>
        <v>-686253</v>
      </c>
      <c r="JB149">
        <v>145</v>
      </c>
      <c r="JC149">
        <v>298880</v>
      </c>
      <c r="JD149" t="s">
        <v>1137</v>
      </c>
      <c r="JE149" s="2">
        <f t="shared" ca="1" si="662"/>
        <v>0</v>
      </c>
      <c r="JF149" s="10">
        <f t="shared" ca="1" si="589"/>
        <v>-690317</v>
      </c>
      <c r="JG149">
        <v>145</v>
      </c>
      <c r="JH149">
        <v>299007</v>
      </c>
      <c r="JI149" t="s">
        <v>1328</v>
      </c>
      <c r="JJ149" s="2">
        <f t="shared" ca="1" si="663"/>
        <v>0</v>
      </c>
      <c r="JK149" s="10">
        <f t="shared" ca="1" si="590"/>
        <v>-699982</v>
      </c>
      <c r="JL149">
        <v>145</v>
      </c>
      <c r="JM149">
        <v>299007</v>
      </c>
      <c r="JN149" t="s">
        <v>1328</v>
      </c>
      <c r="JO149" s="2">
        <f t="shared" ca="1" si="664"/>
        <v>0</v>
      </c>
      <c r="JP149" s="10">
        <f t="shared" ca="1" si="591"/>
        <v>-710032</v>
      </c>
      <c r="JQ149">
        <v>145</v>
      </c>
      <c r="JR149">
        <v>299007</v>
      </c>
      <c r="JS149" t="s">
        <v>1328</v>
      </c>
      <c r="JT149" s="2">
        <f t="shared" ca="1" si="665"/>
        <v>0</v>
      </c>
      <c r="JU149" s="10">
        <f t="shared" ca="1" si="592"/>
        <v>-719460</v>
      </c>
      <c r="JV149">
        <v>145</v>
      </c>
      <c r="JW149">
        <v>299007</v>
      </c>
      <c r="JX149" t="s">
        <v>1328</v>
      </c>
      <c r="JY149" s="2">
        <f t="shared" ca="1" si="666"/>
        <v>0</v>
      </c>
      <c r="JZ149" s="10">
        <f t="shared" ca="1" si="593"/>
        <v>-729164</v>
      </c>
      <c r="KA149">
        <v>145</v>
      </c>
      <c r="KB149">
        <v>300105</v>
      </c>
      <c r="KC149" t="s">
        <v>4632</v>
      </c>
      <c r="KD149" s="2">
        <f t="shared" ca="1" si="667"/>
        <v>154</v>
      </c>
      <c r="KE149" s="10">
        <f t="shared" ca="1" si="594"/>
        <v>-736984</v>
      </c>
      <c r="KF149">
        <v>145</v>
      </c>
      <c r="KG149">
        <v>300105</v>
      </c>
      <c r="KH149" t="s">
        <v>4632</v>
      </c>
      <c r="KI149" s="2">
        <f t="shared" ca="1" si="668"/>
        <v>0</v>
      </c>
      <c r="KJ149" s="10">
        <f t="shared" ca="1" si="595"/>
        <v>-740096</v>
      </c>
      <c r="KK149">
        <v>145</v>
      </c>
      <c r="KL149">
        <v>305076</v>
      </c>
      <c r="KM149" t="s">
        <v>1607</v>
      </c>
      <c r="KN149" s="2">
        <f t="shared" ca="1" si="669"/>
        <v>0</v>
      </c>
      <c r="KO149" s="10">
        <f t="shared" ca="1" si="596"/>
        <v>-760303</v>
      </c>
      <c r="KP149">
        <v>145</v>
      </c>
      <c r="KQ149">
        <v>316203</v>
      </c>
      <c r="KR149" t="s">
        <v>4010</v>
      </c>
      <c r="KS149" s="2">
        <f t="shared" ca="1" si="670"/>
        <v>17030</v>
      </c>
      <c r="KT149" s="10">
        <f t="shared" ca="1" si="597"/>
        <v>-777065</v>
      </c>
      <c r="KU149">
        <v>145</v>
      </c>
      <c r="KV149">
        <v>316203</v>
      </c>
      <c r="KW149" t="s">
        <v>4010</v>
      </c>
      <c r="KX149" s="2">
        <f t="shared" ca="1" si="671"/>
        <v>0</v>
      </c>
      <c r="KY149" s="10">
        <f t="shared" ca="1" si="598"/>
        <v>-780357</v>
      </c>
      <c r="KZ149">
        <v>145</v>
      </c>
      <c r="LA149">
        <v>316491</v>
      </c>
      <c r="LB149" t="s">
        <v>1141</v>
      </c>
      <c r="LC149" s="2">
        <f t="shared" ca="1" si="672"/>
        <v>0</v>
      </c>
      <c r="LD149" s="10">
        <f t="shared" ca="1" si="599"/>
        <v>-784769</v>
      </c>
      <c r="LE149">
        <v>145</v>
      </c>
      <c r="LF149">
        <v>316491</v>
      </c>
      <c r="LG149" t="s">
        <v>1141</v>
      </c>
      <c r="LH149" s="2">
        <f t="shared" ca="1" si="673"/>
        <v>0</v>
      </c>
      <c r="LI149" s="10">
        <f t="shared" ca="1" si="600"/>
        <v>-794693</v>
      </c>
      <c r="LJ149">
        <v>145</v>
      </c>
      <c r="LK149">
        <v>316491</v>
      </c>
      <c r="LL149" t="s">
        <v>1141</v>
      </c>
      <c r="LM149" s="2">
        <f t="shared" ca="1" si="674"/>
        <v>0</v>
      </c>
      <c r="LN149" s="10">
        <f t="shared" ca="1" si="601"/>
        <v>-805949</v>
      </c>
      <c r="LO149">
        <v>145</v>
      </c>
      <c r="LP149">
        <v>316491</v>
      </c>
      <c r="LQ149" t="s">
        <v>1141</v>
      </c>
      <c r="LR149" s="2">
        <f t="shared" ca="1" si="675"/>
        <v>0</v>
      </c>
      <c r="LS149" s="10">
        <f t="shared" ca="1" si="602"/>
        <v>-813611</v>
      </c>
      <c r="LT149">
        <v>145</v>
      </c>
      <c r="LU149">
        <v>325058</v>
      </c>
      <c r="LV149" t="s">
        <v>6728</v>
      </c>
      <c r="LW149" s="2">
        <f t="shared" ca="1" si="676"/>
        <v>10594</v>
      </c>
      <c r="LX149" s="10">
        <f t="shared" ca="1" si="603"/>
        <v>-831607</v>
      </c>
      <c r="LY149">
        <v>145</v>
      </c>
      <c r="LZ149">
        <v>334942</v>
      </c>
      <c r="MA149" t="s">
        <v>1296</v>
      </c>
      <c r="MB149" s="2">
        <f t="shared" ca="1" si="677"/>
        <v>12781</v>
      </c>
      <c r="MC149" s="10">
        <f t="shared" ca="1" si="604"/>
        <v>-849159</v>
      </c>
      <c r="MD149">
        <v>145</v>
      </c>
      <c r="ME149">
        <v>347575</v>
      </c>
      <c r="MF149" t="s">
        <v>33</v>
      </c>
      <c r="MG149" s="2">
        <f t="shared" ca="1" si="678"/>
        <v>0</v>
      </c>
      <c r="MH149" s="10">
        <f t="shared" ca="1" si="605"/>
        <v>-860354</v>
      </c>
      <c r="MI149">
        <v>145</v>
      </c>
      <c r="MJ149">
        <v>354666</v>
      </c>
      <c r="MK149" t="s">
        <v>1088</v>
      </c>
      <c r="ML149" s="2">
        <f t="shared" ca="1" si="679"/>
        <v>16618</v>
      </c>
      <c r="MM149" s="10">
        <f t="shared" ca="1" si="606"/>
        <v>-874457</v>
      </c>
      <c r="MN149">
        <v>145</v>
      </c>
      <c r="MO149">
        <v>359832</v>
      </c>
      <c r="MP149" t="s">
        <v>7026</v>
      </c>
      <c r="MQ149" s="2">
        <f t="shared" ca="1" si="680"/>
        <v>10403</v>
      </c>
      <c r="MR149" s="10">
        <f t="shared" ca="1" si="607"/>
        <v>-886133</v>
      </c>
      <c r="MS149">
        <v>145</v>
      </c>
      <c r="MT149">
        <v>365985</v>
      </c>
      <c r="MU149" t="s">
        <v>7421</v>
      </c>
      <c r="MV149" s="2">
        <f t="shared" ca="1" si="681"/>
        <v>13588</v>
      </c>
      <c r="MW149" s="10">
        <f t="shared" ca="1" si="608"/>
        <v>-898113</v>
      </c>
    </row>
    <row r="150" spans="2:361">
      <c r="B150">
        <f t="shared" si="682"/>
        <v>146</v>
      </c>
      <c r="C150">
        <v>2305</v>
      </c>
      <c r="D150" t="s">
        <v>609</v>
      </c>
      <c r="E150" s="2"/>
      <c r="G150">
        <v>146</v>
      </c>
      <c r="H150">
        <v>2305</v>
      </c>
      <c r="I150" t="s">
        <v>609</v>
      </c>
      <c r="J150" s="2">
        <f t="shared" ca="1" si="609"/>
        <v>0</v>
      </c>
      <c r="K150" s="10">
        <f t="shared" ca="1" si="610"/>
        <v>-4839</v>
      </c>
      <c r="L150">
        <v>146</v>
      </c>
      <c r="M150">
        <v>3617</v>
      </c>
      <c r="N150" t="s">
        <v>562</v>
      </c>
      <c r="O150" s="2">
        <f t="shared" ca="1" si="611"/>
        <v>522</v>
      </c>
      <c r="P150" s="10">
        <f t="shared" ca="1" si="538"/>
        <v>-14879</v>
      </c>
      <c r="Q150">
        <v>146</v>
      </c>
      <c r="R150">
        <v>4587</v>
      </c>
      <c r="S150" t="s">
        <v>361</v>
      </c>
      <c r="T150" s="2">
        <f t="shared" ca="1" si="612"/>
        <v>0</v>
      </c>
      <c r="U150" s="10">
        <f t="shared" ca="1" si="539"/>
        <v>-15567</v>
      </c>
      <c r="V150">
        <v>146</v>
      </c>
      <c r="W150">
        <v>12478</v>
      </c>
      <c r="X150" t="s">
        <v>545</v>
      </c>
      <c r="Y150" s="2">
        <f t="shared" ca="1" si="613"/>
        <v>3703</v>
      </c>
      <c r="Z150" s="10">
        <f t="shared" ca="1" si="540"/>
        <v>-24039</v>
      </c>
      <c r="AA150">
        <v>146</v>
      </c>
      <c r="AB150">
        <v>22878</v>
      </c>
      <c r="AC150" t="s">
        <v>1156</v>
      </c>
      <c r="AD150" s="2">
        <f t="shared" ca="1" si="614"/>
        <v>13186</v>
      </c>
      <c r="AE150" s="10">
        <f t="shared" ca="1" si="541"/>
        <v>-36179</v>
      </c>
      <c r="AF150">
        <v>146</v>
      </c>
      <c r="AG150">
        <v>32879</v>
      </c>
      <c r="AH150" t="s">
        <v>507</v>
      </c>
      <c r="AI150" s="2">
        <f t="shared" ca="1" si="615"/>
        <v>11318</v>
      </c>
      <c r="AJ150" s="10">
        <f t="shared" ca="1" si="542"/>
        <v>-42208</v>
      </c>
      <c r="AK150">
        <v>146</v>
      </c>
      <c r="AL150">
        <v>44301</v>
      </c>
      <c r="AM150" t="s">
        <v>1178</v>
      </c>
      <c r="AN150" s="2">
        <f t="shared" ca="1" si="616"/>
        <v>14473</v>
      </c>
      <c r="AO150" s="10">
        <f t="shared" ca="1" si="543"/>
        <v>-54106</v>
      </c>
      <c r="AP150">
        <v>146</v>
      </c>
      <c r="AQ150">
        <v>55286</v>
      </c>
      <c r="AR150" t="s">
        <v>1295</v>
      </c>
      <c r="AS150" s="2">
        <f t="shared" ca="1" si="617"/>
        <v>12386</v>
      </c>
      <c r="AT150" s="10">
        <f t="shared" ca="1" si="544"/>
        <v>-68941</v>
      </c>
      <c r="AU150">
        <v>146</v>
      </c>
      <c r="AV150">
        <v>64788</v>
      </c>
      <c r="AW150" t="s">
        <v>1418</v>
      </c>
      <c r="AX150" s="2">
        <f t="shared" ca="1" si="618"/>
        <v>8120</v>
      </c>
      <c r="AY150" s="10">
        <f t="shared" ca="1" si="545"/>
        <v>-86939</v>
      </c>
      <c r="AZ150">
        <v>146</v>
      </c>
      <c r="BA150">
        <v>65445</v>
      </c>
      <c r="BB150" t="s">
        <v>598</v>
      </c>
      <c r="BC150" s="2">
        <f t="shared" ca="1" si="619"/>
        <v>382</v>
      </c>
      <c r="BD150" s="10">
        <f t="shared" ca="1" si="546"/>
        <v>-90958</v>
      </c>
      <c r="BE150">
        <v>146</v>
      </c>
      <c r="BF150">
        <v>65533</v>
      </c>
      <c r="BG150" t="s">
        <v>1520</v>
      </c>
      <c r="BH150" s="2">
        <f t="shared" ca="1" si="620"/>
        <v>0</v>
      </c>
      <c r="BI150" s="10">
        <f t="shared" ca="1" si="547"/>
        <v>-99186</v>
      </c>
      <c r="BJ150">
        <v>146</v>
      </c>
      <c r="BK150">
        <v>68128</v>
      </c>
      <c r="BL150" t="s">
        <v>2686</v>
      </c>
      <c r="BM150" s="2" t="str">
        <f t="shared" ca="1" si="621"/>
        <v/>
      </c>
      <c r="BN150" s="10">
        <f t="shared" ca="1" si="548"/>
        <v>-114585</v>
      </c>
      <c r="BO150">
        <v>146</v>
      </c>
      <c r="BP150">
        <v>68659</v>
      </c>
      <c r="BQ150" t="s">
        <v>2157</v>
      </c>
      <c r="BR150" s="2">
        <f t="shared" ca="1" si="622"/>
        <v>0</v>
      </c>
      <c r="BS150" s="10">
        <f t="shared" ca="1" si="549"/>
        <v>-123670</v>
      </c>
      <c r="BT150">
        <v>146</v>
      </c>
      <c r="BU150">
        <v>76416</v>
      </c>
      <c r="BV150" t="s">
        <v>1511</v>
      </c>
      <c r="BW150" s="2">
        <f t="shared" ca="1" si="623"/>
        <v>11670</v>
      </c>
      <c r="BX150" s="10">
        <f t="shared" ca="1" si="550"/>
        <v>-143005</v>
      </c>
      <c r="BY150">
        <v>146</v>
      </c>
      <c r="BZ150">
        <v>86674</v>
      </c>
      <c r="CA150" t="s">
        <v>488</v>
      </c>
      <c r="CB150" s="2">
        <f t="shared" ca="1" si="624"/>
        <v>5008</v>
      </c>
      <c r="CC150" s="10">
        <f t="shared" ca="1" si="551"/>
        <v>-158057</v>
      </c>
      <c r="CD150">
        <v>146</v>
      </c>
      <c r="CE150">
        <v>98310</v>
      </c>
      <c r="CF150" t="s">
        <v>535</v>
      </c>
      <c r="CG150" s="2">
        <f t="shared" ca="1" si="625"/>
        <v>14099</v>
      </c>
      <c r="CH150" s="10">
        <f t="shared" ca="1" si="552"/>
        <v>-174166</v>
      </c>
      <c r="CI150">
        <v>146</v>
      </c>
      <c r="CJ150">
        <v>132930</v>
      </c>
      <c r="CK150" t="s">
        <v>2234</v>
      </c>
      <c r="CL150" s="2" t="str">
        <f t="shared" ca="1" si="626"/>
        <v/>
      </c>
      <c r="CM150" s="10">
        <f t="shared" ca="1" si="553"/>
        <v>-275853</v>
      </c>
      <c r="CN150">
        <v>146</v>
      </c>
      <c r="CO150">
        <v>140042</v>
      </c>
      <c r="CP150" t="s">
        <v>347</v>
      </c>
      <c r="CQ150" s="2">
        <f t="shared" ca="1" si="627"/>
        <v>5450</v>
      </c>
      <c r="CR150" s="10">
        <f t="shared" ca="1" si="554"/>
        <v>-295591</v>
      </c>
      <c r="CS150">
        <v>146</v>
      </c>
      <c r="CT150">
        <v>148578</v>
      </c>
      <c r="CU150" t="s">
        <v>3916</v>
      </c>
      <c r="CV150" s="2">
        <f t="shared" ca="1" si="628"/>
        <v>0</v>
      </c>
      <c r="CW150" s="10">
        <f t="shared" ca="1" si="555"/>
        <v>-317629</v>
      </c>
      <c r="CX150">
        <v>146</v>
      </c>
      <c r="CY150">
        <v>148578</v>
      </c>
      <c r="CZ150" t="s">
        <v>3916</v>
      </c>
      <c r="DA150" s="2">
        <f t="shared" ca="1" si="629"/>
        <v>0</v>
      </c>
      <c r="DB150" s="10">
        <f t="shared" ca="1" si="556"/>
        <v>-323501</v>
      </c>
      <c r="DC150">
        <v>146</v>
      </c>
      <c r="DD150">
        <v>149272</v>
      </c>
      <c r="DE150" t="s">
        <v>1307</v>
      </c>
      <c r="DF150" s="2">
        <f t="shared" ca="1" si="630"/>
        <v>0</v>
      </c>
      <c r="DG150" s="10">
        <f t="shared" ca="1" si="557"/>
        <v>-327669</v>
      </c>
      <c r="DH150">
        <v>146</v>
      </c>
      <c r="DI150">
        <v>149272</v>
      </c>
      <c r="DJ150" t="s">
        <v>1307</v>
      </c>
      <c r="DK150" s="2">
        <f t="shared" ca="1" si="631"/>
        <v>0</v>
      </c>
      <c r="DL150" s="10">
        <f t="shared" ca="1" si="558"/>
        <v>-333763</v>
      </c>
      <c r="DM150">
        <v>146</v>
      </c>
      <c r="DN150">
        <v>150693</v>
      </c>
      <c r="DO150" t="s">
        <v>527</v>
      </c>
      <c r="DP150" s="2">
        <f t="shared" ca="1" si="632"/>
        <v>2320</v>
      </c>
      <c r="DQ150" s="10">
        <f t="shared" ca="1" si="559"/>
        <v>-342494</v>
      </c>
      <c r="DR150">
        <v>146</v>
      </c>
      <c r="DS150">
        <v>150693</v>
      </c>
      <c r="DT150" t="s">
        <v>527</v>
      </c>
      <c r="DU150" s="2">
        <f t="shared" ca="1" si="633"/>
        <v>0</v>
      </c>
      <c r="DV150" s="10">
        <f t="shared" ca="1" si="560"/>
        <v>-350096</v>
      </c>
      <c r="DW150">
        <v>146</v>
      </c>
      <c r="DX150">
        <v>157143</v>
      </c>
      <c r="DY150" t="s">
        <v>2895</v>
      </c>
      <c r="DZ150" s="2">
        <f t="shared" ca="1" si="634"/>
        <v>4867</v>
      </c>
      <c r="EA150" s="10">
        <f t="shared" ca="1" si="561"/>
        <v>-370782</v>
      </c>
      <c r="EB150">
        <v>146</v>
      </c>
      <c r="EC150">
        <v>166322</v>
      </c>
      <c r="ED150" t="s">
        <v>3927</v>
      </c>
      <c r="EE150" s="2">
        <f t="shared" ca="1" si="635"/>
        <v>18506</v>
      </c>
      <c r="EF150" s="10">
        <f t="shared" ca="1" si="562"/>
        <v>-390365</v>
      </c>
      <c r="EG150">
        <v>146</v>
      </c>
      <c r="EH150">
        <v>179302</v>
      </c>
      <c r="EI150" t="s">
        <v>1625</v>
      </c>
      <c r="EJ150" s="2">
        <f t="shared" ca="1" si="636"/>
        <v>0</v>
      </c>
      <c r="EK150" s="10">
        <f t="shared" ca="1" si="563"/>
        <v>-405715</v>
      </c>
      <c r="EL150">
        <v>146</v>
      </c>
      <c r="EM150">
        <v>189923</v>
      </c>
      <c r="EN150" t="s">
        <v>3920</v>
      </c>
      <c r="EO150" s="2">
        <f t="shared" ca="1" si="637"/>
        <v>6917</v>
      </c>
      <c r="EP150" s="10">
        <f t="shared" ca="1" si="564"/>
        <v>-424761</v>
      </c>
      <c r="EQ150">
        <v>146</v>
      </c>
      <c r="ER150">
        <v>200051</v>
      </c>
      <c r="ES150" t="s">
        <v>1450</v>
      </c>
      <c r="ET150" s="2">
        <f t="shared" ca="1" si="638"/>
        <v>16505</v>
      </c>
      <c r="EU150" s="10">
        <f t="shared" ca="1" si="565"/>
        <v>-442537</v>
      </c>
      <c r="EV150">
        <v>146</v>
      </c>
      <c r="EW150">
        <v>210615</v>
      </c>
      <c r="EX150" t="s">
        <v>1292</v>
      </c>
      <c r="EY150" s="2">
        <f t="shared" ref="EY150" ca="1" si="713">IFERROR(EW150-OFFSET(ER$1,MATCH(EX150,ES:ES,0)-1,0,1,1),"")</f>
        <v>17880</v>
      </c>
      <c r="EZ150" s="10">
        <f t="shared" ref="EZ150" ca="1" si="714">EW150-OFFSET(EW$1,MATCH(EZ$1,EX:EX,0)-1,0,1,1)</f>
        <v>-462930</v>
      </c>
      <c r="FA150">
        <v>146</v>
      </c>
      <c r="FB150">
        <v>210615</v>
      </c>
      <c r="FC150" t="s">
        <v>1292</v>
      </c>
      <c r="FD150" s="2">
        <f t="shared" ca="1" si="641"/>
        <v>0</v>
      </c>
      <c r="FE150" s="10">
        <f t="shared" ca="1" si="568"/>
        <v>-468386</v>
      </c>
      <c r="FF150">
        <v>146</v>
      </c>
      <c r="FG150">
        <v>211812</v>
      </c>
      <c r="FH150" t="s">
        <v>845</v>
      </c>
      <c r="FI150" s="2">
        <f t="shared" ca="1" si="642"/>
        <v>0</v>
      </c>
      <c r="FJ150" s="10">
        <f t="shared" ca="1" si="569"/>
        <v>-472207</v>
      </c>
      <c r="FK150">
        <v>146</v>
      </c>
      <c r="FL150">
        <v>211812</v>
      </c>
      <c r="FM150" t="s">
        <v>845</v>
      </c>
      <c r="FN150" s="2">
        <f t="shared" ca="1" si="643"/>
        <v>0</v>
      </c>
      <c r="FO150" s="10">
        <f t="shared" ca="1" si="570"/>
        <v>-472207</v>
      </c>
      <c r="FP150">
        <v>146</v>
      </c>
      <c r="FQ150">
        <v>212117</v>
      </c>
      <c r="FR150" t="s">
        <v>538</v>
      </c>
      <c r="FS150" s="2">
        <f t="shared" ca="1" si="644"/>
        <v>2066</v>
      </c>
      <c r="FT150" s="10">
        <f t="shared" ca="1" si="571"/>
        <v>-477328</v>
      </c>
      <c r="FU150">
        <v>146</v>
      </c>
      <c r="FV150">
        <v>212117</v>
      </c>
      <c r="FW150" t="s">
        <v>538</v>
      </c>
      <c r="FX150" s="2">
        <f t="shared" ca="1" si="645"/>
        <v>0</v>
      </c>
      <c r="FY150" s="10">
        <f t="shared" ca="1" si="572"/>
        <v>-487712</v>
      </c>
      <c r="FZ150">
        <v>146</v>
      </c>
      <c r="GA150">
        <v>212117</v>
      </c>
      <c r="GB150" t="s">
        <v>538</v>
      </c>
      <c r="GC150" s="2">
        <f t="shared" ca="1" si="646"/>
        <v>0</v>
      </c>
      <c r="GD150" s="10">
        <f t="shared" ca="1" si="573"/>
        <v>-499096</v>
      </c>
      <c r="GE150">
        <v>146</v>
      </c>
      <c r="GF150">
        <v>212472</v>
      </c>
      <c r="GG150" t="s">
        <v>1092</v>
      </c>
      <c r="GH150" s="2">
        <f t="shared" ca="1" si="647"/>
        <v>0</v>
      </c>
      <c r="GI150" s="10">
        <f t="shared" ca="1" si="574"/>
        <v>-509317</v>
      </c>
      <c r="GJ150">
        <v>146</v>
      </c>
      <c r="GK150">
        <v>222243</v>
      </c>
      <c r="GL150" t="s">
        <v>4627</v>
      </c>
      <c r="GM150" s="2">
        <f t="shared" ca="1" si="648"/>
        <v>17129</v>
      </c>
      <c r="GN150" s="10">
        <f t="shared" ca="1" si="575"/>
        <v>-529103</v>
      </c>
      <c r="GO150">
        <v>146</v>
      </c>
      <c r="GP150">
        <v>236488</v>
      </c>
      <c r="GQ150" t="s">
        <v>4116</v>
      </c>
      <c r="GR150" s="2">
        <f t="shared" ca="1" si="649"/>
        <v>16585</v>
      </c>
      <c r="GS150" s="10">
        <f t="shared" ca="1" si="576"/>
        <v>-545938</v>
      </c>
      <c r="GT150">
        <v>146</v>
      </c>
      <c r="GU150">
        <v>236488</v>
      </c>
      <c r="GV150" t="s">
        <v>4116</v>
      </c>
      <c r="GW150" s="2">
        <f t="shared" ca="1" si="650"/>
        <v>0</v>
      </c>
      <c r="GX150" s="10">
        <f t="shared" ca="1" si="577"/>
        <v>-548446</v>
      </c>
      <c r="GY150">
        <v>146</v>
      </c>
      <c r="GZ150">
        <v>236488</v>
      </c>
      <c r="HA150" t="s">
        <v>4116</v>
      </c>
      <c r="HB150" s="2">
        <f t="shared" ca="1" si="651"/>
        <v>0</v>
      </c>
      <c r="HC150" s="10">
        <f t="shared" ca="1" si="578"/>
        <v>-559230</v>
      </c>
      <c r="HD150">
        <v>146</v>
      </c>
      <c r="HE150">
        <v>236720</v>
      </c>
      <c r="HF150" t="s">
        <v>4495</v>
      </c>
      <c r="HG150" s="2">
        <f t="shared" ca="1" si="652"/>
        <v>0</v>
      </c>
      <c r="HH150" s="10">
        <f t="shared" ca="1" si="579"/>
        <v>-566602</v>
      </c>
      <c r="HI150">
        <v>146</v>
      </c>
      <c r="HJ150">
        <v>236720</v>
      </c>
      <c r="HK150" t="s">
        <v>4495</v>
      </c>
      <c r="HL150" s="2">
        <f t="shared" ca="1" si="653"/>
        <v>0</v>
      </c>
      <c r="HM150" s="10">
        <f t="shared" ca="1" si="580"/>
        <v>-571442</v>
      </c>
      <c r="HN150">
        <v>146</v>
      </c>
      <c r="HO150">
        <v>237643</v>
      </c>
      <c r="HP150" t="s">
        <v>3013</v>
      </c>
      <c r="HQ150" s="2">
        <f t="shared" ca="1" si="654"/>
        <v>2691</v>
      </c>
      <c r="HR150" s="10">
        <f t="shared" ca="1" si="581"/>
        <v>-579965</v>
      </c>
      <c r="HS150">
        <v>146</v>
      </c>
      <c r="HT150">
        <v>246301</v>
      </c>
      <c r="HU150" t="s">
        <v>586</v>
      </c>
      <c r="HV150" s="2">
        <f t="shared" ca="1" si="655"/>
        <v>0</v>
      </c>
      <c r="HW150" s="10">
        <f t="shared" ca="1" si="582"/>
        <v>-600885</v>
      </c>
      <c r="HX150">
        <v>146</v>
      </c>
      <c r="HY150">
        <v>254779</v>
      </c>
      <c r="HZ150" t="s">
        <v>841</v>
      </c>
      <c r="IA150" s="2">
        <f t="shared" ca="1" si="656"/>
        <v>-759310</v>
      </c>
      <c r="IB150" s="10">
        <f t="shared" ca="1" si="583"/>
        <v>-619822</v>
      </c>
      <c r="IC150">
        <v>146</v>
      </c>
      <c r="ID150">
        <v>265489</v>
      </c>
      <c r="IE150" t="s">
        <v>60</v>
      </c>
      <c r="IF150" s="2">
        <f t="shared" ca="1" si="657"/>
        <v>21034</v>
      </c>
      <c r="IG150" s="10">
        <f t="shared" ca="1" si="584"/>
        <v>-637913</v>
      </c>
      <c r="IH150">
        <v>146</v>
      </c>
      <c r="II150">
        <v>277911</v>
      </c>
      <c r="IJ150" t="s">
        <v>4632</v>
      </c>
      <c r="IK150" s="2">
        <f t="shared" ca="1" si="658"/>
        <v>12735</v>
      </c>
      <c r="IL150" s="10">
        <f t="shared" ca="1" si="585"/>
        <v>-653737</v>
      </c>
      <c r="IM150">
        <v>146</v>
      </c>
      <c r="IN150">
        <v>286783</v>
      </c>
      <c r="IO150" t="s">
        <v>347</v>
      </c>
      <c r="IP150" s="2">
        <f t="shared" ca="1" si="659"/>
        <v>14937</v>
      </c>
      <c r="IQ150" s="10">
        <f t="shared" ca="1" si="586"/>
        <v>-668733</v>
      </c>
      <c r="IR150">
        <v>146</v>
      </c>
      <c r="IS150">
        <v>298124</v>
      </c>
      <c r="IT150" t="s">
        <v>2966</v>
      </c>
      <c r="IU150" s="2">
        <f t="shared" ca="1" si="660"/>
        <v>12688</v>
      </c>
      <c r="IV150" s="10">
        <f t="shared" ca="1" si="587"/>
        <v>-684761</v>
      </c>
      <c r="IW150">
        <v>146</v>
      </c>
      <c r="IX150">
        <v>298408</v>
      </c>
      <c r="IY150" t="s">
        <v>1307</v>
      </c>
      <c r="IZ150" s="2">
        <f t="shared" ca="1" si="661"/>
        <v>0</v>
      </c>
      <c r="JA150" s="10">
        <f t="shared" ca="1" si="588"/>
        <v>-686725</v>
      </c>
      <c r="JB150">
        <v>146</v>
      </c>
      <c r="JC150">
        <v>298408</v>
      </c>
      <c r="JD150" t="s">
        <v>1307</v>
      </c>
      <c r="JE150" s="2">
        <f t="shared" ca="1" si="662"/>
        <v>0</v>
      </c>
      <c r="JF150" s="10">
        <f t="shared" ca="1" si="589"/>
        <v>-690789</v>
      </c>
      <c r="JG150">
        <v>146</v>
      </c>
      <c r="JH150">
        <v>298880</v>
      </c>
      <c r="JI150" t="s">
        <v>1137</v>
      </c>
      <c r="JJ150" s="2">
        <f t="shared" ca="1" si="663"/>
        <v>0</v>
      </c>
      <c r="JK150" s="10">
        <f t="shared" ca="1" si="590"/>
        <v>-700109</v>
      </c>
      <c r="JL150">
        <v>146</v>
      </c>
      <c r="JM150">
        <v>298880</v>
      </c>
      <c r="JN150" t="s">
        <v>1137</v>
      </c>
      <c r="JO150" s="2">
        <f t="shared" ca="1" si="664"/>
        <v>0</v>
      </c>
      <c r="JP150" s="10">
        <f t="shared" ca="1" si="591"/>
        <v>-710159</v>
      </c>
      <c r="JQ150">
        <v>146</v>
      </c>
      <c r="JR150">
        <v>298880</v>
      </c>
      <c r="JS150" t="s">
        <v>1137</v>
      </c>
      <c r="JT150" s="2">
        <f t="shared" ca="1" si="665"/>
        <v>0</v>
      </c>
      <c r="JU150" s="10">
        <f t="shared" ca="1" si="592"/>
        <v>-719587</v>
      </c>
      <c r="JV150">
        <v>146</v>
      </c>
      <c r="JW150">
        <v>298880</v>
      </c>
      <c r="JX150" t="s">
        <v>1137</v>
      </c>
      <c r="JY150" s="2">
        <f t="shared" ca="1" si="666"/>
        <v>0</v>
      </c>
      <c r="JZ150" s="10">
        <f t="shared" ca="1" si="593"/>
        <v>-729291</v>
      </c>
      <c r="KA150">
        <v>146</v>
      </c>
      <c r="KB150">
        <v>299720</v>
      </c>
      <c r="KC150" t="s">
        <v>362</v>
      </c>
      <c r="KD150" s="2">
        <f t="shared" ca="1" si="667"/>
        <v>0</v>
      </c>
      <c r="KE150" s="10">
        <f t="shared" ca="1" si="594"/>
        <v>-737369</v>
      </c>
      <c r="KF150">
        <v>146</v>
      </c>
      <c r="KG150">
        <v>299720</v>
      </c>
      <c r="KH150" t="s">
        <v>362</v>
      </c>
      <c r="KI150" s="2">
        <f t="shared" ca="1" si="668"/>
        <v>0</v>
      </c>
      <c r="KJ150" s="10">
        <f t="shared" ca="1" si="595"/>
        <v>-740481</v>
      </c>
      <c r="KK150">
        <v>146</v>
      </c>
      <c r="KL150">
        <v>304964</v>
      </c>
      <c r="KM150" t="s">
        <v>6650</v>
      </c>
      <c r="KN150" s="2">
        <f t="shared" ca="1" si="669"/>
        <v>10655</v>
      </c>
      <c r="KO150" s="10">
        <f t="shared" ca="1" si="596"/>
        <v>-760415</v>
      </c>
      <c r="KP150">
        <v>146</v>
      </c>
      <c r="KQ150">
        <v>315503</v>
      </c>
      <c r="KR150" t="s">
        <v>1292</v>
      </c>
      <c r="KS150" s="2">
        <f t="shared" ca="1" si="670"/>
        <v>7902</v>
      </c>
      <c r="KT150" s="10">
        <f t="shared" ca="1" si="597"/>
        <v>-777765</v>
      </c>
      <c r="KU150">
        <v>146</v>
      </c>
      <c r="KV150">
        <v>316041</v>
      </c>
      <c r="KW150" t="s">
        <v>85</v>
      </c>
      <c r="KX150" s="2" t="str">
        <f t="shared" ca="1" si="671"/>
        <v/>
      </c>
      <c r="KY150" s="10">
        <f t="shared" ca="1" si="598"/>
        <v>-780519</v>
      </c>
      <c r="KZ150">
        <v>146</v>
      </c>
      <c r="LA150">
        <v>316041</v>
      </c>
      <c r="LB150" t="s">
        <v>85</v>
      </c>
      <c r="LC150" s="2">
        <f t="shared" ca="1" si="672"/>
        <v>0</v>
      </c>
      <c r="LD150" s="10">
        <f t="shared" ca="1" si="599"/>
        <v>-785219</v>
      </c>
      <c r="LE150">
        <v>146</v>
      </c>
      <c r="LF150">
        <v>316041</v>
      </c>
      <c r="LG150" t="s">
        <v>85</v>
      </c>
      <c r="LH150" s="2">
        <f t="shared" ca="1" si="673"/>
        <v>0</v>
      </c>
      <c r="LI150" s="10">
        <f t="shared" ca="1" si="600"/>
        <v>-795143</v>
      </c>
      <c r="LJ150">
        <v>146</v>
      </c>
      <c r="LK150">
        <v>316041</v>
      </c>
      <c r="LL150" t="s">
        <v>2237</v>
      </c>
      <c r="LM150" s="2" t="str">
        <f t="shared" ca="1" si="674"/>
        <v/>
      </c>
      <c r="LN150" s="10">
        <f t="shared" ca="1" si="601"/>
        <v>-806399</v>
      </c>
      <c r="LO150">
        <v>146</v>
      </c>
      <c r="LP150">
        <v>316241</v>
      </c>
      <c r="LQ150" t="s">
        <v>2237</v>
      </c>
      <c r="LR150" s="2">
        <f t="shared" ca="1" si="675"/>
        <v>200</v>
      </c>
      <c r="LS150" s="10">
        <f t="shared" ca="1" si="602"/>
        <v>-813861</v>
      </c>
      <c r="LT150">
        <v>146</v>
      </c>
      <c r="LU150">
        <v>324862</v>
      </c>
      <c r="LV150" t="s">
        <v>1450</v>
      </c>
      <c r="LW150" s="2">
        <f t="shared" ca="1" si="676"/>
        <v>2652</v>
      </c>
      <c r="LX150" s="10">
        <f t="shared" ca="1" si="603"/>
        <v>-831803</v>
      </c>
      <c r="LY150">
        <v>146</v>
      </c>
      <c r="LZ150">
        <v>334893</v>
      </c>
      <c r="MA150" t="s">
        <v>1110</v>
      </c>
      <c r="MB150" s="2">
        <f t="shared" ca="1" si="677"/>
        <v>15322</v>
      </c>
      <c r="MC150" s="10">
        <f t="shared" ca="1" si="604"/>
        <v>-849208</v>
      </c>
      <c r="MD150">
        <v>146</v>
      </c>
      <c r="ME150">
        <v>347124</v>
      </c>
      <c r="MF150" t="s">
        <v>2180</v>
      </c>
      <c r="MG150" s="2">
        <f t="shared" ca="1" si="678"/>
        <v>8896</v>
      </c>
      <c r="MH150" s="10">
        <f t="shared" ca="1" si="605"/>
        <v>-860805</v>
      </c>
      <c r="MI150">
        <v>146</v>
      </c>
      <c r="MJ150">
        <v>354374</v>
      </c>
      <c r="MK150" t="s">
        <v>4769</v>
      </c>
      <c r="ML150" s="2">
        <f t="shared" ca="1" si="679"/>
        <v>3228</v>
      </c>
      <c r="MM150" s="10">
        <f t="shared" ca="1" si="606"/>
        <v>-874749</v>
      </c>
      <c r="MN150">
        <v>146</v>
      </c>
      <c r="MO150">
        <v>359182</v>
      </c>
      <c r="MP150" t="s">
        <v>593</v>
      </c>
      <c r="MQ150" s="2">
        <f t="shared" ca="1" si="680"/>
        <v>18239</v>
      </c>
      <c r="MR150" s="10">
        <f t="shared" ca="1" si="607"/>
        <v>-886783</v>
      </c>
      <c r="MS150">
        <v>146</v>
      </c>
      <c r="MT150">
        <v>365934</v>
      </c>
      <c r="MU150" t="s">
        <v>1288</v>
      </c>
      <c r="MV150" s="2">
        <f t="shared" ca="1" si="681"/>
        <v>777</v>
      </c>
      <c r="MW150" s="10">
        <f t="shared" ca="1" si="608"/>
        <v>-898164</v>
      </c>
    </row>
    <row r="151" spans="2:361">
      <c r="B151">
        <f t="shared" si="682"/>
        <v>147</v>
      </c>
      <c r="C151">
        <v>2298</v>
      </c>
      <c r="D151" t="s">
        <v>610</v>
      </c>
      <c r="E151" s="2"/>
      <c r="G151">
        <v>147</v>
      </c>
      <c r="H151">
        <v>2298</v>
      </c>
      <c r="I151" t="s">
        <v>610</v>
      </c>
      <c r="J151" s="2">
        <f t="shared" ca="1" si="609"/>
        <v>0</v>
      </c>
      <c r="K151" s="10">
        <f t="shared" ca="1" si="610"/>
        <v>-4846</v>
      </c>
      <c r="L151">
        <v>147</v>
      </c>
      <c r="M151">
        <v>3593</v>
      </c>
      <c r="N151" t="s">
        <v>830</v>
      </c>
      <c r="O151" s="2" t="str">
        <f t="shared" ca="1" si="611"/>
        <v/>
      </c>
      <c r="P151" s="10">
        <f t="shared" ca="1" si="538"/>
        <v>-14903</v>
      </c>
      <c r="Q151">
        <v>147</v>
      </c>
      <c r="R151">
        <v>4570</v>
      </c>
      <c r="S151" t="s">
        <v>567</v>
      </c>
      <c r="T151" s="2">
        <f t="shared" ca="1" si="612"/>
        <v>0</v>
      </c>
      <c r="U151" s="10">
        <f t="shared" ca="1" si="539"/>
        <v>-15584</v>
      </c>
      <c r="V151">
        <v>147</v>
      </c>
      <c r="W151">
        <v>12443</v>
      </c>
      <c r="X151" t="s">
        <v>553</v>
      </c>
      <c r="Y151" s="2">
        <f t="shared" ca="1" si="613"/>
        <v>4112</v>
      </c>
      <c r="Z151" s="10">
        <f t="shared" ca="1" si="540"/>
        <v>-24074</v>
      </c>
      <c r="AA151">
        <v>147</v>
      </c>
      <c r="AB151">
        <v>22788</v>
      </c>
      <c r="AC151" t="s">
        <v>518</v>
      </c>
      <c r="AD151" s="2">
        <f t="shared" ca="1" si="614"/>
        <v>5528</v>
      </c>
      <c r="AE151" s="10">
        <f t="shared" ca="1" si="541"/>
        <v>-36269</v>
      </c>
      <c r="AF151">
        <v>147</v>
      </c>
      <c r="AG151">
        <v>32727</v>
      </c>
      <c r="AH151" t="s">
        <v>556</v>
      </c>
      <c r="AI151" s="2">
        <f t="shared" ca="1" si="615"/>
        <v>14949</v>
      </c>
      <c r="AJ151" s="10">
        <f t="shared" ca="1" si="542"/>
        <v>-42360</v>
      </c>
      <c r="AK151">
        <v>147</v>
      </c>
      <c r="AL151">
        <v>44292</v>
      </c>
      <c r="AM151" t="s">
        <v>1197</v>
      </c>
      <c r="AN151" s="2">
        <f t="shared" ca="1" si="616"/>
        <v>11614</v>
      </c>
      <c r="AO151" s="10">
        <f t="shared" ca="1" si="543"/>
        <v>-54115</v>
      </c>
      <c r="AP151">
        <v>147</v>
      </c>
      <c r="AQ151">
        <v>54927</v>
      </c>
      <c r="AR151" t="s">
        <v>1126</v>
      </c>
      <c r="AS151" s="2">
        <f t="shared" ca="1" si="617"/>
        <v>14130</v>
      </c>
      <c r="AT151" s="10">
        <f t="shared" ca="1" si="544"/>
        <v>-69300</v>
      </c>
      <c r="AU151">
        <v>147</v>
      </c>
      <c r="AV151">
        <v>64773</v>
      </c>
      <c r="AW151" t="s">
        <v>522</v>
      </c>
      <c r="AX151" s="2">
        <f t="shared" ca="1" si="618"/>
        <v>7517</v>
      </c>
      <c r="AY151" s="10">
        <f t="shared" ca="1" si="545"/>
        <v>-86954</v>
      </c>
      <c r="AZ151">
        <v>147</v>
      </c>
      <c r="BA151">
        <v>65121</v>
      </c>
      <c r="BB151" t="s">
        <v>1432</v>
      </c>
      <c r="BC151" s="2">
        <f t="shared" ca="1" si="619"/>
        <v>0</v>
      </c>
      <c r="BD151" s="10">
        <f t="shared" ca="1" si="546"/>
        <v>-91282</v>
      </c>
      <c r="BE151">
        <v>147</v>
      </c>
      <c r="BF151">
        <v>65488</v>
      </c>
      <c r="BG151" t="s">
        <v>1288</v>
      </c>
      <c r="BH151" s="2">
        <f t="shared" ca="1" si="620"/>
        <v>0</v>
      </c>
      <c r="BI151" s="10">
        <f t="shared" ca="1" si="547"/>
        <v>-99231</v>
      </c>
      <c r="BJ151">
        <v>147</v>
      </c>
      <c r="BK151">
        <v>68088</v>
      </c>
      <c r="BL151" t="s">
        <v>1213</v>
      </c>
      <c r="BM151" s="2">
        <f t="shared" ca="1" si="621"/>
        <v>0</v>
      </c>
      <c r="BN151" s="10">
        <f t="shared" ca="1" si="548"/>
        <v>-114625</v>
      </c>
      <c r="BO151">
        <v>147</v>
      </c>
      <c r="BP151">
        <v>68161</v>
      </c>
      <c r="BQ151" t="s">
        <v>1330</v>
      </c>
      <c r="BR151" s="2">
        <f t="shared" ca="1" si="622"/>
        <v>0</v>
      </c>
      <c r="BS151" s="10">
        <f t="shared" ca="1" si="549"/>
        <v>-124168</v>
      </c>
      <c r="BT151">
        <v>147</v>
      </c>
      <c r="BU151">
        <v>76311</v>
      </c>
      <c r="BV151" t="s">
        <v>2678</v>
      </c>
      <c r="BW151" s="2">
        <f t="shared" ca="1" si="623"/>
        <v>0</v>
      </c>
      <c r="BX151" s="10">
        <f t="shared" ca="1" si="550"/>
        <v>-143110</v>
      </c>
      <c r="BY151">
        <v>147</v>
      </c>
      <c r="BZ151">
        <v>86632</v>
      </c>
      <c r="CA151" t="s">
        <v>50</v>
      </c>
      <c r="CB151" s="2">
        <f t="shared" ca="1" si="624"/>
        <v>15550</v>
      </c>
      <c r="CC151" s="10">
        <f t="shared" ca="1" si="551"/>
        <v>-158099</v>
      </c>
      <c r="CD151">
        <v>147</v>
      </c>
      <c r="CE151">
        <v>97934</v>
      </c>
      <c r="CF151" t="s">
        <v>2684</v>
      </c>
      <c r="CG151" s="2">
        <f t="shared" ca="1" si="625"/>
        <v>12793</v>
      </c>
      <c r="CH151" s="10">
        <f t="shared" ca="1" si="552"/>
        <v>-174542</v>
      </c>
      <c r="CI151">
        <v>147</v>
      </c>
      <c r="CJ151">
        <v>132741</v>
      </c>
      <c r="CK151" t="s">
        <v>1314</v>
      </c>
      <c r="CL151" s="2">
        <f t="shared" ca="1" si="626"/>
        <v>37819</v>
      </c>
      <c r="CM151" s="10">
        <f t="shared" ca="1" si="553"/>
        <v>-276042</v>
      </c>
      <c r="CN151">
        <v>147</v>
      </c>
      <c r="CO151">
        <v>139694</v>
      </c>
      <c r="CP151" t="s">
        <v>2895</v>
      </c>
      <c r="CQ151" s="2">
        <f t="shared" ca="1" si="627"/>
        <v>6193</v>
      </c>
      <c r="CR151" s="10">
        <f t="shared" ca="1" si="554"/>
        <v>-295939</v>
      </c>
      <c r="CS151">
        <v>147</v>
      </c>
      <c r="CT151">
        <v>147499</v>
      </c>
      <c r="CU151" t="s">
        <v>2673</v>
      </c>
      <c r="CV151" s="2">
        <f t="shared" ca="1" si="628"/>
        <v>9998</v>
      </c>
      <c r="CW151" s="10">
        <f t="shared" ca="1" si="555"/>
        <v>-318708</v>
      </c>
      <c r="CX151">
        <v>147</v>
      </c>
      <c r="CY151">
        <v>147773</v>
      </c>
      <c r="CZ151" t="s">
        <v>3919</v>
      </c>
      <c r="DA151" s="2">
        <f t="shared" ca="1" si="629"/>
        <v>1331</v>
      </c>
      <c r="DB151" s="10">
        <f t="shared" ca="1" si="556"/>
        <v>-324306</v>
      </c>
      <c r="DC151">
        <v>147</v>
      </c>
      <c r="DD151">
        <v>148578</v>
      </c>
      <c r="DE151" t="s">
        <v>3916</v>
      </c>
      <c r="DF151" s="2">
        <f t="shared" ca="1" si="630"/>
        <v>0</v>
      </c>
      <c r="DG151" s="10">
        <f t="shared" ca="1" si="557"/>
        <v>-328363</v>
      </c>
      <c r="DH151">
        <v>147</v>
      </c>
      <c r="DI151">
        <v>148578</v>
      </c>
      <c r="DJ151" t="s">
        <v>3916</v>
      </c>
      <c r="DK151" s="2">
        <f t="shared" ca="1" si="631"/>
        <v>0</v>
      </c>
      <c r="DL151" s="10">
        <f t="shared" ca="1" si="558"/>
        <v>-334457</v>
      </c>
      <c r="DM151">
        <v>147</v>
      </c>
      <c r="DN151">
        <v>149685</v>
      </c>
      <c r="DO151" t="s">
        <v>1440</v>
      </c>
      <c r="DP151" s="2">
        <f t="shared" ca="1" si="632"/>
        <v>0</v>
      </c>
      <c r="DQ151" s="10">
        <f t="shared" ca="1" si="559"/>
        <v>-343502</v>
      </c>
      <c r="DR151">
        <v>147</v>
      </c>
      <c r="DS151">
        <v>150186</v>
      </c>
      <c r="DT151" t="s">
        <v>2671</v>
      </c>
      <c r="DU151" s="2">
        <f t="shared" ca="1" si="633"/>
        <v>920</v>
      </c>
      <c r="DV151" s="10">
        <f t="shared" ca="1" si="560"/>
        <v>-350603</v>
      </c>
      <c r="DW151">
        <v>147</v>
      </c>
      <c r="DX151">
        <v>157094</v>
      </c>
      <c r="DY151" t="s">
        <v>223</v>
      </c>
      <c r="DZ151" s="2">
        <f t="shared" ca="1" si="634"/>
        <v>5341</v>
      </c>
      <c r="EA151" s="10">
        <f t="shared" ca="1" si="561"/>
        <v>-370831</v>
      </c>
      <c r="EB151">
        <v>147</v>
      </c>
      <c r="EC151">
        <v>165572</v>
      </c>
      <c r="ED151" t="s">
        <v>1688</v>
      </c>
      <c r="EE151" s="2">
        <f t="shared" ca="1" si="635"/>
        <v>7780</v>
      </c>
      <c r="EF151" s="10">
        <f t="shared" ca="1" si="562"/>
        <v>-391115</v>
      </c>
      <c r="EG151">
        <v>147</v>
      </c>
      <c r="EH151">
        <v>179289</v>
      </c>
      <c r="EI151" t="s">
        <v>2162</v>
      </c>
      <c r="EJ151" s="2">
        <f t="shared" ca="1" si="636"/>
        <v>14322</v>
      </c>
      <c r="EK151" s="10">
        <f t="shared" ca="1" si="563"/>
        <v>-405728</v>
      </c>
      <c r="EL151">
        <v>147</v>
      </c>
      <c r="EM151">
        <v>189599</v>
      </c>
      <c r="EN151" t="s">
        <v>85</v>
      </c>
      <c r="EO151" s="2">
        <f t="shared" ca="1" si="637"/>
        <v>16685</v>
      </c>
      <c r="EP151" s="10">
        <f t="shared" ca="1" si="564"/>
        <v>-425085</v>
      </c>
      <c r="EQ151">
        <v>147</v>
      </c>
      <c r="ER151">
        <v>200039</v>
      </c>
      <c r="ES151" t="s">
        <v>990</v>
      </c>
      <c r="ET151" s="2">
        <f t="shared" ca="1" si="638"/>
        <v>12464</v>
      </c>
      <c r="EU151" s="10">
        <f t="shared" ca="1" si="565"/>
        <v>-442549</v>
      </c>
      <c r="EV151">
        <v>147</v>
      </c>
      <c r="EW151">
        <v>210479</v>
      </c>
      <c r="EX151" t="s">
        <v>596</v>
      </c>
      <c r="EY151" s="2">
        <f t="shared" ref="EY151" ca="1" si="715">IFERROR(EW151-OFFSET(ER$1,MATCH(EX151,ES:ES,0)-1,0,1,1),"")</f>
        <v>23255</v>
      </c>
      <c r="EZ151" s="10">
        <f t="shared" ref="EZ151" ca="1" si="716">EW151-OFFSET(EW$1,MATCH(EZ$1,EX:EX,0)-1,0,1,1)</f>
        <v>-463066</v>
      </c>
      <c r="FA151">
        <v>147</v>
      </c>
      <c r="FB151">
        <v>210571</v>
      </c>
      <c r="FC151" t="s">
        <v>3013</v>
      </c>
      <c r="FD151" s="2">
        <f t="shared" ca="1" si="641"/>
        <v>2480</v>
      </c>
      <c r="FE151" s="10">
        <f t="shared" ca="1" si="568"/>
        <v>-468430</v>
      </c>
      <c r="FF151">
        <v>147</v>
      </c>
      <c r="FG151">
        <v>210615</v>
      </c>
      <c r="FH151" t="s">
        <v>2153</v>
      </c>
      <c r="FI151" s="2" t="str">
        <f t="shared" ca="1" si="642"/>
        <v/>
      </c>
      <c r="FJ151" s="10">
        <f t="shared" ca="1" si="569"/>
        <v>-473404</v>
      </c>
      <c r="FK151">
        <v>147</v>
      </c>
      <c r="FL151">
        <v>210615</v>
      </c>
      <c r="FM151" t="s">
        <v>2153</v>
      </c>
      <c r="FN151" s="2">
        <f t="shared" ca="1" si="643"/>
        <v>0</v>
      </c>
      <c r="FO151" s="10">
        <f t="shared" ca="1" si="570"/>
        <v>-473404</v>
      </c>
      <c r="FP151">
        <v>147</v>
      </c>
      <c r="FQ151">
        <v>211812</v>
      </c>
      <c r="FR151" t="s">
        <v>845</v>
      </c>
      <c r="FS151" s="2">
        <f t="shared" ca="1" si="644"/>
        <v>0</v>
      </c>
      <c r="FT151" s="10">
        <f t="shared" ca="1" si="571"/>
        <v>-477633</v>
      </c>
      <c r="FU151">
        <v>147</v>
      </c>
      <c r="FV151">
        <v>211812</v>
      </c>
      <c r="FW151" t="s">
        <v>845</v>
      </c>
      <c r="FX151" s="2">
        <f t="shared" ca="1" si="645"/>
        <v>0</v>
      </c>
      <c r="FY151" s="10">
        <f t="shared" ca="1" si="572"/>
        <v>-488017</v>
      </c>
      <c r="FZ151">
        <v>147</v>
      </c>
      <c r="GA151">
        <v>211812</v>
      </c>
      <c r="GB151" t="s">
        <v>845</v>
      </c>
      <c r="GC151" s="2">
        <f t="shared" ca="1" si="646"/>
        <v>0</v>
      </c>
      <c r="GD151" s="10">
        <f t="shared" ca="1" si="573"/>
        <v>-499401</v>
      </c>
      <c r="GE151">
        <v>147</v>
      </c>
      <c r="GF151">
        <v>211812</v>
      </c>
      <c r="GG151" t="s">
        <v>845</v>
      </c>
      <c r="GH151" s="2">
        <f t="shared" ca="1" si="647"/>
        <v>0</v>
      </c>
      <c r="GI151" s="10">
        <f t="shared" ca="1" si="574"/>
        <v>-509977</v>
      </c>
      <c r="GJ151">
        <v>147</v>
      </c>
      <c r="GK151">
        <v>222020</v>
      </c>
      <c r="GL151" t="s">
        <v>1683</v>
      </c>
      <c r="GM151" s="2">
        <f t="shared" ca="1" si="648"/>
        <v>7987</v>
      </c>
      <c r="GN151" s="10">
        <f t="shared" ca="1" si="575"/>
        <v>-529326</v>
      </c>
      <c r="GO151">
        <v>147</v>
      </c>
      <c r="GP151">
        <v>235979</v>
      </c>
      <c r="GQ151" t="s">
        <v>498</v>
      </c>
      <c r="GR151" s="2">
        <f t="shared" ca="1" si="649"/>
        <v>8101</v>
      </c>
      <c r="GS151" s="10">
        <f t="shared" ca="1" si="576"/>
        <v>-546447</v>
      </c>
      <c r="GT151">
        <v>147</v>
      </c>
      <c r="GU151">
        <v>235979</v>
      </c>
      <c r="GV151" t="s">
        <v>498</v>
      </c>
      <c r="GW151" s="2">
        <f t="shared" ca="1" si="650"/>
        <v>0</v>
      </c>
      <c r="GX151" s="10">
        <f t="shared" ca="1" si="577"/>
        <v>-548955</v>
      </c>
      <c r="GY151">
        <v>147</v>
      </c>
      <c r="GZ151">
        <v>235979</v>
      </c>
      <c r="HA151" t="s">
        <v>498</v>
      </c>
      <c r="HB151" s="2">
        <f t="shared" ca="1" si="651"/>
        <v>0</v>
      </c>
      <c r="HC151" s="10">
        <f t="shared" ca="1" si="578"/>
        <v>-559739</v>
      </c>
      <c r="HD151">
        <v>147</v>
      </c>
      <c r="HE151">
        <v>236488</v>
      </c>
      <c r="HF151" t="s">
        <v>4116</v>
      </c>
      <c r="HG151" s="2">
        <f t="shared" ca="1" si="652"/>
        <v>0</v>
      </c>
      <c r="HH151" s="10">
        <f t="shared" ca="1" si="579"/>
        <v>-566834</v>
      </c>
      <c r="HI151">
        <v>147</v>
      </c>
      <c r="HJ151">
        <v>236488</v>
      </c>
      <c r="HK151" t="s">
        <v>4116</v>
      </c>
      <c r="HL151" s="2">
        <f t="shared" ca="1" si="653"/>
        <v>0</v>
      </c>
      <c r="HM151" s="10">
        <f t="shared" ca="1" si="580"/>
        <v>-571674</v>
      </c>
      <c r="HN151">
        <v>147</v>
      </c>
      <c r="HO151">
        <v>236720</v>
      </c>
      <c r="HP151" t="s">
        <v>4495</v>
      </c>
      <c r="HQ151" s="2">
        <f t="shared" ca="1" si="654"/>
        <v>0</v>
      </c>
      <c r="HR151" s="10">
        <f t="shared" ca="1" si="581"/>
        <v>-580888</v>
      </c>
      <c r="HS151">
        <v>147</v>
      </c>
      <c r="HT151">
        <v>243986</v>
      </c>
      <c r="HU151" t="s">
        <v>2162</v>
      </c>
      <c r="HV151" s="2">
        <f t="shared" ca="1" si="655"/>
        <v>17120</v>
      </c>
      <c r="HW151" s="10">
        <f t="shared" ca="1" si="582"/>
        <v>-603200</v>
      </c>
      <c r="HX151">
        <v>147</v>
      </c>
      <c r="HY151">
        <v>253891</v>
      </c>
      <c r="HZ151" t="s">
        <v>1083</v>
      </c>
      <c r="IA151" s="2">
        <f t="shared" ca="1" si="656"/>
        <v>0</v>
      </c>
      <c r="IB151" s="10">
        <f t="shared" ca="1" si="583"/>
        <v>-620710</v>
      </c>
      <c r="IC151">
        <v>147</v>
      </c>
      <c r="ID151">
        <v>265420</v>
      </c>
      <c r="IE151" t="s">
        <v>5858</v>
      </c>
      <c r="IF151" s="2">
        <f t="shared" ca="1" si="657"/>
        <v>16316</v>
      </c>
      <c r="IG151" s="10">
        <f t="shared" ca="1" si="584"/>
        <v>-637982</v>
      </c>
      <c r="IH151">
        <v>147</v>
      </c>
      <c r="II151">
        <v>277786</v>
      </c>
      <c r="IJ151" t="s">
        <v>1092</v>
      </c>
      <c r="IK151" s="2">
        <f t="shared" ca="1" si="658"/>
        <v>8161</v>
      </c>
      <c r="IL151" s="10">
        <f t="shared" ca="1" si="585"/>
        <v>-653862</v>
      </c>
      <c r="IM151">
        <v>147</v>
      </c>
      <c r="IN151">
        <v>286670</v>
      </c>
      <c r="IO151" t="s">
        <v>1328</v>
      </c>
      <c r="IP151" s="2">
        <f t="shared" ca="1" si="659"/>
        <v>2593</v>
      </c>
      <c r="IQ151" s="10">
        <f t="shared" ca="1" si="586"/>
        <v>-668846</v>
      </c>
      <c r="IR151">
        <v>147</v>
      </c>
      <c r="IS151">
        <v>296863</v>
      </c>
      <c r="IT151" t="s">
        <v>3</v>
      </c>
      <c r="IU151" s="2">
        <f t="shared" ca="1" si="660"/>
        <v>0</v>
      </c>
      <c r="IV151" s="10">
        <f t="shared" ca="1" si="587"/>
        <v>-686022</v>
      </c>
      <c r="IW151">
        <v>147</v>
      </c>
      <c r="IX151">
        <v>298366</v>
      </c>
      <c r="IY151" t="s">
        <v>364</v>
      </c>
      <c r="IZ151" s="2">
        <f t="shared" ca="1" si="661"/>
        <v>0</v>
      </c>
      <c r="JA151" s="10">
        <f t="shared" ca="1" si="588"/>
        <v>-686767</v>
      </c>
      <c r="JB151">
        <v>147</v>
      </c>
      <c r="JC151">
        <v>298366</v>
      </c>
      <c r="JD151" t="s">
        <v>364</v>
      </c>
      <c r="JE151" s="2">
        <f t="shared" ca="1" si="662"/>
        <v>0</v>
      </c>
      <c r="JF151" s="10">
        <f t="shared" ca="1" si="589"/>
        <v>-690831</v>
      </c>
      <c r="JG151">
        <v>147</v>
      </c>
      <c r="JH151">
        <v>298408</v>
      </c>
      <c r="JI151" t="s">
        <v>1307</v>
      </c>
      <c r="JJ151" s="2">
        <f t="shared" ca="1" si="663"/>
        <v>0</v>
      </c>
      <c r="JK151" s="10">
        <f t="shared" ca="1" si="590"/>
        <v>-700581</v>
      </c>
      <c r="JL151">
        <v>147</v>
      </c>
      <c r="JM151">
        <v>298408</v>
      </c>
      <c r="JN151" t="s">
        <v>1307</v>
      </c>
      <c r="JO151" s="2">
        <f t="shared" ca="1" si="664"/>
        <v>0</v>
      </c>
      <c r="JP151" s="10">
        <f t="shared" ca="1" si="591"/>
        <v>-710631</v>
      </c>
      <c r="JQ151">
        <v>147</v>
      </c>
      <c r="JR151">
        <v>298408</v>
      </c>
      <c r="JS151" t="s">
        <v>1307</v>
      </c>
      <c r="JT151" s="2">
        <f t="shared" ca="1" si="665"/>
        <v>0</v>
      </c>
      <c r="JU151" s="10">
        <f t="shared" ca="1" si="592"/>
        <v>-720059</v>
      </c>
      <c r="JV151">
        <v>147</v>
      </c>
      <c r="JW151">
        <v>298870</v>
      </c>
      <c r="JX151" t="s">
        <v>598</v>
      </c>
      <c r="JY151" s="2">
        <f t="shared" ca="1" si="666"/>
        <v>1804</v>
      </c>
      <c r="JZ151" s="10">
        <f t="shared" ca="1" si="593"/>
        <v>-729301</v>
      </c>
      <c r="KA151">
        <v>147</v>
      </c>
      <c r="KB151">
        <v>299007</v>
      </c>
      <c r="KC151" t="s">
        <v>1328</v>
      </c>
      <c r="KD151" s="2">
        <f t="shared" ca="1" si="667"/>
        <v>0</v>
      </c>
      <c r="KE151" s="10">
        <f t="shared" ca="1" si="594"/>
        <v>-738082</v>
      </c>
      <c r="KF151">
        <v>147</v>
      </c>
      <c r="KG151">
        <v>299007</v>
      </c>
      <c r="KH151" t="s">
        <v>1328</v>
      </c>
      <c r="KI151" s="2">
        <f t="shared" ca="1" si="668"/>
        <v>0</v>
      </c>
      <c r="KJ151" s="10">
        <f t="shared" ca="1" si="595"/>
        <v>-741194</v>
      </c>
      <c r="KK151">
        <v>147</v>
      </c>
      <c r="KL151">
        <v>304871</v>
      </c>
      <c r="KM151" t="s">
        <v>364</v>
      </c>
      <c r="KN151" s="2">
        <f t="shared" ca="1" si="669"/>
        <v>6505</v>
      </c>
      <c r="KO151" s="10">
        <f t="shared" ca="1" si="596"/>
        <v>-760508</v>
      </c>
      <c r="KP151">
        <v>147</v>
      </c>
      <c r="KQ151">
        <v>315283</v>
      </c>
      <c r="KR151" t="s">
        <v>2237</v>
      </c>
      <c r="KS151" s="2">
        <f t="shared" ca="1" si="670"/>
        <v>15100</v>
      </c>
      <c r="KT151" s="10">
        <f t="shared" ca="1" si="597"/>
        <v>-777985</v>
      </c>
      <c r="KU151">
        <v>147</v>
      </c>
      <c r="KV151">
        <v>315615</v>
      </c>
      <c r="KW151" t="s">
        <v>6650</v>
      </c>
      <c r="KX151" s="2">
        <f t="shared" ca="1" si="671"/>
        <v>1164</v>
      </c>
      <c r="KY151" s="10">
        <f t="shared" ca="1" si="598"/>
        <v>-780945</v>
      </c>
      <c r="KZ151">
        <v>147</v>
      </c>
      <c r="LA151">
        <v>315615</v>
      </c>
      <c r="LB151" t="s">
        <v>6650</v>
      </c>
      <c r="LC151" s="2">
        <f t="shared" ca="1" si="672"/>
        <v>0</v>
      </c>
      <c r="LD151" s="10">
        <f t="shared" ca="1" si="599"/>
        <v>-785645</v>
      </c>
      <c r="LE151">
        <v>147</v>
      </c>
      <c r="LF151">
        <v>315615</v>
      </c>
      <c r="LG151" t="s">
        <v>6650</v>
      </c>
      <c r="LH151" s="2">
        <f t="shared" ca="1" si="673"/>
        <v>0</v>
      </c>
      <c r="LI151" s="10">
        <f t="shared" ca="1" si="600"/>
        <v>-795569</v>
      </c>
      <c r="LJ151">
        <v>147</v>
      </c>
      <c r="LK151">
        <v>315615</v>
      </c>
      <c r="LL151" t="s">
        <v>6650</v>
      </c>
      <c r="LM151" s="2">
        <f t="shared" ca="1" si="674"/>
        <v>0</v>
      </c>
      <c r="LN151" s="10">
        <f t="shared" ca="1" si="601"/>
        <v>-806825</v>
      </c>
      <c r="LO151">
        <v>147</v>
      </c>
      <c r="LP151">
        <v>315615</v>
      </c>
      <c r="LQ151" t="s">
        <v>6650</v>
      </c>
      <c r="LR151" s="2">
        <f t="shared" ca="1" si="675"/>
        <v>0</v>
      </c>
      <c r="LS151" s="10">
        <f t="shared" ca="1" si="602"/>
        <v>-814487</v>
      </c>
      <c r="LT151">
        <v>147</v>
      </c>
      <c r="LU151">
        <v>324806</v>
      </c>
      <c r="LV151" t="s">
        <v>1177</v>
      </c>
      <c r="LW151" s="2">
        <f t="shared" ca="1" si="676"/>
        <v>0</v>
      </c>
      <c r="LX151" s="10">
        <f t="shared" ca="1" si="603"/>
        <v>-831859</v>
      </c>
      <c r="LY151">
        <v>147</v>
      </c>
      <c r="LZ151">
        <v>333960</v>
      </c>
      <c r="MA151" t="s">
        <v>593</v>
      </c>
      <c r="MB151" s="2">
        <f t="shared" ca="1" si="677"/>
        <v>10798</v>
      </c>
      <c r="MC151" s="10">
        <f t="shared" ca="1" si="604"/>
        <v>-850141</v>
      </c>
      <c r="MD151">
        <v>147</v>
      </c>
      <c r="ME151">
        <v>346982</v>
      </c>
      <c r="MF151" t="s">
        <v>682</v>
      </c>
      <c r="MG151" s="2">
        <f t="shared" ca="1" si="678"/>
        <v>5155</v>
      </c>
      <c r="MH151" s="10">
        <f t="shared" ca="1" si="605"/>
        <v>-860947</v>
      </c>
      <c r="MI151">
        <v>147</v>
      </c>
      <c r="MJ151">
        <v>353698</v>
      </c>
      <c r="MK151" t="s">
        <v>1090</v>
      </c>
      <c r="ML151" s="2">
        <f t="shared" ca="1" si="679"/>
        <v>7685</v>
      </c>
      <c r="MM151" s="10">
        <f t="shared" ca="1" si="606"/>
        <v>-875425</v>
      </c>
      <c r="MN151">
        <v>147</v>
      </c>
      <c r="MO151">
        <v>358922</v>
      </c>
      <c r="MP151" t="s">
        <v>1088</v>
      </c>
      <c r="MQ151" s="2">
        <f t="shared" ca="1" si="680"/>
        <v>4256</v>
      </c>
      <c r="MR151" s="10">
        <f t="shared" ca="1" si="607"/>
        <v>-887043</v>
      </c>
      <c r="MS151">
        <v>147</v>
      </c>
      <c r="MT151">
        <v>365358</v>
      </c>
      <c r="MU151" t="s">
        <v>1149</v>
      </c>
      <c r="MV151" s="2" t="str">
        <f t="shared" ca="1" si="681"/>
        <v/>
      </c>
      <c r="MW151" s="10">
        <f t="shared" ca="1" si="608"/>
        <v>-898740</v>
      </c>
    </row>
    <row r="152" spans="2:361">
      <c r="B152">
        <f t="shared" si="682"/>
        <v>148</v>
      </c>
      <c r="C152">
        <v>2290</v>
      </c>
      <c r="D152" t="s">
        <v>611</v>
      </c>
      <c r="E152" s="2"/>
      <c r="G152">
        <v>148</v>
      </c>
      <c r="H152">
        <v>2290</v>
      </c>
      <c r="I152" t="s">
        <v>611</v>
      </c>
      <c r="J152" s="2">
        <f t="shared" ca="1" si="609"/>
        <v>0</v>
      </c>
      <c r="K152" s="10">
        <f t="shared" ca="1" si="610"/>
        <v>-4854</v>
      </c>
      <c r="L152">
        <v>148</v>
      </c>
      <c r="M152">
        <v>3582</v>
      </c>
      <c r="N152" t="s">
        <v>561</v>
      </c>
      <c r="O152" s="2">
        <f t="shared" ca="1" si="611"/>
        <v>463</v>
      </c>
      <c r="P152" s="10">
        <f t="shared" ca="1" si="538"/>
        <v>-14914</v>
      </c>
      <c r="Q152">
        <v>148</v>
      </c>
      <c r="R152">
        <v>4563</v>
      </c>
      <c r="S152" t="s">
        <v>601</v>
      </c>
      <c r="T152" s="2">
        <f t="shared" ca="1" si="612"/>
        <v>0</v>
      </c>
      <c r="U152" s="10">
        <f t="shared" ca="1" si="539"/>
        <v>-15591</v>
      </c>
      <c r="V152">
        <v>148</v>
      </c>
      <c r="W152">
        <v>12433</v>
      </c>
      <c r="X152" t="s">
        <v>670</v>
      </c>
      <c r="Y152" s="2">
        <f t="shared" ca="1" si="613"/>
        <v>3896</v>
      </c>
      <c r="Z152" s="10">
        <f t="shared" ca="1" si="540"/>
        <v>-24084</v>
      </c>
      <c r="AA152">
        <v>148</v>
      </c>
      <c r="AB152">
        <v>22772</v>
      </c>
      <c r="AC152" t="s">
        <v>1291</v>
      </c>
      <c r="AD152" s="2" t="str">
        <f t="shared" ca="1" si="614"/>
        <v/>
      </c>
      <c r="AE152" s="10">
        <f t="shared" ca="1" si="541"/>
        <v>-36285</v>
      </c>
      <c r="AF152">
        <v>148</v>
      </c>
      <c r="AG152">
        <v>32725</v>
      </c>
      <c r="AH152" t="s">
        <v>79</v>
      </c>
      <c r="AI152" s="2">
        <f t="shared" ca="1" si="615"/>
        <v>10488</v>
      </c>
      <c r="AJ152" s="10">
        <f t="shared" ca="1" si="542"/>
        <v>-42362</v>
      </c>
      <c r="AK152">
        <v>148</v>
      </c>
      <c r="AL152">
        <v>44260</v>
      </c>
      <c r="AM152" t="s">
        <v>974</v>
      </c>
      <c r="AN152" s="2">
        <f t="shared" ca="1" si="616"/>
        <v>13575</v>
      </c>
      <c r="AO152" s="10">
        <f t="shared" ca="1" si="543"/>
        <v>-54147</v>
      </c>
      <c r="AP152">
        <v>148</v>
      </c>
      <c r="AQ152">
        <v>54899</v>
      </c>
      <c r="AR152" t="s">
        <v>1330</v>
      </c>
      <c r="AS152" s="2">
        <f t="shared" ca="1" si="617"/>
        <v>13095</v>
      </c>
      <c r="AT152" s="10">
        <f t="shared" ca="1" si="544"/>
        <v>-69328</v>
      </c>
      <c r="AU152">
        <v>148</v>
      </c>
      <c r="AV152">
        <v>64595</v>
      </c>
      <c r="AW152" t="s">
        <v>827</v>
      </c>
      <c r="AX152" s="2">
        <f t="shared" ca="1" si="618"/>
        <v>4493</v>
      </c>
      <c r="AY152" s="10">
        <f t="shared" ca="1" si="545"/>
        <v>-87132</v>
      </c>
      <c r="AZ152">
        <v>148</v>
      </c>
      <c r="BA152">
        <v>64931</v>
      </c>
      <c r="BB152" t="s">
        <v>11</v>
      </c>
      <c r="BC152" s="2">
        <f t="shared" ca="1" si="619"/>
        <v>0</v>
      </c>
      <c r="BD152" s="10">
        <f t="shared" ca="1" si="546"/>
        <v>-91472</v>
      </c>
      <c r="BE152">
        <v>148</v>
      </c>
      <c r="BF152">
        <v>65445</v>
      </c>
      <c r="BG152" t="s">
        <v>598</v>
      </c>
      <c r="BH152" s="2">
        <f t="shared" ca="1" si="620"/>
        <v>0</v>
      </c>
      <c r="BI152" s="10">
        <f t="shared" ca="1" si="547"/>
        <v>-99274</v>
      </c>
      <c r="BJ152">
        <v>148</v>
      </c>
      <c r="BK152">
        <v>67923</v>
      </c>
      <c r="BL152" t="s">
        <v>516</v>
      </c>
      <c r="BM152" s="2">
        <f t="shared" ca="1" si="621"/>
        <v>15859</v>
      </c>
      <c r="BN152" s="10">
        <f t="shared" ca="1" si="548"/>
        <v>-114790</v>
      </c>
      <c r="BO152">
        <v>148</v>
      </c>
      <c r="BP152">
        <v>68088</v>
      </c>
      <c r="BQ152" t="s">
        <v>1213</v>
      </c>
      <c r="BR152" s="2">
        <f t="shared" ca="1" si="622"/>
        <v>0</v>
      </c>
      <c r="BS152" s="10">
        <f t="shared" ca="1" si="549"/>
        <v>-124241</v>
      </c>
      <c r="BT152">
        <v>148</v>
      </c>
      <c r="BU152">
        <v>76308</v>
      </c>
      <c r="BV152" t="s">
        <v>1288</v>
      </c>
      <c r="BW152" s="2">
        <f t="shared" ca="1" si="623"/>
        <v>10820</v>
      </c>
      <c r="BX152" s="10">
        <f t="shared" ca="1" si="550"/>
        <v>-143113</v>
      </c>
      <c r="BY152">
        <v>148</v>
      </c>
      <c r="BZ152">
        <v>86001</v>
      </c>
      <c r="CA152" t="s">
        <v>1314</v>
      </c>
      <c r="CB152" s="2">
        <f t="shared" ca="1" si="624"/>
        <v>10224</v>
      </c>
      <c r="CC152" s="10">
        <f t="shared" ca="1" si="551"/>
        <v>-158730</v>
      </c>
      <c r="CD152">
        <v>148</v>
      </c>
      <c r="CE152">
        <v>97855</v>
      </c>
      <c r="CF152" t="s">
        <v>1167</v>
      </c>
      <c r="CG152" s="2">
        <f t="shared" ca="1" si="625"/>
        <v>6820</v>
      </c>
      <c r="CH152" s="10">
        <f t="shared" ca="1" si="552"/>
        <v>-174621</v>
      </c>
      <c r="CI152">
        <v>148</v>
      </c>
      <c r="CJ152">
        <v>132109</v>
      </c>
      <c r="CK152" t="s">
        <v>2680</v>
      </c>
      <c r="CL152" s="2">
        <f t="shared" ca="1" si="626"/>
        <v>53438</v>
      </c>
      <c r="CM152" s="10">
        <f t="shared" ca="1" si="553"/>
        <v>-276674</v>
      </c>
      <c r="CN152">
        <v>148</v>
      </c>
      <c r="CO152">
        <v>139567</v>
      </c>
      <c r="CP152" t="s">
        <v>1440</v>
      </c>
      <c r="CQ152" s="2">
        <f t="shared" ca="1" si="627"/>
        <v>4627</v>
      </c>
      <c r="CR152" s="10">
        <f t="shared" ca="1" si="554"/>
        <v>-296066</v>
      </c>
      <c r="CS152">
        <v>148</v>
      </c>
      <c r="CT152">
        <v>147252</v>
      </c>
      <c r="CU152" t="s">
        <v>1330</v>
      </c>
      <c r="CV152" s="2">
        <f t="shared" ca="1" si="628"/>
        <v>2037</v>
      </c>
      <c r="CW152" s="10">
        <f t="shared" ca="1" si="555"/>
        <v>-318955</v>
      </c>
      <c r="CX152">
        <v>148</v>
      </c>
      <c r="CY152">
        <v>147499</v>
      </c>
      <c r="CZ152" t="s">
        <v>2673</v>
      </c>
      <c r="DA152" s="2">
        <f t="shared" ca="1" si="629"/>
        <v>0</v>
      </c>
      <c r="DB152" s="10">
        <f t="shared" ca="1" si="556"/>
        <v>-324580</v>
      </c>
      <c r="DC152">
        <v>148</v>
      </c>
      <c r="DD152">
        <v>147982</v>
      </c>
      <c r="DE152" t="s">
        <v>1330</v>
      </c>
      <c r="DF152" s="2">
        <f t="shared" ca="1" si="630"/>
        <v>730</v>
      </c>
      <c r="DG152" s="10">
        <f t="shared" ca="1" si="557"/>
        <v>-328959</v>
      </c>
      <c r="DH152">
        <v>148</v>
      </c>
      <c r="DI152">
        <v>148373</v>
      </c>
      <c r="DJ152" t="s">
        <v>527</v>
      </c>
      <c r="DK152" s="2">
        <f t="shared" ca="1" si="631"/>
        <v>7653</v>
      </c>
      <c r="DL152" s="10">
        <f t="shared" ca="1" si="558"/>
        <v>-334662</v>
      </c>
      <c r="DM152">
        <v>148</v>
      </c>
      <c r="DN152">
        <v>149272</v>
      </c>
      <c r="DO152" t="s">
        <v>1307</v>
      </c>
      <c r="DP152" s="2">
        <f t="shared" ca="1" si="632"/>
        <v>0</v>
      </c>
      <c r="DQ152" s="10">
        <f t="shared" ca="1" si="559"/>
        <v>-343915</v>
      </c>
      <c r="DR152">
        <v>148</v>
      </c>
      <c r="DS152">
        <v>149685</v>
      </c>
      <c r="DT152" t="s">
        <v>1440</v>
      </c>
      <c r="DU152" s="2">
        <f t="shared" ca="1" si="633"/>
        <v>0</v>
      </c>
      <c r="DV152" s="10">
        <f t="shared" ca="1" si="560"/>
        <v>-351104</v>
      </c>
      <c r="DW152">
        <v>148</v>
      </c>
      <c r="DX152">
        <v>156655</v>
      </c>
      <c r="DY152" t="s">
        <v>1149</v>
      </c>
      <c r="DZ152" s="2">
        <f t="shared" ca="1" si="634"/>
        <v>11935</v>
      </c>
      <c r="EA152" s="10">
        <f t="shared" ca="1" si="561"/>
        <v>-371270</v>
      </c>
      <c r="EB152">
        <v>148</v>
      </c>
      <c r="EC152">
        <v>165347</v>
      </c>
      <c r="ED152" t="s">
        <v>1303</v>
      </c>
      <c r="EE152" s="2">
        <f t="shared" ca="1" si="635"/>
        <v>11376</v>
      </c>
      <c r="EF152" s="10">
        <f t="shared" ca="1" si="562"/>
        <v>-391340</v>
      </c>
      <c r="EG152">
        <v>148</v>
      </c>
      <c r="EH152">
        <v>177574</v>
      </c>
      <c r="EI152" t="s">
        <v>223</v>
      </c>
      <c r="EJ152" s="2">
        <f t="shared" ca="1" si="636"/>
        <v>12786</v>
      </c>
      <c r="EK152" s="10">
        <f t="shared" ca="1" si="563"/>
        <v>-407443</v>
      </c>
      <c r="EL152">
        <v>148</v>
      </c>
      <c r="EM152">
        <v>188698</v>
      </c>
      <c r="EN152" t="s">
        <v>4627</v>
      </c>
      <c r="EO152" s="2" t="str">
        <f t="shared" ca="1" si="637"/>
        <v/>
      </c>
      <c r="EP152" s="10">
        <f t="shared" ca="1" si="564"/>
        <v>-425986</v>
      </c>
      <c r="EQ152">
        <v>148</v>
      </c>
      <c r="ER152">
        <v>199799</v>
      </c>
      <c r="ES152" t="s">
        <v>4693</v>
      </c>
      <c r="ET152" s="2" t="str">
        <f t="shared" ca="1" si="638"/>
        <v/>
      </c>
      <c r="EU152" s="10">
        <f t="shared" ca="1" si="565"/>
        <v>-442789</v>
      </c>
      <c r="EV152">
        <v>148</v>
      </c>
      <c r="EW152">
        <v>210036</v>
      </c>
      <c r="EX152" t="s">
        <v>1307</v>
      </c>
      <c r="EY152" s="2">
        <f t="shared" ref="EY152" ca="1" si="717">IFERROR(EW152-OFFSET(ER$1,MATCH(EX152,ES:ES,0)-1,0,1,1),"")</f>
        <v>0</v>
      </c>
      <c r="EZ152" s="10">
        <f t="shared" ref="EZ152" ca="1" si="718">EW152-OFFSET(EW$1,MATCH(EZ$1,EX:EX,0)-1,0,1,1)</f>
        <v>-463509</v>
      </c>
      <c r="FA152">
        <v>148</v>
      </c>
      <c r="FB152">
        <v>210479</v>
      </c>
      <c r="FC152" t="s">
        <v>596</v>
      </c>
      <c r="FD152" s="2">
        <f t="shared" ca="1" si="641"/>
        <v>0</v>
      </c>
      <c r="FE152" s="10">
        <f t="shared" ca="1" si="568"/>
        <v>-468522</v>
      </c>
      <c r="FF152">
        <v>148</v>
      </c>
      <c r="FG152">
        <v>210479</v>
      </c>
      <c r="FH152" t="s">
        <v>596</v>
      </c>
      <c r="FI152" s="2">
        <f t="shared" ca="1" si="642"/>
        <v>0</v>
      </c>
      <c r="FJ152" s="10">
        <f t="shared" ca="1" si="569"/>
        <v>-473540</v>
      </c>
      <c r="FK152">
        <v>148</v>
      </c>
      <c r="FL152">
        <v>210479</v>
      </c>
      <c r="FM152" t="s">
        <v>596</v>
      </c>
      <c r="FN152" s="2">
        <f t="shared" ca="1" si="643"/>
        <v>0</v>
      </c>
      <c r="FO152" s="10">
        <f t="shared" ca="1" si="570"/>
        <v>-473540</v>
      </c>
      <c r="FP152">
        <v>148</v>
      </c>
      <c r="FQ152">
        <v>210615</v>
      </c>
      <c r="FR152" t="s">
        <v>2153</v>
      </c>
      <c r="FS152" s="2">
        <f t="shared" ca="1" si="644"/>
        <v>0</v>
      </c>
      <c r="FT152" s="10">
        <f t="shared" ca="1" si="571"/>
        <v>-478830</v>
      </c>
      <c r="FU152">
        <v>148</v>
      </c>
      <c r="FV152">
        <v>210615</v>
      </c>
      <c r="FW152" t="s">
        <v>1292</v>
      </c>
      <c r="FX152" s="2" t="str">
        <f t="shared" ca="1" si="645"/>
        <v/>
      </c>
      <c r="FY152" s="10">
        <f t="shared" ca="1" si="572"/>
        <v>-489214</v>
      </c>
      <c r="FZ152">
        <v>148</v>
      </c>
      <c r="GA152">
        <v>210615</v>
      </c>
      <c r="GB152" t="s">
        <v>1292</v>
      </c>
      <c r="GC152" s="2">
        <f t="shared" ca="1" si="646"/>
        <v>0</v>
      </c>
      <c r="GD152" s="10">
        <f t="shared" ca="1" si="573"/>
        <v>-500598</v>
      </c>
      <c r="GE152">
        <v>148</v>
      </c>
      <c r="GF152">
        <v>210615</v>
      </c>
      <c r="GG152" t="s">
        <v>1292</v>
      </c>
      <c r="GH152" s="2">
        <f t="shared" ca="1" si="647"/>
        <v>0</v>
      </c>
      <c r="GI152" s="10">
        <f t="shared" ca="1" si="574"/>
        <v>-511174</v>
      </c>
      <c r="GJ152">
        <v>148</v>
      </c>
      <c r="GK152">
        <v>221994</v>
      </c>
      <c r="GL152" t="s">
        <v>2162</v>
      </c>
      <c r="GM152" s="2">
        <f t="shared" ca="1" si="648"/>
        <v>758</v>
      </c>
      <c r="GN152" s="10">
        <f t="shared" ca="1" si="575"/>
        <v>-529352</v>
      </c>
      <c r="GO152">
        <v>148</v>
      </c>
      <c r="GP152">
        <v>235777</v>
      </c>
      <c r="GQ152" t="s">
        <v>2966</v>
      </c>
      <c r="GR152" s="2">
        <f t="shared" ca="1" si="649"/>
        <v>22754</v>
      </c>
      <c r="GS152" s="10">
        <f t="shared" ca="1" si="576"/>
        <v>-546649</v>
      </c>
      <c r="GT152">
        <v>148</v>
      </c>
      <c r="GU152">
        <v>235777</v>
      </c>
      <c r="GV152" t="s">
        <v>2966</v>
      </c>
      <c r="GW152" s="2">
        <f t="shared" ca="1" si="650"/>
        <v>0</v>
      </c>
      <c r="GX152" s="10">
        <f t="shared" ca="1" si="577"/>
        <v>-549157</v>
      </c>
      <c r="GY152">
        <v>148</v>
      </c>
      <c r="GZ152">
        <v>235777</v>
      </c>
      <c r="HA152" t="s">
        <v>2966</v>
      </c>
      <c r="HB152" s="2">
        <f t="shared" ca="1" si="651"/>
        <v>0</v>
      </c>
      <c r="HC152" s="10">
        <f t="shared" ca="1" si="578"/>
        <v>-559941</v>
      </c>
      <c r="HD152">
        <v>148</v>
      </c>
      <c r="HE152">
        <v>235979</v>
      </c>
      <c r="HF152" t="s">
        <v>498</v>
      </c>
      <c r="HG152" s="2">
        <f t="shared" ca="1" si="652"/>
        <v>0</v>
      </c>
      <c r="HH152" s="10">
        <f t="shared" ca="1" si="579"/>
        <v>-567343</v>
      </c>
      <c r="HI152">
        <v>148</v>
      </c>
      <c r="HJ152">
        <v>235979</v>
      </c>
      <c r="HK152" t="s">
        <v>498</v>
      </c>
      <c r="HL152" s="2">
        <f t="shared" ca="1" si="653"/>
        <v>0</v>
      </c>
      <c r="HM152" s="10">
        <f t="shared" ca="1" si="580"/>
        <v>-572183</v>
      </c>
      <c r="HN152">
        <v>148</v>
      </c>
      <c r="HO152">
        <v>236488</v>
      </c>
      <c r="HP152" t="s">
        <v>4116</v>
      </c>
      <c r="HQ152" s="2">
        <f t="shared" ca="1" si="654"/>
        <v>0</v>
      </c>
      <c r="HR152" s="10">
        <f t="shared" ca="1" si="581"/>
        <v>-581120</v>
      </c>
      <c r="HS152">
        <v>148</v>
      </c>
      <c r="HT152">
        <v>243811</v>
      </c>
      <c r="HU152" t="s">
        <v>1307</v>
      </c>
      <c r="HV152" s="2">
        <f t="shared" ca="1" si="655"/>
        <v>5054</v>
      </c>
      <c r="HW152" s="10">
        <f t="shared" ca="1" si="582"/>
        <v>-603375</v>
      </c>
      <c r="HX152">
        <v>148</v>
      </c>
      <c r="HY152">
        <v>253493</v>
      </c>
      <c r="HZ152" t="s">
        <v>1092</v>
      </c>
      <c r="IA152" s="2">
        <f t="shared" ca="1" si="656"/>
        <v>6622</v>
      </c>
      <c r="IB152" s="10">
        <f t="shared" ca="1" si="583"/>
        <v>-621108</v>
      </c>
      <c r="IC152">
        <v>148</v>
      </c>
      <c r="ID152">
        <v>265397</v>
      </c>
      <c r="IE152" t="s">
        <v>3013</v>
      </c>
      <c r="IF152" s="2">
        <f t="shared" ca="1" si="657"/>
        <v>7512</v>
      </c>
      <c r="IG152" s="10">
        <f t="shared" ca="1" si="584"/>
        <v>-638005</v>
      </c>
      <c r="IH152">
        <v>148</v>
      </c>
      <c r="II152">
        <v>277280</v>
      </c>
      <c r="IJ152" t="s">
        <v>2966</v>
      </c>
      <c r="IK152" s="2">
        <f t="shared" ca="1" si="658"/>
        <v>6101</v>
      </c>
      <c r="IL152" s="10">
        <f t="shared" ca="1" si="585"/>
        <v>-654368</v>
      </c>
      <c r="IM152">
        <v>148</v>
      </c>
      <c r="IN152">
        <v>286470</v>
      </c>
      <c r="IO152" t="s">
        <v>3013</v>
      </c>
      <c r="IP152" s="2">
        <f t="shared" ca="1" si="659"/>
        <v>11135</v>
      </c>
      <c r="IQ152" s="10">
        <f t="shared" ca="1" si="586"/>
        <v>-669046</v>
      </c>
      <c r="IR152">
        <v>148</v>
      </c>
      <c r="IS152">
        <v>295460</v>
      </c>
      <c r="IT152" t="s">
        <v>1513</v>
      </c>
      <c r="IU152" s="2">
        <f t="shared" ca="1" si="660"/>
        <v>2499</v>
      </c>
      <c r="IV152" s="10">
        <f t="shared" ca="1" si="587"/>
        <v>-687425</v>
      </c>
      <c r="IW152">
        <v>148</v>
      </c>
      <c r="IX152">
        <v>298124</v>
      </c>
      <c r="IY152" t="s">
        <v>2966</v>
      </c>
      <c r="IZ152" s="2">
        <f t="shared" ca="1" si="661"/>
        <v>0</v>
      </c>
      <c r="JA152" s="10">
        <f t="shared" ca="1" si="588"/>
        <v>-687009</v>
      </c>
      <c r="JB152">
        <v>148</v>
      </c>
      <c r="JC152">
        <v>298124</v>
      </c>
      <c r="JD152" t="s">
        <v>2966</v>
      </c>
      <c r="JE152" s="2">
        <f t="shared" ca="1" si="662"/>
        <v>0</v>
      </c>
      <c r="JF152" s="10">
        <f t="shared" ca="1" si="589"/>
        <v>-691073</v>
      </c>
      <c r="JG152">
        <v>148</v>
      </c>
      <c r="JH152">
        <v>298366</v>
      </c>
      <c r="JI152" t="s">
        <v>364</v>
      </c>
      <c r="JJ152" s="2">
        <f t="shared" ca="1" si="663"/>
        <v>0</v>
      </c>
      <c r="JK152" s="10">
        <f t="shared" ca="1" si="590"/>
        <v>-700623</v>
      </c>
      <c r="JL152">
        <v>148</v>
      </c>
      <c r="JM152">
        <v>298366</v>
      </c>
      <c r="JN152" t="s">
        <v>364</v>
      </c>
      <c r="JO152" s="2">
        <f t="shared" ca="1" si="664"/>
        <v>0</v>
      </c>
      <c r="JP152" s="10">
        <f t="shared" ca="1" si="591"/>
        <v>-710673</v>
      </c>
      <c r="JQ152">
        <v>148</v>
      </c>
      <c r="JR152">
        <v>298366</v>
      </c>
      <c r="JS152" t="s">
        <v>364</v>
      </c>
      <c r="JT152" s="2">
        <f t="shared" ca="1" si="665"/>
        <v>0</v>
      </c>
      <c r="JU152" s="10">
        <f t="shared" ca="1" si="592"/>
        <v>-720101</v>
      </c>
      <c r="JV152">
        <v>148</v>
      </c>
      <c r="JW152">
        <v>298408</v>
      </c>
      <c r="JX152" t="s">
        <v>6966</v>
      </c>
      <c r="JY152" s="2" t="str">
        <f t="shared" ca="1" si="666"/>
        <v/>
      </c>
      <c r="JZ152" s="10">
        <f t="shared" ca="1" si="593"/>
        <v>-729763</v>
      </c>
      <c r="KA152">
        <v>148</v>
      </c>
      <c r="KB152">
        <v>298880</v>
      </c>
      <c r="KC152" t="s">
        <v>1137</v>
      </c>
      <c r="KD152" s="2">
        <f t="shared" ca="1" si="667"/>
        <v>0</v>
      </c>
      <c r="KE152" s="10">
        <f t="shared" ca="1" si="594"/>
        <v>-738209</v>
      </c>
      <c r="KF152">
        <v>148</v>
      </c>
      <c r="KG152">
        <v>298880</v>
      </c>
      <c r="KH152" t="s">
        <v>1137</v>
      </c>
      <c r="KI152" s="2">
        <f t="shared" ca="1" si="668"/>
        <v>0</v>
      </c>
      <c r="KJ152" s="10">
        <f t="shared" ca="1" si="595"/>
        <v>-741321</v>
      </c>
      <c r="KK152">
        <v>148</v>
      </c>
      <c r="KL152">
        <v>303961</v>
      </c>
      <c r="KM152" t="s">
        <v>362</v>
      </c>
      <c r="KN152" s="2">
        <f t="shared" ca="1" si="669"/>
        <v>4241</v>
      </c>
      <c r="KO152" s="10">
        <f t="shared" ca="1" si="596"/>
        <v>-761418</v>
      </c>
      <c r="KP152">
        <v>148</v>
      </c>
      <c r="KQ152">
        <v>315280</v>
      </c>
      <c r="KR152" t="s">
        <v>140</v>
      </c>
      <c r="KS152" s="2">
        <f t="shared" ca="1" si="670"/>
        <v>17834</v>
      </c>
      <c r="KT152" s="10">
        <f t="shared" ca="1" si="597"/>
        <v>-777988</v>
      </c>
      <c r="KU152">
        <v>148</v>
      </c>
      <c r="KV152">
        <v>315503</v>
      </c>
      <c r="KW152" t="s">
        <v>1292</v>
      </c>
      <c r="KX152" s="2">
        <f t="shared" ca="1" si="671"/>
        <v>0</v>
      </c>
      <c r="KY152" s="10">
        <f t="shared" ca="1" si="598"/>
        <v>-781057</v>
      </c>
      <c r="KZ152">
        <v>148</v>
      </c>
      <c r="LA152">
        <v>315503</v>
      </c>
      <c r="LB152" t="s">
        <v>1292</v>
      </c>
      <c r="LC152" s="2">
        <f t="shared" ca="1" si="672"/>
        <v>0</v>
      </c>
      <c r="LD152" s="10">
        <f t="shared" ca="1" si="599"/>
        <v>-785757</v>
      </c>
      <c r="LE152">
        <v>148</v>
      </c>
      <c r="LF152">
        <v>315503</v>
      </c>
      <c r="LG152" t="s">
        <v>1292</v>
      </c>
      <c r="LH152" s="2">
        <f t="shared" ca="1" si="673"/>
        <v>0</v>
      </c>
      <c r="LI152" s="10">
        <f t="shared" ca="1" si="600"/>
        <v>-795681</v>
      </c>
      <c r="LJ152">
        <v>148</v>
      </c>
      <c r="LK152">
        <v>315503</v>
      </c>
      <c r="LL152" t="s">
        <v>1292</v>
      </c>
      <c r="LM152" s="2">
        <f t="shared" ca="1" si="674"/>
        <v>0</v>
      </c>
      <c r="LN152" s="10">
        <f t="shared" ca="1" si="601"/>
        <v>-806937</v>
      </c>
      <c r="LO152">
        <v>148</v>
      </c>
      <c r="LP152">
        <v>315503</v>
      </c>
      <c r="LQ152" t="s">
        <v>1292</v>
      </c>
      <c r="LR152" s="2">
        <f t="shared" ca="1" si="675"/>
        <v>0</v>
      </c>
      <c r="LS152" s="10">
        <f t="shared" ca="1" si="602"/>
        <v>-814599</v>
      </c>
      <c r="LT152">
        <v>148</v>
      </c>
      <c r="LU152">
        <v>324722</v>
      </c>
      <c r="LV152" t="s">
        <v>1288</v>
      </c>
      <c r="LW152" s="2">
        <f t="shared" ca="1" si="676"/>
        <v>15034</v>
      </c>
      <c r="LX152" s="10">
        <f t="shared" ca="1" si="603"/>
        <v>-831943</v>
      </c>
      <c r="LY152">
        <v>148</v>
      </c>
      <c r="LZ152">
        <v>333932</v>
      </c>
      <c r="MA152" t="s">
        <v>1090</v>
      </c>
      <c r="MB152" s="2">
        <f t="shared" ca="1" si="677"/>
        <v>17746</v>
      </c>
      <c r="MC152" s="10">
        <f t="shared" ca="1" si="604"/>
        <v>-850169</v>
      </c>
      <c r="MD152">
        <v>148</v>
      </c>
      <c r="ME152">
        <v>346429</v>
      </c>
      <c r="MF152" t="s">
        <v>1526</v>
      </c>
      <c r="MG152" s="2">
        <f t="shared" ca="1" si="678"/>
        <v>6567</v>
      </c>
      <c r="MH152" s="10">
        <f t="shared" ca="1" si="605"/>
        <v>-861500</v>
      </c>
      <c r="MI152">
        <v>148</v>
      </c>
      <c r="MJ152">
        <v>353637</v>
      </c>
      <c r="MK152" t="s">
        <v>2180</v>
      </c>
      <c r="ML152" s="2">
        <f t="shared" ca="1" si="679"/>
        <v>6513</v>
      </c>
      <c r="MM152" s="10">
        <f t="shared" ca="1" si="606"/>
        <v>-875486</v>
      </c>
      <c r="MN152">
        <v>148</v>
      </c>
      <c r="MO152">
        <v>358768</v>
      </c>
      <c r="MP152" t="s">
        <v>1335</v>
      </c>
      <c r="MQ152" s="2">
        <f t="shared" ca="1" si="680"/>
        <v>16507</v>
      </c>
      <c r="MR152" s="10">
        <f t="shared" ca="1" si="607"/>
        <v>-887197</v>
      </c>
      <c r="MS152">
        <v>148</v>
      </c>
      <c r="MT152">
        <v>364923</v>
      </c>
      <c r="MU152" t="s">
        <v>1314</v>
      </c>
      <c r="MV152" s="2">
        <f t="shared" ca="1" si="681"/>
        <v>11974</v>
      </c>
      <c r="MW152" s="10">
        <f t="shared" ca="1" si="608"/>
        <v>-899175</v>
      </c>
    </row>
    <row r="153" spans="2:361">
      <c r="B153">
        <f t="shared" si="682"/>
        <v>149</v>
      </c>
      <c r="C153">
        <v>2287</v>
      </c>
      <c r="D153" t="s">
        <v>612</v>
      </c>
      <c r="E153" s="2"/>
      <c r="G153">
        <v>149</v>
      </c>
      <c r="H153">
        <v>2287</v>
      </c>
      <c r="I153" t="s">
        <v>612</v>
      </c>
      <c r="J153" s="2">
        <f t="shared" ca="1" si="609"/>
        <v>0</v>
      </c>
      <c r="K153" s="10">
        <f t="shared" ca="1" si="610"/>
        <v>-4857</v>
      </c>
      <c r="L153">
        <v>149</v>
      </c>
      <c r="M153">
        <v>3566</v>
      </c>
      <c r="N153" t="s">
        <v>550</v>
      </c>
      <c r="O153" s="2">
        <f t="shared" ca="1" si="611"/>
        <v>146</v>
      </c>
      <c r="P153" s="10">
        <f t="shared" ca="1" si="538"/>
        <v>-14930</v>
      </c>
      <c r="Q153">
        <v>149</v>
      </c>
      <c r="R153">
        <v>4546</v>
      </c>
      <c r="S153" t="s">
        <v>526</v>
      </c>
      <c r="T153" s="2">
        <f t="shared" ca="1" si="612"/>
        <v>0</v>
      </c>
      <c r="U153" s="10">
        <f t="shared" ca="1" si="539"/>
        <v>-15608</v>
      </c>
      <c r="V153">
        <v>149</v>
      </c>
      <c r="W153">
        <v>12425</v>
      </c>
      <c r="X153" t="s">
        <v>504</v>
      </c>
      <c r="Y153" s="2">
        <f t="shared" ca="1" si="613"/>
        <v>6535</v>
      </c>
      <c r="Z153" s="10">
        <f t="shared" ca="1" si="540"/>
        <v>-24092</v>
      </c>
      <c r="AA153">
        <v>149</v>
      </c>
      <c r="AB153">
        <v>22333</v>
      </c>
      <c r="AC153" t="s">
        <v>1099</v>
      </c>
      <c r="AD153" s="2">
        <f t="shared" ca="1" si="614"/>
        <v>6075</v>
      </c>
      <c r="AE153" s="10">
        <f t="shared" ca="1" si="541"/>
        <v>-36724</v>
      </c>
      <c r="AF153">
        <v>149</v>
      </c>
      <c r="AG153">
        <v>32678</v>
      </c>
      <c r="AH153" t="s">
        <v>1197</v>
      </c>
      <c r="AI153" s="2">
        <f t="shared" ca="1" si="615"/>
        <v>12566</v>
      </c>
      <c r="AJ153" s="10">
        <f t="shared" ca="1" si="542"/>
        <v>-42409</v>
      </c>
      <c r="AK153">
        <v>149</v>
      </c>
      <c r="AL153">
        <v>44115</v>
      </c>
      <c r="AM153" t="s">
        <v>1422</v>
      </c>
      <c r="AN153" s="2">
        <f t="shared" ca="1" si="616"/>
        <v>10362</v>
      </c>
      <c r="AO153" s="10">
        <f t="shared" ca="1" si="543"/>
        <v>-54292</v>
      </c>
      <c r="AP153">
        <v>149</v>
      </c>
      <c r="AQ153">
        <v>54586</v>
      </c>
      <c r="AR153" t="s">
        <v>681</v>
      </c>
      <c r="AS153" s="2" t="str">
        <f t="shared" ca="1" si="617"/>
        <v/>
      </c>
      <c r="AT153" s="10">
        <f t="shared" ca="1" si="544"/>
        <v>-69641</v>
      </c>
      <c r="AU153">
        <v>149</v>
      </c>
      <c r="AV153">
        <v>64082</v>
      </c>
      <c r="AW153" t="s">
        <v>1511</v>
      </c>
      <c r="AX153" s="2">
        <f t="shared" ca="1" si="618"/>
        <v>0</v>
      </c>
      <c r="AY153" s="10">
        <f t="shared" ca="1" si="545"/>
        <v>-87645</v>
      </c>
      <c r="AZ153">
        <v>149</v>
      </c>
      <c r="BA153">
        <v>64801</v>
      </c>
      <c r="BB153" t="s">
        <v>2159</v>
      </c>
      <c r="BC153" s="2" t="str">
        <f t="shared" ca="1" si="619"/>
        <v/>
      </c>
      <c r="BD153" s="10">
        <f t="shared" ca="1" si="546"/>
        <v>-91602</v>
      </c>
      <c r="BE153">
        <v>149</v>
      </c>
      <c r="BF153">
        <v>65121</v>
      </c>
      <c r="BG153" t="s">
        <v>1432</v>
      </c>
      <c r="BH153" s="2">
        <f t="shared" ca="1" si="620"/>
        <v>0</v>
      </c>
      <c r="BI153" s="10">
        <f t="shared" ca="1" si="547"/>
        <v>-99598</v>
      </c>
      <c r="BJ153">
        <v>149</v>
      </c>
      <c r="BK153">
        <v>67917</v>
      </c>
      <c r="BL153" t="s">
        <v>2158</v>
      </c>
      <c r="BM153" s="2">
        <f t="shared" ca="1" si="621"/>
        <v>0</v>
      </c>
      <c r="BN153" s="10">
        <f t="shared" ca="1" si="548"/>
        <v>-114796</v>
      </c>
      <c r="BO153">
        <v>149</v>
      </c>
      <c r="BP153">
        <v>67917</v>
      </c>
      <c r="BQ153" t="s">
        <v>2158</v>
      </c>
      <c r="BR153" s="2">
        <f t="shared" ca="1" si="622"/>
        <v>0</v>
      </c>
      <c r="BS153" s="10">
        <f t="shared" ca="1" si="549"/>
        <v>-124412</v>
      </c>
      <c r="BT153">
        <v>149</v>
      </c>
      <c r="BU153">
        <v>75881</v>
      </c>
      <c r="BV153" t="s">
        <v>2846</v>
      </c>
      <c r="BW153" s="2">
        <f t="shared" ca="1" si="623"/>
        <v>4878</v>
      </c>
      <c r="BX153" s="10">
        <f t="shared" ca="1" si="550"/>
        <v>-143540</v>
      </c>
      <c r="BY153">
        <v>149</v>
      </c>
      <c r="BZ153">
        <v>85914</v>
      </c>
      <c r="CA153" t="s">
        <v>1691</v>
      </c>
      <c r="CB153" s="2">
        <f t="shared" ca="1" si="624"/>
        <v>15058</v>
      </c>
      <c r="CC153" s="10">
        <f t="shared" ca="1" si="551"/>
        <v>-158817</v>
      </c>
      <c r="CD153">
        <v>149</v>
      </c>
      <c r="CE153">
        <v>97731</v>
      </c>
      <c r="CF153" t="s">
        <v>360</v>
      </c>
      <c r="CG153" s="2">
        <f t="shared" ca="1" si="625"/>
        <v>11861</v>
      </c>
      <c r="CH153" s="10">
        <f t="shared" ca="1" si="552"/>
        <v>-174745</v>
      </c>
      <c r="CI153">
        <v>149</v>
      </c>
      <c r="CJ153">
        <v>131831</v>
      </c>
      <c r="CK153" t="s">
        <v>602</v>
      </c>
      <c r="CL153" s="2">
        <f t="shared" ca="1" si="626"/>
        <v>7406</v>
      </c>
      <c r="CM153" s="10">
        <f t="shared" ca="1" si="553"/>
        <v>-276952</v>
      </c>
      <c r="CN153">
        <v>149</v>
      </c>
      <c r="CO153">
        <v>138536</v>
      </c>
      <c r="CP153" t="s">
        <v>2234</v>
      </c>
      <c r="CQ153" s="2">
        <f t="shared" ca="1" si="627"/>
        <v>5606</v>
      </c>
      <c r="CR153" s="10">
        <f t="shared" ca="1" si="554"/>
        <v>-297097</v>
      </c>
      <c r="CS153">
        <v>149</v>
      </c>
      <c r="CT153">
        <v>146533</v>
      </c>
      <c r="CU153" t="s">
        <v>598</v>
      </c>
      <c r="CV153" s="2">
        <f t="shared" ca="1" si="628"/>
        <v>16139</v>
      </c>
      <c r="CW153" s="10">
        <f t="shared" ca="1" si="555"/>
        <v>-319674</v>
      </c>
      <c r="CX153">
        <v>149</v>
      </c>
      <c r="CY153">
        <v>147277</v>
      </c>
      <c r="CZ153" t="s">
        <v>598</v>
      </c>
      <c r="DA153" s="2">
        <f t="shared" ca="1" si="629"/>
        <v>744</v>
      </c>
      <c r="DB153" s="10">
        <f t="shared" ca="1" si="556"/>
        <v>-324802</v>
      </c>
      <c r="DC153">
        <v>149</v>
      </c>
      <c r="DD153">
        <v>147773</v>
      </c>
      <c r="DE153" t="s">
        <v>3919</v>
      </c>
      <c r="DF153" s="2">
        <f t="shared" ca="1" si="630"/>
        <v>0</v>
      </c>
      <c r="DG153" s="10">
        <f t="shared" ca="1" si="557"/>
        <v>-329168</v>
      </c>
      <c r="DH153">
        <v>149</v>
      </c>
      <c r="DI153">
        <v>147982</v>
      </c>
      <c r="DJ153" t="s">
        <v>1330</v>
      </c>
      <c r="DK153" s="2">
        <f t="shared" ca="1" si="631"/>
        <v>0</v>
      </c>
      <c r="DL153" s="10">
        <f t="shared" ca="1" si="558"/>
        <v>-335053</v>
      </c>
      <c r="DM153">
        <v>149</v>
      </c>
      <c r="DN153">
        <v>149266</v>
      </c>
      <c r="DO153" t="s">
        <v>2671</v>
      </c>
      <c r="DP153" s="2">
        <f t="shared" ca="1" si="632"/>
        <v>1698</v>
      </c>
      <c r="DQ153" s="10">
        <f t="shared" ca="1" si="559"/>
        <v>-343921</v>
      </c>
      <c r="DR153">
        <v>149</v>
      </c>
      <c r="DS153">
        <v>149272</v>
      </c>
      <c r="DT153" t="s">
        <v>1307</v>
      </c>
      <c r="DU153" s="2">
        <f t="shared" ca="1" si="633"/>
        <v>0</v>
      </c>
      <c r="DV153" s="10">
        <f t="shared" ca="1" si="560"/>
        <v>-351517</v>
      </c>
      <c r="DW153">
        <v>149</v>
      </c>
      <c r="DX153">
        <v>156613</v>
      </c>
      <c r="DY153" t="s">
        <v>639</v>
      </c>
      <c r="DZ153" s="2">
        <f t="shared" ca="1" si="634"/>
        <v>17260</v>
      </c>
      <c r="EA153" s="10">
        <f t="shared" ca="1" si="561"/>
        <v>-371312</v>
      </c>
      <c r="EB153">
        <v>149</v>
      </c>
      <c r="EC153">
        <v>164967</v>
      </c>
      <c r="ED153" t="s">
        <v>2162</v>
      </c>
      <c r="EE153" s="2">
        <f t="shared" ca="1" si="635"/>
        <v>3331</v>
      </c>
      <c r="EF153" s="10">
        <f t="shared" ca="1" si="562"/>
        <v>-391720</v>
      </c>
      <c r="EG153">
        <v>149</v>
      </c>
      <c r="EH153">
        <v>177046</v>
      </c>
      <c r="EI153" t="s">
        <v>1303</v>
      </c>
      <c r="EJ153" s="2">
        <f t="shared" ca="1" si="636"/>
        <v>11699</v>
      </c>
      <c r="EK153" s="10">
        <f t="shared" ca="1" si="563"/>
        <v>-407971</v>
      </c>
      <c r="EL153">
        <v>149</v>
      </c>
      <c r="EM153">
        <v>188369</v>
      </c>
      <c r="EN153" t="s">
        <v>2671</v>
      </c>
      <c r="EO153" s="2">
        <f t="shared" ca="1" si="637"/>
        <v>4857</v>
      </c>
      <c r="EP153" s="10">
        <f t="shared" ca="1" si="564"/>
        <v>-426315</v>
      </c>
      <c r="EQ153">
        <v>149</v>
      </c>
      <c r="ER153">
        <v>199606</v>
      </c>
      <c r="ES153" t="s">
        <v>3927</v>
      </c>
      <c r="ET153" s="2">
        <f t="shared" ca="1" si="638"/>
        <v>9000</v>
      </c>
      <c r="EU153" s="10">
        <f t="shared" ca="1" si="565"/>
        <v>-442982</v>
      </c>
      <c r="EV153">
        <v>149</v>
      </c>
      <c r="EW153">
        <v>208283</v>
      </c>
      <c r="EX153" t="s">
        <v>4116</v>
      </c>
      <c r="EY153" s="2">
        <f t="shared" ref="EY153" ca="1" si="719">IFERROR(EW153-OFFSET(ER$1,MATCH(EX153,ES:ES,0)-1,0,1,1),"")</f>
        <v>0</v>
      </c>
      <c r="EZ153" s="10">
        <f t="shared" ref="EZ153" ca="1" si="720">EW153-OFFSET(EW$1,MATCH(EZ$1,EX:EX,0)-1,0,1,1)</f>
        <v>-465262</v>
      </c>
      <c r="FA153">
        <v>149</v>
      </c>
      <c r="FB153">
        <v>210201</v>
      </c>
      <c r="FC153" t="s">
        <v>1307</v>
      </c>
      <c r="FD153" s="2">
        <f t="shared" ca="1" si="641"/>
        <v>165</v>
      </c>
      <c r="FE153" s="10">
        <f t="shared" ca="1" si="568"/>
        <v>-468800</v>
      </c>
      <c r="FF153">
        <v>149</v>
      </c>
      <c r="FG153">
        <v>210201</v>
      </c>
      <c r="FH153" t="s">
        <v>1307</v>
      </c>
      <c r="FI153" s="2">
        <f t="shared" ca="1" si="642"/>
        <v>0</v>
      </c>
      <c r="FJ153" s="10">
        <f t="shared" ca="1" si="569"/>
        <v>-473818</v>
      </c>
      <c r="FK153">
        <v>149</v>
      </c>
      <c r="FL153">
        <v>210201</v>
      </c>
      <c r="FM153" t="s">
        <v>1307</v>
      </c>
      <c r="FN153" s="2">
        <f t="shared" ca="1" si="643"/>
        <v>0</v>
      </c>
      <c r="FO153" s="10">
        <f t="shared" ca="1" si="570"/>
        <v>-473818</v>
      </c>
      <c r="FP153">
        <v>149</v>
      </c>
      <c r="FQ153">
        <v>210479</v>
      </c>
      <c r="FR153" t="s">
        <v>596</v>
      </c>
      <c r="FS153" s="2">
        <f t="shared" ca="1" si="644"/>
        <v>0</v>
      </c>
      <c r="FT153" s="10">
        <f t="shared" ca="1" si="571"/>
        <v>-478966</v>
      </c>
      <c r="FU153">
        <v>149</v>
      </c>
      <c r="FV153">
        <v>210479</v>
      </c>
      <c r="FW153" t="s">
        <v>596</v>
      </c>
      <c r="FX153" s="2">
        <f t="shared" ca="1" si="645"/>
        <v>0</v>
      </c>
      <c r="FY153" s="10">
        <f t="shared" ca="1" si="572"/>
        <v>-489350</v>
      </c>
      <c r="FZ153">
        <v>149</v>
      </c>
      <c r="GA153">
        <v>210479</v>
      </c>
      <c r="GB153" t="s">
        <v>596</v>
      </c>
      <c r="GC153" s="2">
        <f t="shared" ca="1" si="646"/>
        <v>0</v>
      </c>
      <c r="GD153" s="10">
        <f t="shared" ca="1" si="573"/>
        <v>-500734</v>
      </c>
      <c r="GE153">
        <v>149</v>
      </c>
      <c r="GF153">
        <v>210479</v>
      </c>
      <c r="GG153" t="s">
        <v>596</v>
      </c>
      <c r="GH153" s="2">
        <f t="shared" ca="1" si="647"/>
        <v>0</v>
      </c>
      <c r="GI153" s="10">
        <f t="shared" ca="1" si="574"/>
        <v>-511310</v>
      </c>
      <c r="GJ153">
        <v>149</v>
      </c>
      <c r="GK153">
        <v>221743</v>
      </c>
      <c r="GL153" t="s">
        <v>4771</v>
      </c>
      <c r="GM153" s="2">
        <f t="shared" ca="1" si="648"/>
        <v>17586</v>
      </c>
      <c r="GN153" s="10">
        <f t="shared" ca="1" si="575"/>
        <v>-529603</v>
      </c>
      <c r="GO153">
        <v>149</v>
      </c>
      <c r="GP153">
        <v>235666</v>
      </c>
      <c r="GQ153" t="s">
        <v>1167</v>
      </c>
      <c r="GR153" s="2">
        <f t="shared" ca="1" si="649"/>
        <v>3535</v>
      </c>
      <c r="GS153" s="10">
        <f t="shared" ca="1" si="576"/>
        <v>-546760</v>
      </c>
      <c r="GT153">
        <v>149</v>
      </c>
      <c r="GU153">
        <v>235666</v>
      </c>
      <c r="GV153" t="s">
        <v>1167</v>
      </c>
      <c r="GW153" s="2">
        <f t="shared" ca="1" si="650"/>
        <v>0</v>
      </c>
      <c r="GX153" s="10">
        <f t="shared" ca="1" si="577"/>
        <v>-549268</v>
      </c>
      <c r="GY153">
        <v>149</v>
      </c>
      <c r="GZ153">
        <v>235666</v>
      </c>
      <c r="HA153" t="s">
        <v>1167</v>
      </c>
      <c r="HB153" s="2">
        <f t="shared" ca="1" si="651"/>
        <v>0</v>
      </c>
      <c r="HC153" s="10">
        <f t="shared" ca="1" si="578"/>
        <v>-560052</v>
      </c>
      <c r="HD153">
        <v>149</v>
      </c>
      <c r="HE153">
        <v>235777</v>
      </c>
      <c r="HF153" t="s">
        <v>2966</v>
      </c>
      <c r="HG153" s="2">
        <f t="shared" ca="1" si="652"/>
        <v>0</v>
      </c>
      <c r="HH153" s="10">
        <f t="shared" ca="1" si="579"/>
        <v>-567545</v>
      </c>
      <c r="HI153">
        <v>149</v>
      </c>
      <c r="HJ153">
        <v>235777</v>
      </c>
      <c r="HK153" t="s">
        <v>2966</v>
      </c>
      <c r="HL153" s="2">
        <f t="shared" ca="1" si="653"/>
        <v>0</v>
      </c>
      <c r="HM153" s="10">
        <f t="shared" ca="1" si="580"/>
        <v>-572385</v>
      </c>
      <c r="HN153">
        <v>149</v>
      </c>
      <c r="HO153">
        <v>235979</v>
      </c>
      <c r="HP153" t="s">
        <v>498</v>
      </c>
      <c r="HQ153" s="2">
        <f t="shared" ca="1" si="654"/>
        <v>0</v>
      </c>
      <c r="HR153" s="10">
        <f t="shared" ca="1" si="581"/>
        <v>-581629</v>
      </c>
      <c r="HS153">
        <v>149</v>
      </c>
      <c r="HT153">
        <v>243668</v>
      </c>
      <c r="HU153" t="s">
        <v>360</v>
      </c>
      <c r="HV153" s="2">
        <f t="shared" ca="1" si="655"/>
        <v>10462</v>
      </c>
      <c r="HW153" s="10">
        <f t="shared" ca="1" si="582"/>
        <v>-603518</v>
      </c>
      <c r="HX153">
        <v>149</v>
      </c>
      <c r="HY153">
        <v>253463</v>
      </c>
      <c r="HZ153" t="s">
        <v>2966</v>
      </c>
      <c r="IA153" s="2">
        <f t="shared" ca="1" si="656"/>
        <v>11896</v>
      </c>
      <c r="IB153" s="10">
        <f t="shared" ca="1" si="583"/>
        <v>-621138</v>
      </c>
      <c r="IC153">
        <v>149</v>
      </c>
      <c r="ID153">
        <v>265176</v>
      </c>
      <c r="IE153" t="s">
        <v>4632</v>
      </c>
      <c r="IF153" s="2">
        <f t="shared" ca="1" si="657"/>
        <v>14290</v>
      </c>
      <c r="IG153" s="10">
        <f t="shared" ca="1" si="584"/>
        <v>-638226</v>
      </c>
      <c r="IH153">
        <v>149</v>
      </c>
      <c r="II153">
        <v>275636</v>
      </c>
      <c r="IJ153" t="s">
        <v>1090</v>
      </c>
      <c r="IK153" s="2">
        <f t="shared" ca="1" si="658"/>
        <v>11129</v>
      </c>
      <c r="IL153" s="10">
        <f t="shared" ca="1" si="585"/>
        <v>-656012</v>
      </c>
      <c r="IM153">
        <v>149</v>
      </c>
      <c r="IN153">
        <v>285912</v>
      </c>
      <c r="IO153" t="s">
        <v>1137</v>
      </c>
      <c r="IP153" s="2">
        <f t="shared" ca="1" si="659"/>
        <v>12504</v>
      </c>
      <c r="IQ153" s="10">
        <f t="shared" ca="1" si="586"/>
        <v>-669604</v>
      </c>
      <c r="IR153">
        <v>149</v>
      </c>
      <c r="IS153">
        <v>294969</v>
      </c>
      <c r="IT153" t="s">
        <v>598</v>
      </c>
      <c r="IU153" s="2">
        <f t="shared" ca="1" si="660"/>
        <v>14382</v>
      </c>
      <c r="IV153" s="10">
        <f t="shared" ca="1" si="587"/>
        <v>-687916</v>
      </c>
      <c r="IW153">
        <v>149</v>
      </c>
      <c r="IX153">
        <v>297066</v>
      </c>
      <c r="IY153" t="s">
        <v>598</v>
      </c>
      <c r="IZ153" s="2">
        <f t="shared" ca="1" si="661"/>
        <v>2097</v>
      </c>
      <c r="JA153" s="10">
        <f t="shared" ca="1" si="588"/>
        <v>-688067</v>
      </c>
      <c r="JB153">
        <v>149</v>
      </c>
      <c r="JC153">
        <v>297066</v>
      </c>
      <c r="JD153" t="s">
        <v>598</v>
      </c>
      <c r="JE153" s="2">
        <f t="shared" ca="1" si="662"/>
        <v>0</v>
      </c>
      <c r="JF153" s="10">
        <f t="shared" ca="1" si="589"/>
        <v>-692131</v>
      </c>
      <c r="JG153">
        <v>149</v>
      </c>
      <c r="JH153">
        <v>298124</v>
      </c>
      <c r="JI153" t="s">
        <v>2966</v>
      </c>
      <c r="JJ153" s="2">
        <f t="shared" ca="1" si="663"/>
        <v>0</v>
      </c>
      <c r="JK153" s="10">
        <f t="shared" ca="1" si="590"/>
        <v>-700865</v>
      </c>
      <c r="JL153">
        <v>149</v>
      </c>
      <c r="JM153">
        <v>298124</v>
      </c>
      <c r="JN153" t="s">
        <v>2966</v>
      </c>
      <c r="JO153" s="2">
        <f t="shared" ca="1" si="664"/>
        <v>0</v>
      </c>
      <c r="JP153" s="10">
        <f t="shared" ca="1" si="591"/>
        <v>-710915</v>
      </c>
      <c r="JQ153">
        <v>149</v>
      </c>
      <c r="JR153">
        <v>298124</v>
      </c>
      <c r="JS153" t="s">
        <v>2966</v>
      </c>
      <c r="JT153" s="2">
        <f t="shared" ca="1" si="665"/>
        <v>0</v>
      </c>
      <c r="JU153" s="10">
        <f t="shared" ca="1" si="592"/>
        <v>-720343</v>
      </c>
      <c r="JV153">
        <v>149</v>
      </c>
      <c r="JW153">
        <v>298366</v>
      </c>
      <c r="JX153" t="s">
        <v>364</v>
      </c>
      <c r="JY153" s="2">
        <f t="shared" ca="1" si="666"/>
        <v>0</v>
      </c>
      <c r="JZ153" s="10">
        <f t="shared" ca="1" si="593"/>
        <v>-729805</v>
      </c>
      <c r="KA153">
        <v>149</v>
      </c>
      <c r="KB153">
        <v>298408</v>
      </c>
      <c r="KC153" t="s">
        <v>1307</v>
      </c>
      <c r="KD153" s="2" t="str">
        <f t="shared" ca="1" si="667"/>
        <v/>
      </c>
      <c r="KE153" s="10">
        <f t="shared" ca="1" si="594"/>
        <v>-738681</v>
      </c>
      <c r="KF153">
        <v>149</v>
      </c>
      <c r="KG153">
        <v>298408</v>
      </c>
      <c r="KH153" t="s">
        <v>1307</v>
      </c>
      <c r="KI153" s="2">
        <f t="shared" ca="1" si="668"/>
        <v>0</v>
      </c>
      <c r="KJ153" s="10">
        <f t="shared" ca="1" si="595"/>
        <v>-741793</v>
      </c>
      <c r="KK153">
        <v>149</v>
      </c>
      <c r="KL153">
        <v>303703</v>
      </c>
      <c r="KM153" t="s">
        <v>2680</v>
      </c>
      <c r="KN153" s="2">
        <f t="shared" ca="1" si="669"/>
        <v>3143</v>
      </c>
      <c r="KO153" s="10">
        <f t="shared" ca="1" si="596"/>
        <v>-761676</v>
      </c>
      <c r="KP153">
        <v>149</v>
      </c>
      <c r="KQ153">
        <v>314998</v>
      </c>
      <c r="KR153" t="s">
        <v>1125</v>
      </c>
      <c r="KS153" s="2">
        <f t="shared" ca="1" si="670"/>
        <v>12426</v>
      </c>
      <c r="KT153" s="10">
        <f t="shared" ca="1" si="597"/>
        <v>-778270</v>
      </c>
      <c r="KU153">
        <v>149</v>
      </c>
      <c r="KV153">
        <v>315280</v>
      </c>
      <c r="KW153" t="s">
        <v>140</v>
      </c>
      <c r="KX153" s="2">
        <f t="shared" ca="1" si="671"/>
        <v>0</v>
      </c>
      <c r="KY153" s="10">
        <f t="shared" ca="1" si="598"/>
        <v>-781280</v>
      </c>
      <c r="KZ153">
        <v>149</v>
      </c>
      <c r="LA153">
        <v>315280</v>
      </c>
      <c r="LB153" t="s">
        <v>140</v>
      </c>
      <c r="LC153" s="2">
        <f t="shared" ca="1" si="672"/>
        <v>0</v>
      </c>
      <c r="LD153" s="10">
        <f t="shared" ca="1" si="599"/>
        <v>-785980</v>
      </c>
      <c r="LE153">
        <v>149</v>
      </c>
      <c r="LF153">
        <v>315280</v>
      </c>
      <c r="LG153" t="s">
        <v>140</v>
      </c>
      <c r="LH153" s="2">
        <f t="shared" ca="1" si="673"/>
        <v>0</v>
      </c>
      <c r="LI153" s="10">
        <f t="shared" ca="1" si="600"/>
        <v>-795904</v>
      </c>
      <c r="LJ153">
        <v>149</v>
      </c>
      <c r="LK153">
        <v>315280</v>
      </c>
      <c r="LL153" t="s">
        <v>140</v>
      </c>
      <c r="LM153" s="2">
        <f t="shared" ca="1" si="674"/>
        <v>0</v>
      </c>
      <c r="LN153" s="10">
        <f t="shared" ca="1" si="601"/>
        <v>-807160</v>
      </c>
      <c r="LO153">
        <v>149</v>
      </c>
      <c r="LP153">
        <v>315280</v>
      </c>
      <c r="LQ153" t="s">
        <v>140</v>
      </c>
      <c r="LR153" s="2">
        <f t="shared" ca="1" si="675"/>
        <v>0</v>
      </c>
      <c r="LS153" s="10">
        <f t="shared" ca="1" si="602"/>
        <v>-814822</v>
      </c>
      <c r="LT153">
        <v>149</v>
      </c>
      <c r="LU153">
        <v>324482</v>
      </c>
      <c r="LV153" t="s">
        <v>2180</v>
      </c>
      <c r="LW153" s="2">
        <f t="shared" ca="1" si="676"/>
        <v>13252</v>
      </c>
      <c r="LX153" s="10">
        <f t="shared" ca="1" si="603"/>
        <v>-832183</v>
      </c>
      <c r="LY153">
        <v>149</v>
      </c>
      <c r="LZ153">
        <v>333890</v>
      </c>
      <c r="MA153" t="s">
        <v>36</v>
      </c>
      <c r="MB153" s="2">
        <f t="shared" ca="1" si="677"/>
        <v>0</v>
      </c>
      <c r="MC153" s="10">
        <f t="shared" ca="1" si="604"/>
        <v>-850211</v>
      </c>
      <c r="MD153">
        <v>149</v>
      </c>
      <c r="ME153">
        <v>346013</v>
      </c>
      <c r="MF153" t="s">
        <v>1090</v>
      </c>
      <c r="MG153" s="2">
        <f t="shared" ca="1" si="678"/>
        <v>12081</v>
      </c>
      <c r="MH153" s="10">
        <f t="shared" ca="1" si="605"/>
        <v>-861916</v>
      </c>
      <c r="MI153">
        <v>149</v>
      </c>
      <c r="MJ153">
        <v>351454</v>
      </c>
      <c r="MK153" t="s">
        <v>1141</v>
      </c>
      <c r="ML153" s="2">
        <f t="shared" ca="1" si="679"/>
        <v>8365</v>
      </c>
      <c r="MM153" s="10">
        <f t="shared" ca="1" si="606"/>
        <v>-877669</v>
      </c>
      <c r="MN153">
        <v>149</v>
      </c>
      <c r="MO153">
        <v>358692</v>
      </c>
      <c r="MP153" t="s">
        <v>6728</v>
      </c>
      <c r="MQ153" s="2">
        <f t="shared" ca="1" si="680"/>
        <v>15644</v>
      </c>
      <c r="MR153" s="10">
        <f t="shared" ca="1" si="607"/>
        <v>-887273</v>
      </c>
      <c r="MS153">
        <v>149</v>
      </c>
      <c r="MT153">
        <v>364735</v>
      </c>
      <c r="MU153" t="s">
        <v>59</v>
      </c>
      <c r="MV153" s="2">
        <f t="shared" ca="1" si="681"/>
        <v>19290</v>
      </c>
      <c r="MW153" s="10">
        <f t="shared" ca="1" si="608"/>
        <v>-899363</v>
      </c>
    </row>
    <row r="154" spans="2:361">
      <c r="B154">
        <f t="shared" si="682"/>
        <v>150</v>
      </c>
      <c r="C154">
        <v>2270</v>
      </c>
      <c r="D154" t="s">
        <v>613</v>
      </c>
      <c r="E154" s="2"/>
      <c r="G154">
        <v>150</v>
      </c>
      <c r="H154">
        <v>2270</v>
      </c>
      <c r="I154" t="s">
        <v>613</v>
      </c>
      <c r="J154" s="2">
        <f t="shared" ca="1" si="609"/>
        <v>0</v>
      </c>
      <c r="K154" s="10">
        <f t="shared" ca="1" si="610"/>
        <v>-4874</v>
      </c>
      <c r="L154">
        <v>150</v>
      </c>
      <c r="M154">
        <v>3491</v>
      </c>
      <c r="N154" t="s">
        <v>580</v>
      </c>
      <c r="O154" s="2">
        <f t="shared" ca="1" si="611"/>
        <v>856</v>
      </c>
      <c r="P154" s="10">
        <f t="shared" ca="1" si="538"/>
        <v>-15005</v>
      </c>
      <c r="Q154">
        <v>150</v>
      </c>
      <c r="R154">
        <v>4519</v>
      </c>
      <c r="S154" t="s">
        <v>750</v>
      </c>
      <c r="T154" s="2">
        <f t="shared" ca="1" si="612"/>
        <v>476</v>
      </c>
      <c r="U154" s="10">
        <f t="shared" ca="1" si="539"/>
        <v>-15635</v>
      </c>
      <c r="V154">
        <v>150</v>
      </c>
      <c r="W154">
        <v>12409</v>
      </c>
      <c r="X154" t="s">
        <v>615</v>
      </c>
      <c r="Y154" s="2">
        <f t="shared" ca="1" si="613"/>
        <v>6884</v>
      </c>
      <c r="Z154" s="10">
        <f t="shared" ca="1" si="540"/>
        <v>-24108</v>
      </c>
      <c r="AA154">
        <v>150</v>
      </c>
      <c r="AB154">
        <v>22237</v>
      </c>
      <c r="AC154" t="s">
        <v>79</v>
      </c>
      <c r="AD154" s="2">
        <f t="shared" ca="1" si="614"/>
        <v>12586</v>
      </c>
      <c r="AE154" s="10">
        <f t="shared" ca="1" si="541"/>
        <v>-36820</v>
      </c>
      <c r="AF154">
        <v>150</v>
      </c>
      <c r="AG154">
        <v>32137</v>
      </c>
      <c r="AH154" t="s">
        <v>498</v>
      </c>
      <c r="AI154" s="2">
        <f t="shared" ca="1" si="615"/>
        <v>4779</v>
      </c>
      <c r="AJ154" s="10">
        <f t="shared" ca="1" si="542"/>
        <v>-42950</v>
      </c>
      <c r="AK154">
        <v>150</v>
      </c>
      <c r="AL154">
        <v>43899</v>
      </c>
      <c r="AM154" t="s">
        <v>1180</v>
      </c>
      <c r="AN154" s="2">
        <f t="shared" ca="1" si="616"/>
        <v>9475</v>
      </c>
      <c r="AO154" s="10">
        <f t="shared" ca="1" si="543"/>
        <v>-54508</v>
      </c>
      <c r="AP154">
        <v>150</v>
      </c>
      <c r="AQ154">
        <v>54441</v>
      </c>
      <c r="AR154" t="s">
        <v>1197</v>
      </c>
      <c r="AS154" s="2">
        <f t="shared" ca="1" si="617"/>
        <v>10149</v>
      </c>
      <c r="AT154" s="10">
        <f t="shared" ca="1" si="544"/>
        <v>-69786</v>
      </c>
      <c r="AU154">
        <v>150</v>
      </c>
      <c r="AV154">
        <v>63872</v>
      </c>
      <c r="AW154" t="s">
        <v>1218</v>
      </c>
      <c r="AX154" s="2">
        <f t="shared" ca="1" si="618"/>
        <v>9841</v>
      </c>
      <c r="AY154" s="10">
        <f t="shared" ca="1" si="545"/>
        <v>-87855</v>
      </c>
      <c r="AZ154">
        <v>150</v>
      </c>
      <c r="BA154">
        <v>64769</v>
      </c>
      <c r="BB154" t="s">
        <v>1145</v>
      </c>
      <c r="BC154" s="2">
        <f t="shared" ca="1" si="619"/>
        <v>1097</v>
      </c>
      <c r="BD154" s="10">
        <f t="shared" ca="1" si="546"/>
        <v>-91634</v>
      </c>
      <c r="BE154">
        <v>150</v>
      </c>
      <c r="BF154">
        <v>64931</v>
      </c>
      <c r="BG154" t="s">
        <v>11</v>
      </c>
      <c r="BH154" s="2">
        <f t="shared" ca="1" si="620"/>
        <v>0</v>
      </c>
      <c r="BI154" s="10">
        <f t="shared" ca="1" si="547"/>
        <v>-99788</v>
      </c>
      <c r="BJ154">
        <v>150</v>
      </c>
      <c r="BK154">
        <v>67737</v>
      </c>
      <c r="BL154" t="s">
        <v>1122</v>
      </c>
      <c r="BM154" s="2">
        <f t="shared" ca="1" si="621"/>
        <v>0</v>
      </c>
      <c r="BN154" s="10">
        <f t="shared" ca="1" si="548"/>
        <v>-114976</v>
      </c>
      <c r="BO154">
        <v>150</v>
      </c>
      <c r="BP154">
        <v>67737</v>
      </c>
      <c r="BQ154" t="s">
        <v>1122</v>
      </c>
      <c r="BR154" s="2">
        <f t="shared" ca="1" si="622"/>
        <v>0</v>
      </c>
      <c r="BS154" s="10">
        <f t="shared" ca="1" si="549"/>
        <v>-124592</v>
      </c>
      <c r="BT154">
        <v>150</v>
      </c>
      <c r="BU154">
        <v>75854</v>
      </c>
      <c r="BV154" t="s">
        <v>362</v>
      </c>
      <c r="BW154" s="2">
        <f t="shared" ca="1" si="623"/>
        <v>4241</v>
      </c>
      <c r="BX154" s="10">
        <f t="shared" ca="1" si="550"/>
        <v>-143567</v>
      </c>
      <c r="BY154">
        <v>150</v>
      </c>
      <c r="BZ154">
        <v>85870</v>
      </c>
      <c r="CA154" t="s">
        <v>360</v>
      </c>
      <c r="CB154" s="2">
        <f t="shared" ca="1" si="624"/>
        <v>14347</v>
      </c>
      <c r="CC154" s="10">
        <f t="shared" ca="1" si="551"/>
        <v>-158861</v>
      </c>
      <c r="CD154">
        <v>150</v>
      </c>
      <c r="CE154">
        <v>97388</v>
      </c>
      <c r="CF154" t="s">
        <v>1111</v>
      </c>
      <c r="CG154" s="2">
        <f t="shared" ca="1" si="625"/>
        <v>15369</v>
      </c>
      <c r="CH154" s="10">
        <f t="shared" ca="1" si="552"/>
        <v>-175088</v>
      </c>
      <c r="CI154">
        <v>150</v>
      </c>
      <c r="CJ154">
        <v>131819</v>
      </c>
      <c r="CK154" t="s">
        <v>1330</v>
      </c>
      <c r="CL154" s="2">
        <f t="shared" ca="1" si="626"/>
        <v>39313</v>
      </c>
      <c r="CM154" s="10">
        <f t="shared" ca="1" si="553"/>
        <v>-276964</v>
      </c>
      <c r="CN154">
        <v>150</v>
      </c>
      <c r="CO154">
        <v>138011</v>
      </c>
      <c r="CP154" t="s">
        <v>1526</v>
      </c>
      <c r="CQ154" s="2">
        <f t="shared" ca="1" si="627"/>
        <v>10522</v>
      </c>
      <c r="CR154" s="10">
        <f t="shared" ca="1" si="554"/>
        <v>-297622</v>
      </c>
      <c r="CS154">
        <v>150</v>
      </c>
      <c r="CT154">
        <v>146442</v>
      </c>
      <c r="CU154" t="s">
        <v>3919</v>
      </c>
      <c r="CV154" s="2">
        <f t="shared" ca="1" si="628"/>
        <v>792</v>
      </c>
      <c r="CW154" s="10">
        <f t="shared" ca="1" si="555"/>
        <v>-319765</v>
      </c>
      <c r="CX154">
        <v>150</v>
      </c>
      <c r="CY154">
        <v>147252</v>
      </c>
      <c r="CZ154" t="s">
        <v>1330</v>
      </c>
      <c r="DA154" s="2">
        <f t="shared" ca="1" si="629"/>
        <v>0</v>
      </c>
      <c r="DB154" s="10">
        <f t="shared" ca="1" si="556"/>
        <v>-324827</v>
      </c>
      <c r="DC154">
        <v>150</v>
      </c>
      <c r="DD154">
        <v>147499</v>
      </c>
      <c r="DE154" t="s">
        <v>2673</v>
      </c>
      <c r="DF154" s="2">
        <f t="shared" ca="1" si="630"/>
        <v>0</v>
      </c>
      <c r="DG154" s="10">
        <f t="shared" ca="1" si="557"/>
        <v>-329442</v>
      </c>
      <c r="DH154">
        <v>150</v>
      </c>
      <c r="DI154">
        <v>147773</v>
      </c>
      <c r="DJ154" t="s">
        <v>3919</v>
      </c>
      <c r="DK154" s="2">
        <f t="shared" ca="1" si="631"/>
        <v>0</v>
      </c>
      <c r="DL154" s="10">
        <f t="shared" ca="1" si="558"/>
        <v>-335262</v>
      </c>
      <c r="DM154">
        <v>150</v>
      </c>
      <c r="DN154">
        <v>147982</v>
      </c>
      <c r="DO154" t="s">
        <v>1330</v>
      </c>
      <c r="DP154" s="2">
        <f t="shared" ca="1" si="632"/>
        <v>0</v>
      </c>
      <c r="DQ154" s="10">
        <f t="shared" ca="1" si="559"/>
        <v>-345205</v>
      </c>
      <c r="DR154">
        <v>150</v>
      </c>
      <c r="DS154">
        <v>148363</v>
      </c>
      <c r="DT154" t="s">
        <v>845</v>
      </c>
      <c r="DU154" s="2">
        <f t="shared" ca="1" si="633"/>
        <v>590</v>
      </c>
      <c r="DV154" s="10">
        <f t="shared" ca="1" si="560"/>
        <v>-352426</v>
      </c>
      <c r="DW154">
        <v>150</v>
      </c>
      <c r="DX154">
        <v>156608</v>
      </c>
      <c r="DY154" t="s">
        <v>620</v>
      </c>
      <c r="DZ154" s="2">
        <f t="shared" ca="1" si="634"/>
        <v>0</v>
      </c>
      <c r="EA154" s="10">
        <f t="shared" ca="1" si="561"/>
        <v>-371317</v>
      </c>
      <c r="EB154">
        <v>150</v>
      </c>
      <c r="EC154">
        <v>164860</v>
      </c>
      <c r="ED154" t="s">
        <v>1200</v>
      </c>
      <c r="EE154" s="2">
        <f t="shared" ca="1" si="635"/>
        <v>10680</v>
      </c>
      <c r="EF154" s="10">
        <f t="shared" ca="1" si="562"/>
        <v>-391827</v>
      </c>
      <c r="EG154">
        <v>150</v>
      </c>
      <c r="EH154">
        <v>176986</v>
      </c>
      <c r="EI154" t="s">
        <v>3927</v>
      </c>
      <c r="EJ154" s="2">
        <f t="shared" ca="1" si="636"/>
        <v>10664</v>
      </c>
      <c r="EK154" s="10">
        <f t="shared" ca="1" si="563"/>
        <v>-408031</v>
      </c>
      <c r="EL154">
        <v>150</v>
      </c>
      <c r="EM154">
        <v>188178</v>
      </c>
      <c r="EN154" t="s">
        <v>1090</v>
      </c>
      <c r="EO154" s="2">
        <f t="shared" ca="1" si="637"/>
        <v>11640</v>
      </c>
      <c r="EP154" s="10">
        <f t="shared" ca="1" si="564"/>
        <v>-426506</v>
      </c>
      <c r="EQ154">
        <v>150</v>
      </c>
      <c r="ER154">
        <v>198936</v>
      </c>
      <c r="ES154" t="s">
        <v>3013</v>
      </c>
      <c r="ET154" s="2">
        <f t="shared" ca="1" si="638"/>
        <v>7485</v>
      </c>
      <c r="EU154" s="10">
        <f t="shared" ca="1" si="565"/>
        <v>-443652</v>
      </c>
      <c r="EV154">
        <v>150</v>
      </c>
      <c r="EW154">
        <v>208183</v>
      </c>
      <c r="EX154" t="s">
        <v>1289</v>
      </c>
      <c r="EY154" s="2">
        <f t="shared" ref="EY154" ca="1" si="721">IFERROR(EW154-OFFSET(ER$1,MATCH(EX154,ES:ES,0)-1,0,1,1),"")</f>
        <v>17599</v>
      </c>
      <c r="EZ154" s="10">
        <f t="shared" ref="EZ154" ca="1" si="722">EW154-OFFSET(EW$1,MATCH(EZ$1,EX:EX,0)-1,0,1,1)</f>
        <v>-465362</v>
      </c>
      <c r="FA154">
        <v>150</v>
      </c>
      <c r="FB154">
        <v>208428</v>
      </c>
      <c r="FC154" t="s">
        <v>1450</v>
      </c>
      <c r="FD154" s="2">
        <f t="shared" ca="1" si="641"/>
        <v>758</v>
      </c>
      <c r="FE154" s="10">
        <f t="shared" ca="1" si="568"/>
        <v>-470573</v>
      </c>
      <c r="FF154">
        <v>150</v>
      </c>
      <c r="FG154">
        <v>208428</v>
      </c>
      <c r="FH154" t="s">
        <v>1450</v>
      </c>
      <c r="FI154" s="2">
        <f t="shared" ca="1" si="642"/>
        <v>0</v>
      </c>
      <c r="FJ154" s="10">
        <f t="shared" ca="1" si="569"/>
        <v>-475591</v>
      </c>
      <c r="FK154">
        <v>150</v>
      </c>
      <c r="FL154">
        <v>210051</v>
      </c>
      <c r="FM154" t="s">
        <v>538</v>
      </c>
      <c r="FN154" s="2">
        <f t="shared" ca="1" si="643"/>
        <v>4356</v>
      </c>
      <c r="FO154" s="10">
        <f t="shared" ca="1" si="570"/>
        <v>-473968</v>
      </c>
      <c r="FP154">
        <v>150</v>
      </c>
      <c r="FQ154">
        <v>210201</v>
      </c>
      <c r="FR154" t="s">
        <v>1307</v>
      </c>
      <c r="FS154" s="2">
        <f t="shared" ca="1" si="644"/>
        <v>0</v>
      </c>
      <c r="FT154" s="10">
        <f t="shared" ca="1" si="571"/>
        <v>-479244</v>
      </c>
      <c r="FU154">
        <v>150</v>
      </c>
      <c r="FV154">
        <v>210201</v>
      </c>
      <c r="FW154" t="s">
        <v>1307</v>
      </c>
      <c r="FX154" s="2">
        <f t="shared" ca="1" si="645"/>
        <v>0</v>
      </c>
      <c r="FY154" s="10">
        <f t="shared" ca="1" si="572"/>
        <v>-489628</v>
      </c>
      <c r="FZ154">
        <v>150</v>
      </c>
      <c r="GA154">
        <v>210201</v>
      </c>
      <c r="GB154" t="s">
        <v>1307</v>
      </c>
      <c r="GC154" s="2">
        <f t="shared" ca="1" si="646"/>
        <v>0</v>
      </c>
      <c r="GD154" s="10">
        <f t="shared" ca="1" si="573"/>
        <v>-501012</v>
      </c>
      <c r="GE154">
        <v>150</v>
      </c>
      <c r="GF154">
        <v>210366</v>
      </c>
      <c r="GG154" t="s">
        <v>1307</v>
      </c>
      <c r="GH154" s="2">
        <f t="shared" ca="1" si="647"/>
        <v>165</v>
      </c>
      <c r="GI154" s="10">
        <f t="shared" ca="1" si="574"/>
        <v>-511423</v>
      </c>
      <c r="GJ154">
        <v>150</v>
      </c>
      <c r="GK154">
        <v>221635</v>
      </c>
      <c r="GL154" t="s">
        <v>538</v>
      </c>
      <c r="GM154" s="2">
        <f t="shared" ca="1" si="648"/>
        <v>7244</v>
      </c>
      <c r="GN154" s="10">
        <f t="shared" ca="1" si="575"/>
        <v>-529711</v>
      </c>
      <c r="GO154">
        <v>150</v>
      </c>
      <c r="GP154">
        <v>235458</v>
      </c>
      <c r="GQ154" t="s">
        <v>85</v>
      </c>
      <c r="GR154" s="2">
        <f t="shared" ca="1" si="649"/>
        <v>12998</v>
      </c>
      <c r="GS154" s="10">
        <f t="shared" ca="1" si="576"/>
        <v>-546968</v>
      </c>
      <c r="GT154">
        <v>150</v>
      </c>
      <c r="GU154">
        <v>235458</v>
      </c>
      <c r="GV154" t="s">
        <v>85</v>
      </c>
      <c r="GW154" s="2">
        <f t="shared" ca="1" si="650"/>
        <v>0</v>
      </c>
      <c r="GX154" s="10">
        <f t="shared" ca="1" si="577"/>
        <v>-549476</v>
      </c>
      <c r="GY154">
        <v>150</v>
      </c>
      <c r="GZ154">
        <v>235458</v>
      </c>
      <c r="HA154" t="s">
        <v>85</v>
      </c>
      <c r="HB154" s="2">
        <f t="shared" ca="1" si="651"/>
        <v>0</v>
      </c>
      <c r="HC154" s="10">
        <f t="shared" ca="1" si="578"/>
        <v>-560260</v>
      </c>
      <c r="HD154">
        <v>150</v>
      </c>
      <c r="HE154">
        <v>235666</v>
      </c>
      <c r="HF154" t="s">
        <v>1167</v>
      </c>
      <c r="HG154" s="2">
        <f t="shared" ca="1" si="652"/>
        <v>0</v>
      </c>
      <c r="HH154" s="10">
        <f t="shared" ca="1" si="579"/>
        <v>-567656</v>
      </c>
      <c r="HI154">
        <v>150</v>
      </c>
      <c r="HJ154">
        <v>235666</v>
      </c>
      <c r="HK154" t="s">
        <v>1167</v>
      </c>
      <c r="HL154" s="2">
        <f t="shared" ca="1" si="653"/>
        <v>0</v>
      </c>
      <c r="HM154" s="10">
        <f t="shared" ca="1" si="580"/>
        <v>-572496</v>
      </c>
      <c r="HN154">
        <v>150</v>
      </c>
      <c r="HO154">
        <v>235777</v>
      </c>
      <c r="HP154" t="s">
        <v>2966</v>
      </c>
      <c r="HQ154" s="2">
        <f t="shared" ca="1" si="654"/>
        <v>0</v>
      </c>
      <c r="HR154" s="10">
        <f t="shared" ca="1" si="581"/>
        <v>-581831</v>
      </c>
      <c r="HS154">
        <v>150</v>
      </c>
      <c r="HT154">
        <v>243243</v>
      </c>
      <c r="HU154" t="s">
        <v>841</v>
      </c>
      <c r="HV154" s="2">
        <f t="shared" ca="1" si="655"/>
        <v>-739618</v>
      </c>
      <c r="HW154" s="10">
        <f t="shared" ca="1" si="582"/>
        <v>-603943</v>
      </c>
      <c r="HX154">
        <v>150</v>
      </c>
      <c r="HY154">
        <v>252997</v>
      </c>
      <c r="HZ154" t="s">
        <v>1134</v>
      </c>
      <c r="IA154" s="2">
        <f t="shared" ca="1" si="656"/>
        <v>13515</v>
      </c>
      <c r="IB154" s="10">
        <f t="shared" ca="1" si="583"/>
        <v>-621604</v>
      </c>
      <c r="IC154">
        <v>150</v>
      </c>
      <c r="ID154">
        <v>264940</v>
      </c>
      <c r="IE154" t="s">
        <v>1295</v>
      </c>
      <c r="IF154" s="2">
        <f t="shared" ca="1" si="657"/>
        <v>12956</v>
      </c>
      <c r="IG154" s="10">
        <f t="shared" ca="1" si="584"/>
        <v>-638462</v>
      </c>
      <c r="IH154">
        <v>150</v>
      </c>
      <c r="II154">
        <v>275395</v>
      </c>
      <c r="IJ154" t="s">
        <v>535</v>
      </c>
      <c r="IK154" s="2">
        <f t="shared" ca="1" si="658"/>
        <v>14621</v>
      </c>
      <c r="IL154" s="10">
        <f t="shared" ca="1" si="585"/>
        <v>-656253</v>
      </c>
      <c r="IM154">
        <v>150</v>
      </c>
      <c r="IN154">
        <v>285436</v>
      </c>
      <c r="IO154" t="s">
        <v>2966</v>
      </c>
      <c r="IP154" s="2">
        <f t="shared" ca="1" si="659"/>
        <v>8156</v>
      </c>
      <c r="IQ154" s="10">
        <f t="shared" ca="1" si="586"/>
        <v>-670080</v>
      </c>
      <c r="IR154">
        <v>150</v>
      </c>
      <c r="IS154">
        <v>294964</v>
      </c>
      <c r="IT154" t="s">
        <v>6313</v>
      </c>
      <c r="IU154" s="2" t="str">
        <f t="shared" ca="1" si="660"/>
        <v/>
      </c>
      <c r="IV154" s="10">
        <f t="shared" ca="1" si="587"/>
        <v>-687921</v>
      </c>
      <c r="IW154">
        <v>150</v>
      </c>
      <c r="IX154">
        <v>296863</v>
      </c>
      <c r="IY154" t="s">
        <v>3</v>
      </c>
      <c r="IZ154" s="2">
        <f t="shared" ca="1" si="661"/>
        <v>0</v>
      </c>
      <c r="JA154" s="10">
        <f t="shared" ca="1" si="588"/>
        <v>-688270</v>
      </c>
      <c r="JB154">
        <v>150</v>
      </c>
      <c r="JC154">
        <v>296907</v>
      </c>
      <c r="JD154" t="s">
        <v>538</v>
      </c>
      <c r="JE154" s="2">
        <f t="shared" ca="1" si="662"/>
        <v>4271</v>
      </c>
      <c r="JF154" s="10">
        <f t="shared" ca="1" si="589"/>
        <v>-692290</v>
      </c>
      <c r="JG154">
        <v>150</v>
      </c>
      <c r="JH154">
        <v>297066</v>
      </c>
      <c r="JI154" t="s">
        <v>598</v>
      </c>
      <c r="JJ154" s="2">
        <f t="shared" ca="1" si="663"/>
        <v>0</v>
      </c>
      <c r="JK154" s="10">
        <f t="shared" ca="1" si="590"/>
        <v>-701923</v>
      </c>
      <c r="JL154">
        <v>150</v>
      </c>
      <c r="JM154">
        <v>297066</v>
      </c>
      <c r="JN154" t="s">
        <v>598</v>
      </c>
      <c r="JO154" s="2">
        <f t="shared" ca="1" si="664"/>
        <v>0</v>
      </c>
      <c r="JP154" s="10">
        <f t="shared" ca="1" si="591"/>
        <v>-711973</v>
      </c>
      <c r="JQ154">
        <v>150</v>
      </c>
      <c r="JR154">
        <v>297066</v>
      </c>
      <c r="JS154" t="s">
        <v>598</v>
      </c>
      <c r="JT154" s="2">
        <f t="shared" ca="1" si="665"/>
        <v>0</v>
      </c>
      <c r="JU154" s="10">
        <f t="shared" ca="1" si="592"/>
        <v>-721401</v>
      </c>
      <c r="JV154">
        <v>150</v>
      </c>
      <c r="JW154">
        <v>298138</v>
      </c>
      <c r="JX154" t="s">
        <v>977</v>
      </c>
      <c r="JY154" s="2">
        <f t="shared" ca="1" si="666"/>
        <v>3282</v>
      </c>
      <c r="JZ154" s="10">
        <f t="shared" ca="1" si="593"/>
        <v>-730033</v>
      </c>
      <c r="KA154">
        <v>150</v>
      </c>
      <c r="KB154">
        <v>298366</v>
      </c>
      <c r="KC154" t="s">
        <v>364</v>
      </c>
      <c r="KD154" s="2">
        <f t="shared" ca="1" si="667"/>
        <v>0</v>
      </c>
      <c r="KE154" s="10">
        <f t="shared" ca="1" si="594"/>
        <v>-738723</v>
      </c>
      <c r="KF154">
        <v>150</v>
      </c>
      <c r="KG154">
        <v>298366</v>
      </c>
      <c r="KH154" t="s">
        <v>364</v>
      </c>
      <c r="KI154" s="2">
        <f t="shared" ca="1" si="668"/>
        <v>0</v>
      </c>
      <c r="KJ154" s="10">
        <f t="shared" ca="1" si="595"/>
        <v>-741835</v>
      </c>
      <c r="KK154">
        <v>150</v>
      </c>
      <c r="KL154">
        <v>303655</v>
      </c>
      <c r="KM154" t="s">
        <v>598</v>
      </c>
      <c r="KN154" s="2">
        <f t="shared" ca="1" si="669"/>
        <v>3454</v>
      </c>
      <c r="KO154" s="10">
        <f t="shared" ca="1" si="596"/>
        <v>-761724</v>
      </c>
      <c r="KP154">
        <v>150</v>
      </c>
      <c r="KQ154">
        <v>314738</v>
      </c>
      <c r="KR154" t="s">
        <v>1173</v>
      </c>
      <c r="KS154" s="2">
        <f t="shared" ca="1" si="670"/>
        <v>20140</v>
      </c>
      <c r="KT154" s="10">
        <f t="shared" ca="1" si="597"/>
        <v>-778530</v>
      </c>
      <c r="KU154">
        <v>150</v>
      </c>
      <c r="KV154">
        <v>314998</v>
      </c>
      <c r="KW154" t="s">
        <v>1125</v>
      </c>
      <c r="KX154" s="2">
        <f t="shared" ca="1" si="671"/>
        <v>0</v>
      </c>
      <c r="KY154" s="10">
        <f t="shared" ca="1" si="598"/>
        <v>-781562</v>
      </c>
      <c r="KZ154">
        <v>150</v>
      </c>
      <c r="LA154">
        <v>314998</v>
      </c>
      <c r="LB154" t="s">
        <v>1125</v>
      </c>
      <c r="LC154" s="2">
        <f t="shared" ca="1" si="672"/>
        <v>0</v>
      </c>
      <c r="LD154" s="10">
        <f t="shared" ca="1" si="599"/>
        <v>-786262</v>
      </c>
      <c r="LE154">
        <v>150</v>
      </c>
      <c r="LF154">
        <v>314998</v>
      </c>
      <c r="LG154" t="s">
        <v>1125</v>
      </c>
      <c r="LH154" s="2">
        <f t="shared" ca="1" si="673"/>
        <v>0</v>
      </c>
      <c r="LI154" s="10">
        <f t="shared" ca="1" si="600"/>
        <v>-796186</v>
      </c>
      <c r="LJ154">
        <v>150</v>
      </c>
      <c r="LK154">
        <v>314998</v>
      </c>
      <c r="LL154" t="s">
        <v>1125</v>
      </c>
      <c r="LM154" s="2">
        <f t="shared" ca="1" si="674"/>
        <v>0</v>
      </c>
      <c r="LN154" s="10">
        <f t="shared" ca="1" si="601"/>
        <v>-807442</v>
      </c>
      <c r="LO154">
        <v>150</v>
      </c>
      <c r="LP154">
        <v>314998</v>
      </c>
      <c r="LQ154" t="s">
        <v>1125</v>
      </c>
      <c r="LR154" s="2">
        <f t="shared" ca="1" si="675"/>
        <v>0</v>
      </c>
      <c r="LS154" s="10">
        <f t="shared" ca="1" si="602"/>
        <v>-815104</v>
      </c>
      <c r="LT154">
        <v>150</v>
      </c>
      <c r="LU154">
        <v>323957</v>
      </c>
      <c r="LV154" t="s">
        <v>6311</v>
      </c>
      <c r="LW154" s="2">
        <f t="shared" ca="1" si="676"/>
        <v>-19010</v>
      </c>
      <c r="LX154" s="10">
        <f t="shared" ca="1" si="603"/>
        <v>-832708</v>
      </c>
      <c r="LY154">
        <v>150</v>
      </c>
      <c r="LZ154">
        <v>333181</v>
      </c>
      <c r="MA154" t="s">
        <v>6311</v>
      </c>
      <c r="MB154" s="2">
        <f t="shared" ca="1" si="677"/>
        <v>-17236</v>
      </c>
      <c r="MC154" s="10">
        <f t="shared" ca="1" si="604"/>
        <v>-850920</v>
      </c>
      <c r="MD154">
        <v>150</v>
      </c>
      <c r="ME154">
        <v>346004</v>
      </c>
      <c r="MF154" t="s">
        <v>7421</v>
      </c>
      <c r="MG154" s="2">
        <f t="shared" ca="1" si="678"/>
        <v>0</v>
      </c>
      <c r="MH154" s="10">
        <f t="shared" ca="1" si="605"/>
        <v>-861925</v>
      </c>
      <c r="MI154">
        <v>150</v>
      </c>
      <c r="MJ154">
        <v>351309</v>
      </c>
      <c r="MK154" t="s">
        <v>3</v>
      </c>
      <c r="ML154" s="2">
        <f t="shared" ca="1" si="679"/>
        <v>0</v>
      </c>
      <c r="MM154" s="10">
        <f t="shared" ca="1" si="606"/>
        <v>-877814</v>
      </c>
      <c r="MN154">
        <v>150</v>
      </c>
      <c r="MO154">
        <v>358029</v>
      </c>
      <c r="MP154" t="s">
        <v>6315</v>
      </c>
      <c r="MQ154" s="2">
        <f t="shared" ca="1" si="680"/>
        <v>0</v>
      </c>
      <c r="MR154" s="10">
        <f t="shared" ca="1" si="607"/>
        <v>-887936</v>
      </c>
      <c r="MS154">
        <v>150</v>
      </c>
      <c r="MT154">
        <v>364545</v>
      </c>
      <c r="MU154" t="s">
        <v>8013</v>
      </c>
      <c r="MV154" s="2" t="str">
        <f t="shared" ca="1" si="681"/>
        <v/>
      </c>
      <c r="MW154" s="10">
        <f t="shared" ca="1" si="608"/>
        <v>-899553</v>
      </c>
    </row>
    <row r="155" spans="2:361">
      <c r="B155">
        <f t="shared" si="682"/>
        <v>151</v>
      </c>
      <c r="C155">
        <v>2260</v>
      </c>
      <c r="D155" t="s">
        <v>614</v>
      </c>
      <c r="E155" s="2"/>
      <c r="G155">
        <v>151</v>
      </c>
      <c r="H155">
        <v>2260</v>
      </c>
      <c r="I155" t="s">
        <v>614</v>
      </c>
      <c r="J155" s="2">
        <f t="shared" ca="1" si="609"/>
        <v>0</v>
      </c>
      <c r="K155" s="10">
        <f t="shared" ca="1" si="610"/>
        <v>-4884</v>
      </c>
      <c r="L155">
        <v>151</v>
      </c>
      <c r="M155">
        <v>3490</v>
      </c>
      <c r="N155" t="s">
        <v>589</v>
      </c>
      <c r="O155" s="2">
        <f t="shared" ca="1" si="611"/>
        <v>1023</v>
      </c>
      <c r="P155" s="10">
        <f t="shared" ca="1" si="538"/>
        <v>-15006</v>
      </c>
      <c r="Q155">
        <v>151</v>
      </c>
      <c r="R155">
        <v>4498</v>
      </c>
      <c r="S155" t="s">
        <v>638</v>
      </c>
      <c r="T155" s="2">
        <f t="shared" ca="1" si="612"/>
        <v>1962</v>
      </c>
      <c r="U155" s="10">
        <f t="shared" ca="1" si="539"/>
        <v>-15656</v>
      </c>
      <c r="V155">
        <v>151</v>
      </c>
      <c r="W155">
        <v>12371</v>
      </c>
      <c r="X155" t="s">
        <v>204</v>
      </c>
      <c r="Y155" s="2" t="str">
        <f t="shared" ca="1" si="613"/>
        <v/>
      </c>
      <c r="Z155" s="10">
        <f t="shared" ca="1" si="540"/>
        <v>-24146</v>
      </c>
      <c r="AA155">
        <v>151</v>
      </c>
      <c r="AB155">
        <v>22130</v>
      </c>
      <c r="AC155" t="s">
        <v>1122</v>
      </c>
      <c r="AD155" s="2">
        <f t="shared" ca="1" si="614"/>
        <v>10195</v>
      </c>
      <c r="AE155" s="10">
        <f t="shared" ca="1" si="541"/>
        <v>-36927</v>
      </c>
      <c r="AF155">
        <v>151</v>
      </c>
      <c r="AG155">
        <v>32137</v>
      </c>
      <c r="AH155" t="s">
        <v>498</v>
      </c>
      <c r="AI155" s="2">
        <f t="shared" ca="1" si="615"/>
        <v>4779</v>
      </c>
      <c r="AJ155" s="10">
        <f t="shared" ca="1" si="542"/>
        <v>-42950</v>
      </c>
      <c r="AK155">
        <v>151</v>
      </c>
      <c r="AL155">
        <v>43833</v>
      </c>
      <c r="AM155" t="s">
        <v>741</v>
      </c>
      <c r="AN155" s="2">
        <f t="shared" ca="1" si="616"/>
        <v>2531</v>
      </c>
      <c r="AO155" s="10">
        <f t="shared" ca="1" si="543"/>
        <v>-54574</v>
      </c>
      <c r="AP155">
        <v>151</v>
      </c>
      <c r="AQ155">
        <v>54031</v>
      </c>
      <c r="AR155" t="s">
        <v>1218</v>
      </c>
      <c r="AS155" s="2">
        <f t="shared" ca="1" si="617"/>
        <v>11638</v>
      </c>
      <c r="AT155" s="10">
        <f t="shared" ca="1" si="544"/>
        <v>-70196</v>
      </c>
      <c r="AU155">
        <v>151</v>
      </c>
      <c r="AV155">
        <v>63694</v>
      </c>
      <c r="AW155" t="s">
        <v>1339</v>
      </c>
      <c r="AX155" s="2">
        <f t="shared" ca="1" si="618"/>
        <v>11482</v>
      </c>
      <c r="AY155" s="10">
        <f t="shared" ca="1" si="545"/>
        <v>-88033</v>
      </c>
      <c r="AZ155">
        <v>151</v>
      </c>
      <c r="BA155">
        <v>64595</v>
      </c>
      <c r="BB155" t="s">
        <v>827</v>
      </c>
      <c r="BC155" s="2">
        <f t="shared" ca="1" si="619"/>
        <v>0</v>
      </c>
      <c r="BD155" s="10">
        <f t="shared" ca="1" si="546"/>
        <v>-91808</v>
      </c>
      <c r="BE155">
        <v>151</v>
      </c>
      <c r="BF155">
        <v>64801</v>
      </c>
      <c r="BG155" t="s">
        <v>2159</v>
      </c>
      <c r="BH155" s="2">
        <f t="shared" ca="1" si="620"/>
        <v>0</v>
      </c>
      <c r="BI155" s="10">
        <f t="shared" ca="1" si="547"/>
        <v>-99918</v>
      </c>
      <c r="BJ155">
        <v>151</v>
      </c>
      <c r="BK155">
        <v>67531</v>
      </c>
      <c r="BL155" t="s">
        <v>1314</v>
      </c>
      <c r="BM155" s="2">
        <f t="shared" ca="1" si="621"/>
        <v>3854</v>
      </c>
      <c r="BN155" s="10">
        <f t="shared" ca="1" si="548"/>
        <v>-115182</v>
      </c>
      <c r="BO155">
        <v>151</v>
      </c>
      <c r="BP155">
        <v>67629</v>
      </c>
      <c r="BQ155" t="s">
        <v>620</v>
      </c>
      <c r="BR155" s="2">
        <f t="shared" ca="1" si="622"/>
        <v>2144</v>
      </c>
      <c r="BS155" s="10">
        <f t="shared" ca="1" si="549"/>
        <v>-124700</v>
      </c>
      <c r="BT155">
        <v>151</v>
      </c>
      <c r="BU155">
        <v>75777</v>
      </c>
      <c r="BV155" t="s">
        <v>1314</v>
      </c>
      <c r="BW155" s="2">
        <f t="shared" ca="1" si="623"/>
        <v>8246</v>
      </c>
      <c r="BX155" s="10">
        <f t="shared" ca="1" si="550"/>
        <v>-143644</v>
      </c>
      <c r="BY155">
        <v>151</v>
      </c>
      <c r="BZ155">
        <v>85807</v>
      </c>
      <c r="CA155" t="s">
        <v>347</v>
      </c>
      <c r="CB155" s="2">
        <f t="shared" ca="1" si="624"/>
        <v>15566</v>
      </c>
      <c r="CC155" s="10">
        <f t="shared" ca="1" si="551"/>
        <v>-158924</v>
      </c>
      <c r="CD155">
        <v>151</v>
      </c>
      <c r="CE155">
        <v>97344</v>
      </c>
      <c r="CF155" t="s">
        <v>2962</v>
      </c>
      <c r="CG155" s="2">
        <f t="shared" ca="1" si="625"/>
        <v>6294</v>
      </c>
      <c r="CH155" s="10">
        <f t="shared" ca="1" si="552"/>
        <v>-175132</v>
      </c>
      <c r="CI155">
        <v>151</v>
      </c>
      <c r="CJ155">
        <v>131592</v>
      </c>
      <c r="CK155" t="s">
        <v>2673</v>
      </c>
      <c r="CL155" s="2" t="str">
        <f t="shared" ca="1" si="626"/>
        <v/>
      </c>
      <c r="CM155" s="10">
        <f t="shared" ca="1" si="553"/>
        <v>-277191</v>
      </c>
      <c r="CN155">
        <v>151</v>
      </c>
      <c r="CO155">
        <v>137861</v>
      </c>
      <c r="CP155" t="s">
        <v>3924</v>
      </c>
      <c r="CQ155" s="2">
        <f t="shared" ca="1" si="627"/>
        <v>4484</v>
      </c>
      <c r="CR155" s="10">
        <f t="shared" ca="1" si="554"/>
        <v>-297772</v>
      </c>
      <c r="CS155">
        <v>151</v>
      </c>
      <c r="CT155">
        <v>146270</v>
      </c>
      <c r="CU155" t="s">
        <v>2237</v>
      </c>
      <c r="CV155" s="2">
        <f t="shared" ca="1" si="628"/>
        <v>18195</v>
      </c>
      <c r="CW155" s="10">
        <f t="shared" ca="1" si="555"/>
        <v>-319937</v>
      </c>
      <c r="CX155">
        <v>151</v>
      </c>
      <c r="CY155">
        <v>146597</v>
      </c>
      <c r="CZ155" t="s">
        <v>360</v>
      </c>
      <c r="DA155" s="2">
        <f t="shared" ca="1" si="629"/>
        <v>778</v>
      </c>
      <c r="DB155" s="10">
        <f t="shared" ca="1" si="556"/>
        <v>-325482</v>
      </c>
      <c r="DC155">
        <v>151</v>
      </c>
      <c r="DD155">
        <v>147277</v>
      </c>
      <c r="DE155" t="s">
        <v>598</v>
      </c>
      <c r="DF155" s="2">
        <f t="shared" ca="1" si="630"/>
        <v>0</v>
      </c>
      <c r="DG155" s="10">
        <f t="shared" ca="1" si="557"/>
        <v>-329664</v>
      </c>
      <c r="DH155">
        <v>151</v>
      </c>
      <c r="DI155">
        <v>147568</v>
      </c>
      <c r="DJ155" t="s">
        <v>2671</v>
      </c>
      <c r="DK155" s="2">
        <f t="shared" ca="1" si="631"/>
        <v>1308</v>
      </c>
      <c r="DL155" s="10">
        <f t="shared" ca="1" si="558"/>
        <v>-335467</v>
      </c>
      <c r="DM155">
        <v>151</v>
      </c>
      <c r="DN155">
        <v>147773</v>
      </c>
      <c r="DO155" t="s">
        <v>845</v>
      </c>
      <c r="DP155" s="2" t="str">
        <f t="shared" ca="1" si="632"/>
        <v/>
      </c>
      <c r="DQ155" s="10">
        <f t="shared" ca="1" si="559"/>
        <v>-345414</v>
      </c>
      <c r="DR155">
        <v>151</v>
      </c>
      <c r="DS155">
        <v>147982</v>
      </c>
      <c r="DT155" t="s">
        <v>1330</v>
      </c>
      <c r="DU155" s="2">
        <f t="shared" ca="1" si="633"/>
        <v>0</v>
      </c>
      <c r="DV155" s="10">
        <f t="shared" ca="1" si="560"/>
        <v>-352807</v>
      </c>
      <c r="DW155">
        <v>151</v>
      </c>
      <c r="DX155">
        <v>156441</v>
      </c>
      <c r="DY155" t="s">
        <v>2680</v>
      </c>
      <c r="DZ155" s="2">
        <f t="shared" ca="1" si="634"/>
        <v>0</v>
      </c>
      <c r="EA155" s="10">
        <f t="shared" ca="1" si="561"/>
        <v>-371484</v>
      </c>
      <c r="EB155">
        <v>151</v>
      </c>
      <c r="EC155">
        <v>164807</v>
      </c>
      <c r="ED155" t="s">
        <v>1138</v>
      </c>
      <c r="EE155" s="2">
        <f t="shared" ca="1" si="635"/>
        <v>12070</v>
      </c>
      <c r="EF155" s="10">
        <f t="shared" ca="1" si="562"/>
        <v>-391880</v>
      </c>
      <c r="EG155">
        <v>151</v>
      </c>
      <c r="EH155">
        <v>176538</v>
      </c>
      <c r="EI155" t="s">
        <v>1090</v>
      </c>
      <c r="EJ155" s="2">
        <f t="shared" ca="1" si="636"/>
        <v>12708</v>
      </c>
      <c r="EK155" s="10">
        <f t="shared" ca="1" si="563"/>
        <v>-408479</v>
      </c>
      <c r="EL155">
        <v>151</v>
      </c>
      <c r="EM155">
        <v>187575</v>
      </c>
      <c r="EN155" t="s">
        <v>990</v>
      </c>
      <c r="EO155" s="2">
        <f t="shared" ca="1" si="637"/>
        <v>15071</v>
      </c>
      <c r="EP155" s="10">
        <f t="shared" ca="1" si="564"/>
        <v>-427109</v>
      </c>
      <c r="EQ155">
        <v>151</v>
      </c>
      <c r="ER155">
        <v>198743</v>
      </c>
      <c r="ES155" t="s">
        <v>1614</v>
      </c>
      <c r="ET155" s="2">
        <f t="shared" ca="1" si="638"/>
        <v>23065</v>
      </c>
      <c r="EU155" s="10">
        <f t="shared" ca="1" si="565"/>
        <v>-443845</v>
      </c>
      <c r="EV155">
        <v>151</v>
      </c>
      <c r="EW155">
        <v>208091</v>
      </c>
      <c r="EX155" t="s">
        <v>3013</v>
      </c>
      <c r="EY155" s="2">
        <f t="shared" ref="EY155" ca="1" si="723">IFERROR(EW155-OFFSET(ER$1,MATCH(EX155,ES:ES,0)-1,0,1,1),"")</f>
        <v>9155</v>
      </c>
      <c r="EZ155" s="10">
        <f t="shared" ref="EZ155" ca="1" si="724">EW155-OFFSET(EW$1,MATCH(EZ$1,EX:EX,0)-1,0,1,1)</f>
        <v>-465454</v>
      </c>
      <c r="FA155">
        <v>151</v>
      </c>
      <c r="FB155">
        <v>208283</v>
      </c>
      <c r="FC155" t="s">
        <v>4116</v>
      </c>
      <c r="FD155" s="2">
        <f t="shared" ca="1" si="641"/>
        <v>0</v>
      </c>
      <c r="FE155" s="10">
        <f t="shared" ca="1" si="568"/>
        <v>-470718</v>
      </c>
      <c r="FF155">
        <v>151</v>
      </c>
      <c r="FG155">
        <v>208283</v>
      </c>
      <c r="FH155" t="s">
        <v>4116</v>
      </c>
      <c r="FI155" s="2">
        <f t="shared" ca="1" si="642"/>
        <v>0</v>
      </c>
      <c r="FJ155" s="10">
        <f t="shared" ca="1" si="569"/>
        <v>-475736</v>
      </c>
      <c r="FK155">
        <v>151</v>
      </c>
      <c r="FL155">
        <v>208428</v>
      </c>
      <c r="FM155" t="s">
        <v>1450</v>
      </c>
      <c r="FN155" s="2">
        <f t="shared" ca="1" si="643"/>
        <v>0</v>
      </c>
      <c r="FO155" s="10">
        <f t="shared" ca="1" si="570"/>
        <v>-475591</v>
      </c>
      <c r="FP155">
        <v>151</v>
      </c>
      <c r="FQ155">
        <v>208428</v>
      </c>
      <c r="FR155" t="s">
        <v>1450</v>
      </c>
      <c r="FS155" s="2">
        <f t="shared" ca="1" si="644"/>
        <v>0</v>
      </c>
      <c r="FT155" s="10">
        <f t="shared" ca="1" si="571"/>
        <v>-481017</v>
      </c>
      <c r="FU155">
        <v>151</v>
      </c>
      <c r="FV155">
        <v>209039</v>
      </c>
      <c r="FW155" t="s">
        <v>3924</v>
      </c>
      <c r="FX155" s="2">
        <f t="shared" ca="1" si="645"/>
        <v>1753</v>
      </c>
      <c r="FY155" s="10">
        <f t="shared" ca="1" si="572"/>
        <v>-490790</v>
      </c>
      <c r="FZ155">
        <v>151</v>
      </c>
      <c r="GA155">
        <v>209223</v>
      </c>
      <c r="GB155" t="s">
        <v>3924</v>
      </c>
      <c r="GC155" s="2">
        <f t="shared" ca="1" si="646"/>
        <v>184</v>
      </c>
      <c r="GD155" s="10">
        <f t="shared" ca="1" si="573"/>
        <v>-501990</v>
      </c>
      <c r="GE155">
        <v>151</v>
      </c>
      <c r="GF155">
        <v>209777</v>
      </c>
      <c r="GG155" t="s">
        <v>3924</v>
      </c>
      <c r="GH155" s="2">
        <f t="shared" ca="1" si="647"/>
        <v>554</v>
      </c>
      <c r="GI155" s="10">
        <f t="shared" ca="1" si="574"/>
        <v>-512012</v>
      </c>
      <c r="GJ155">
        <v>151</v>
      </c>
      <c r="GK155">
        <v>221595</v>
      </c>
      <c r="GL155" t="s">
        <v>4302</v>
      </c>
      <c r="GM155" s="2">
        <f t="shared" ca="1" si="648"/>
        <v>15309</v>
      </c>
      <c r="GN155" s="10">
        <f t="shared" ca="1" si="575"/>
        <v>-529751</v>
      </c>
      <c r="GO155">
        <v>151</v>
      </c>
      <c r="GP155">
        <v>233244</v>
      </c>
      <c r="GQ155" t="s">
        <v>598</v>
      </c>
      <c r="GR155" s="2">
        <f t="shared" ca="1" si="649"/>
        <v>15755</v>
      </c>
      <c r="GS155" s="10">
        <f t="shared" ca="1" si="576"/>
        <v>-549182</v>
      </c>
      <c r="GT155">
        <v>151</v>
      </c>
      <c r="GU155">
        <v>234196</v>
      </c>
      <c r="GV155" t="s">
        <v>598</v>
      </c>
      <c r="GW155" s="2">
        <f t="shared" ca="1" si="650"/>
        <v>952</v>
      </c>
      <c r="GX155" s="10">
        <f t="shared" ca="1" si="577"/>
        <v>-550738</v>
      </c>
      <c r="GY155">
        <v>151</v>
      </c>
      <c r="GZ155">
        <v>234728</v>
      </c>
      <c r="HA155" t="s">
        <v>11</v>
      </c>
      <c r="HB155" s="2">
        <f t="shared" ca="1" si="651"/>
        <v>2102</v>
      </c>
      <c r="HC155" s="10">
        <f t="shared" ca="1" si="578"/>
        <v>-560990</v>
      </c>
      <c r="HD155">
        <v>151</v>
      </c>
      <c r="HE155">
        <v>235458</v>
      </c>
      <c r="HF155" t="s">
        <v>85</v>
      </c>
      <c r="HG155" s="2">
        <f t="shared" ca="1" si="652"/>
        <v>0</v>
      </c>
      <c r="HH155" s="10">
        <f t="shared" ca="1" si="579"/>
        <v>-567864</v>
      </c>
      <c r="HI155">
        <v>151</v>
      </c>
      <c r="HJ155">
        <v>235458</v>
      </c>
      <c r="HK155" t="s">
        <v>85</v>
      </c>
      <c r="HL155" s="2">
        <f t="shared" ca="1" si="653"/>
        <v>0</v>
      </c>
      <c r="HM155" s="10">
        <f t="shared" ca="1" si="580"/>
        <v>-572704</v>
      </c>
      <c r="HN155">
        <v>151</v>
      </c>
      <c r="HO155">
        <v>235666</v>
      </c>
      <c r="HP155" t="s">
        <v>1167</v>
      </c>
      <c r="HQ155" s="2">
        <f t="shared" ca="1" si="654"/>
        <v>0</v>
      </c>
      <c r="HR155" s="10">
        <f t="shared" ca="1" si="581"/>
        <v>-581942</v>
      </c>
      <c r="HS155">
        <v>151</v>
      </c>
      <c r="HT155">
        <v>243219</v>
      </c>
      <c r="HU155" t="s">
        <v>1167</v>
      </c>
      <c r="HV155" s="2">
        <f t="shared" ca="1" si="655"/>
        <v>7553</v>
      </c>
      <c r="HW155" s="10">
        <f t="shared" ca="1" si="582"/>
        <v>-603967</v>
      </c>
      <c r="HX155">
        <v>151</v>
      </c>
      <c r="HY155">
        <v>252618</v>
      </c>
      <c r="HZ155" t="s">
        <v>1301</v>
      </c>
      <c r="IA155" s="2">
        <f t="shared" ca="1" si="656"/>
        <v>11479</v>
      </c>
      <c r="IB155" s="10">
        <f t="shared" ca="1" si="583"/>
        <v>-621983</v>
      </c>
      <c r="IC155">
        <v>151</v>
      </c>
      <c r="ID155">
        <v>264507</v>
      </c>
      <c r="IE155" t="s">
        <v>1090</v>
      </c>
      <c r="IF155" s="2">
        <f t="shared" ca="1" si="657"/>
        <v>15305</v>
      </c>
      <c r="IG155" s="10">
        <f t="shared" ca="1" si="584"/>
        <v>-638895</v>
      </c>
      <c r="IH155">
        <v>151</v>
      </c>
      <c r="II155">
        <v>275335</v>
      </c>
      <c r="IJ155" t="s">
        <v>3013</v>
      </c>
      <c r="IK155" s="2">
        <f t="shared" ca="1" si="658"/>
        <v>9938</v>
      </c>
      <c r="IL155" s="10">
        <f t="shared" ca="1" si="585"/>
        <v>-656313</v>
      </c>
      <c r="IM155">
        <v>151</v>
      </c>
      <c r="IN155">
        <v>285167</v>
      </c>
      <c r="IO155" t="s">
        <v>6245</v>
      </c>
      <c r="IP155" s="2" t="str">
        <f t="shared" ca="1" si="659"/>
        <v/>
      </c>
      <c r="IQ155" s="10">
        <f t="shared" ca="1" si="586"/>
        <v>-670349</v>
      </c>
      <c r="IR155">
        <v>151</v>
      </c>
      <c r="IS155">
        <v>294861</v>
      </c>
      <c r="IT155" t="s">
        <v>1428</v>
      </c>
      <c r="IU155" s="2">
        <f t="shared" ca="1" si="660"/>
        <v>16742</v>
      </c>
      <c r="IV155" s="10">
        <f t="shared" ca="1" si="587"/>
        <v>-688024</v>
      </c>
      <c r="IW155">
        <v>151</v>
      </c>
      <c r="IX155">
        <v>295460</v>
      </c>
      <c r="IY155" t="s">
        <v>1513</v>
      </c>
      <c r="IZ155" s="2">
        <f t="shared" ca="1" si="661"/>
        <v>0</v>
      </c>
      <c r="JA155" s="10">
        <f t="shared" ca="1" si="588"/>
        <v>-689673</v>
      </c>
      <c r="JB155">
        <v>151</v>
      </c>
      <c r="JC155">
        <v>296863</v>
      </c>
      <c r="JD155" t="s">
        <v>3</v>
      </c>
      <c r="JE155" s="2">
        <f t="shared" ca="1" si="662"/>
        <v>0</v>
      </c>
      <c r="JF155" s="10">
        <f t="shared" ca="1" si="589"/>
        <v>-692334</v>
      </c>
      <c r="JG155">
        <v>151</v>
      </c>
      <c r="JH155">
        <v>296863</v>
      </c>
      <c r="JI155" t="s">
        <v>3</v>
      </c>
      <c r="JJ155" s="2">
        <f t="shared" ca="1" si="663"/>
        <v>0</v>
      </c>
      <c r="JK155" s="10">
        <f t="shared" ca="1" si="590"/>
        <v>-702126</v>
      </c>
      <c r="JL155">
        <v>151</v>
      </c>
      <c r="JM155">
        <v>296863</v>
      </c>
      <c r="JN155" t="s">
        <v>3</v>
      </c>
      <c r="JO155" s="2">
        <f t="shared" ca="1" si="664"/>
        <v>0</v>
      </c>
      <c r="JP155" s="10">
        <f t="shared" ca="1" si="591"/>
        <v>-712176</v>
      </c>
      <c r="JQ155">
        <v>151</v>
      </c>
      <c r="JR155">
        <v>296863</v>
      </c>
      <c r="JS155" t="s">
        <v>3</v>
      </c>
      <c r="JT155" s="2">
        <f t="shared" ca="1" si="665"/>
        <v>0</v>
      </c>
      <c r="JU155" s="10">
        <f t="shared" ca="1" si="592"/>
        <v>-721604</v>
      </c>
      <c r="JV155">
        <v>151</v>
      </c>
      <c r="JW155">
        <v>298124</v>
      </c>
      <c r="JX155" t="s">
        <v>2966</v>
      </c>
      <c r="JY155" s="2">
        <f t="shared" ca="1" si="666"/>
        <v>0</v>
      </c>
      <c r="JZ155" s="10">
        <f t="shared" ca="1" si="593"/>
        <v>-730047</v>
      </c>
      <c r="KA155">
        <v>151</v>
      </c>
      <c r="KB155">
        <v>298124</v>
      </c>
      <c r="KC155" t="s">
        <v>2966</v>
      </c>
      <c r="KD155" s="2">
        <f t="shared" ca="1" si="667"/>
        <v>0</v>
      </c>
      <c r="KE155" s="10">
        <f t="shared" ca="1" si="594"/>
        <v>-738965</v>
      </c>
      <c r="KF155">
        <v>151</v>
      </c>
      <c r="KG155">
        <v>298124</v>
      </c>
      <c r="KH155" t="s">
        <v>2966</v>
      </c>
      <c r="KI155" s="2">
        <f t="shared" ca="1" si="668"/>
        <v>0</v>
      </c>
      <c r="KJ155" s="10">
        <f t="shared" ca="1" si="595"/>
        <v>-742077</v>
      </c>
      <c r="KK155">
        <v>151</v>
      </c>
      <c r="KL155">
        <v>303034</v>
      </c>
      <c r="KM155" t="s">
        <v>524</v>
      </c>
      <c r="KN155" s="2">
        <f t="shared" ca="1" si="669"/>
        <v>0</v>
      </c>
      <c r="KO155" s="10">
        <f t="shared" ca="1" si="596"/>
        <v>-762345</v>
      </c>
      <c r="KP155">
        <v>151</v>
      </c>
      <c r="KQ155">
        <v>314464</v>
      </c>
      <c r="KR155" t="s">
        <v>6728</v>
      </c>
      <c r="KS155" s="2">
        <f t="shared" ca="1" si="670"/>
        <v>2160</v>
      </c>
      <c r="KT155" s="10">
        <f t="shared" ca="1" si="597"/>
        <v>-778804</v>
      </c>
      <c r="KU155">
        <v>151</v>
      </c>
      <c r="KV155">
        <v>314738</v>
      </c>
      <c r="KW155" t="s">
        <v>1173</v>
      </c>
      <c r="KX155" s="2">
        <f t="shared" ca="1" si="671"/>
        <v>0</v>
      </c>
      <c r="KY155" s="10">
        <f t="shared" ca="1" si="598"/>
        <v>-781822</v>
      </c>
      <c r="KZ155">
        <v>151</v>
      </c>
      <c r="LA155">
        <v>314981</v>
      </c>
      <c r="LB155" t="s">
        <v>1618</v>
      </c>
      <c r="LC155" s="2">
        <f t="shared" ca="1" si="672"/>
        <v>1097</v>
      </c>
      <c r="LD155" s="10">
        <f t="shared" ca="1" si="599"/>
        <v>-786279</v>
      </c>
      <c r="LE155">
        <v>151</v>
      </c>
      <c r="LF155">
        <v>314981</v>
      </c>
      <c r="LG155" t="s">
        <v>1618</v>
      </c>
      <c r="LH155" s="2">
        <f t="shared" ca="1" si="673"/>
        <v>0</v>
      </c>
      <c r="LI155" s="10">
        <f t="shared" ca="1" si="600"/>
        <v>-796203</v>
      </c>
      <c r="LJ155">
        <v>151</v>
      </c>
      <c r="LK155">
        <v>314981</v>
      </c>
      <c r="LL155" t="s">
        <v>1618</v>
      </c>
      <c r="LM155" s="2">
        <f t="shared" ca="1" si="674"/>
        <v>0</v>
      </c>
      <c r="LN155" s="10">
        <f t="shared" ca="1" si="601"/>
        <v>-807459</v>
      </c>
      <c r="LO155">
        <v>151</v>
      </c>
      <c r="LP155">
        <v>314981</v>
      </c>
      <c r="LQ155" t="s">
        <v>1618</v>
      </c>
      <c r="LR155" s="2">
        <f t="shared" ca="1" si="675"/>
        <v>0</v>
      </c>
      <c r="LS155" s="10">
        <f t="shared" ca="1" si="602"/>
        <v>-815121</v>
      </c>
      <c r="LT155">
        <v>151</v>
      </c>
      <c r="LU155">
        <v>323859</v>
      </c>
      <c r="LV155" t="s">
        <v>1141</v>
      </c>
      <c r="LW155" s="2">
        <f t="shared" ca="1" si="676"/>
        <v>7368</v>
      </c>
      <c r="LX155" s="10">
        <f t="shared" ca="1" si="603"/>
        <v>-832806</v>
      </c>
      <c r="LY155">
        <v>151</v>
      </c>
      <c r="LZ155">
        <v>333181</v>
      </c>
      <c r="MA155" t="s">
        <v>6311</v>
      </c>
      <c r="MB155" s="2">
        <f t="shared" ca="1" si="677"/>
        <v>-17236</v>
      </c>
      <c r="MC155" s="10">
        <f t="shared" ca="1" si="604"/>
        <v>-850920</v>
      </c>
      <c r="MD155">
        <v>151</v>
      </c>
      <c r="ME155">
        <v>345591</v>
      </c>
      <c r="MF155" t="s">
        <v>1288</v>
      </c>
      <c r="MG155" s="2">
        <f t="shared" ca="1" si="678"/>
        <v>8487</v>
      </c>
      <c r="MH155" s="10">
        <f t="shared" ca="1" si="605"/>
        <v>-862338</v>
      </c>
      <c r="MI155">
        <v>151</v>
      </c>
      <c r="MJ155">
        <v>351234</v>
      </c>
      <c r="MK155" t="s">
        <v>845</v>
      </c>
      <c r="ML155" s="2">
        <f t="shared" ca="1" si="679"/>
        <v>15520</v>
      </c>
      <c r="MM155" s="10">
        <f t="shared" ca="1" si="606"/>
        <v>-877889</v>
      </c>
      <c r="MN155">
        <v>151</v>
      </c>
      <c r="MO155">
        <v>357518</v>
      </c>
      <c r="MP155" t="s">
        <v>1526</v>
      </c>
      <c r="MQ155" s="2">
        <f t="shared" ca="1" si="680"/>
        <v>2642</v>
      </c>
      <c r="MR155" s="10">
        <f t="shared" ca="1" si="607"/>
        <v>-888447</v>
      </c>
      <c r="MS155">
        <v>151</v>
      </c>
      <c r="MT155">
        <v>364362</v>
      </c>
      <c r="MU155" t="s">
        <v>602</v>
      </c>
      <c r="MV155" s="2">
        <f t="shared" ca="1" si="681"/>
        <v>17050</v>
      </c>
      <c r="MW155" s="10">
        <f t="shared" ca="1" si="608"/>
        <v>-899736</v>
      </c>
    </row>
    <row r="156" spans="2:361">
      <c r="B156">
        <f t="shared" si="682"/>
        <v>152</v>
      </c>
      <c r="C156">
        <v>2254</v>
      </c>
      <c r="D156" t="s">
        <v>615</v>
      </c>
      <c r="E156" s="2"/>
      <c r="G156">
        <v>152</v>
      </c>
      <c r="H156">
        <v>2254</v>
      </c>
      <c r="I156" t="s">
        <v>615</v>
      </c>
      <c r="J156" s="2">
        <f t="shared" ca="1" si="609"/>
        <v>0</v>
      </c>
      <c r="K156" s="10">
        <f t="shared" ca="1" si="610"/>
        <v>-4890</v>
      </c>
      <c r="L156">
        <v>152</v>
      </c>
      <c r="M156">
        <v>3462</v>
      </c>
      <c r="N156" t="s">
        <v>563</v>
      </c>
      <c r="O156" s="2">
        <f t="shared" ca="1" si="611"/>
        <v>388</v>
      </c>
      <c r="P156" s="10">
        <f t="shared" ca="1" si="538"/>
        <v>-15034</v>
      </c>
      <c r="Q156">
        <v>152</v>
      </c>
      <c r="R156">
        <v>4467</v>
      </c>
      <c r="S156" t="s">
        <v>977</v>
      </c>
      <c r="T156" s="2" t="str">
        <f t="shared" ca="1" si="612"/>
        <v/>
      </c>
      <c r="U156" s="10">
        <f t="shared" ca="1" si="539"/>
        <v>-15687</v>
      </c>
      <c r="V156">
        <v>152</v>
      </c>
      <c r="W156">
        <v>12323</v>
      </c>
      <c r="X156" t="s">
        <v>558</v>
      </c>
      <c r="Y156" s="2">
        <f t="shared" ca="1" si="613"/>
        <v>4676</v>
      </c>
      <c r="Z156" s="10">
        <f t="shared" ca="1" si="540"/>
        <v>-24194</v>
      </c>
      <c r="AA156">
        <v>152</v>
      </c>
      <c r="AB156">
        <v>22065</v>
      </c>
      <c r="AC156" t="s">
        <v>1160</v>
      </c>
      <c r="AD156" s="2">
        <f t="shared" ca="1" si="614"/>
        <v>12452</v>
      </c>
      <c r="AE156" s="10">
        <f t="shared" ca="1" si="541"/>
        <v>-36992</v>
      </c>
      <c r="AF156">
        <v>152</v>
      </c>
      <c r="AG156">
        <v>32034</v>
      </c>
      <c r="AH156" t="s">
        <v>1113</v>
      </c>
      <c r="AI156" s="2">
        <f t="shared" ca="1" si="615"/>
        <v>7561</v>
      </c>
      <c r="AJ156" s="10">
        <f t="shared" ca="1" si="542"/>
        <v>-43053</v>
      </c>
      <c r="AK156">
        <v>152</v>
      </c>
      <c r="AL156">
        <v>43812</v>
      </c>
      <c r="AM156" t="s">
        <v>1201</v>
      </c>
      <c r="AN156" s="2">
        <f t="shared" ca="1" si="616"/>
        <v>17019</v>
      </c>
      <c r="AO156" s="10">
        <f t="shared" ca="1" si="543"/>
        <v>-54595</v>
      </c>
      <c r="AP156">
        <v>152</v>
      </c>
      <c r="AQ156">
        <v>53929</v>
      </c>
      <c r="AR156" t="s">
        <v>1330</v>
      </c>
      <c r="AS156" s="2">
        <f t="shared" ca="1" si="617"/>
        <v>12125</v>
      </c>
      <c r="AT156" s="10">
        <f t="shared" ca="1" si="544"/>
        <v>-70298</v>
      </c>
      <c r="AU156">
        <v>152</v>
      </c>
      <c r="AV156">
        <v>63672</v>
      </c>
      <c r="AW156" t="s">
        <v>1145</v>
      </c>
      <c r="AX156" s="2" t="str">
        <f t="shared" ca="1" si="618"/>
        <v/>
      </c>
      <c r="AY156" s="10">
        <f t="shared" ca="1" si="545"/>
        <v>-88055</v>
      </c>
      <c r="AZ156">
        <v>152</v>
      </c>
      <c r="BA156">
        <v>64342</v>
      </c>
      <c r="BB156" t="s">
        <v>869</v>
      </c>
      <c r="BC156" s="2">
        <f t="shared" ca="1" si="619"/>
        <v>761</v>
      </c>
      <c r="BD156" s="10">
        <f t="shared" ca="1" si="546"/>
        <v>-92061</v>
      </c>
      <c r="BE156">
        <v>152</v>
      </c>
      <c r="BF156">
        <v>64769</v>
      </c>
      <c r="BG156" t="s">
        <v>1145</v>
      </c>
      <c r="BH156" s="2">
        <f t="shared" ca="1" si="620"/>
        <v>0</v>
      </c>
      <c r="BI156" s="10">
        <f t="shared" ca="1" si="547"/>
        <v>-99950</v>
      </c>
      <c r="BJ156">
        <v>152</v>
      </c>
      <c r="BK156">
        <v>67437</v>
      </c>
      <c r="BL156" t="s">
        <v>1432</v>
      </c>
      <c r="BM156" s="2">
        <f t="shared" ca="1" si="621"/>
        <v>2316</v>
      </c>
      <c r="BN156" s="10">
        <f t="shared" ca="1" si="548"/>
        <v>-115276</v>
      </c>
      <c r="BO156">
        <v>152</v>
      </c>
      <c r="BP156">
        <v>67580</v>
      </c>
      <c r="BQ156" t="s">
        <v>2161</v>
      </c>
      <c r="BR156" s="2">
        <f t="shared" ca="1" si="622"/>
        <v>2644</v>
      </c>
      <c r="BS156" s="10">
        <f t="shared" ca="1" si="549"/>
        <v>-124749</v>
      </c>
      <c r="BT156">
        <v>152</v>
      </c>
      <c r="BU156">
        <v>75741</v>
      </c>
      <c r="BV156" t="s">
        <v>2963</v>
      </c>
      <c r="BW156" s="2" t="str">
        <f t="shared" ca="1" si="623"/>
        <v/>
      </c>
      <c r="BX156" s="10">
        <f t="shared" ca="1" si="550"/>
        <v>-143680</v>
      </c>
      <c r="BY156">
        <v>152</v>
      </c>
      <c r="BZ156">
        <v>85529</v>
      </c>
      <c r="CA156" t="s">
        <v>1292</v>
      </c>
      <c r="CB156" s="2">
        <f t="shared" ca="1" si="624"/>
        <v>8437</v>
      </c>
      <c r="CC156" s="10">
        <f t="shared" ca="1" si="551"/>
        <v>-159202</v>
      </c>
      <c r="CD156">
        <v>152</v>
      </c>
      <c r="CE156">
        <v>97283</v>
      </c>
      <c r="CF156" t="s">
        <v>1200</v>
      </c>
      <c r="CG156" s="2">
        <f t="shared" ca="1" si="625"/>
        <v>14276</v>
      </c>
      <c r="CH156" s="10">
        <f t="shared" ca="1" si="552"/>
        <v>-175193</v>
      </c>
      <c r="CI156">
        <v>152</v>
      </c>
      <c r="CJ156">
        <v>131287</v>
      </c>
      <c r="CK156" t="s">
        <v>3925</v>
      </c>
      <c r="CL156" s="2" t="str">
        <f t="shared" ca="1" si="626"/>
        <v/>
      </c>
      <c r="CM156" s="10">
        <f t="shared" ca="1" si="553"/>
        <v>-277496</v>
      </c>
      <c r="CN156">
        <v>152</v>
      </c>
      <c r="CO156">
        <v>137838</v>
      </c>
      <c r="CP156" t="s">
        <v>3927</v>
      </c>
      <c r="CQ156" s="2">
        <f t="shared" ca="1" si="627"/>
        <v>9617</v>
      </c>
      <c r="CR156" s="10">
        <f t="shared" ca="1" si="554"/>
        <v>-297795</v>
      </c>
      <c r="CS156">
        <v>152</v>
      </c>
      <c r="CT156">
        <v>146263</v>
      </c>
      <c r="CU156" t="s">
        <v>1625</v>
      </c>
      <c r="CV156" s="2">
        <f t="shared" ca="1" si="628"/>
        <v>4862</v>
      </c>
      <c r="CW156" s="10">
        <f t="shared" ca="1" si="555"/>
        <v>-319944</v>
      </c>
      <c r="CX156">
        <v>152</v>
      </c>
      <c r="CY156">
        <v>146270</v>
      </c>
      <c r="CZ156" t="s">
        <v>85</v>
      </c>
      <c r="DA156" s="2" t="str">
        <f t="shared" ca="1" si="629"/>
        <v/>
      </c>
      <c r="DB156" s="10">
        <f t="shared" ca="1" si="556"/>
        <v>-325809</v>
      </c>
      <c r="DC156">
        <v>152</v>
      </c>
      <c r="DD156">
        <v>146597</v>
      </c>
      <c r="DE156" t="s">
        <v>360</v>
      </c>
      <c r="DF156" s="2">
        <f t="shared" ca="1" si="630"/>
        <v>0</v>
      </c>
      <c r="DG156" s="10">
        <f t="shared" ca="1" si="557"/>
        <v>-330344</v>
      </c>
      <c r="DH156">
        <v>152</v>
      </c>
      <c r="DI156">
        <v>147499</v>
      </c>
      <c r="DJ156" t="s">
        <v>2673</v>
      </c>
      <c r="DK156" s="2">
        <f t="shared" ca="1" si="631"/>
        <v>0</v>
      </c>
      <c r="DL156" s="10">
        <f t="shared" ca="1" si="558"/>
        <v>-335536</v>
      </c>
      <c r="DM156">
        <v>152</v>
      </c>
      <c r="DN156">
        <v>147499</v>
      </c>
      <c r="DO156" t="s">
        <v>2673</v>
      </c>
      <c r="DP156" s="2">
        <f t="shared" ca="1" si="632"/>
        <v>0</v>
      </c>
      <c r="DQ156" s="10">
        <f t="shared" ca="1" si="559"/>
        <v>-345688</v>
      </c>
      <c r="DR156">
        <v>152</v>
      </c>
      <c r="DS156">
        <v>147843</v>
      </c>
      <c r="DT156" t="s">
        <v>1166</v>
      </c>
      <c r="DU156" s="2">
        <f t="shared" ca="1" si="633"/>
        <v>4098</v>
      </c>
      <c r="DV156" s="10">
        <f t="shared" ca="1" si="560"/>
        <v>-352946</v>
      </c>
      <c r="DW156">
        <v>152</v>
      </c>
      <c r="DX156">
        <v>154842</v>
      </c>
      <c r="DY156" t="s">
        <v>1090</v>
      </c>
      <c r="DZ156" s="2">
        <f t="shared" ca="1" si="634"/>
        <v>3153</v>
      </c>
      <c r="EA156" s="10">
        <f t="shared" ca="1" si="561"/>
        <v>-373083</v>
      </c>
      <c r="EB156">
        <v>152</v>
      </c>
      <c r="EC156">
        <v>164788</v>
      </c>
      <c r="ED156" t="s">
        <v>223</v>
      </c>
      <c r="EE156" s="2">
        <f t="shared" ca="1" si="635"/>
        <v>7694</v>
      </c>
      <c r="EF156" s="10">
        <f t="shared" ca="1" si="562"/>
        <v>-391899</v>
      </c>
      <c r="EG156">
        <v>152</v>
      </c>
      <c r="EH156">
        <v>176407</v>
      </c>
      <c r="EI156" t="s">
        <v>3938</v>
      </c>
      <c r="EJ156" s="2">
        <f t="shared" ca="1" si="636"/>
        <v>16765</v>
      </c>
      <c r="EK156" s="10">
        <f t="shared" ca="1" si="563"/>
        <v>-408610</v>
      </c>
      <c r="EL156">
        <v>152</v>
      </c>
      <c r="EM156">
        <v>187318</v>
      </c>
      <c r="EN156" t="s">
        <v>223</v>
      </c>
      <c r="EO156" s="2">
        <f t="shared" ca="1" si="637"/>
        <v>9744</v>
      </c>
      <c r="EP156" s="10">
        <f t="shared" ca="1" si="564"/>
        <v>-427366</v>
      </c>
      <c r="EQ156">
        <v>152</v>
      </c>
      <c r="ER156">
        <v>198721</v>
      </c>
      <c r="ES156" t="s">
        <v>1090</v>
      </c>
      <c r="ET156" s="2">
        <f t="shared" ca="1" si="638"/>
        <v>10543</v>
      </c>
      <c r="EU156" s="10">
        <f t="shared" ca="1" si="565"/>
        <v>-443867</v>
      </c>
      <c r="EV156">
        <v>152</v>
      </c>
      <c r="EW156">
        <v>208074</v>
      </c>
      <c r="EX156" t="s">
        <v>2234</v>
      </c>
      <c r="EY156" s="2">
        <f t="shared" ref="EY156" ca="1" si="725">IFERROR(EW156-OFFSET(ER$1,MATCH(EX156,ES:ES,0)-1,0,1,1),"")</f>
        <v>18038</v>
      </c>
      <c r="EZ156" s="10">
        <f t="shared" ref="EZ156" ca="1" si="726">EW156-OFFSET(EW$1,MATCH(EZ$1,EX:EX,0)-1,0,1,1)</f>
        <v>-465471</v>
      </c>
      <c r="FA156">
        <v>152</v>
      </c>
      <c r="FB156">
        <v>208183</v>
      </c>
      <c r="FC156" t="s">
        <v>1289</v>
      </c>
      <c r="FD156" s="2">
        <f t="shared" ca="1" si="641"/>
        <v>0</v>
      </c>
      <c r="FE156" s="10">
        <f t="shared" ca="1" si="568"/>
        <v>-470818</v>
      </c>
      <c r="FF156">
        <v>152</v>
      </c>
      <c r="FG156">
        <v>208183</v>
      </c>
      <c r="FH156" t="s">
        <v>1289</v>
      </c>
      <c r="FI156" s="2">
        <f t="shared" ca="1" si="642"/>
        <v>0</v>
      </c>
      <c r="FJ156" s="10">
        <f t="shared" ca="1" si="569"/>
        <v>-475836</v>
      </c>
      <c r="FK156">
        <v>152</v>
      </c>
      <c r="FL156">
        <v>208283</v>
      </c>
      <c r="FM156" t="s">
        <v>4116</v>
      </c>
      <c r="FN156" s="2">
        <f t="shared" ca="1" si="643"/>
        <v>0</v>
      </c>
      <c r="FO156" s="10">
        <f t="shared" ca="1" si="570"/>
        <v>-475736</v>
      </c>
      <c r="FP156">
        <v>152</v>
      </c>
      <c r="FQ156">
        <v>208283</v>
      </c>
      <c r="FR156" t="s">
        <v>4116</v>
      </c>
      <c r="FS156" s="2">
        <f t="shared" ca="1" si="644"/>
        <v>0</v>
      </c>
      <c r="FT156" s="10">
        <f t="shared" ca="1" si="571"/>
        <v>-481162</v>
      </c>
      <c r="FU156">
        <v>152</v>
      </c>
      <c r="FV156">
        <v>208428</v>
      </c>
      <c r="FW156" t="s">
        <v>1450</v>
      </c>
      <c r="FX156" s="2">
        <f t="shared" ca="1" si="645"/>
        <v>0</v>
      </c>
      <c r="FY156" s="10">
        <f t="shared" ca="1" si="572"/>
        <v>-491401</v>
      </c>
      <c r="FZ156">
        <v>152</v>
      </c>
      <c r="GA156">
        <v>208428</v>
      </c>
      <c r="GB156" t="s">
        <v>1450</v>
      </c>
      <c r="GC156" s="2">
        <f t="shared" ca="1" si="646"/>
        <v>0</v>
      </c>
      <c r="GD156" s="10">
        <f t="shared" ca="1" si="573"/>
        <v>-502785</v>
      </c>
      <c r="GE156">
        <v>152</v>
      </c>
      <c r="GF156">
        <v>208428</v>
      </c>
      <c r="GG156" t="s">
        <v>1450</v>
      </c>
      <c r="GH156" s="2">
        <f t="shared" ca="1" si="647"/>
        <v>0</v>
      </c>
      <c r="GI156" s="10">
        <f t="shared" ca="1" si="574"/>
        <v>-513361</v>
      </c>
      <c r="GJ156">
        <v>152</v>
      </c>
      <c r="GK156">
        <v>221389</v>
      </c>
      <c r="GL156" t="s">
        <v>3928</v>
      </c>
      <c r="GM156" s="2" t="str">
        <f t="shared" ca="1" si="648"/>
        <v/>
      </c>
      <c r="GN156" s="10">
        <f t="shared" ca="1" si="575"/>
        <v>-529957</v>
      </c>
      <c r="GO156">
        <v>152</v>
      </c>
      <c r="GP156">
        <v>233206</v>
      </c>
      <c r="GQ156" t="s">
        <v>360</v>
      </c>
      <c r="GR156" s="2">
        <f t="shared" ca="1" si="649"/>
        <v>10318</v>
      </c>
      <c r="GS156" s="10">
        <f t="shared" ca="1" si="576"/>
        <v>-549220</v>
      </c>
      <c r="GT156">
        <v>152</v>
      </c>
      <c r="GU156">
        <v>233206</v>
      </c>
      <c r="GV156" t="s">
        <v>360</v>
      </c>
      <c r="GW156" s="2">
        <f t="shared" ca="1" si="650"/>
        <v>0</v>
      </c>
      <c r="GX156" s="10">
        <f t="shared" ca="1" si="577"/>
        <v>-551728</v>
      </c>
      <c r="GY156">
        <v>152</v>
      </c>
      <c r="GZ156">
        <v>234196</v>
      </c>
      <c r="HA156" t="s">
        <v>598</v>
      </c>
      <c r="HB156" s="2">
        <f t="shared" ca="1" si="651"/>
        <v>0</v>
      </c>
      <c r="HC156" s="10">
        <f t="shared" ca="1" si="578"/>
        <v>-561522</v>
      </c>
      <c r="HD156">
        <v>152</v>
      </c>
      <c r="HE156">
        <v>234728</v>
      </c>
      <c r="HF156" t="s">
        <v>11</v>
      </c>
      <c r="HG156" s="2">
        <f t="shared" ca="1" si="652"/>
        <v>0</v>
      </c>
      <c r="HH156" s="10">
        <f t="shared" ca="1" si="579"/>
        <v>-568594</v>
      </c>
      <c r="HI156">
        <v>152</v>
      </c>
      <c r="HJ156">
        <v>234952</v>
      </c>
      <c r="HK156" t="s">
        <v>3013</v>
      </c>
      <c r="HL156" s="2">
        <f t="shared" ca="1" si="653"/>
        <v>3865</v>
      </c>
      <c r="HM156" s="10">
        <f t="shared" ca="1" si="580"/>
        <v>-573210</v>
      </c>
      <c r="HN156">
        <v>152</v>
      </c>
      <c r="HO156">
        <v>235624</v>
      </c>
      <c r="HP156" t="s">
        <v>85</v>
      </c>
      <c r="HQ156" s="2">
        <f t="shared" ca="1" si="654"/>
        <v>166</v>
      </c>
      <c r="HR156" s="10">
        <f t="shared" ca="1" si="581"/>
        <v>-581984</v>
      </c>
      <c r="HS156">
        <v>152</v>
      </c>
      <c r="HT156">
        <v>243198</v>
      </c>
      <c r="HU156" t="s">
        <v>4116</v>
      </c>
      <c r="HV156" s="2">
        <f t="shared" ca="1" si="655"/>
        <v>6710</v>
      </c>
      <c r="HW156" s="10">
        <f t="shared" ca="1" si="582"/>
        <v>-603988</v>
      </c>
      <c r="HX156">
        <v>152</v>
      </c>
      <c r="HY156">
        <v>251984</v>
      </c>
      <c r="HZ156" t="s">
        <v>1295</v>
      </c>
      <c r="IA156" s="2">
        <f t="shared" ca="1" si="656"/>
        <v>11952</v>
      </c>
      <c r="IB156" s="10">
        <f t="shared" ca="1" si="583"/>
        <v>-622617</v>
      </c>
      <c r="IC156">
        <v>152</v>
      </c>
      <c r="ID156">
        <v>264478</v>
      </c>
      <c r="IE156" t="s">
        <v>990</v>
      </c>
      <c r="IF156" s="2">
        <f t="shared" ca="1" si="657"/>
        <v>14143</v>
      </c>
      <c r="IG156" s="10">
        <f t="shared" ca="1" si="584"/>
        <v>-638924</v>
      </c>
      <c r="IH156">
        <v>152</v>
      </c>
      <c r="II156">
        <v>274605</v>
      </c>
      <c r="IJ156" t="s">
        <v>1698</v>
      </c>
      <c r="IK156" s="2">
        <f t="shared" ca="1" si="658"/>
        <v>24208</v>
      </c>
      <c r="IL156" s="10">
        <f t="shared" ca="1" si="585"/>
        <v>-657043</v>
      </c>
      <c r="IM156">
        <v>152</v>
      </c>
      <c r="IN156">
        <v>284870</v>
      </c>
      <c r="IO156" t="s">
        <v>1090</v>
      </c>
      <c r="IP156" s="2">
        <f t="shared" ca="1" si="659"/>
        <v>9234</v>
      </c>
      <c r="IQ156" s="10">
        <f t="shared" ca="1" si="586"/>
        <v>-670646</v>
      </c>
      <c r="IR156">
        <v>152</v>
      </c>
      <c r="IS156">
        <v>294309</v>
      </c>
      <c r="IT156" t="s">
        <v>1136</v>
      </c>
      <c r="IU156" s="2">
        <f t="shared" ca="1" si="660"/>
        <v>18971</v>
      </c>
      <c r="IV156" s="10">
        <f t="shared" ca="1" si="587"/>
        <v>-688576</v>
      </c>
      <c r="IW156">
        <v>152</v>
      </c>
      <c r="IX156">
        <v>294861</v>
      </c>
      <c r="IY156" t="s">
        <v>1428</v>
      </c>
      <c r="IZ156" s="2">
        <f t="shared" ca="1" si="661"/>
        <v>0</v>
      </c>
      <c r="JA156" s="10">
        <f t="shared" ca="1" si="588"/>
        <v>-690272</v>
      </c>
      <c r="JB156">
        <v>152</v>
      </c>
      <c r="JC156">
        <v>295460</v>
      </c>
      <c r="JD156" t="s">
        <v>1513</v>
      </c>
      <c r="JE156" s="2">
        <f t="shared" ca="1" si="662"/>
        <v>0</v>
      </c>
      <c r="JF156" s="10">
        <f t="shared" ca="1" si="589"/>
        <v>-693737</v>
      </c>
      <c r="JG156">
        <v>152</v>
      </c>
      <c r="JH156">
        <v>295460</v>
      </c>
      <c r="JI156" t="s">
        <v>1513</v>
      </c>
      <c r="JJ156" s="2">
        <f t="shared" ca="1" si="663"/>
        <v>0</v>
      </c>
      <c r="JK156" s="10">
        <f t="shared" ca="1" si="590"/>
        <v>-703529</v>
      </c>
      <c r="JL156">
        <v>152</v>
      </c>
      <c r="JM156">
        <v>295460</v>
      </c>
      <c r="JN156" t="s">
        <v>1513</v>
      </c>
      <c r="JO156" s="2">
        <f t="shared" ca="1" si="664"/>
        <v>0</v>
      </c>
      <c r="JP156" s="10">
        <f t="shared" ca="1" si="591"/>
        <v>-713579</v>
      </c>
      <c r="JQ156">
        <v>152</v>
      </c>
      <c r="JR156">
        <v>295460</v>
      </c>
      <c r="JS156" t="s">
        <v>1513</v>
      </c>
      <c r="JT156" s="2">
        <f t="shared" ca="1" si="665"/>
        <v>0</v>
      </c>
      <c r="JU156" s="10">
        <f t="shared" ca="1" si="592"/>
        <v>-723007</v>
      </c>
      <c r="JV156">
        <v>152</v>
      </c>
      <c r="JW156">
        <v>296863</v>
      </c>
      <c r="JX156" t="s">
        <v>3</v>
      </c>
      <c r="JY156" s="2">
        <f t="shared" ca="1" si="666"/>
        <v>0</v>
      </c>
      <c r="JZ156" s="10">
        <f t="shared" ca="1" si="593"/>
        <v>-731308</v>
      </c>
      <c r="KA156">
        <v>152</v>
      </c>
      <c r="KB156">
        <v>296863</v>
      </c>
      <c r="KC156" t="s">
        <v>3</v>
      </c>
      <c r="KD156" s="2">
        <f t="shared" ca="1" si="667"/>
        <v>0</v>
      </c>
      <c r="KE156" s="10">
        <f t="shared" ca="1" si="594"/>
        <v>-740226</v>
      </c>
      <c r="KF156">
        <v>152</v>
      </c>
      <c r="KG156">
        <v>296863</v>
      </c>
      <c r="KH156" t="s">
        <v>3</v>
      </c>
      <c r="KI156" s="2">
        <f t="shared" ca="1" si="668"/>
        <v>0</v>
      </c>
      <c r="KJ156" s="10">
        <f t="shared" ca="1" si="595"/>
        <v>-743338</v>
      </c>
      <c r="KK156">
        <v>152</v>
      </c>
      <c r="KL156">
        <v>302572</v>
      </c>
      <c r="KM156" t="s">
        <v>1125</v>
      </c>
      <c r="KN156" s="2">
        <f t="shared" ca="1" si="669"/>
        <v>12393</v>
      </c>
      <c r="KO156" s="10">
        <f t="shared" ca="1" si="596"/>
        <v>-762807</v>
      </c>
      <c r="KP156">
        <v>152</v>
      </c>
      <c r="KQ156">
        <v>314456</v>
      </c>
      <c r="KR156" t="s">
        <v>819</v>
      </c>
      <c r="KS156" s="2">
        <f t="shared" ca="1" si="670"/>
        <v>0</v>
      </c>
      <c r="KT156" s="10">
        <f t="shared" ca="1" si="597"/>
        <v>-778812</v>
      </c>
      <c r="KU156">
        <v>152</v>
      </c>
      <c r="KV156">
        <v>314464</v>
      </c>
      <c r="KW156" t="s">
        <v>6728</v>
      </c>
      <c r="KX156" s="2">
        <f t="shared" ca="1" si="671"/>
        <v>0</v>
      </c>
      <c r="KY156" s="10">
        <f t="shared" ca="1" si="598"/>
        <v>-782096</v>
      </c>
      <c r="KZ156">
        <v>152</v>
      </c>
      <c r="LA156">
        <v>314738</v>
      </c>
      <c r="LB156" t="s">
        <v>1173</v>
      </c>
      <c r="LC156" s="2">
        <f t="shared" ca="1" si="672"/>
        <v>0</v>
      </c>
      <c r="LD156" s="10">
        <f t="shared" ca="1" si="599"/>
        <v>-786522</v>
      </c>
      <c r="LE156">
        <v>152</v>
      </c>
      <c r="LF156">
        <v>314738</v>
      </c>
      <c r="LG156" t="s">
        <v>1173</v>
      </c>
      <c r="LH156" s="2">
        <f t="shared" ca="1" si="673"/>
        <v>0</v>
      </c>
      <c r="LI156" s="10">
        <f t="shared" ca="1" si="600"/>
        <v>-796446</v>
      </c>
      <c r="LJ156">
        <v>152</v>
      </c>
      <c r="LK156">
        <v>314738</v>
      </c>
      <c r="LL156" t="s">
        <v>1173</v>
      </c>
      <c r="LM156" s="2">
        <f t="shared" ca="1" si="674"/>
        <v>0</v>
      </c>
      <c r="LN156" s="10">
        <f t="shared" ca="1" si="601"/>
        <v>-807702</v>
      </c>
      <c r="LO156">
        <v>152</v>
      </c>
      <c r="LP156">
        <v>314738</v>
      </c>
      <c r="LQ156" t="s">
        <v>1173</v>
      </c>
      <c r="LR156" s="2">
        <f t="shared" ca="1" si="675"/>
        <v>0</v>
      </c>
      <c r="LS156" s="10">
        <f t="shared" ca="1" si="602"/>
        <v>-815364</v>
      </c>
      <c r="LT156">
        <v>152</v>
      </c>
      <c r="LU156">
        <v>323162</v>
      </c>
      <c r="LV156" t="s">
        <v>593</v>
      </c>
      <c r="LW156" s="2">
        <f t="shared" ca="1" si="676"/>
        <v>15751</v>
      </c>
      <c r="LX156" s="10">
        <f t="shared" ca="1" si="603"/>
        <v>-833503</v>
      </c>
      <c r="LY156">
        <v>152</v>
      </c>
      <c r="LZ156">
        <v>333124</v>
      </c>
      <c r="MA156" t="s">
        <v>1141</v>
      </c>
      <c r="MB156" s="2">
        <f t="shared" ca="1" si="677"/>
        <v>9265</v>
      </c>
      <c r="MC156" s="10">
        <f t="shared" ca="1" si="604"/>
        <v>-850977</v>
      </c>
      <c r="MD156">
        <v>152</v>
      </c>
      <c r="ME156">
        <v>345221</v>
      </c>
      <c r="MF156" t="s">
        <v>1090</v>
      </c>
      <c r="MG156" s="2">
        <f t="shared" ca="1" si="678"/>
        <v>11289</v>
      </c>
      <c r="MH156" s="10">
        <f t="shared" ca="1" si="605"/>
        <v>-862708</v>
      </c>
      <c r="MI156">
        <v>152</v>
      </c>
      <c r="MJ156">
        <v>350815</v>
      </c>
      <c r="MK156" t="s">
        <v>1295</v>
      </c>
      <c r="ML156" s="2">
        <f t="shared" ca="1" si="679"/>
        <v>2647</v>
      </c>
      <c r="MM156" s="10">
        <f t="shared" ca="1" si="606"/>
        <v>-878308</v>
      </c>
      <c r="MN156">
        <v>152</v>
      </c>
      <c r="MO156">
        <v>357459</v>
      </c>
      <c r="MP156" t="s">
        <v>7989</v>
      </c>
      <c r="MQ156" s="2">
        <f t="shared" ca="1" si="680"/>
        <v>0</v>
      </c>
      <c r="MR156" s="10">
        <f t="shared" ca="1" si="607"/>
        <v>-888506</v>
      </c>
      <c r="MS156">
        <v>152</v>
      </c>
      <c r="MT156">
        <v>363804</v>
      </c>
      <c r="MU156" t="s">
        <v>1335</v>
      </c>
      <c r="MV156" s="2">
        <f t="shared" ca="1" si="681"/>
        <v>5036</v>
      </c>
      <c r="MW156" s="10">
        <f t="shared" ca="1" si="608"/>
        <v>-900294</v>
      </c>
    </row>
    <row r="157" spans="2:361">
      <c r="B157">
        <f t="shared" si="682"/>
        <v>153</v>
      </c>
      <c r="C157">
        <v>2254</v>
      </c>
      <c r="D157" t="s">
        <v>616</v>
      </c>
      <c r="E157" s="2"/>
      <c r="G157">
        <v>153</v>
      </c>
      <c r="H157">
        <v>2254</v>
      </c>
      <c r="I157" t="s">
        <v>616</v>
      </c>
      <c r="J157" s="2">
        <f t="shared" ca="1" si="609"/>
        <v>0</v>
      </c>
      <c r="K157" s="10">
        <f t="shared" ca="1" si="610"/>
        <v>-4890</v>
      </c>
      <c r="L157">
        <v>153</v>
      </c>
      <c r="M157">
        <v>3446</v>
      </c>
      <c r="N157" t="s">
        <v>554</v>
      </c>
      <c r="O157" s="2">
        <f t="shared" ca="1" si="611"/>
        <v>151</v>
      </c>
      <c r="P157" s="10">
        <f t="shared" ca="1" si="538"/>
        <v>-15050</v>
      </c>
      <c r="Q157">
        <v>153</v>
      </c>
      <c r="R157">
        <v>4400</v>
      </c>
      <c r="S157" t="s">
        <v>609</v>
      </c>
      <c r="T157" s="2">
        <f t="shared" ca="1" si="612"/>
        <v>1434</v>
      </c>
      <c r="U157" s="10">
        <f t="shared" ca="1" si="539"/>
        <v>-15754</v>
      </c>
      <c r="V157">
        <v>153</v>
      </c>
      <c r="W157">
        <v>12268</v>
      </c>
      <c r="X157" t="s">
        <v>828</v>
      </c>
      <c r="Y157" s="2">
        <f t="shared" ca="1" si="613"/>
        <v>6910</v>
      </c>
      <c r="Z157" s="10">
        <f t="shared" ca="1" si="540"/>
        <v>-24249</v>
      </c>
      <c r="AA157">
        <v>153</v>
      </c>
      <c r="AB157">
        <v>22046</v>
      </c>
      <c r="AC157" t="s">
        <v>352</v>
      </c>
      <c r="AD157" s="2">
        <f t="shared" ca="1" si="614"/>
        <v>9415</v>
      </c>
      <c r="AE157" s="10">
        <f t="shared" ca="1" si="541"/>
        <v>-37011</v>
      </c>
      <c r="AF157">
        <v>153</v>
      </c>
      <c r="AG157">
        <v>31880</v>
      </c>
      <c r="AH157" t="s">
        <v>558</v>
      </c>
      <c r="AI157" s="2">
        <f t="shared" ca="1" si="615"/>
        <v>8937</v>
      </c>
      <c r="AJ157" s="10">
        <f t="shared" ca="1" si="542"/>
        <v>-43207</v>
      </c>
      <c r="AK157">
        <v>153</v>
      </c>
      <c r="AL157">
        <v>43525</v>
      </c>
      <c r="AM157" t="s">
        <v>1138</v>
      </c>
      <c r="AN157" s="2">
        <f t="shared" ca="1" si="616"/>
        <v>13530</v>
      </c>
      <c r="AO157" s="10">
        <f t="shared" ca="1" si="543"/>
        <v>-54882</v>
      </c>
      <c r="AP157">
        <v>153</v>
      </c>
      <c r="AQ157">
        <v>53568</v>
      </c>
      <c r="AR157" t="s">
        <v>1422</v>
      </c>
      <c r="AS157" s="2">
        <f t="shared" ca="1" si="617"/>
        <v>9453</v>
      </c>
      <c r="AT157" s="10">
        <f t="shared" ca="1" si="544"/>
        <v>-70659</v>
      </c>
      <c r="AU157">
        <v>153</v>
      </c>
      <c r="AV157">
        <v>63581</v>
      </c>
      <c r="AW157" t="s">
        <v>869</v>
      </c>
      <c r="AX157" s="2">
        <f t="shared" ca="1" si="618"/>
        <v>12139</v>
      </c>
      <c r="AY157" s="10">
        <f t="shared" ca="1" si="545"/>
        <v>-88146</v>
      </c>
      <c r="AZ157">
        <v>153</v>
      </c>
      <c r="BA157">
        <v>64208</v>
      </c>
      <c r="BB157" t="s">
        <v>360</v>
      </c>
      <c r="BC157" s="2">
        <f t="shared" ca="1" si="619"/>
        <v>736</v>
      </c>
      <c r="BD157" s="10">
        <f t="shared" ca="1" si="546"/>
        <v>-92195</v>
      </c>
      <c r="BE157">
        <v>153</v>
      </c>
      <c r="BF157">
        <v>64623</v>
      </c>
      <c r="BG157" t="s">
        <v>1531</v>
      </c>
      <c r="BH157" s="2">
        <f t="shared" ca="1" si="620"/>
        <v>726</v>
      </c>
      <c r="BI157" s="10">
        <f t="shared" ca="1" si="547"/>
        <v>-100096</v>
      </c>
      <c r="BJ157">
        <v>153</v>
      </c>
      <c r="BK157">
        <v>67338</v>
      </c>
      <c r="BL157" t="s">
        <v>1134</v>
      </c>
      <c r="BM157" s="2">
        <f t="shared" ca="1" si="621"/>
        <v>163</v>
      </c>
      <c r="BN157" s="10">
        <f t="shared" ca="1" si="548"/>
        <v>-115375</v>
      </c>
      <c r="BO157">
        <v>153</v>
      </c>
      <c r="BP157">
        <v>67531</v>
      </c>
      <c r="BQ157" t="s">
        <v>1314</v>
      </c>
      <c r="BR157" s="2">
        <f t="shared" ca="1" si="622"/>
        <v>0</v>
      </c>
      <c r="BS157" s="10">
        <f t="shared" ca="1" si="549"/>
        <v>-124798</v>
      </c>
      <c r="BT157">
        <v>153</v>
      </c>
      <c r="BU157">
        <v>75670</v>
      </c>
      <c r="BV157" t="s">
        <v>2685</v>
      </c>
      <c r="BW157" s="2">
        <f t="shared" ca="1" si="623"/>
        <v>10896</v>
      </c>
      <c r="BX157" s="10">
        <f t="shared" ca="1" si="550"/>
        <v>-143751</v>
      </c>
      <c r="BY157">
        <v>153</v>
      </c>
      <c r="BZ157">
        <v>85485</v>
      </c>
      <c r="CA157" t="s">
        <v>1432</v>
      </c>
      <c r="CB157" s="2">
        <f t="shared" ca="1" si="624"/>
        <v>13729</v>
      </c>
      <c r="CC157" s="10">
        <f t="shared" ca="1" si="551"/>
        <v>-159246</v>
      </c>
      <c r="CD157">
        <v>153</v>
      </c>
      <c r="CE157">
        <v>96979</v>
      </c>
      <c r="CF157" t="s">
        <v>347</v>
      </c>
      <c r="CG157" s="2">
        <f t="shared" ca="1" si="625"/>
        <v>11172</v>
      </c>
      <c r="CH157" s="10">
        <f t="shared" ca="1" si="552"/>
        <v>-175497</v>
      </c>
      <c r="CI157">
        <v>153</v>
      </c>
      <c r="CJ157">
        <v>130061</v>
      </c>
      <c r="CK157" t="s">
        <v>3078</v>
      </c>
      <c r="CL157" s="2">
        <f t="shared" ca="1" si="626"/>
        <v>50855</v>
      </c>
      <c r="CM157" s="10">
        <f t="shared" ca="1" si="553"/>
        <v>-278722</v>
      </c>
      <c r="CN157">
        <v>153</v>
      </c>
      <c r="CO157">
        <v>137735</v>
      </c>
      <c r="CP157" t="s">
        <v>3921</v>
      </c>
      <c r="CQ157" s="2">
        <f t="shared" ca="1" si="627"/>
        <v>0</v>
      </c>
      <c r="CR157" s="10">
        <f t="shared" ca="1" si="554"/>
        <v>-297898</v>
      </c>
      <c r="CS157">
        <v>153</v>
      </c>
      <c r="CT157">
        <v>146076</v>
      </c>
      <c r="CU157" t="s">
        <v>3917</v>
      </c>
      <c r="CV157" s="2">
        <f t="shared" ca="1" si="628"/>
        <v>778</v>
      </c>
      <c r="CW157" s="10">
        <f t="shared" ca="1" si="555"/>
        <v>-320131</v>
      </c>
      <c r="CX157">
        <v>153</v>
      </c>
      <c r="CY157">
        <v>146263</v>
      </c>
      <c r="CZ157" t="s">
        <v>1625</v>
      </c>
      <c r="DA157" s="2">
        <f t="shared" ca="1" si="629"/>
        <v>0</v>
      </c>
      <c r="DB157" s="10">
        <f t="shared" ca="1" si="556"/>
        <v>-325816</v>
      </c>
      <c r="DC157">
        <v>153</v>
      </c>
      <c r="DD157">
        <v>146270</v>
      </c>
      <c r="DE157" t="s">
        <v>2237</v>
      </c>
      <c r="DF157" s="2" t="str">
        <f t="shared" ca="1" si="630"/>
        <v/>
      </c>
      <c r="DG157" s="10">
        <f t="shared" ca="1" si="557"/>
        <v>-330671</v>
      </c>
      <c r="DH157">
        <v>153</v>
      </c>
      <c r="DI157">
        <v>147277</v>
      </c>
      <c r="DJ157" t="s">
        <v>598</v>
      </c>
      <c r="DK157" s="2">
        <f t="shared" ca="1" si="631"/>
        <v>0</v>
      </c>
      <c r="DL157" s="10">
        <f t="shared" ca="1" si="558"/>
        <v>-335758</v>
      </c>
      <c r="DM157">
        <v>153</v>
      </c>
      <c r="DN157">
        <v>147277</v>
      </c>
      <c r="DO157" t="s">
        <v>598</v>
      </c>
      <c r="DP157" s="2">
        <f t="shared" ca="1" si="632"/>
        <v>0</v>
      </c>
      <c r="DQ157" s="10">
        <f t="shared" ca="1" si="559"/>
        <v>-345910</v>
      </c>
      <c r="DR157">
        <v>153</v>
      </c>
      <c r="DS157">
        <v>147572</v>
      </c>
      <c r="DT157" t="s">
        <v>1625</v>
      </c>
      <c r="DU157" s="2">
        <f t="shared" ca="1" si="633"/>
        <v>1309</v>
      </c>
      <c r="DV157" s="10">
        <f t="shared" ca="1" si="560"/>
        <v>-353217</v>
      </c>
      <c r="DW157">
        <v>153</v>
      </c>
      <c r="DX157">
        <v>154608</v>
      </c>
      <c r="DY157" t="s">
        <v>527</v>
      </c>
      <c r="DZ157" s="2">
        <f t="shared" ca="1" si="634"/>
        <v>3915</v>
      </c>
      <c r="EA157" s="10">
        <f t="shared" ca="1" si="561"/>
        <v>-373317</v>
      </c>
      <c r="EB157">
        <v>153</v>
      </c>
      <c r="EC157">
        <v>164338</v>
      </c>
      <c r="ED157" t="s">
        <v>1313</v>
      </c>
      <c r="EE157" s="2">
        <f t="shared" ca="1" si="635"/>
        <v>16396</v>
      </c>
      <c r="EF157" s="10">
        <f t="shared" ca="1" si="562"/>
        <v>-392349</v>
      </c>
      <c r="EG157">
        <v>153</v>
      </c>
      <c r="EH157">
        <v>175554</v>
      </c>
      <c r="EI157" t="s">
        <v>3924</v>
      </c>
      <c r="EJ157" s="2">
        <f t="shared" ca="1" si="636"/>
        <v>15590</v>
      </c>
      <c r="EK157" s="10">
        <f t="shared" ca="1" si="563"/>
        <v>-409463</v>
      </c>
      <c r="EL157">
        <v>153</v>
      </c>
      <c r="EM157">
        <v>185093</v>
      </c>
      <c r="EN157" t="s">
        <v>140</v>
      </c>
      <c r="EO157" s="2" t="str">
        <f t="shared" ca="1" si="637"/>
        <v/>
      </c>
      <c r="EP157" s="10">
        <f t="shared" ca="1" si="564"/>
        <v>-429591</v>
      </c>
      <c r="EQ157">
        <v>153</v>
      </c>
      <c r="ER157">
        <v>198716</v>
      </c>
      <c r="ES157" t="s">
        <v>4627</v>
      </c>
      <c r="ET157" s="2">
        <f t="shared" ca="1" si="638"/>
        <v>10018</v>
      </c>
      <c r="EU157" s="10">
        <f t="shared" ca="1" si="565"/>
        <v>-443872</v>
      </c>
      <c r="EV157">
        <v>153</v>
      </c>
      <c r="EW157">
        <v>207788</v>
      </c>
      <c r="EX157" t="s">
        <v>360</v>
      </c>
      <c r="EY157" s="2">
        <f t="shared" ref="EY157" ca="1" si="727">IFERROR(EW157-OFFSET(ER$1,MATCH(EX157,ES:ES,0)-1,0,1,1),"")</f>
        <v>9215</v>
      </c>
      <c r="EZ157" s="10">
        <f t="shared" ref="EZ157" ca="1" si="728">EW157-OFFSET(EW$1,MATCH(EZ$1,EX:EX,0)-1,0,1,1)</f>
        <v>-465757</v>
      </c>
      <c r="FA157">
        <v>153</v>
      </c>
      <c r="FB157">
        <v>208074</v>
      </c>
      <c r="FC157" t="s">
        <v>1136</v>
      </c>
      <c r="FD157" s="2">
        <f t="shared" ca="1" si="641"/>
        <v>41674</v>
      </c>
      <c r="FE157" s="10">
        <f t="shared" ca="1" si="568"/>
        <v>-470927</v>
      </c>
      <c r="FF157">
        <v>153</v>
      </c>
      <c r="FG157">
        <v>208074</v>
      </c>
      <c r="FH157" t="s">
        <v>1136</v>
      </c>
      <c r="FI157" s="2">
        <f t="shared" ca="1" si="642"/>
        <v>0</v>
      </c>
      <c r="FJ157" s="10">
        <f t="shared" ca="1" si="569"/>
        <v>-475945</v>
      </c>
      <c r="FK157">
        <v>153</v>
      </c>
      <c r="FL157">
        <v>208183</v>
      </c>
      <c r="FM157" t="s">
        <v>1289</v>
      </c>
      <c r="FN157" s="2">
        <f t="shared" ca="1" si="643"/>
        <v>0</v>
      </c>
      <c r="FO157" s="10">
        <f t="shared" ca="1" si="570"/>
        <v>-475836</v>
      </c>
      <c r="FP157">
        <v>153</v>
      </c>
      <c r="FQ157">
        <v>208183</v>
      </c>
      <c r="FR157" t="s">
        <v>1289</v>
      </c>
      <c r="FS157" s="2">
        <f t="shared" ca="1" si="644"/>
        <v>0</v>
      </c>
      <c r="FT157" s="10">
        <f t="shared" ca="1" si="571"/>
        <v>-481262</v>
      </c>
      <c r="FU157">
        <v>153</v>
      </c>
      <c r="FV157">
        <v>208283</v>
      </c>
      <c r="FW157" t="s">
        <v>4116</v>
      </c>
      <c r="FX157" s="2">
        <f t="shared" ca="1" si="645"/>
        <v>0</v>
      </c>
      <c r="FY157" s="10">
        <f t="shared" ca="1" si="572"/>
        <v>-491546</v>
      </c>
      <c r="FZ157">
        <v>153</v>
      </c>
      <c r="GA157">
        <v>208283</v>
      </c>
      <c r="GB157" t="s">
        <v>4116</v>
      </c>
      <c r="GC157" s="2">
        <f t="shared" ca="1" si="646"/>
        <v>0</v>
      </c>
      <c r="GD157" s="10">
        <f t="shared" ca="1" si="573"/>
        <v>-502930</v>
      </c>
      <c r="GE157">
        <v>153</v>
      </c>
      <c r="GF157">
        <v>208283</v>
      </c>
      <c r="GG157" t="s">
        <v>4116</v>
      </c>
      <c r="GH157" s="2">
        <f t="shared" ca="1" si="647"/>
        <v>0</v>
      </c>
      <c r="GI157" s="10">
        <f t="shared" ca="1" si="574"/>
        <v>-513506</v>
      </c>
      <c r="GJ157">
        <v>153</v>
      </c>
      <c r="GK157">
        <v>221258</v>
      </c>
      <c r="GL157" t="s">
        <v>1088</v>
      </c>
      <c r="GM157" s="2">
        <f t="shared" ca="1" si="648"/>
        <v>0</v>
      </c>
      <c r="GN157" s="10">
        <f t="shared" ca="1" si="575"/>
        <v>-530088</v>
      </c>
      <c r="GO157">
        <v>153</v>
      </c>
      <c r="GP157">
        <v>230784</v>
      </c>
      <c r="GQ157" t="s">
        <v>11</v>
      </c>
      <c r="GR157" s="2">
        <f t="shared" ca="1" si="649"/>
        <v>19478</v>
      </c>
      <c r="GS157" s="10">
        <f t="shared" ca="1" si="576"/>
        <v>-551642</v>
      </c>
      <c r="GT157">
        <v>153</v>
      </c>
      <c r="GU157">
        <v>232626</v>
      </c>
      <c r="GV157" t="s">
        <v>11</v>
      </c>
      <c r="GW157" s="2">
        <f t="shared" ca="1" si="650"/>
        <v>1842</v>
      </c>
      <c r="GX157" s="10">
        <f t="shared" ca="1" si="577"/>
        <v>-552308</v>
      </c>
      <c r="GY157">
        <v>153</v>
      </c>
      <c r="GZ157">
        <v>233974</v>
      </c>
      <c r="HA157" t="s">
        <v>538</v>
      </c>
      <c r="HB157" s="2">
        <f t="shared" ca="1" si="651"/>
        <v>4879</v>
      </c>
      <c r="HC157" s="10">
        <f t="shared" ca="1" si="578"/>
        <v>-561744</v>
      </c>
      <c r="HD157">
        <v>153</v>
      </c>
      <c r="HE157">
        <v>234196</v>
      </c>
      <c r="HF157" t="s">
        <v>598</v>
      </c>
      <c r="HG157" s="2">
        <f t="shared" ca="1" si="652"/>
        <v>0</v>
      </c>
      <c r="HH157" s="10">
        <f t="shared" ca="1" si="579"/>
        <v>-569126</v>
      </c>
      <c r="HI157">
        <v>153</v>
      </c>
      <c r="HJ157">
        <v>234728</v>
      </c>
      <c r="HK157" t="s">
        <v>11</v>
      </c>
      <c r="HL157" s="2">
        <f t="shared" ca="1" si="653"/>
        <v>0</v>
      </c>
      <c r="HM157" s="10">
        <f t="shared" ca="1" si="580"/>
        <v>-573434</v>
      </c>
      <c r="HN157">
        <v>153</v>
      </c>
      <c r="HO157">
        <v>234728</v>
      </c>
      <c r="HP157" t="s">
        <v>11</v>
      </c>
      <c r="HQ157" s="2">
        <f t="shared" ca="1" si="654"/>
        <v>0</v>
      </c>
      <c r="HR157" s="10">
        <f t="shared" ca="1" si="581"/>
        <v>-582880</v>
      </c>
      <c r="HS157">
        <v>153</v>
      </c>
      <c r="HT157">
        <v>242273</v>
      </c>
      <c r="HU157" t="s">
        <v>1614</v>
      </c>
      <c r="HV157" s="2">
        <f t="shared" ca="1" si="655"/>
        <v>19816</v>
      </c>
      <c r="HW157" s="10">
        <f t="shared" ca="1" si="582"/>
        <v>-604913</v>
      </c>
      <c r="HX157">
        <v>153</v>
      </c>
      <c r="HY157">
        <v>251955</v>
      </c>
      <c r="HZ157" t="s">
        <v>2180</v>
      </c>
      <c r="IA157" s="2">
        <f t="shared" ca="1" si="656"/>
        <v>13918</v>
      </c>
      <c r="IB157" s="10">
        <f t="shared" ca="1" si="583"/>
        <v>-622646</v>
      </c>
      <c r="IC157">
        <v>153</v>
      </c>
      <c r="ID157">
        <v>264187</v>
      </c>
      <c r="IE157" t="s">
        <v>2675</v>
      </c>
      <c r="IF157" s="2">
        <f t="shared" ca="1" si="657"/>
        <v>6873</v>
      </c>
      <c r="IG157" s="10">
        <f t="shared" ca="1" si="584"/>
        <v>-639215</v>
      </c>
      <c r="IH157">
        <v>153</v>
      </c>
      <c r="II157">
        <v>273408</v>
      </c>
      <c r="IJ157" t="s">
        <v>1137</v>
      </c>
      <c r="IK157" s="2">
        <f t="shared" ca="1" si="658"/>
        <v>11015</v>
      </c>
      <c r="IL157" s="10">
        <f t="shared" ca="1" si="585"/>
        <v>-658240</v>
      </c>
      <c r="IM157">
        <v>153</v>
      </c>
      <c r="IN157">
        <v>284213</v>
      </c>
      <c r="IO157" t="s">
        <v>1110</v>
      </c>
      <c r="IP157" s="2">
        <f t="shared" ca="1" si="659"/>
        <v>0</v>
      </c>
      <c r="IQ157" s="10">
        <f t="shared" ca="1" si="586"/>
        <v>-671303</v>
      </c>
      <c r="IR157">
        <v>153</v>
      </c>
      <c r="IS157">
        <v>291521</v>
      </c>
      <c r="IT157" t="s">
        <v>5872</v>
      </c>
      <c r="IU157" s="2">
        <f t="shared" ca="1" si="660"/>
        <v>8540</v>
      </c>
      <c r="IV157" s="10">
        <f t="shared" ca="1" si="587"/>
        <v>-691364</v>
      </c>
      <c r="IW157">
        <v>153</v>
      </c>
      <c r="IX157">
        <v>294309</v>
      </c>
      <c r="IY157" t="s">
        <v>6650</v>
      </c>
      <c r="IZ157" s="2" t="str">
        <f t="shared" ca="1" si="661"/>
        <v/>
      </c>
      <c r="JA157" s="10">
        <f t="shared" ca="1" si="588"/>
        <v>-690824</v>
      </c>
      <c r="JB157">
        <v>153</v>
      </c>
      <c r="JC157">
        <v>294861</v>
      </c>
      <c r="JD157" t="s">
        <v>1428</v>
      </c>
      <c r="JE157" s="2">
        <f t="shared" ca="1" si="662"/>
        <v>0</v>
      </c>
      <c r="JF157" s="10">
        <f t="shared" ca="1" si="589"/>
        <v>-694336</v>
      </c>
      <c r="JG157">
        <v>153</v>
      </c>
      <c r="JH157">
        <v>294861</v>
      </c>
      <c r="JI157" t="s">
        <v>1428</v>
      </c>
      <c r="JJ157" s="2">
        <f t="shared" ca="1" si="663"/>
        <v>0</v>
      </c>
      <c r="JK157" s="10">
        <f t="shared" ca="1" si="590"/>
        <v>-704128</v>
      </c>
      <c r="JL157">
        <v>153</v>
      </c>
      <c r="JM157">
        <v>294861</v>
      </c>
      <c r="JN157" t="s">
        <v>1428</v>
      </c>
      <c r="JO157" s="2">
        <f t="shared" ca="1" si="664"/>
        <v>0</v>
      </c>
      <c r="JP157" s="10">
        <f t="shared" ca="1" si="591"/>
        <v>-714178</v>
      </c>
      <c r="JQ157">
        <v>153</v>
      </c>
      <c r="JR157">
        <v>294861</v>
      </c>
      <c r="JS157" t="s">
        <v>1428</v>
      </c>
      <c r="JT157" s="2">
        <f t="shared" ca="1" si="665"/>
        <v>0</v>
      </c>
      <c r="JU157" s="10">
        <f t="shared" ca="1" si="592"/>
        <v>-723606</v>
      </c>
      <c r="JV157">
        <v>153</v>
      </c>
      <c r="JW157">
        <v>295460</v>
      </c>
      <c r="JX157" t="s">
        <v>1513</v>
      </c>
      <c r="JY157" s="2">
        <f t="shared" ca="1" si="666"/>
        <v>0</v>
      </c>
      <c r="JZ157" s="10">
        <f t="shared" ca="1" si="593"/>
        <v>-732711</v>
      </c>
      <c r="KA157">
        <v>153</v>
      </c>
      <c r="KB157">
        <v>295460</v>
      </c>
      <c r="KC157" t="s">
        <v>1513</v>
      </c>
      <c r="KD157" s="2">
        <f t="shared" ca="1" si="667"/>
        <v>0</v>
      </c>
      <c r="KE157" s="10">
        <f t="shared" ca="1" si="594"/>
        <v>-741629</v>
      </c>
      <c r="KF157">
        <v>153</v>
      </c>
      <c r="KG157">
        <v>295460</v>
      </c>
      <c r="KH157" t="s">
        <v>1513</v>
      </c>
      <c r="KI157" s="2">
        <f t="shared" ca="1" si="668"/>
        <v>0</v>
      </c>
      <c r="KJ157" s="10">
        <f t="shared" ca="1" si="595"/>
        <v>-744741</v>
      </c>
      <c r="KK157">
        <v>153</v>
      </c>
      <c r="KL157">
        <v>302050</v>
      </c>
      <c r="KM157" t="s">
        <v>6965</v>
      </c>
      <c r="KN157" s="2">
        <f t="shared" ca="1" si="669"/>
        <v>0</v>
      </c>
      <c r="KO157" s="10">
        <f t="shared" ca="1" si="596"/>
        <v>-763329</v>
      </c>
      <c r="KP157">
        <v>153</v>
      </c>
      <c r="KQ157">
        <v>314451</v>
      </c>
      <c r="KR157" t="s">
        <v>6650</v>
      </c>
      <c r="KS157" s="2">
        <f t="shared" ca="1" si="670"/>
        <v>9487</v>
      </c>
      <c r="KT157" s="10">
        <f t="shared" ca="1" si="597"/>
        <v>-778817</v>
      </c>
      <c r="KU157">
        <v>153</v>
      </c>
      <c r="KV157">
        <v>314456</v>
      </c>
      <c r="KW157" t="s">
        <v>819</v>
      </c>
      <c r="KX157" s="2">
        <f t="shared" ca="1" si="671"/>
        <v>0</v>
      </c>
      <c r="KY157" s="10">
        <f t="shared" ca="1" si="598"/>
        <v>-782104</v>
      </c>
      <c r="KZ157">
        <v>153</v>
      </c>
      <c r="LA157">
        <v>314464</v>
      </c>
      <c r="LB157" t="s">
        <v>6728</v>
      </c>
      <c r="LC157" s="2">
        <f t="shared" ca="1" si="672"/>
        <v>0</v>
      </c>
      <c r="LD157" s="10">
        <f t="shared" ca="1" si="599"/>
        <v>-786796</v>
      </c>
      <c r="LE157">
        <v>153</v>
      </c>
      <c r="LF157">
        <v>314464</v>
      </c>
      <c r="LG157" t="s">
        <v>6728</v>
      </c>
      <c r="LH157" s="2">
        <f t="shared" ca="1" si="673"/>
        <v>0</v>
      </c>
      <c r="LI157" s="10">
        <f t="shared" ca="1" si="600"/>
        <v>-796720</v>
      </c>
      <c r="LJ157">
        <v>153</v>
      </c>
      <c r="LK157">
        <v>314464</v>
      </c>
      <c r="LL157" t="s">
        <v>6728</v>
      </c>
      <c r="LM157" s="2">
        <f t="shared" ca="1" si="674"/>
        <v>0</v>
      </c>
      <c r="LN157" s="10">
        <f t="shared" ca="1" si="601"/>
        <v>-807976</v>
      </c>
      <c r="LO157">
        <v>153</v>
      </c>
      <c r="LP157">
        <v>314464</v>
      </c>
      <c r="LQ157" t="s">
        <v>6728</v>
      </c>
      <c r="LR157" s="2">
        <f t="shared" ca="1" si="675"/>
        <v>0</v>
      </c>
      <c r="LS157" s="10">
        <f t="shared" ca="1" si="602"/>
        <v>-815638</v>
      </c>
      <c r="LT157">
        <v>153</v>
      </c>
      <c r="LU157">
        <v>322161</v>
      </c>
      <c r="LV157" t="s">
        <v>1296</v>
      </c>
      <c r="LW157" s="2">
        <f t="shared" ca="1" si="676"/>
        <v>8218</v>
      </c>
      <c r="LX157" s="10">
        <f t="shared" ca="1" si="603"/>
        <v>-834504</v>
      </c>
      <c r="LY157">
        <v>153</v>
      </c>
      <c r="LZ157">
        <v>331997</v>
      </c>
      <c r="MA157" t="s">
        <v>1440</v>
      </c>
      <c r="MB157" s="2">
        <f t="shared" ca="1" si="677"/>
        <v>14066</v>
      </c>
      <c r="MC157" s="10">
        <f t="shared" ca="1" si="604"/>
        <v>-852104</v>
      </c>
      <c r="MD157">
        <v>153</v>
      </c>
      <c r="ME157">
        <v>345141</v>
      </c>
      <c r="MF157" t="s">
        <v>1178</v>
      </c>
      <c r="MG157" s="2" t="str">
        <f t="shared" ca="1" si="678"/>
        <v/>
      </c>
      <c r="MH157" s="10">
        <f t="shared" ca="1" si="605"/>
        <v>-862788</v>
      </c>
      <c r="MI157">
        <v>153</v>
      </c>
      <c r="MJ157">
        <v>350189</v>
      </c>
      <c r="MK157" t="s">
        <v>977</v>
      </c>
      <c r="ML157" s="2">
        <f t="shared" ca="1" si="679"/>
        <v>971</v>
      </c>
      <c r="MM157" s="10">
        <f t="shared" ca="1" si="606"/>
        <v>-878934</v>
      </c>
      <c r="MN157">
        <v>153</v>
      </c>
      <c r="MO157">
        <v>357335</v>
      </c>
      <c r="MP157" t="s">
        <v>4769</v>
      </c>
      <c r="MQ157" s="2">
        <f t="shared" ca="1" si="680"/>
        <v>2961</v>
      </c>
      <c r="MR157" s="10">
        <f t="shared" ca="1" si="607"/>
        <v>-888630</v>
      </c>
      <c r="MS157">
        <v>153</v>
      </c>
      <c r="MT157">
        <v>363716</v>
      </c>
      <c r="MU157" t="s">
        <v>6247</v>
      </c>
      <c r="MV157" s="2">
        <f t="shared" ca="1" si="681"/>
        <v>12815</v>
      </c>
      <c r="MW157" s="10">
        <f t="shared" ca="1" si="608"/>
        <v>-900382</v>
      </c>
    </row>
    <row r="158" spans="2:361">
      <c r="B158">
        <f t="shared" si="682"/>
        <v>154</v>
      </c>
      <c r="C158">
        <v>2227</v>
      </c>
      <c r="D158" t="s">
        <v>617</v>
      </c>
      <c r="E158" s="2"/>
      <c r="G158">
        <v>154</v>
      </c>
      <c r="H158">
        <v>2227</v>
      </c>
      <c r="I158" t="s">
        <v>617</v>
      </c>
      <c r="J158" s="2">
        <f t="shared" ca="1" si="609"/>
        <v>0</v>
      </c>
      <c r="K158" s="10">
        <f t="shared" ca="1" si="610"/>
        <v>-4917</v>
      </c>
      <c r="L158">
        <v>154</v>
      </c>
      <c r="M158">
        <v>3432</v>
      </c>
      <c r="N158" t="s">
        <v>615</v>
      </c>
      <c r="O158" s="2">
        <f t="shared" ca="1" si="611"/>
        <v>1178</v>
      </c>
      <c r="P158" s="10">
        <f t="shared" ca="1" si="538"/>
        <v>-15064</v>
      </c>
      <c r="Q158">
        <v>154</v>
      </c>
      <c r="R158">
        <v>4386</v>
      </c>
      <c r="S158" t="s">
        <v>840</v>
      </c>
      <c r="T158" s="2">
        <f t="shared" ca="1" si="612"/>
        <v>1375</v>
      </c>
      <c r="U158" s="10">
        <f t="shared" ca="1" si="539"/>
        <v>-15768</v>
      </c>
      <c r="V158">
        <v>154</v>
      </c>
      <c r="W158">
        <v>12238</v>
      </c>
      <c r="X158" t="s">
        <v>1118</v>
      </c>
      <c r="Y158" s="2" t="str">
        <f t="shared" ca="1" si="613"/>
        <v/>
      </c>
      <c r="Z158" s="10">
        <f t="shared" ca="1" si="540"/>
        <v>-24279</v>
      </c>
      <c r="AA158">
        <v>154</v>
      </c>
      <c r="AB158">
        <v>22045</v>
      </c>
      <c r="AC158" t="s">
        <v>1176</v>
      </c>
      <c r="AD158" s="2">
        <f t="shared" ca="1" si="614"/>
        <v>12755</v>
      </c>
      <c r="AE158" s="10">
        <f t="shared" ca="1" si="541"/>
        <v>-37012</v>
      </c>
      <c r="AF158">
        <v>154</v>
      </c>
      <c r="AG158">
        <v>31716</v>
      </c>
      <c r="AH158" t="s">
        <v>967</v>
      </c>
      <c r="AI158" s="2">
        <f t="shared" ca="1" si="615"/>
        <v>7937</v>
      </c>
      <c r="AJ158" s="10">
        <f t="shared" ca="1" si="542"/>
        <v>-43371</v>
      </c>
      <c r="AK158">
        <v>154</v>
      </c>
      <c r="AL158">
        <v>43438</v>
      </c>
      <c r="AM158" t="s">
        <v>369</v>
      </c>
      <c r="AN158" s="2">
        <f t="shared" ca="1" si="616"/>
        <v>10087</v>
      </c>
      <c r="AO158" s="10">
        <f t="shared" ca="1" si="543"/>
        <v>-54969</v>
      </c>
      <c r="AP158">
        <v>154</v>
      </c>
      <c r="AQ158">
        <v>53566</v>
      </c>
      <c r="AR158" t="s">
        <v>1115</v>
      </c>
      <c r="AS158" s="2">
        <f t="shared" ca="1" si="617"/>
        <v>6374</v>
      </c>
      <c r="AT158" s="10">
        <f t="shared" ca="1" si="544"/>
        <v>-70661</v>
      </c>
      <c r="AU158">
        <v>154</v>
      </c>
      <c r="AV158">
        <v>63537</v>
      </c>
      <c r="AW158" t="s">
        <v>1288</v>
      </c>
      <c r="AX158" s="2">
        <f t="shared" ca="1" si="618"/>
        <v>11276</v>
      </c>
      <c r="AY158" s="10">
        <f t="shared" ca="1" si="545"/>
        <v>-88190</v>
      </c>
      <c r="AZ158">
        <v>154</v>
      </c>
      <c r="BA158">
        <v>64082</v>
      </c>
      <c r="BB158" t="s">
        <v>1511</v>
      </c>
      <c r="BC158" s="2">
        <f t="shared" ca="1" si="619"/>
        <v>0</v>
      </c>
      <c r="BD158" s="10">
        <f t="shared" ca="1" si="546"/>
        <v>-92321</v>
      </c>
      <c r="BE158">
        <v>154</v>
      </c>
      <c r="BF158">
        <v>64595</v>
      </c>
      <c r="BG158" t="s">
        <v>827</v>
      </c>
      <c r="BH158" s="2">
        <f t="shared" ca="1" si="620"/>
        <v>0</v>
      </c>
      <c r="BI158" s="10">
        <f t="shared" ca="1" si="547"/>
        <v>-100124</v>
      </c>
      <c r="BJ158">
        <v>154</v>
      </c>
      <c r="BK158">
        <v>67172</v>
      </c>
      <c r="BL158" t="s">
        <v>1111</v>
      </c>
      <c r="BM158" s="2">
        <f t="shared" ca="1" si="621"/>
        <v>0</v>
      </c>
      <c r="BN158" s="10">
        <f t="shared" ca="1" si="548"/>
        <v>-115541</v>
      </c>
      <c r="BO158">
        <v>154</v>
      </c>
      <c r="BP158">
        <v>67437</v>
      </c>
      <c r="BQ158" t="s">
        <v>1432</v>
      </c>
      <c r="BR158" s="2">
        <f t="shared" ca="1" si="622"/>
        <v>0</v>
      </c>
      <c r="BS158" s="10">
        <f t="shared" ca="1" si="549"/>
        <v>-124892</v>
      </c>
      <c r="BT158">
        <v>154</v>
      </c>
      <c r="BU158">
        <v>75331</v>
      </c>
      <c r="BV158" t="s">
        <v>827</v>
      </c>
      <c r="BW158" s="2">
        <f t="shared" ca="1" si="623"/>
        <v>10736</v>
      </c>
      <c r="BX158" s="10">
        <f t="shared" ca="1" si="550"/>
        <v>-144090</v>
      </c>
      <c r="BY158">
        <v>154</v>
      </c>
      <c r="BZ158">
        <v>85427</v>
      </c>
      <c r="CA158" t="s">
        <v>1159</v>
      </c>
      <c r="CB158" s="2">
        <f t="shared" ca="1" si="624"/>
        <v>15869</v>
      </c>
      <c r="CC158" s="10">
        <f t="shared" ca="1" si="551"/>
        <v>-159304</v>
      </c>
      <c r="CD158">
        <v>154</v>
      </c>
      <c r="CE158">
        <v>96764</v>
      </c>
      <c r="CF158" t="s">
        <v>1437</v>
      </c>
      <c r="CG158" s="2">
        <f t="shared" ca="1" si="625"/>
        <v>9892</v>
      </c>
      <c r="CH158" s="10">
        <f t="shared" ca="1" si="552"/>
        <v>-175712</v>
      </c>
      <c r="CI158">
        <v>154</v>
      </c>
      <c r="CJ158">
        <v>129620</v>
      </c>
      <c r="CK158" t="s">
        <v>3926</v>
      </c>
      <c r="CL158" s="2" t="str">
        <f t="shared" ca="1" si="626"/>
        <v/>
      </c>
      <c r="CM158" s="10">
        <f t="shared" ca="1" si="553"/>
        <v>-279163</v>
      </c>
      <c r="CN158">
        <v>154</v>
      </c>
      <c r="CO158">
        <v>137709</v>
      </c>
      <c r="CP158" t="s">
        <v>1200</v>
      </c>
      <c r="CQ158" s="2">
        <f t="shared" ca="1" si="627"/>
        <v>10637</v>
      </c>
      <c r="CR158" s="10">
        <f t="shared" ca="1" si="554"/>
        <v>-297924</v>
      </c>
      <c r="CS158">
        <v>154</v>
      </c>
      <c r="CT158">
        <v>145819</v>
      </c>
      <c r="CU158" t="s">
        <v>360</v>
      </c>
      <c r="CV158" s="2">
        <f t="shared" ca="1" si="628"/>
        <v>5630</v>
      </c>
      <c r="CW158" s="10">
        <f t="shared" ca="1" si="555"/>
        <v>-320388</v>
      </c>
      <c r="CX158">
        <v>154</v>
      </c>
      <c r="CY158">
        <v>146260</v>
      </c>
      <c r="CZ158" t="s">
        <v>2671</v>
      </c>
      <c r="DA158" s="2" t="str">
        <f t="shared" ca="1" si="629"/>
        <v/>
      </c>
      <c r="DB158" s="10">
        <f t="shared" ca="1" si="556"/>
        <v>-325819</v>
      </c>
      <c r="DC158">
        <v>154</v>
      </c>
      <c r="DD158">
        <v>146263</v>
      </c>
      <c r="DE158" t="s">
        <v>1625</v>
      </c>
      <c r="DF158" s="2">
        <f t="shared" ca="1" si="630"/>
        <v>0</v>
      </c>
      <c r="DG158" s="10">
        <f t="shared" ca="1" si="557"/>
        <v>-330678</v>
      </c>
      <c r="DH158">
        <v>154</v>
      </c>
      <c r="DI158">
        <v>146597</v>
      </c>
      <c r="DJ158" t="s">
        <v>360</v>
      </c>
      <c r="DK158" s="2">
        <f t="shared" ca="1" si="631"/>
        <v>0</v>
      </c>
      <c r="DL158" s="10">
        <f t="shared" ca="1" si="558"/>
        <v>-336438</v>
      </c>
      <c r="DM158">
        <v>154</v>
      </c>
      <c r="DN158">
        <v>146597</v>
      </c>
      <c r="DO158" t="s">
        <v>360</v>
      </c>
      <c r="DP158" s="2">
        <f t="shared" ca="1" si="632"/>
        <v>0</v>
      </c>
      <c r="DQ158" s="10">
        <f t="shared" ca="1" si="559"/>
        <v>-346590</v>
      </c>
      <c r="DR158">
        <v>154</v>
      </c>
      <c r="DS158">
        <v>147499</v>
      </c>
      <c r="DT158" t="s">
        <v>2673</v>
      </c>
      <c r="DU158" s="2">
        <f t="shared" ca="1" si="633"/>
        <v>0</v>
      </c>
      <c r="DV158" s="10">
        <f t="shared" ca="1" si="560"/>
        <v>-353290</v>
      </c>
      <c r="DW158">
        <v>154</v>
      </c>
      <c r="DX158">
        <v>154443</v>
      </c>
      <c r="DY158" t="s">
        <v>1520</v>
      </c>
      <c r="DZ158" s="2">
        <f t="shared" ca="1" si="634"/>
        <v>0</v>
      </c>
      <c r="EA158" s="10">
        <f t="shared" ca="1" si="561"/>
        <v>-373482</v>
      </c>
      <c r="EB158">
        <v>154</v>
      </c>
      <c r="EC158">
        <v>163830</v>
      </c>
      <c r="ED158" t="s">
        <v>1090</v>
      </c>
      <c r="EE158" s="2">
        <f t="shared" ca="1" si="635"/>
        <v>8988</v>
      </c>
      <c r="EF158" s="10">
        <f t="shared" ca="1" si="562"/>
        <v>-392857</v>
      </c>
      <c r="EG158">
        <v>154</v>
      </c>
      <c r="EH158">
        <v>175359</v>
      </c>
      <c r="EI158" t="s">
        <v>36</v>
      </c>
      <c r="EJ158" s="2">
        <f t="shared" ca="1" si="636"/>
        <v>19193</v>
      </c>
      <c r="EK158" s="10">
        <f t="shared" ca="1" si="563"/>
        <v>-409658</v>
      </c>
      <c r="EL158">
        <v>154</v>
      </c>
      <c r="EM158">
        <v>183991</v>
      </c>
      <c r="EN158" t="s">
        <v>1200</v>
      </c>
      <c r="EO158" s="2">
        <f t="shared" ca="1" si="637"/>
        <v>9010</v>
      </c>
      <c r="EP158" s="10">
        <f t="shared" ca="1" si="564"/>
        <v>-430693</v>
      </c>
      <c r="EQ158">
        <v>154</v>
      </c>
      <c r="ER158">
        <v>198573</v>
      </c>
      <c r="ES158" t="s">
        <v>360</v>
      </c>
      <c r="ET158" s="2">
        <f t="shared" ca="1" si="638"/>
        <v>7176</v>
      </c>
      <c r="EU158" s="10">
        <f t="shared" ca="1" si="565"/>
        <v>-444015</v>
      </c>
      <c r="EV158">
        <v>154</v>
      </c>
      <c r="EW158">
        <v>207670</v>
      </c>
      <c r="EX158" t="s">
        <v>1450</v>
      </c>
      <c r="EY158" s="2">
        <f t="shared" ref="EY158" ca="1" si="729">IFERROR(EW158-OFFSET(ER$1,MATCH(EX158,ES:ES,0)-1,0,1,1),"")</f>
        <v>7619</v>
      </c>
      <c r="EZ158" s="10">
        <f t="shared" ref="EZ158" ca="1" si="730">EW158-OFFSET(EW$1,MATCH(EZ$1,EX:EX,0)-1,0,1,1)</f>
        <v>-465875</v>
      </c>
      <c r="FA158">
        <v>154</v>
      </c>
      <c r="FB158">
        <v>207788</v>
      </c>
      <c r="FC158" t="s">
        <v>360</v>
      </c>
      <c r="FD158" s="2">
        <f t="shared" ca="1" si="641"/>
        <v>0</v>
      </c>
      <c r="FE158" s="10">
        <f t="shared" ca="1" si="568"/>
        <v>-471213</v>
      </c>
      <c r="FF158">
        <v>154</v>
      </c>
      <c r="FG158">
        <v>207788</v>
      </c>
      <c r="FH158" t="s">
        <v>360</v>
      </c>
      <c r="FI158" s="2">
        <f t="shared" ca="1" si="642"/>
        <v>0</v>
      </c>
      <c r="FJ158" s="10">
        <f t="shared" ca="1" si="569"/>
        <v>-476231</v>
      </c>
      <c r="FK158">
        <v>154</v>
      </c>
      <c r="FL158">
        <v>208074</v>
      </c>
      <c r="FM158" t="s">
        <v>1136</v>
      </c>
      <c r="FN158" s="2">
        <f t="shared" ca="1" si="643"/>
        <v>0</v>
      </c>
      <c r="FO158" s="10">
        <f t="shared" ca="1" si="570"/>
        <v>-475945</v>
      </c>
      <c r="FP158">
        <v>154</v>
      </c>
      <c r="FQ158">
        <v>208074</v>
      </c>
      <c r="FR158" t="s">
        <v>2234</v>
      </c>
      <c r="FS158" s="2" t="str">
        <f t="shared" ca="1" si="644"/>
        <v/>
      </c>
      <c r="FT158" s="10">
        <f t="shared" ca="1" si="571"/>
        <v>-481371</v>
      </c>
      <c r="FU158">
        <v>154</v>
      </c>
      <c r="FV158">
        <v>208183</v>
      </c>
      <c r="FW158" t="s">
        <v>1289</v>
      </c>
      <c r="FX158" s="2">
        <f t="shared" ca="1" si="645"/>
        <v>0</v>
      </c>
      <c r="FY158" s="10">
        <f t="shared" ca="1" si="572"/>
        <v>-491646</v>
      </c>
      <c r="FZ158">
        <v>154</v>
      </c>
      <c r="GA158">
        <v>208183</v>
      </c>
      <c r="GB158" t="s">
        <v>1289</v>
      </c>
      <c r="GC158" s="2">
        <f t="shared" ca="1" si="646"/>
        <v>0</v>
      </c>
      <c r="GD158" s="10">
        <f t="shared" ca="1" si="573"/>
        <v>-503030</v>
      </c>
      <c r="GE158">
        <v>154</v>
      </c>
      <c r="GF158">
        <v>208183</v>
      </c>
      <c r="GG158" t="s">
        <v>1289</v>
      </c>
      <c r="GH158" s="2">
        <f t="shared" ca="1" si="647"/>
        <v>0</v>
      </c>
      <c r="GI158" s="10">
        <f t="shared" ca="1" si="574"/>
        <v>-513606</v>
      </c>
      <c r="GJ158">
        <v>154</v>
      </c>
      <c r="GK158">
        <v>221225</v>
      </c>
      <c r="GL158" t="s">
        <v>3013</v>
      </c>
      <c r="GM158" s="2">
        <f t="shared" ca="1" si="648"/>
        <v>0</v>
      </c>
      <c r="GN158" s="10">
        <f t="shared" ca="1" si="575"/>
        <v>-530121</v>
      </c>
      <c r="GO158">
        <v>154</v>
      </c>
      <c r="GP158">
        <v>230744</v>
      </c>
      <c r="GQ158" t="s">
        <v>3016</v>
      </c>
      <c r="GR158" s="2">
        <f t="shared" ca="1" si="649"/>
        <v>20624</v>
      </c>
      <c r="GS158" s="10">
        <f t="shared" ca="1" si="576"/>
        <v>-551682</v>
      </c>
      <c r="GT158">
        <v>154</v>
      </c>
      <c r="GU158">
        <v>230744</v>
      </c>
      <c r="GV158" t="s">
        <v>3016</v>
      </c>
      <c r="GW158" s="2">
        <f t="shared" ca="1" si="650"/>
        <v>0</v>
      </c>
      <c r="GX158" s="10">
        <f t="shared" ca="1" si="577"/>
        <v>-554190</v>
      </c>
      <c r="GY158">
        <v>154</v>
      </c>
      <c r="GZ158">
        <v>233206</v>
      </c>
      <c r="HA158" t="s">
        <v>360</v>
      </c>
      <c r="HB158" s="2">
        <f t="shared" ca="1" si="651"/>
        <v>0</v>
      </c>
      <c r="HC158" s="10">
        <f t="shared" ca="1" si="578"/>
        <v>-562512</v>
      </c>
      <c r="HD158">
        <v>154</v>
      </c>
      <c r="HE158">
        <v>233206</v>
      </c>
      <c r="HF158" t="s">
        <v>360</v>
      </c>
      <c r="HG158" s="2">
        <f t="shared" ca="1" si="652"/>
        <v>0</v>
      </c>
      <c r="HH158" s="10">
        <f t="shared" ca="1" si="579"/>
        <v>-570116</v>
      </c>
      <c r="HI158">
        <v>154</v>
      </c>
      <c r="HJ158">
        <v>234196</v>
      </c>
      <c r="HK158" t="s">
        <v>598</v>
      </c>
      <c r="HL158" s="2">
        <f t="shared" ca="1" si="653"/>
        <v>0</v>
      </c>
      <c r="HM158" s="10">
        <f t="shared" ca="1" si="580"/>
        <v>-573966</v>
      </c>
      <c r="HN158">
        <v>154</v>
      </c>
      <c r="HO158">
        <v>234196</v>
      </c>
      <c r="HP158" t="s">
        <v>598</v>
      </c>
      <c r="HQ158" s="2">
        <f t="shared" ca="1" si="654"/>
        <v>0</v>
      </c>
      <c r="HR158" s="10">
        <f t="shared" ca="1" si="581"/>
        <v>-583412</v>
      </c>
      <c r="HS158">
        <v>154</v>
      </c>
      <c r="HT158">
        <v>242226</v>
      </c>
      <c r="HU158" t="s">
        <v>5994</v>
      </c>
      <c r="HV158" s="2" t="str">
        <f t="shared" ca="1" si="655"/>
        <v/>
      </c>
      <c r="HW158" s="10">
        <f t="shared" ca="1" si="582"/>
        <v>-604960</v>
      </c>
      <c r="HX158">
        <v>154</v>
      </c>
      <c r="HY158">
        <v>251231</v>
      </c>
      <c r="HZ158" t="s">
        <v>140</v>
      </c>
      <c r="IA158" s="2">
        <f t="shared" ca="1" si="656"/>
        <v>0</v>
      </c>
      <c r="IB158" s="10">
        <f t="shared" ca="1" si="583"/>
        <v>-623370</v>
      </c>
      <c r="IC158">
        <v>154</v>
      </c>
      <c r="ID158">
        <v>262393</v>
      </c>
      <c r="IE158" t="s">
        <v>1137</v>
      </c>
      <c r="IF158" s="2">
        <f t="shared" ca="1" si="657"/>
        <v>13456</v>
      </c>
      <c r="IG158" s="10">
        <f t="shared" ca="1" si="584"/>
        <v>-641009</v>
      </c>
      <c r="IH158">
        <v>154</v>
      </c>
      <c r="II158">
        <v>272158</v>
      </c>
      <c r="IJ158" t="s">
        <v>598</v>
      </c>
      <c r="IK158" s="2">
        <f t="shared" ca="1" si="658"/>
        <v>11553</v>
      </c>
      <c r="IL158" s="10">
        <f t="shared" ca="1" si="585"/>
        <v>-659490</v>
      </c>
      <c r="IM158">
        <v>154</v>
      </c>
      <c r="IN158">
        <v>282981</v>
      </c>
      <c r="IO158" t="s">
        <v>5872</v>
      </c>
      <c r="IP158" s="2">
        <f t="shared" ca="1" si="659"/>
        <v>13334</v>
      </c>
      <c r="IQ158" s="10">
        <f t="shared" ca="1" si="586"/>
        <v>-672535</v>
      </c>
      <c r="IR158">
        <v>154</v>
      </c>
      <c r="IS158">
        <v>290658</v>
      </c>
      <c r="IT158" t="s">
        <v>1621</v>
      </c>
      <c r="IU158" s="2">
        <f t="shared" ca="1" si="660"/>
        <v>20530</v>
      </c>
      <c r="IV158" s="10">
        <f t="shared" ca="1" si="587"/>
        <v>-692227</v>
      </c>
      <c r="IW158">
        <v>154</v>
      </c>
      <c r="IX158">
        <v>292636</v>
      </c>
      <c r="IY158" t="s">
        <v>538</v>
      </c>
      <c r="IZ158" s="2">
        <f t="shared" ca="1" si="661"/>
        <v>17318</v>
      </c>
      <c r="JA158" s="10">
        <f t="shared" ca="1" si="588"/>
        <v>-692497</v>
      </c>
      <c r="JB158">
        <v>154</v>
      </c>
      <c r="JC158">
        <v>294309</v>
      </c>
      <c r="JD158" t="s">
        <v>6650</v>
      </c>
      <c r="JE158" s="2">
        <f t="shared" ca="1" si="662"/>
        <v>0</v>
      </c>
      <c r="JF158" s="10">
        <f t="shared" ca="1" si="589"/>
        <v>-694888</v>
      </c>
      <c r="JG158">
        <v>154</v>
      </c>
      <c r="JH158">
        <v>294309</v>
      </c>
      <c r="JI158" t="s">
        <v>6650</v>
      </c>
      <c r="JJ158" s="2">
        <f t="shared" ca="1" si="663"/>
        <v>0</v>
      </c>
      <c r="JK158" s="10">
        <f t="shared" ca="1" si="590"/>
        <v>-704680</v>
      </c>
      <c r="JL158">
        <v>154</v>
      </c>
      <c r="JM158">
        <v>294309</v>
      </c>
      <c r="JN158" t="s">
        <v>6650</v>
      </c>
      <c r="JO158" s="2">
        <f t="shared" ca="1" si="664"/>
        <v>0</v>
      </c>
      <c r="JP158" s="10">
        <f t="shared" ca="1" si="591"/>
        <v>-714730</v>
      </c>
      <c r="JQ158">
        <v>154</v>
      </c>
      <c r="JR158">
        <v>294856</v>
      </c>
      <c r="JS158" t="s">
        <v>977</v>
      </c>
      <c r="JT158" s="2">
        <f t="shared" ca="1" si="665"/>
        <v>3028</v>
      </c>
      <c r="JU158" s="10">
        <f t="shared" ca="1" si="592"/>
        <v>-723611</v>
      </c>
      <c r="JV158">
        <v>154</v>
      </c>
      <c r="JW158">
        <v>294861</v>
      </c>
      <c r="JX158" t="s">
        <v>1428</v>
      </c>
      <c r="JY158" s="2">
        <f t="shared" ca="1" si="666"/>
        <v>0</v>
      </c>
      <c r="JZ158" s="10">
        <f t="shared" ca="1" si="593"/>
        <v>-733310</v>
      </c>
      <c r="KA158">
        <v>154</v>
      </c>
      <c r="KB158">
        <v>294861</v>
      </c>
      <c r="KC158" t="s">
        <v>7026</v>
      </c>
      <c r="KD158" s="2" t="str">
        <f t="shared" ca="1" si="667"/>
        <v/>
      </c>
      <c r="KE158" s="10">
        <f t="shared" ca="1" si="594"/>
        <v>-742228</v>
      </c>
      <c r="KF158">
        <v>154</v>
      </c>
      <c r="KG158">
        <v>294861</v>
      </c>
      <c r="KH158" t="s">
        <v>7026</v>
      </c>
      <c r="KI158" s="2">
        <f t="shared" ca="1" si="668"/>
        <v>0</v>
      </c>
      <c r="KJ158" s="10">
        <f t="shared" ca="1" si="595"/>
        <v>-745340</v>
      </c>
      <c r="KK158">
        <v>154</v>
      </c>
      <c r="KL158">
        <v>301372</v>
      </c>
      <c r="KM158" t="s">
        <v>6314</v>
      </c>
      <c r="KN158" s="2">
        <f t="shared" ca="1" si="669"/>
        <v>13825</v>
      </c>
      <c r="KO158" s="10">
        <f t="shared" ca="1" si="596"/>
        <v>-764007</v>
      </c>
      <c r="KP158">
        <v>154</v>
      </c>
      <c r="KQ158">
        <v>313884</v>
      </c>
      <c r="KR158" t="s">
        <v>1618</v>
      </c>
      <c r="KS158" s="2">
        <f t="shared" ca="1" si="670"/>
        <v>21739</v>
      </c>
      <c r="KT158" s="10">
        <f t="shared" ca="1" si="597"/>
        <v>-779384</v>
      </c>
      <c r="KU158">
        <v>154</v>
      </c>
      <c r="KV158">
        <v>313884</v>
      </c>
      <c r="KW158" t="s">
        <v>1618</v>
      </c>
      <c r="KX158" s="2">
        <f t="shared" ca="1" si="671"/>
        <v>0</v>
      </c>
      <c r="KY158" s="10">
        <f t="shared" ca="1" si="598"/>
        <v>-782676</v>
      </c>
      <c r="KZ158">
        <v>154</v>
      </c>
      <c r="LA158">
        <v>314456</v>
      </c>
      <c r="LB158" t="s">
        <v>819</v>
      </c>
      <c r="LC158" s="2">
        <f t="shared" ca="1" si="672"/>
        <v>0</v>
      </c>
      <c r="LD158" s="10">
        <f t="shared" ca="1" si="599"/>
        <v>-786804</v>
      </c>
      <c r="LE158">
        <v>154</v>
      </c>
      <c r="LF158">
        <v>314456</v>
      </c>
      <c r="LG158" t="s">
        <v>819</v>
      </c>
      <c r="LH158" s="2">
        <f t="shared" ca="1" si="673"/>
        <v>0</v>
      </c>
      <c r="LI158" s="10">
        <f t="shared" ca="1" si="600"/>
        <v>-796728</v>
      </c>
      <c r="LJ158">
        <v>154</v>
      </c>
      <c r="LK158">
        <v>314456</v>
      </c>
      <c r="LL158" t="s">
        <v>819</v>
      </c>
      <c r="LM158" s="2">
        <f t="shared" ca="1" si="674"/>
        <v>0</v>
      </c>
      <c r="LN158" s="10">
        <f t="shared" ca="1" si="601"/>
        <v>-807984</v>
      </c>
      <c r="LO158">
        <v>154</v>
      </c>
      <c r="LP158">
        <v>314456</v>
      </c>
      <c r="LQ158" t="s">
        <v>819</v>
      </c>
      <c r="LR158" s="2">
        <f t="shared" ca="1" si="675"/>
        <v>0</v>
      </c>
      <c r="LS158" s="10">
        <f t="shared" ca="1" si="602"/>
        <v>-815646</v>
      </c>
      <c r="LT158">
        <v>154</v>
      </c>
      <c r="LU158">
        <v>321578</v>
      </c>
      <c r="LV158" t="s">
        <v>5578</v>
      </c>
      <c r="LW158" s="2" t="str">
        <f t="shared" ca="1" si="676"/>
        <v/>
      </c>
      <c r="LX158" s="10">
        <f t="shared" ca="1" si="603"/>
        <v>-835087</v>
      </c>
      <c r="LY158">
        <v>154</v>
      </c>
      <c r="LZ158">
        <v>331970</v>
      </c>
      <c r="MA158" t="s">
        <v>598</v>
      </c>
      <c r="MB158" s="2">
        <f t="shared" ca="1" si="677"/>
        <v>16213</v>
      </c>
      <c r="MC158" s="10">
        <f t="shared" ca="1" si="604"/>
        <v>-852131</v>
      </c>
      <c r="MD158">
        <v>154</v>
      </c>
      <c r="ME158">
        <v>343089</v>
      </c>
      <c r="MF158" t="s">
        <v>1141</v>
      </c>
      <c r="MG158" s="2">
        <f t="shared" ca="1" si="678"/>
        <v>9965</v>
      </c>
      <c r="MH158" s="10">
        <f t="shared" ca="1" si="605"/>
        <v>-864840</v>
      </c>
      <c r="MI158">
        <v>154</v>
      </c>
      <c r="MJ158">
        <v>349723</v>
      </c>
      <c r="MK158" t="s">
        <v>7122</v>
      </c>
      <c r="ML158" s="2">
        <f t="shared" ca="1" si="679"/>
        <v>0</v>
      </c>
      <c r="MM158" s="10">
        <f t="shared" ca="1" si="606"/>
        <v>-879400</v>
      </c>
      <c r="MN158">
        <v>154</v>
      </c>
      <c r="MO158">
        <v>356898</v>
      </c>
      <c r="MP158" t="s">
        <v>1141</v>
      </c>
      <c r="MQ158" s="2">
        <f t="shared" ca="1" si="680"/>
        <v>5444</v>
      </c>
      <c r="MR158" s="10">
        <f t="shared" ca="1" si="607"/>
        <v>-889067</v>
      </c>
      <c r="MS158">
        <v>154</v>
      </c>
      <c r="MT158">
        <v>363651</v>
      </c>
      <c r="MU158" t="s">
        <v>8014</v>
      </c>
      <c r="MV158" s="2" t="str">
        <f t="shared" ca="1" si="681"/>
        <v/>
      </c>
      <c r="MW158" s="10">
        <f t="shared" ca="1" si="608"/>
        <v>-900447</v>
      </c>
    </row>
    <row r="159" spans="2:361">
      <c r="B159">
        <f t="shared" si="682"/>
        <v>155</v>
      </c>
      <c r="C159">
        <v>2227</v>
      </c>
      <c r="D159" t="s">
        <v>618</v>
      </c>
      <c r="E159" s="2"/>
      <c r="G159">
        <v>155</v>
      </c>
      <c r="H159">
        <v>2227</v>
      </c>
      <c r="I159" t="s">
        <v>618</v>
      </c>
      <c r="J159" s="2">
        <f t="shared" ca="1" si="609"/>
        <v>0</v>
      </c>
      <c r="K159" s="10">
        <f t="shared" ca="1" si="610"/>
        <v>-4917</v>
      </c>
      <c r="L159">
        <v>155</v>
      </c>
      <c r="M159">
        <v>3412</v>
      </c>
      <c r="N159" t="s">
        <v>831</v>
      </c>
      <c r="O159" s="2" t="str">
        <f t="shared" ca="1" si="611"/>
        <v/>
      </c>
      <c r="P159" s="10">
        <f t="shared" ca="1" si="538"/>
        <v>-15084</v>
      </c>
      <c r="Q159">
        <v>155</v>
      </c>
      <c r="R159">
        <v>4379</v>
      </c>
      <c r="S159" t="s">
        <v>549</v>
      </c>
      <c r="T159" s="2">
        <f t="shared" ca="1" si="612"/>
        <v>0</v>
      </c>
      <c r="U159" s="10">
        <f t="shared" ca="1" si="539"/>
        <v>-15775</v>
      </c>
      <c r="V159">
        <v>155</v>
      </c>
      <c r="W159">
        <v>12174</v>
      </c>
      <c r="X159" t="s">
        <v>1119</v>
      </c>
      <c r="Y159" s="2" t="str">
        <f t="shared" ca="1" si="613"/>
        <v/>
      </c>
      <c r="Z159" s="10">
        <f t="shared" ca="1" si="540"/>
        <v>-24343</v>
      </c>
      <c r="AA159">
        <v>155</v>
      </c>
      <c r="AB159">
        <v>22014</v>
      </c>
      <c r="AC159" t="s">
        <v>1145</v>
      </c>
      <c r="AD159" s="2">
        <f t="shared" ca="1" si="614"/>
        <v>11516</v>
      </c>
      <c r="AE159" s="10">
        <f t="shared" ca="1" si="541"/>
        <v>-37043</v>
      </c>
      <c r="AF159">
        <v>155</v>
      </c>
      <c r="AG159">
        <v>31655</v>
      </c>
      <c r="AH159" t="s">
        <v>1292</v>
      </c>
      <c r="AI159" s="2">
        <f t="shared" ca="1" si="615"/>
        <v>9963</v>
      </c>
      <c r="AJ159" s="10">
        <f t="shared" ca="1" si="542"/>
        <v>-43432</v>
      </c>
      <c r="AK159">
        <v>155</v>
      </c>
      <c r="AL159">
        <v>43197</v>
      </c>
      <c r="AM159" t="s">
        <v>1306</v>
      </c>
      <c r="AN159" s="2">
        <f t="shared" ca="1" si="616"/>
        <v>14673</v>
      </c>
      <c r="AO159" s="10">
        <f t="shared" ca="1" si="543"/>
        <v>-55210</v>
      </c>
      <c r="AP159">
        <v>155</v>
      </c>
      <c r="AQ159">
        <v>53545</v>
      </c>
      <c r="AR159" t="s">
        <v>682</v>
      </c>
      <c r="AS159" s="2">
        <f t="shared" ca="1" si="617"/>
        <v>11247</v>
      </c>
      <c r="AT159" s="10">
        <f t="shared" ca="1" si="544"/>
        <v>-70682</v>
      </c>
      <c r="AU159">
        <v>155</v>
      </c>
      <c r="AV159">
        <v>63505</v>
      </c>
      <c r="AW159" t="s">
        <v>1173</v>
      </c>
      <c r="AX159" s="2">
        <f t="shared" ca="1" si="618"/>
        <v>12887</v>
      </c>
      <c r="AY159" s="10">
        <f t="shared" ca="1" si="545"/>
        <v>-88222</v>
      </c>
      <c r="AZ159">
        <v>155</v>
      </c>
      <c r="BA159">
        <v>64045</v>
      </c>
      <c r="BB159" t="s">
        <v>1218</v>
      </c>
      <c r="BC159" s="2">
        <f t="shared" ca="1" si="619"/>
        <v>173</v>
      </c>
      <c r="BD159" s="10">
        <f t="shared" ca="1" si="546"/>
        <v>-92358</v>
      </c>
      <c r="BE159">
        <v>155</v>
      </c>
      <c r="BF159">
        <v>64251</v>
      </c>
      <c r="BG159" t="s">
        <v>1218</v>
      </c>
      <c r="BH159" s="2">
        <f t="shared" ca="1" si="620"/>
        <v>206</v>
      </c>
      <c r="BI159" s="10">
        <f t="shared" ca="1" si="547"/>
        <v>-100468</v>
      </c>
      <c r="BJ159">
        <v>155</v>
      </c>
      <c r="BK159">
        <v>67130</v>
      </c>
      <c r="BL159" t="s">
        <v>1197</v>
      </c>
      <c r="BM159" s="2">
        <f t="shared" ca="1" si="621"/>
        <v>0</v>
      </c>
      <c r="BN159" s="10">
        <f t="shared" ca="1" si="548"/>
        <v>-115583</v>
      </c>
      <c r="BO159">
        <v>155</v>
      </c>
      <c r="BP159">
        <v>67338</v>
      </c>
      <c r="BQ159" t="s">
        <v>1134</v>
      </c>
      <c r="BR159" s="2">
        <f t="shared" ca="1" si="622"/>
        <v>0</v>
      </c>
      <c r="BS159" s="10">
        <f t="shared" ca="1" si="549"/>
        <v>-124991</v>
      </c>
      <c r="BT159">
        <v>155</v>
      </c>
      <c r="BU159">
        <v>75174</v>
      </c>
      <c r="BV159" t="s">
        <v>543</v>
      </c>
      <c r="BW159" s="2">
        <f t="shared" ca="1" si="623"/>
        <v>11063</v>
      </c>
      <c r="BX159" s="10">
        <f t="shared" ca="1" si="550"/>
        <v>-144247</v>
      </c>
      <c r="BY159">
        <v>155</v>
      </c>
      <c r="BZ159">
        <v>85377</v>
      </c>
      <c r="CA159" t="s">
        <v>1092</v>
      </c>
      <c r="CB159" s="2">
        <f t="shared" ca="1" si="624"/>
        <v>6853</v>
      </c>
      <c r="CC159" s="10">
        <f t="shared" ca="1" si="551"/>
        <v>-159354</v>
      </c>
      <c r="CD159">
        <v>155</v>
      </c>
      <c r="CE159">
        <v>96703</v>
      </c>
      <c r="CF159" t="s">
        <v>1520</v>
      </c>
      <c r="CG159" s="2">
        <f t="shared" ca="1" si="625"/>
        <v>19755</v>
      </c>
      <c r="CH159" s="10">
        <f t="shared" ca="1" si="552"/>
        <v>-175773</v>
      </c>
      <c r="CI159">
        <v>155</v>
      </c>
      <c r="CJ159">
        <v>128889</v>
      </c>
      <c r="CK159" t="s">
        <v>1614</v>
      </c>
      <c r="CL159" s="2">
        <f t="shared" ca="1" si="626"/>
        <v>38598</v>
      </c>
      <c r="CM159" s="10">
        <f t="shared" ca="1" si="553"/>
        <v>-279894</v>
      </c>
      <c r="CN159">
        <v>155</v>
      </c>
      <c r="CO159">
        <v>137614</v>
      </c>
      <c r="CP159" t="s">
        <v>990</v>
      </c>
      <c r="CQ159" s="2">
        <f t="shared" ca="1" si="627"/>
        <v>14418</v>
      </c>
      <c r="CR159" s="10">
        <f t="shared" ca="1" si="554"/>
        <v>-298019</v>
      </c>
      <c r="CS159">
        <v>155</v>
      </c>
      <c r="CT159">
        <v>145720</v>
      </c>
      <c r="CU159" t="s">
        <v>2846</v>
      </c>
      <c r="CV159" s="2">
        <f t="shared" ca="1" si="628"/>
        <v>11408</v>
      </c>
      <c r="CW159" s="10">
        <f t="shared" ca="1" si="555"/>
        <v>-320487</v>
      </c>
      <c r="CX159">
        <v>155</v>
      </c>
      <c r="CY159">
        <v>145725</v>
      </c>
      <c r="CZ159" t="s">
        <v>1526</v>
      </c>
      <c r="DA159" s="2">
        <f t="shared" ca="1" si="629"/>
        <v>758</v>
      </c>
      <c r="DB159" s="10">
        <f t="shared" ca="1" si="556"/>
        <v>-326354</v>
      </c>
      <c r="DC159">
        <v>155</v>
      </c>
      <c r="DD159">
        <v>146260</v>
      </c>
      <c r="DE159" t="s">
        <v>2671</v>
      </c>
      <c r="DF159" s="2">
        <f t="shared" ca="1" si="630"/>
        <v>0</v>
      </c>
      <c r="DG159" s="10">
        <f t="shared" ca="1" si="557"/>
        <v>-330681</v>
      </c>
      <c r="DH159">
        <v>155</v>
      </c>
      <c r="DI159">
        <v>146270</v>
      </c>
      <c r="DJ159" t="s">
        <v>85</v>
      </c>
      <c r="DK159" s="2" t="str">
        <f t="shared" ca="1" si="631"/>
        <v/>
      </c>
      <c r="DL159" s="10">
        <f t="shared" ca="1" si="558"/>
        <v>-336765</v>
      </c>
      <c r="DM159">
        <v>155</v>
      </c>
      <c r="DN159">
        <v>146270</v>
      </c>
      <c r="DO159" t="s">
        <v>85</v>
      </c>
      <c r="DP159" s="2">
        <f t="shared" ca="1" si="632"/>
        <v>0</v>
      </c>
      <c r="DQ159" s="10">
        <f t="shared" ca="1" si="559"/>
        <v>-346917</v>
      </c>
      <c r="DR159">
        <v>155</v>
      </c>
      <c r="DS159">
        <v>147277</v>
      </c>
      <c r="DT159" t="s">
        <v>598</v>
      </c>
      <c r="DU159" s="2">
        <f t="shared" ca="1" si="633"/>
        <v>0</v>
      </c>
      <c r="DV159" s="10">
        <f t="shared" ca="1" si="560"/>
        <v>-353512</v>
      </c>
      <c r="DW159">
        <v>155</v>
      </c>
      <c r="DX159">
        <v>154180</v>
      </c>
      <c r="DY159" t="s">
        <v>1200</v>
      </c>
      <c r="DZ159" s="2">
        <f t="shared" ca="1" si="634"/>
        <v>9336</v>
      </c>
      <c r="EA159" s="10">
        <f t="shared" ca="1" si="561"/>
        <v>-373745</v>
      </c>
      <c r="EB159">
        <v>155</v>
      </c>
      <c r="EC159">
        <v>163491</v>
      </c>
      <c r="ED159" t="s">
        <v>2895</v>
      </c>
      <c r="EE159" s="2">
        <f t="shared" ca="1" si="635"/>
        <v>6348</v>
      </c>
      <c r="EF159" s="10">
        <f t="shared" ca="1" si="562"/>
        <v>-393196</v>
      </c>
      <c r="EG159">
        <v>155</v>
      </c>
      <c r="EH159">
        <v>174981</v>
      </c>
      <c r="EI159" t="s">
        <v>1200</v>
      </c>
      <c r="EJ159" s="2">
        <f t="shared" ca="1" si="636"/>
        <v>10121</v>
      </c>
      <c r="EK159" s="10">
        <f t="shared" ca="1" si="563"/>
        <v>-410036</v>
      </c>
      <c r="EL159">
        <v>155</v>
      </c>
      <c r="EM159">
        <v>183546</v>
      </c>
      <c r="EN159" t="s">
        <v>1450</v>
      </c>
      <c r="EO159" s="2">
        <f t="shared" ca="1" si="637"/>
        <v>2652</v>
      </c>
      <c r="EP159" s="10">
        <f t="shared" ca="1" si="564"/>
        <v>-431138</v>
      </c>
      <c r="EQ159">
        <v>155</v>
      </c>
      <c r="ER159">
        <v>197536</v>
      </c>
      <c r="ES159" t="s">
        <v>3920</v>
      </c>
      <c r="ET159" s="2">
        <f t="shared" ca="1" si="638"/>
        <v>7613</v>
      </c>
      <c r="EU159" s="10">
        <f t="shared" ca="1" si="565"/>
        <v>-445052</v>
      </c>
      <c r="EV159">
        <v>155</v>
      </c>
      <c r="EW159">
        <v>207114</v>
      </c>
      <c r="EX159" t="s">
        <v>3924</v>
      </c>
      <c r="EY159" s="2">
        <f t="shared" ref="EY159" ca="1" si="731">IFERROR(EW159-OFFSET(ER$1,MATCH(EX159,ES:ES,0)-1,0,1,1),"")</f>
        <v>13943</v>
      </c>
      <c r="EZ159" s="10">
        <f t="shared" ref="EZ159" ca="1" si="732">EW159-OFFSET(EW$1,MATCH(EZ$1,EX:EX,0)-1,0,1,1)</f>
        <v>-466431</v>
      </c>
      <c r="FA159">
        <v>155</v>
      </c>
      <c r="FB159">
        <v>207114</v>
      </c>
      <c r="FC159" t="s">
        <v>3924</v>
      </c>
      <c r="FD159" s="2">
        <f t="shared" ca="1" si="641"/>
        <v>0</v>
      </c>
      <c r="FE159" s="10">
        <f t="shared" ca="1" si="568"/>
        <v>-471887</v>
      </c>
      <c r="FF159">
        <v>155</v>
      </c>
      <c r="FG159">
        <v>207286</v>
      </c>
      <c r="FH159" t="s">
        <v>3924</v>
      </c>
      <c r="FI159" s="2">
        <f t="shared" ca="1" si="642"/>
        <v>172</v>
      </c>
      <c r="FJ159" s="10">
        <f t="shared" ca="1" si="569"/>
        <v>-476733</v>
      </c>
      <c r="FK159">
        <v>155</v>
      </c>
      <c r="FL159">
        <v>207788</v>
      </c>
      <c r="FM159" t="s">
        <v>360</v>
      </c>
      <c r="FN159" s="2">
        <f t="shared" ca="1" si="643"/>
        <v>0</v>
      </c>
      <c r="FO159" s="10">
        <f t="shared" ca="1" si="570"/>
        <v>-476231</v>
      </c>
      <c r="FP159">
        <v>155</v>
      </c>
      <c r="FQ159">
        <v>207788</v>
      </c>
      <c r="FR159" t="s">
        <v>360</v>
      </c>
      <c r="FS159" s="2">
        <f t="shared" ca="1" si="644"/>
        <v>0</v>
      </c>
      <c r="FT159" s="10">
        <f t="shared" ca="1" si="571"/>
        <v>-481657</v>
      </c>
      <c r="FU159">
        <v>155</v>
      </c>
      <c r="FV159">
        <v>208074</v>
      </c>
      <c r="FW159" t="s">
        <v>2234</v>
      </c>
      <c r="FX159" s="2">
        <f t="shared" ca="1" si="645"/>
        <v>0</v>
      </c>
      <c r="FY159" s="10">
        <f t="shared" ca="1" si="572"/>
        <v>-491755</v>
      </c>
      <c r="FZ159">
        <v>155</v>
      </c>
      <c r="GA159">
        <v>208074</v>
      </c>
      <c r="GB159" t="s">
        <v>2234</v>
      </c>
      <c r="GC159" s="2">
        <f t="shared" ca="1" si="646"/>
        <v>0</v>
      </c>
      <c r="GD159" s="10">
        <f t="shared" ca="1" si="573"/>
        <v>-503139</v>
      </c>
      <c r="GE159">
        <v>155</v>
      </c>
      <c r="GF159">
        <v>208074</v>
      </c>
      <c r="GG159" t="s">
        <v>2234</v>
      </c>
      <c r="GH159" s="2">
        <f t="shared" ca="1" si="647"/>
        <v>0</v>
      </c>
      <c r="GI159" s="10">
        <f t="shared" ca="1" si="574"/>
        <v>-513715</v>
      </c>
      <c r="GJ159">
        <v>155</v>
      </c>
      <c r="GK159">
        <v>220825</v>
      </c>
      <c r="GL159" t="s">
        <v>1301</v>
      </c>
      <c r="GM159" s="2">
        <f t="shared" ca="1" si="648"/>
        <v>18816</v>
      </c>
      <c r="GN159" s="10">
        <f t="shared" ca="1" si="575"/>
        <v>-530521</v>
      </c>
      <c r="GO159">
        <v>155</v>
      </c>
      <c r="GP159">
        <v>230663</v>
      </c>
      <c r="GQ159" t="s">
        <v>1292</v>
      </c>
      <c r="GR159" s="2">
        <f t="shared" ca="1" si="649"/>
        <v>15711</v>
      </c>
      <c r="GS159" s="10">
        <f t="shared" ca="1" si="576"/>
        <v>-551763</v>
      </c>
      <c r="GT159">
        <v>155</v>
      </c>
      <c r="GU159">
        <v>230663</v>
      </c>
      <c r="GV159" t="s">
        <v>1292</v>
      </c>
      <c r="GW159" s="2">
        <f t="shared" ca="1" si="650"/>
        <v>0</v>
      </c>
      <c r="GX159" s="10">
        <f t="shared" ca="1" si="577"/>
        <v>-554271</v>
      </c>
      <c r="GY159">
        <v>155</v>
      </c>
      <c r="GZ159">
        <v>230744</v>
      </c>
      <c r="HA159" t="s">
        <v>3016</v>
      </c>
      <c r="HB159" s="2">
        <f t="shared" ca="1" si="651"/>
        <v>0</v>
      </c>
      <c r="HC159" s="10">
        <f t="shared" ca="1" si="578"/>
        <v>-564974</v>
      </c>
      <c r="HD159">
        <v>155</v>
      </c>
      <c r="HE159">
        <v>231726</v>
      </c>
      <c r="HF159" t="s">
        <v>841</v>
      </c>
      <c r="HG159" s="2">
        <f t="shared" ca="1" si="652"/>
        <v>-717525</v>
      </c>
      <c r="HH159" s="10">
        <f t="shared" ca="1" si="579"/>
        <v>-571596</v>
      </c>
      <c r="HI159">
        <v>155</v>
      </c>
      <c r="HJ159">
        <v>233206</v>
      </c>
      <c r="HK159" t="s">
        <v>360</v>
      </c>
      <c r="HL159" s="2">
        <f t="shared" ca="1" si="653"/>
        <v>0</v>
      </c>
      <c r="HM159" s="10">
        <f t="shared" ca="1" si="580"/>
        <v>-574956</v>
      </c>
      <c r="HN159">
        <v>155</v>
      </c>
      <c r="HO159">
        <v>233206</v>
      </c>
      <c r="HP159" t="s">
        <v>360</v>
      </c>
      <c r="HQ159" s="2">
        <f t="shared" ca="1" si="654"/>
        <v>0</v>
      </c>
      <c r="HR159" s="10">
        <f t="shared" ca="1" si="581"/>
        <v>-584402</v>
      </c>
      <c r="HS159">
        <v>155</v>
      </c>
      <c r="HT159">
        <v>242186</v>
      </c>
      <c r="HU159" t="s">
        <v>53</v>
      </c>
      <c r="HV159" s="2">
        <f t="shared" ca="1" si="655"/>
        <v>0</v>
      </c>
      <c r="HW159" s="10">
        <f t="shared" ca="1" si="582"/>
        <v>-605000</v>
      </c>
      <c r="HX159">
        <v>155</v>
      </c>
      <c r="HY159">
        <v>251005</v>
      </c>
      <c r="HZ159" t="s">
        <v>598</v>
      </c>
      <c r="IA159" s="2">
        <f t="shared" ca="1" si="656"/>
        <v>16017</v>
      </c>
      <c r="IB159" s="10">
        <f t="shared" ca="1" si="583"/>
        <v>-623596</v>
      </c>
      <c r="IC159">
        <v>155</v>
      </c>
      <c r="ID159">
        <v>261593</v>
      </c>
      <c r="IE159" t="s">
        <v>841</v>
      </c>
      <c r="IF159" s="2">
        <f t="shared" ca="1" si="657"/>
        <v>-779786</v>
      </c>
      <c r="IG159" s="10">
        <f t="shared" ca="1" si="584"/>
        <v>-641809</v>
      </c>
      <c r="IH159">
        <v>155</v>
      </c>
      <c r="II159">
        <v>271847</v>
      </c>
      <c r="IJ159" t="s">
        <v>2180</v>
      </c>
      <c r="IK159" s="2">
        <f t="shared" ca="1" si="658"/>
        <v>10433</v>
      </c>
      <c r="IL159" s="10">
        <f t="shared" ca="1" si="585"/>
        <v>-659801</v>
      </c>
      <c r="IM159">
        <v>155</v>
      </c>
      <c r="IN159">
        <v>282804</v>
      </c>
      <c r="IO159" t="s">
        <v>1092</v>
      </c>
      <c r="IP159" s="2">
        <f t="shared" ca="1" si="659"/>
        <v>5018</v>
      </c>
      <c r="IQ159" s="10">
        <f t="shared" ca="1" si="586"/>
        <v>-672712</v>
      </c>
      <c r="IR159">
        <v>155</v>
      </c>
      <c r="IS159">
        <v>290647</v>
      </c>
      <c r="IT159" t="s">
        <v>977</v>
      </c>
      <c r="IU159" s="2">
        <f t="shared" ca="1" si="660"/>
        <v>12419</v>
      </c>
      <c r="IV159" s="10">
        <f t="shared" ca="1" si="587"/>
        <v>-692238</v>
      </c>
      <c r="IW159">
        <v>155</v>
      </c>
      <c r="IX159">
        <v>291649</v>
      </c>
      <c r="IY159" t="s">
        <v>977</v>
      </c>
      <c r="IZ159" s="2">
        <f t="shared" ca="1" si="661"/>
        <v>1002</v>
      </c>
      <c r="JA159" s="10">
        <f t="shared" ca="1" si="588"/>
        <v>-693484</v>
      </c>
      <c r="JB159">
        <v>155</v>
      </c>
      <c r="JC159">
        <v>291649</v>
      </c>
      <c r="JD159" t="s">
        <v>977</v>
      </c>
      <c r="JE159" s="2">
        <f t="shared" ca="1" si="662"/>
        <v>0</v>
      </c>
      <c r="JF159" s="10">
        <f t="shared" ca="1" si="589"/>
        <v>-697548</v>
      </c>
      <c r="JG159">
        <v>155</v>
      </c>
      <c r="JH159">
        <v>291649</v>
      </c>
      <c r="JI159" t="s">
        <v>977</v>
      </c>
      <c r="JJ159" s="2">
        <f t="shared" ca="1" si="663"/>
        <v>0</v>
      </c>
      <c r="JK159" s="10">
        <f t="shared" ca="1" si="590"/>
        <v>-707340</v>
      </c>
      <c r="JL159">
        <v>155</v>
      </c>
      <c r="JM159">
        <v>291828</v>
      </c>
      <c r="JN159" t="s">
        <v>977</v>
      </c>
      <c r="JO159" s="2">
        <f t="shared" ca="1" si="664"/>
        <v>179</v>
      </c>
      <c r="JP159" s="10">
        <f t="shared" ca="1" si="591"/>
        <v>-717211</v>
      </c>
      <c r="JQ159">
        <v>155</v>
      </c>
      <c r="JR159">
        <v>294309</v>
      </c>
      <c r="JS159" t="s">
        <v>6650</v>
      </c>
      <c r="JT159" s="2">
        <f t="shared" ca="1" si="665"/>
        <v>0</v>
      </c>
      <c r="JU159" s="10">
        <f t="shared" ca="1" si="592"/>
        <v>-724158</v>
      </c>
      <c r="JV159">
        <v>155</v>
      </c>
      <c r="JW159">
        <v>294309</v>
      </c>
      <c r="JX159" t="s">
        <v>6650</v>
      </c>
      <c r="JY159" s="2">
        <f t="shared" ca="1" si="666"/>
        <v>0</v>
      </c>
      <c r="JZ159" s="10">
        <f t="shared" ca="1" si="593"/>
        <v>-733862</v>
      </c>
      <c r="KA159">
        <v>155</v>
      </c>
      <c r="KB159">
        <v>294309</v>
      </c>
      <c r="KC159" t="s">
        <v>6650</v>
      </c>
      <c r="KD159" s="2">
        <f t="shared" ca="1" si="667"/>
        <v>0</v>
      </c>
      <c r="KE159" s="10">
        <f t="shared" ca="1" si="594"/>
        <v>-742780</v>
      </c>
      <c r="KF159">
        <v>155</v>
      </c>
      <c r="KG159">
        <v>294309</v>
      </c>
      <c r="KH159" t="s">
        <v>6650</v>
      </c>
      <c r="KI159" s="2">
        <f t="shared" ca="1" si="668"/>
        <v>0</v>
      </c>
      <c r="KJ159" s="10">
        <f t="shared" ca="1" si="595"/>
        <v>-745892</v>
      </c>
      <c r="KK159">
        <v>155</v>
      </c>
      <c r="KL159">
        <v>301247</v>
      </c>
      <c r="KM159" t="s">
        <v>1526</v>
      </c>
      <c r="KN159" s="2">
        <f t="shared" ca="1" si="669"/>
        <v>15861</v>
      </c>
      <c r="KO159" s="10">
        <f t="shared" ca="1" si="596"/>
        <v>-764132</v>
      </c>
      <c r="KP159">
        <v>155</v>
      </c>
      <c r="KQ159">
        <v>313867</v>
      </c>
      <c r="KR159" t="s">
        <v>1328</v>
      </c>
      <c r="KS159" s="2">
        <f t="shared" ca="1" si="670"/>
        <v>14860</v>
      </c>
      <c r="KT159" s="10">
        <f t="shared" ca="1" si="597"/>
        <v>-779401</v>
      </c>
      <c r="KU159">
        <v>155</v>
      </c>
      <c r="KV159">
        <v>313867</v>
      </c>
      <c r="KW159" t="s">
        <v>1328</v>
      </c>
      <c r="KX159" s="2">
        <f t="shared" ca="1" si="671"/>
        <v>0</v>
      </c>
      <c r="KY159" s="10">
        <f t="shared" ca="1" si="598"/>
        <v>-782693</v>
      </c>
      <c r="KZ159">
        <v>155</v>
      </c>
      <c r="LA159">
        <v>313943</v>
      </c>
      <c r="LB159" t="s">
        <v>1296</v>
      </c>
      <c r="LC159" s="2">
        <f t="shared" ca="1" si="672"/>
        <v>758</v>
      </c>
      <c r="LD159" s="10">
        <f t="shared" ca="1" si="599"/>
        <v>-787317</v>
      </c>
      <c r="LE159">
        <v>155</v>
      </c>
      <c r="LF159">
        <v>313943</v>
      </c>
      <c r="LG159" t="s">
        <v>1296</v>
      </c>
      <c r="LH159" s="2">
        <f t="shared" ca="1" si="673"/>
        <v>0</v>
      </c>
      <c r="LI159" s="10">
        <f t="shared" ca="1" si="600"/>
        <v>-797241</v>
      </c>
      <c r="LJ159">
        <v>155</v>
      </c>
      <c r="LK159">
        <v>313943</v>
      </c>
      <c r="LL159" t="s">
        <v>1296</v>
      </c>
      <c r="LM159" s="2">
        <f t="shared" ca="1" si="674"/>
        <v>0</v>
      </c>
      <c r="LN159" s="10">
        <f t="shared" ca="1" si="601"/>
        <v>-808497</v>
      </c>
      <c r="LO159">
        <v>155</v>
      </c>
      <c r="LP159">
        <v>313943</v>
      </c>
      <c r="LQ159" t="s">
        <v>1296</v>
      </c>
      <c r="LR159" s="2">
        <f t="shared" ca="1" si="675"/>
        <v>0</v>
      </c>
      <c r="LS159" s="10">
        <f t="shared" ca="1" si="602"/>
        <v>-816159</v>
      </c>
      <c r="LT159">
        <v>155</v>
      </c>
      <c r="LU159">
        <v>321278</v>
      </c>
      <c r="LV159" t="s">
        <v>2181</v>
      </c>
      <c r="LW159" s="2">
        <f t="shared" ca="1" si="676"/>
        <v>13259</v>
      </c>
      <c r="LX159" s="10">
        <f t="shared" ca="1" si="603"/>
        <v>-835387</v>
      </c>
      <c r="LY159">
        <v>155</v>
      </c>
      <c r="LZ159">
        <v>331915</v>
      </c>
      <c r="MA159" t="s">
        <v>1122</v>
      </c>
      <c r="MB159" s="2">
        <f t="shared" ca="1" si="677"/>
        <v>15357</v>
      </c>
      <c r="MC159" s="10">
        <f t="shared" ca="1" si="604"/>
        <v>-852186</v>
      </c>
      <c r="MD159">
        <v>155</v>
      </c>
      <c r="ME159">
        <v>340476</v>
      </c>
      <c r="MF159" t="s">
        <v>1335</v>
      </c>
      <c r="MG159" s="2">
        <f t="shared" ca="1" si="678"/>
        <v>14247</v>
      </c>
      <c r="MH159" s="10">
        <f t="shared" ca="1" si="605"/>
        <v>-867453</v>
      </c>
      <c r="MI159">
        <v>155</v>
      </c>
      <c r="MJ159">
        <v>349429</v>
      </c>
      <c r="MK159" t="s">
        <v>7026</v>
      </c>
      <c r="ML159" s="2">
        <f t="shared" ca="1" si="679"/>
        <v>10433</v>
      </c>
      <c r="MM159" s="10">
        <f t="shared" ca="1" si="606"/>
        <v>-879694</v>
      </c>
      <c r="MN159">
        <v>155</v>
      </c>
      <c r="MO159">
        <v>356684</v>
      </c>
      <c r="MP159" t="s">
        <v>1511</v>
      </c>
      <c r="MQ159" s="2">
        <f t="shared" ca="1" si="680"/>
        <v>19102</v>
      </c>
      <c r="MR159" s="10">
        <f t="shared" ca="1" si="607"/>
        <v>-889281</v>
      </c>
      <c r="MS159">
        <v>155</v>
      </c>
      <c r="MT159">
        <v>363636</v>
      </c>
      <c r="MU159" t="s">
        <v>8015</v>
      </c>
      <c r="MV159" s="2" t="str">
        <f t="shared" ca="1" si="681"/>
        <v/>
      </c>
      <c r="MW159" s="10">
        <f t="shared" ca="1" si="608"/>
        <v>-900462</v>
      </c>
    </row>
    <row r="160" spans="2:361">
      <c r="B160">
        <f t="shared" si="682"/>
        <v>156</v>
      </c>
      <c r="C160">
        <v>2224</v>
      </c>
      <c r="D160" t="s">
        <v>619</v>
      </c>
      <c r="E160" s="2"/>
      <c r="G160">
        <v>156</v>
      </c>
      <c r="H160">
        <v>2224</v>
      </c>
      <c r="I160" t="s">
        <v>619</v>
      </c>
      <c r="J160" s="2">
        <f t="shared" ca="1" si="609"/>
        <v>0</v>
      </c>
      <c r="K160" s="10">
        <f t="shared" ca="1" si="610"/>
        <v>-4920</v>
      </c>
      <c r="L160">
        <v>156</v>
      </c>
      <c r="M160">
        <v>3395</v>
      </c>
      <c r="N160" t="s">
        <v>633</v>
      </c>
      <c r="O160" s="2">
        <f t="shared" ca="1" si="611"/>
        <v>1328</v>
      </c>
      <c r="P160" s="10">
        <f t="shared" ca="1" si="538"/>
        <v>-15101</v>
      </c>
      <c r="Q160">
        <v>156</v>
      </c>
      <c r="R160">
        <v>4378</v>
      </c>
      <c r="S160" t="s">
        <v>540</v>
      </c>
      <c r="T160" s="2">
        <f t="shared" ca="1" si="612"/>
        <v>706</v>
      </c>
      <c r="U160" s="10">
        <f t="shared" ca="1" si="539"/>
        <v>-15776</v>
      </c>
      <c r="V160">
        <v>156</v>
      </c>
      <c r="W160">
        <v>12165</v>
      </c>
      <c r="X160" t="s">
        <v>832</v>
      </c>
      <c r="Y160" s="2">
        <f t="shared" ca="1" si="613"/>
        <v>6428</v>
      </c>
      <c r="Z160" s="10">
        <f t="shared" ca="1" si="540"/>
        <v>-24352</v>
      </c>
      <c r="AA160">
        <v>156</v>
      </c>
      <c r="AB160">
        <v>21967</v>
      </c>
      <c r="AC160" t="s">
        <v>1117</v>
      </c>
      <c r="AD160" s="2">
        <f t="shared" ca="1" si="614"/>
        <v>9394</v>
      </c>
      <c r="AE160" s="10">
        <f t="shared" ca="1" si="541"/>
        <v>-37090</v>
      </c>
      <c r="AF160">
        <v>156</v>
      </c>
      <c r="AG160">
        <v>31650</v>
      </c>
      <c r="AH160" t="s">
        <v>1143</v>
      </c>
      <c r="AI160" s="2">
        <f t="shared" ca="1" si="615"/>
        <v>13757</v>
      </c>
      <c r="AJ160" s="10">
        <f t="shared" ca="1" si="542"/>
        <v>-43437</v>
      </c>
      <c r="AK160">
        <v>156</v>
      </c>
      <c r="AL160">
        <v>43190</v>
      </c>
      <c r="AM160" t="s">
        <v>976</v>
      </c>
      <c r="AN160" s="2">
        <f t="shared" ca="1" si="616"/>
        <v>5884</v>
      </c>
      <c r="AO160" s="10">
        <f t="shared" ca="1" si="543"/>
        <v>-55217</v>
      </c>
      <c r="AP160">
        <v>156</v>
      </c>
      <c r="AQ160">
        <v>53326</v>
      </c>
      <c r="AR160" t="s">
        <v>974</v>
      </c>
      <c r="AS160" s="2">
        <f t="shared" ca="1" si="617"/>
        <v>9066</v>
      </c>
      <c r="AT160" s="10">
        <f t="shared" ca="1" si="544"/>
        <v>-70901</v>
      </c>
      <c r="AU160">
        <v>156</v>
      </c>
      <c r="AV160">
        <v>63472</v>
      </c>
      <c r="AW160" t="s">
        <v>360</v>
      </c>
      <c r="AX160" s="2">
        <f t="shared" ca="1" si="618"/>
        <v>13621</v>
      </c>
      <c r="AY160" s="10">
        <f t="shared" ca="1" si="545"/>
        <v>-88255</v>
      </c>
      <c r="AZ160">
        <v>156</v>
      </c>
      <c r="BA160">
        <v>63897</v>
      </c>
      <c r="BB160" t="s">
        <v>1531</v>
      </c>
      <c r="BC160" s="2">
        <f t="shared" ca="1" si="619"/>
        <v>734</v>
      </c>
      <c r="BD160" s="10">
        <f t="shared" ca="1" si="546"/>
        <v>-92506</v>
      </c>
      <c r="BE160">
        <v>156</v>
      </c>
      <c r="BF160">
        <v>64208</v>
      </c>
      <c r="BG160" t="s">
        <v>360</v>
      </c>
      <c r="BH160" s="2">
        <f t="shared" ca="1" si="620"/>
        <v>0</v>
      </c>
      <c r="BI160" s="10">
        <f t="shared" ca="1" si="547"/>
        <v>-100511</v>
      </c>
      <c r="BJ160">
        <v>156</v>
      </c>
      <c r="BK160">
        <v>66976</v>
      </c>
      <c r="BL160" t="s">
        <v>869</v>
      </c>
      <c r="BM160" s="2">
        <f t="shared" ca="1" si="621"/>
        <v>0</v>
      </c>
      <c r="BN160" s="10">
        <f t="shared" ca="1" si="548"/>
        <v>-115737</v>
      </c>
      <c r="BO160">
        <v>156</v>
      </c>
      <c r="BP160">
        <v>67172</v>
      </c>
      <c r="BQ160" t="s">
        <v>1111</v>
      </c>
      <c r="BR160" s="2">
        <f t="shared" ca="1" si="622"/>
        <v>0</v>
      </c>
      <c r="BS160" s="10">
        <f t="shared" ca="1" si="549"/>
        <v>-125157</v>
      </c>
      <c r="BT160">
        <v>156</v>
      </c>
      <c r="BU160">
        <v>74912</v>
      </c>
      <c r="BV160" t="s">
        <v>2164</v>
      </c>
      <c r="BW160" s="2">
        <f t="shared" ca="1" si="623"/>
        <v>10933</v>
      </c>
      <c r="BX160" s="10">
        <f t="shared" ca="1" si="550"/>
        <v>-144509</v>
      </c>
      <c r="BY160">
        <v>156</v>
      </c>
      <c r="BZ160">
        <v>85141</v>
      </c>
      <c r="CA160" t="s">
        <v>2684</v>
      </c>
      <c r="CB160" s="2">
        <f t="shared" ca="1" si="624"/>
        <v>11458</v>
      </c>
      <c r="CC160" s="10">
        <f t="shared" ca="1" si="551"/>
        <v>-159590</v>
      </c>
      <c r="CD160">
        <v>156</v>
      </c>
      <c r="CE160">
        <v>96293</v>
      </c>
      <c r="CF160" t="s">
        <v>845</v>
      </c>
      <c r="CG160" s="2">
        <f t="shared" ca="1" si="625"/>
        <v>16902</v>
      </c>
      <c r="CH160" s="10">
        <f t="shared" ca="1" si="552"/>
        <v>-176183</v>
      </c>
      <c r="CI160">
        <v>156</v>
      </c>
      <c r="CJ160">
        <v>128221</v>
      </c>
      <c r="CK160" t="s">
        <v>3927</v>
      </c>
      <c r="CL160" s="2" t="str">
        <f t="shared" ca="1" si="626"/>
        <v/>
      </c>
      <c r="CM160" s="10">
        <f t="shared" ca="1" si="553"/>
        <v>-280562</v>
      </c>
      <c r="CN160">
        <v>156</v>
      </c>
      <c r="CO160">
        <v>137612</v>
      </c>
      <c r="CP160" t="s">
        <v>2164</v>
      </c>
      <c r="CQ160" s="2">
        <f t="shared" ca="1" si="627"/>
        <v>16260</v>
      </c>
      <c r="CR160" s="10">
        <f t="shared" ca="1" si="554"/>
        <v>-298021</v>
      </c>
      <c r="CS160">
        <v>156</v>
      </c>
      <c r="CT160">
        <v>145575</v>
      </c>
      <c r="CU160" t="s">
        <v>3924</v>
      </c>
      <c r="CV160" s="2">
        <f t="shared" ca="1" si="628"/>
        <v>7714</v>
      </c>
      <c r="CW160" s="10">
        <f t="shared" ca="1" si="555"/>
        <v>-320632</v>
      </c>
      <c r="CX160">
        <v>156</v>
      </c>
      <c r="CY160">
        <v>145720</v>
      </c>
      <c r="CZ160" t="s">
        <v>4119</v>
      </c>
      <c r="DA160" s="2" t="str">
        <f t="shared" ca="1" si="629"/>
        <v/>
      </c>
      <c r="DB160" s="10">
        <f t="shared" ca="1" si="556"/>
        <v>-326359</v>
      </c>
      <c r="DC160">
        <v>156</v>
      </c>
      <c r="DD160">
        <v>145725</v>
      </c>
      <c r="DE160" t="s">
        <v>1526</v>
      </c>
      <c r="DF160" s="2">
        <f t="shared" ca="1" si="630"/>
        <v>0</v>
      </c>
      <c r="DG160" s="10">
        <f t="shared" ca="1" si="557"/>
        <v>-331216</v>
      </c>
      <c r="DH160">
        <v>156</v>
      </c>
      <c r="DI160">
        <v>146263</v>
      </c>
      <c r="DJ160" t="s">
        <v>1625</v>
      </c>
      <c r="DK160" s="2">
        <f t="shared" ca="1" si="631"/>
        <v>0</v>
      </c>
      <c r="DL160" s="10">
        <f t="shared" ca="1" si="558"/>
        <v>-336772</v>
      </c>
      <c r="DM160">
        <v>156</v>
      </c>
      <c r="DN160">
        <v>146263</v>
      </c>
      <c r="DO160" t="s">
        <v>1625</v>
      </c>
      <c r="DP160" s="2">
        <f t="shared" ca="1" si="632"/>
        <v>0</v>
      </c>
      <c r="DQ160" s="10">
        <f t="shared" ca="1" si="559"/>
        <v>-346924</v>
      </c>
      <c r="DR160">
        <v>156</v>
      </c>
      <c r="DS160">
        <v>146804</v>
      </c>
      <c r="DT160" t="s">
        <v>85</v>
      </c>
      <c r="DU160" s="2">
        <f t="shared" ca="1" si="633"/>
        <v>534</v>
      </c>
      <c r="DV160" s="10">
        <f t="shared" ca="1" si="560"/>
        <v>-353985</v>
      </c>
      <c r="DW160">
        <v>156</v>
      </c>
      <c r="DX160">
        <v>154072</v>
      </c>
      <c r="DY160" t="s">
        <v>3078</v>
      </c>
      <c r="DZ160" s="2">
        <f t="shared" ca="1" si="634"/>
        <v>10956</v>
      </c>
      <c r="EA160" s="10">
        <f t="shared" ca="1" si="561"/>
        <v>-373853</v>
      </c>
      <c r="EB160">
        <v>156</v>
      </c>
      <c r="EC160">
        <v>161413</v>
      </c>
      <c r="ED160" t="s">
        <v>3016</v>
      </c>
      <c r="EE160" s="2">
        <f t="shared" ca="1" si="635"/>
        <v>17450</v>
      </c>
      <c r="EF160" s="10">
        <f t="shared" ca="1" si="562"/>
        <v>-395274</v>
      </c>
      <c r="EG160">
        <v>156</v>
      </c>
      <c r="EH160">
        <v>174920</v>
      </c>
      <c r="EI160" t="s">
        <v>1437</v>
      </c>
      <c r="EJ160" s="2">
        <f t="shared" ca="1" si="636"/>
        <v>13833</v>
      </c>
      <c r="EK160" s="10">
        <f t="shared" ca="1" si="563"/>
        <v>-410097</v>
      </c>
      <c r="EL160">
        <v>156</v>
      </c>
      <c r="EM160">
        <v>183306</v>
      </c>
      <c r="EN160" t="s">
        <v>2693</v>
      </c>
      <c r="EO160" s="2">
        <f t="shared" ca="1" si="637"/>
        <v>18416</v>
      </c>
      <c r="EP160" s="10">
        <f t="shared" ca="1" si="564"/>
        <v>-431378</v>
      </c>
      <c r="EQ160">
        <v>156</v>
      </c>
      <c r="ER160">
        <v>196409</v>
      </c>
      <c r="ES160" t="s">
        <v>1690</v>
      </c>
      <c r="ET160" s="2">
        <f t="shared" ca="1" si="638"/>
        <v>17755</v>
      </c>
      <c r="EU160" s="10">
        <f t="shared" ca="1" si="565"/>
        <v>-446179</v>
      </c>
      <c r="EV160">
        <v>156</v>
      </c>
      <c r="EW160">
        <v>206806</v>
      </c>
      <c r="EX160" t="s">
        <v>1526</v>
      </c>
      <c r="EY160" s="2">
        <f t="shared" ref="EY160" ca="1" si="733">IFERROR(EW160-OFFSET(ER$1,MATCH(EX160,ES:ES,0)-1,0,1,1),"")</f>
        <v>17902</v>
      </c>
      <c r="EZ160" s="10">
        <f t="shared" ref="EZ160" ca="1" si="734">EW160-OFFSET(EW$1,MATCH(EZ$1,EX:EX,0)-1,0,1,1)</f>
        <v>-466739</v>
      </c>
      <c r="FA160">
        <v>156</v>
      </c>
      <c r="FB160">
        <v>206806</v>
      </c>
      <c r="FC160" t="s">
        <v>1526</v>
      </c>
      <c r="FD160" s="2">
        <f t="shared" ca="1" si="641"/>
        <v>0</v>
      </c>
      <c r="FE160" s="10">
        <f t="shared" ca="1" si="568"/>
        <v>-472195</v>
      </c>
      <c r="FF160">
        <v>156</v>
      </c>
      <c r="FG160">
        <v>206806</v>
      </c>
      <c r="FH160" t="s">
        <v>1526</v>
      </c>
      <c r="FI160" s="2">
        <f t="shared" ca="1" si="642"/>
        <v>0</v>
      </c>
      <c r="FJ160" s="10">
        <f t="shared" ca="1" si="569"/>
        <v>-477213</v>
      </c>
      <c r="FK160">
        <v>156</v>
      </c>
      <c r="FL160">
        <v>207286</v>
      </c>
      <c r="FM160" t="s">
        <v>3924</v>
      </c>
      <c r="FN160" s="2">
        <f t="shared" ca="1" si="643"/>
        <v>0</v>
      </c>
      <c r="FO160" s="10">
        <f t="shared" ca="1" si="570"/>
        <v>-476733</v>
      </c>
      <c r="FP160">
        <v>156</v>
      </c>
      <c r="FQ160">
        <v>207286</v>
      </c>
      <c r="FR160" t="s">
        <v>3924</v>
      </c>
      <c r="FS160" s="2">
        <f t="shared" ca="1" si="644"/>
        <v>0</v>
      </c>
      <c r="FT160" s="10">
        <f t="shared" ca="1" si="571"/>
        <v>-482159</v>
      </c>
      <c r="FU160">
        <v>156</v>
      </c>
      <c r="FV160">
        <v>207788</v>
      </c>
      <c r="FW160" t="s">
        <v>360</v>
      </c>
      <c r="FX160" s="2">
        <f t="shared" ca="1" si="645"/>
        <v>0</v>
      </c>
      <c r="FY160" s="10">
        <f t="shared" ca="1" si="572"/>
        <v>-492041</v>
      </c>
      <c r="FZ160">
        <v>156</v>
      </c>
      <c r="GA160">
        <v>207788</v>
      </c>
      <c r="GB160" t="s">
        <v>360</v>
      </c>
      <c r="GC160" s="2">
        <f t="shared" ca="1" si="646"/>
        <v>0</v>
      </c>
      <c r="GD160" s="10">
        <f t="shared" ca="1" si="573"/>
        <v>-503425</v>
      </c>
      <c r="GE160">
        <v>156</v>
      </c>
      <c r="GF160">
        <v>207788</v>
      </c>
      <c r="GG160" t="s">
        <v>360</v>
      </c>
      <c r="GH160" s="2">
        <f t="shared" ca="1" si="647"/>
        <v>0</v>
      </c>
      <c r="GI160" s="10">
        <f t="shared" ca="1" si="574"/>
        <v>-514001</v>
      </c>
      <c r="GJ160">
        <v>156</v>
      </c>
      <c r="GK160">
        <v>220464</v>
      </c>
      <c r="GL160" t="s">
        <v>1330</v>
      </c>
      <c r="GM160" s="2">
        <f t="shared" ca="1" si="648"/>
        <v>2764</v>
      </c>
      <c r="GN160" s="10">
        <f t="shared" ca="1" si="575"/>
        <v>-530882</v>
      </c>
      <c r="GO160">
        <v>156</v>
      </c>
      <c r="GP160">
        <v>230454</v>
      </c>
      <c r="GQ160" t="s">
        <v>1295</v>
      </c>
      <c r="GR160" s="2">
        <f t="shared" ca="1" si="649"/>
        <v>14183</v>
      </c>
      <c r="GS160" s="10">
        <f t="shared" ca="1" si="576"/>
        <v>-551972</v>
      </c>
      <c r="GT160">
        <v>156</v>
      </c>
      <c r="GU160">
        <v>230454</v>
      </c>
      <c r="GV160" t="s">
        <v>1295</v>
      </c>
      <c r="GW160" s="2">
        <f t="shared" ca="1" si="650"/>
        <v>0</v>
      </c>
      <c r="GX160" s="10">
        <f t="shared" ca="1" si="577"/>
        <v>-554480</v>
      </c>
      <c r="GY160">
        <v>156</v>
      </c>
      <c r="GZ160">
        <v>230663</v>
      </c>
      <c r="HA160" t="s">
        <v>1292</v>
      </c>
      <c r="HB160" s="2">
        <f t="shared" ca="1" si="651"/>
        <v>0</v>
      </c>
      <c r="HC160" s="10">
        <f t="shared" ca="1" si="578"/>
        <v>-565055</v>
      </c>
      <c r="HD160">
        <v>156</v>
      </c>
      <c r="HE160">
        <v>231087</v>
      </c>
      <c r="HF160" t="s">
        <v>3013</v>
      </c>
      <c r="HG160" s="2">
        <f t="shared" ca="1" si="652"/>
        <v>3938</v>
      </c>
      <c r="HH160" s="10">
        <f t="shared" ca="1" si="579"/>
        <v>-572235</v>
      </c>
      <c r="HI160">
        <v>156</v>
      </c>
      <c r="HJ160">
        <v>232751</v>
      </c>
      <c r="HK160" t="s">
        <v>841</v>
      </c>
      <c r="HL160" s="2">
        <f t="shared" ca="1" si="653"/>
        <v>-726622</v>
      </c>
      <c r="HM160" s="10">
        <f t="shared" ca="1" si="580"/>
        <v>-575411</v>
      </c>
      <c r="HN160">
        <v>156</v>
      </c>
      <c r="HO160">
        <v>233109</v>
      </c>
      <c r="HP160" t="s">
        <v>3920</v>
      </c>
      <c r="HQ160" s="2">
        <f t="shared" ca="1" si="654"/>
        <v>2904</v>
      </c>
      <c r="HR160" s="10">
        <f t="shared" ca="1" si="581"/>
        <v>-584499</v>
      </c>
      <c r="HS160">
        <v>156</v>
      </c>
      <c r="HT160">
        <v>241743</v>
      </c>
      <c r="HU160" t="s">
        <v>5580</v>
      </c>
      <c r="HV160" s="2">
        <f t="shared" ca="1" si="655"/>
        <v>13672</v>
      </c>
      <c r="HW160" s="10">
        <f t="shared" ca="1" si="582"/>
        <v>-605443</v>
      </c>
      <c r="HX160">
        <v>156</v>
      </c>
      <c r="HY160">
        <v>251001</v>
      </c>
      <c r="HZ160" t="s">
        <v>1163</v>
      </c>
      <c r="IA160" s="2">
        <f t="shared" ca="1" si="656"/>
        <v>10700</v>
      </c>
      <c r="IB160" s="10">
        <f t="shared" ca="1" si="583"/>
        <v>-623600</v>
      </c>
      <c r="IC160">
        <v>156</v>
      </c>
      <c r="ID160">
        <v>261414</v>
      </c>
      <c r="IE160" t="s">
        <v>2180</v>
      </c>
      <c r="IF160" s="2">
        <f t="shared" ca="1" si="657"/>
        <v>9459</v>
      </c>
      <c r="IG160" s="10">
        <f t="shared" ca="1" si="584"/>
        <v>-641988</v>
      </c>
      <c r="IH160">
        <v>156</v>
      </c>
      <c r="II160">
        <v>271846</v>
      </c>
      <c r="IJ160" t="s">
        <v>347</v>
      </c>
      <c r="IK160" s="2">
        <f t="shared" ca="1" si="658"/>
        <v>11619</v>
      </c>
      <c r="IL160" s="10">
        <f t="shared" ca="1" si="585"/>
        <v>-659802</v>
      </c>
      <c r="IM160">
        <v>156</v>
      </c>
      <c r="IN160">
        <v>281298</v>
      </c>
      <c r="IO160" t="s">
        <v>593</v>
      </c>
      <c r="IP160" s="2">
        <f t="shared" ca="1" si="659"/>
        <v>0</v>
      </c>
      <c r="IQ160" s="10">
        <f t="shared" ca="1" si="586"/>
        <v>-674218</v>
      </c>
      <c r="IR160">
        <v>156</v>
      </c>
      <c r="IS160">
        <v>290327</v>
      </c>
      <c r="IT160" t="s">
        <v>5580</v>
      </c>
      <c r="IU160" s="2">
        <f t="shared" ca="1" si="660"/>
        <v>0</v>
      </c>
      <c r="IV160" s="10">
        <f t="shared" ca="1" si="587"/>
        <v>-692558</v>
      </c>
      <c r="IW160">
        <v>156</v>
      </c>
      <c r="IX160">
        <v>291521</v>
      </c>
      <c r="IY160" t="s">
        <v>5872</v>
      </c>
      <c r="IZ160" s="2">
        <f t="shared" ca="1" si="661"/>
        <v>0</v>
      </c>
      <c r="JA160" s="10">
        <f t="shared" ca="1" si="588"/>
        <v>-693612</v>
      </c>
      <c r="JB160">
        <v>156</v>
      </c>
      <c r="JC160">
        <v>291521</v>
      </c>
      <c r="JD160" t="s">
        <v>5872</v>
      </c>
      <c r="JE160" s="2">
        <f t="shared" ca="1" si="662"/>
        <v>0</v>
      </c>
      <c r="JF160" s="10">
        <f t="shared" ca="1" si="589"/>
        <v>-697676</v>
      </c>
      <c r="JG160">
        <v>156</v>
      </c>
      <c r="JH160">
        <v>291521</v>
      </c>
      <c r="JI160" t="s">
        <v>5872</v>
      </c>
      <c r="JJ160" s="2">
        <f t="shared" ca="1" si="663"/>
        <v>0</v>
      </c>
      <c r="JK160" s="10">
        <f t="shared" ca="1" si="590"/>
        <v>-707468</v>
      </c>
      <c r="JL160">
        <v>156</v>
      </c>
      <c r="JM160">
        <v>291521</v>
      </c>
      <c r="JN160" t="s">
        <v>5872</v>
      </c>
      <c r="JO160" s="2">
        <f t="shared" ca="1" si="664"/>
        <v>0</v>
      </c>
      <c r="JP160" s="10">
        <f t="shared" ca="1" si="591"/>
        <v>-717518</v>
      </c>
      <c r="JQ160">
        <v>156</v>
      </c>
      <c r="JR160">
        <v>291521</v>
      </c>
      <c r="JS160" t="s">
        <v>5872</v>
      </c>
      <c r="JT160" s="2">
        <f t="shared" ca="1" si="665"/>
        <v>0</v>
      </c>
      <c r="JU160" s="10">
        <f t="shared" ca="1" si="592"/>
        <v>-726946</v>
      </c>
      <c r="JV160">
        <v>156</v>
      </c>
      <c r="JW160">
        <v>291521</v>
      </c>
      <c r="JX160" t="s">
        <v>5872</v>
      </c>
      <c r="JY160" s="2">
        <f t="shared" ca="1" si="666"/>
        <v>0</v>
      </c>
      <c r="JZ160" s="10">
        <f t="shared" ca="1" si="593"/>
        <v>-736650</v>
      </c>
      <c r="KA160">
        <v>156</v>
      </c>
      <c r="KB160">
        <v>291985</v>
      </c>
      <c r="KC160" t="s">
        <v>54</v>
      </c>
      <c r="KD160" s="2">
        <f t="shared" ca="1" si="667"/>
        <v>2431</v>
      </c>
      <c r="KE160" s="10">
        <f t="shared" ca="1" si="594"/>
        <v>-745104</v>
      </c>
      <c r="KF160">
        <v>156</v>
      </c>
      <c r="KG160">
        <v>293134</v>
      </c>
      <c r="KH160" t="s">
        <v>54</v>
      </c>
      <c r="KI160" s="2">
        <f t="shared" ca="1" si="668"/>
        <v>1149</v>
      </c>
      <c r="KJ160" s="10">
        <f t="shared" ca="1" si="595"/>
        <v>-747067</v>
      </c>
      <c r="KK160">
        <v>156</v>
      </c>
      <c r="KL160">
        <v>300561</v>
      </c>
      <c r="KM160" t="s">
        <v>556</v>
      </c>
      <c r="KN160" s="2">
        <f t="shared" ca="1" si="669"/>
        <v>15815</v>
      </c>
      <c r="KO160" s="10">
        <f t="shared" ca="1" si="596"/>
        <v>-764818</v>
      </c>
      <c r="KP160">
        <v>156</v>
      </c>
      <c r="KQ160">
        <v>313185</v>
      </c>
      <c r="KR160" t="s">
        <v>1296</v>
      </c>
      <c r="KS160" s="2">
        <f t="shared" ca="1" si="670"/>
        <v>0</v>
      </c>
      <c r="KT160" s="10">
        <f t="shared" ca="1" si="597"/>
        <v>-780083</v>
      </c>
      <c r="KU160">
        <v>156</v>
      </c>
      <c r="KV160">
        <v>313185</v>
      </c>
      <c r="KW160" t="s">
        <v>1296</v>
      </c>
      <c r="KX160" s="2">
        <f t="shared" ca="1" si="671"/>
        <v>0</v>
      </c>
      <c r="KY160" s="10">
        <f t="shared" ca="1" si="598"/>
        <v>-783375</v>
      </c>
      <c r="KZ160">
        <v>156</v>
      </c>
      <c r="LA160">
        <v>313867</v>
      </c>
      <c r="LB160" t="s">
        <v>1328</v>
      </c>
      <c r="LC160" s="2">
        <f t="shared" ca="1" si="672"/>
        <v>0</v>
      </c>
      <c r="LD160" s="10">
        <f t="shared" ca="1" si="599"/>
        <v>-787393</v>
      </c>
      <c r="LE160">
        <v>156</v>
      </c>
      <c r="LF160">
        <v>313867</v>
      </c>
      <c r="LG160" t="s">
        <v>1328</v>
      </c>
      <c r="LH160" s="2">
        <f t="shared" ca="1" si="673"/>
        <v>0</v>
      </c>
      <c r="LI160" s="10">
        <f t="shared" ca="1" si="600"/>
        <v>-797317</v>
      </c>
      <c r="LJ160">
        <v>156</v>
      </c>
      <c r="LK160">
        <v>313867</v>
      </c>
      <c r="LL160" t="s">
        <v>1328</v>
      </c>
      <c r="LM160" s="2">
        <f t="shared" ca="1" si="674"/>
        <v>0</v>
      </c>
      <c r="LN160" s="10">
        <f t="shared" ca="1" si="601"/>
        <v>-808573</v>
      </c>
      <c r="LO160">
        <v>156</v>
      </c>
      <c r="LP160">
        <v>313867</v>
      </c>
      <c r="LQ160" t="s">
        <v>1328</v>
      </c>
      <c r="LR160" s="2">
        <f t="shared" ca="1" si="675"/>
        <v>0</v>
      </c>
      <c r="LS160" s="10">
        <f t="shared" ca="1" si="602"/>
        <v>-816235</v>
      </c>
      <c r="LT160">
        <v>156</v>
      </c>
      <c r="LU160">
        <v>321146</v>
      </c>
      <c r="LV160" t="s">
        <v>364</v>
      </c>
      <c r="LW160" s="2">
        <f t="shared" ca="1" si="676"/>
        <v>0</v>
      </c>
      <c r="LX160" s="10">
        <f t="shared" ca="1" si="603"/>
        <v>-835519</v>
      </c>
      <c r="LY160">
        <v>156</v>
      </c>
      <c r="LZ160">
        <v>331626</v>
      </c>
      <c r="MA160" t="s">
        <v>602</v>
      </c>
      <c r="MB160" s="2">
        <f t="shared" ca="1" si="677"/>
        <v>19355</v>
      </c>
      <c r="MC160" s="10">
        <f t="shared" ca="1" si="604"/>
        <v>-852475</v>
      </c>
      <c r="MD160">
        <v>156</v>
      </c>
      <c r="ME160">
        <v>340285</v>
      </c>
      <c r="MF160" t="s">
        <v>6314</v>
      </c>
      <c r="MG160" s="2">
        <f t="shared" ca="1" si="678"/>
        <v>14450</v>
      </c>
      <c r="MH160" s="10">
        <f t="shared" ca="1" si="605"/>
        <v>-867644</v>
      </c>
      <c r="MI160">
        <v>156</v>
      </c>
      <c r="MJ160">
        <v>348736</v>
      </c>
      <c r="MK160" t="s">
        <v>1314</v>
      </c>
      <c r="ML160" s="2">
        <f t="shared" ca="1" si="679"/>
        <v>9242</v>
      </c>
      <c r="MM160" s="10">
        <f t="shared" ca="1" si="606"/>
        <v>-880387</v>
      </c>
      <c r="MN160">
        <v>156</v>
      </c>
      <c r="MO160">
        <v>356577</v>
      </c>
      <c r="MP160" t="s">
        <v>1295</v>
      </c>
      <c r="MQ160" s="2">
        <f t="shared" ca="1" si="680"/>
        <v>5762</v>
      </c>
      <c r="MR160" s="10">
        <f t="shared" ca="1" si="607"/>
        <v>-889388</v>
      </c>
      <c r="MS160">
        <v>156</v>
      </c>
      <c r="MT160">
        <v>363636</v>
      </c>
      <c r="MU160" t="s">
        <v>6243</v>
      </c>
      <c r="MV160" s="2">
        <f t="shared" ca="1" si="681"/>
        <v>0</v>
      </c>
      <c r="MW160" s="10">
        <f t="shared" ca="1" si="608"/>
        <v>-900462</v>
      </c>
    </row>
    <row r="161" spans="2:361">
      <c r="B161">
        <f t="shared" si="682"/>
        <v>157</v>
      </c>
      <c r="C161">
        <v>2211</v>
      </c>
      <c r="D161" t="s">
        <v>620</v>
      </c>
      <c r="E161" s="2"/>
      <c r="G161">
        <v>157</v>
      </c>
      <c r="H161">
        <v>2211</v>
      </c>
      <c r="I161" t="s">
        <v>620</v>
      </c>
      <c r="J161" s="2">
        <f t="shared" ca="1" si="609"/>
        <v>0</v>
      </c>
      <c r="K161" s="10">
        <f t="shared" ca="1" si="610"/>
        <v>-4933</v>
      </c>
      <c r="L161">
        <v>157</v>
      </c>
      <c r="M161">
        <v>3345</v>
      </c>
      <c r="N161" t="s">
        <v>832</v>
      </c>
      <c r="O161" s="2" t="str">
        <f t="shared" ca="1" si="611"/>
        <v/>
      </c>
      <c r="P161" s="10">
        <f t="shared" ca="1" si="538"/>
        <v>-15151</v>
      </c>
      <c r="Q161">
        <v>157</v>
      </c>
      <c r="R161">
        <v>4333</v>
      </c>
      <c r="S161" t="s">
        <v>883</v>
      </c>
      <c r="T161" s="2">
        <f t="shared" ca="1" si="612"/>
        <v>2073</v>
      </c>
      <c r="U161" s="10">
        <f t="shared" ca="1" si="539"/>
        <v>-15821</v>
      </c>
      <c r="V161">
        <v>157</v>
      </c>
      <c r="W161">
        <v>12096</v>
      </c>
      <c r="X161" t="s">
        <v>1120</v>
      </c>
      <c r="Y161" s="2" t="str">
        <f t="shared" ca="1" si="613"/>
        <v/>
      </c>
      <c r="Z161" s="10">
        <f t="shared" ca="1" si="540"/>
        <v>-24421</v>
      </c>
      <c r="AA161">
        <v>157</v>
      </c>
      <c r="AB161">
        <v>21801</v>
      </c>
      <c r="AC161" t="s">
        <v>1125</v>
      </c>
      <c r="AD161" s="2">
        <f t="shared" ca="1" si="614"/>
        <v>10085</v>
      </c>
      <c r="AE161" s="10">
        <f t="shared" ca="1" si="541"/>
        <v>-37256</v>
      </c>
      <c r="AF161">
        <v>157</v>
      </c>
      <c r="AG161">
        <v>31575</v>
      </c>
      <c r="AH161" t="s">
        <v>1147</v>
      </c>
      <c r="AI161" s="2">
        <f t="shared" ca="1" si="615"/>
        <v>11345</v>
      </c>
      <c r="AJ161" s="10">
        <f t="shared" ca="1" si="542"/>
        <v>-43512</v>
      </c>
      <c r="AK161">
        <v>157</v>
      </c>
      <c r="AL161">
        <v>42984</v>
      </c>
      <c r="AM161" t="s">
        <v>1167</v>
      </c>
      <c r="AN161" s="2">
        <f t="shared" ca="1" si="616"/>
        <v>18617</v>
      </c>
      <c r="AO161" s="10">
        <f t="shared" ca="1" si="543"/>
        <v>-55423</v>
      </c>
      <c r="AP161">
        <v>157</v>
      </c>
      <c r="AQ161">
        <v>52724</v>
      </c>
      <c r="AR161" t="s">
        <v>369</v>
      </c>
      <c r="AS161" s="2">
        <f t="shared" ca="1" si="617"/>
        <v>9286</v>
      </c>
      <c r="AT161" s="10">
        <f t="shared" ca="1" si="544"/>
        <v>-71503</v>
      </c>
      <c r="AU161">
        <v>157</v>
      </c>
      <c r="AV161">
        <v>63163</v>
      </c>
      <c r="AW161" t="s">
        <v>1531</v>
      </c>
      <c r="AX161" s="2">
        <f t="shared" ca="1" si="618"/>
        <v>20470</v>
      </c>
      <c r="AY161" s="10">
        <f t="shared" ca="1" si="545"/>
        <v>-88564</v>
      </c>
      <c r="AZ161">
        <v>157</v>
      </c>
      <c r="BA161">
        <v>63694</v>
      </c>
      <c r="BB161" t="s">
        <v>2160</v>
      </c>
      <c r="BC161" s="2" t="str">
        <f t="shared" ca="1" si="619"/>
        <v/>
      </c>
      <c r="BD161" s="10">
        <f t="shared" ca="1" si="546"/>
        <v>-92709</v>
      </c>
      <c r="BE161">
        <v>157</v>
      </c>
      <c r="BF161">
        <v>64082</v>
      </c>
      <c r="BG161" t="s">
        <v>1511</v>
      </c>
      <c r="BH161" s="2">
        <f t="shared" ca="1" si="620"/>
        <v>0</v>
      </c>
      <c r="BI161" s="10">
        <f t="shared" ca="1" si="547"/>
        <v>-100637</v>
      </c>
      <c r="BJ161">
        <v>157</v>
      </c>
      <c r="BK161">
        <v>66900</v>
      </c>
      <c r="BL161" t="s">
        <v>828</v>
      </c>
      <c r="BM161" s="2">
        <f t="shared" ca="1" si="621"/>
        <v>4301</v>
      </c>
      <c r="BN161" s="10">
        <f t="shared" ca="1" si="548"/>
        <v>-115813</v>
      </c>
      <c r="BO161">
        <v>157</v>
      </c>
      <c r="BP161">
        <v>67130</v>
      </c>
      <c r="BQ161" t="s">
        <v>1197</v>
      </c>
      <c r="BR161" s="2">
        <f t="shared" ca="1" si="622"/>
        <v>0</v>
      </c>
      <c r="BS161" s="10">
        <f t="shared" ca="1" si="549"/>
        <v>-125199</v>
      </c>
      <c r="BT161">
        <v>157</v>
      </c>
      <c r="BU161">
        <v>74740</v>
      </c>
      <c r="BV161" t="s">
        <v>1295</v>
      </c>
      <c r="BW161" s="2">
        <f t="shared" ca="1" si="623"/>
        <v>3257</v>
      </c>
      <c r="BX161" s="10">
        <f t="shared" ca="1" si="550"/>
        <v>-144681</v>
      </c>
      <c r="BY161">
        <v>157</v>
      </c>
      <c r="BZ161">
        <v>84861</v>
      </c>
      <c r="CA161" t="s">
        <v>1198</v>
      </c>
      <c r="CB161" s="2">
        <f t="shared" ca="1" si="624"/>
        <v>10914</v>
      </c>
      <c r="CC161" s="10">
        <f t="shared" ca="1" si="551"/>
        <v>-159870</v>
      </c>
      <c r="CD161">
        <v>157</v>
      </c>
      <c r="CE161">
        <v>96061</v>
      </c>
      <c r="CF161" t="s">
        <v>1198</v>
      </c>
      <c r="CG161" s="2">
        <f t="shared" ca="1" si="625"/>
        <v>11200</v>
      </c>
      <c r="CH161" s="10">
        <f t="shared" ca="1" si="552"/>
        <v>-176415</v>
      </c>
      <c r="CI161">
        <v>157</v>
      </c>
      <c r="CJ161">
        <v>127954</v>
      </c>
      <c r="CK161" t="s">
        <v>1288</v>
      </c>
      <c r="CL161" s="2">
        <f t="shared" ca="1" si="626"/>
        <v>20320</v>
      </c>
      <c r="CM161" s="10">
        <f t="shared" ca="1" si="553"/>
        <v>-280829</v>
      </c>
      <c r="CN161">
        <v>157</v>
      </c>
      <c r="CO161">
        <v>137501</v>
      </c>
      <c r="CP161" t="s">
        <v>2673</v>
      </c>
      <c r="CQ161" s="2">
        <f t="shared" ca="1" si="627"/>
        <v>5909</v>
      </c>
      <c r="CR161" s="10">
        <f t="shared" ca="1" si="554"/>
        <v>-298132</v>
      </c>
      <c r="CS161">
        <v>157</v>
      </c>
      <c r="CT161">
        <v>145078</v>
      </c>
      <c r="CU161" t="s">
        <v>1450</v>
      </c>
      <c r="CV161" s="2">
        <f t="shared" ca="1" si="628"/>
        <v>2079</v>
      </c>
      <c r="CW161" s="10">
        <f t="shared" ca="1" si="555"/>
        <v>-321129</v>
      </c>
      <c r="CX161">
        <v>157</v>
      </c>
      <c r="CY161">
        <v>145575</v>
      </c>
      <c r="CZ161" t="s">
        <v>3924</v>
      </c>
      <c r="DA161" s="2">
        <f t="shared" ca="1" si="629"/>
        <v>0</v>
      </c>
      <c r="DB161" s="10">
        <f t="shared" ca="1" si="556"/>
        <v>-326504</v>
      </c>
      <c r="DC161">
        <v>157</v>
      </c>
      <c r="DD161">
        <v>145575</v>
      </c>
      <c r="DE161" t="s">
        <v>3924</v>
      </c>
      <c r="DF161" s="2">
        <f t="shared" ca="1" si="630"/>
        <v>0</v>
      </c>
      <c r="DG161" s="10">
        <f t="shared" ca="1" si="557"/>
        <v>-331366</v>
      </c>
      <c r="DH161">
        <v>157</v>
      </c>
      <c r="DI161">
        <v>145725</v>
      </c>
      <c r="DJ161" t="s">
        <v>1526</v>
      </c>
      <c r="DK161" s="2">
        <f t="shared" ca="1" si="631"/>
        <v>0</v>
      </c>
      <c r="DL161" s="10">
        <f t="shared" ca="1" si="558"/>
        <v>-337310</v>
      </c>
      <c r="DM161">
        <v>157</v>
      </c>
      <c r="DN161">
        <v>145725</v>
      </c>
      <c r="DO161" t="s">
        <v>1526</v>
      </c>
      <c r="DP161" s="2">
        <f t="shared" ca="1" si="632"/>
        <v>0</v>
      </c>
      <c r="DQ161" s="10">
        <f t="shared" ca="1" si="559"/>
        <v>-347462</v>
      </c>
      <c r="DR161">
        <v>157</v>
      </c>
      <c r="DS161">
        <v>146597</v>
      </c>
      <c r="DT161" t="s">
        <v>360</v>
      </c>
      <c r="DU161" s="2">
        <f t="shared" ca="1" si="633"/>
        <v>0</v>
      </c>
      <c r="DV161" s="10">
        <f t="shared" ca="1" si="560"/>
        <v>-354192</v>
      </c>
      <c r="DW161">
        <v>157</v>
      </c>
      <c r="DX161">
        <v>153971</v>
      </c>
      <c r="DY161" t="s">
        <v>1303</v>
      </c>
      <c r="DZ161" s="2">
        <f t="shared" ca="1" si="634"/>
        <v>0</v>
      </c>
      <c r="EA161" s="10">
        <f t="shared" ca="1" si="561"/>
        <v>-373954</v>
      </c>
      <c r="EB161">
        <v>157</v>
      </c>
      <c r="EC161">
        <v>161087</v>
      </c>
      <c r="ED161" t="s">
        <v>1437</v>
      </c>
      <c r="EE161" s="2">
        <f t="shared" ca="1" si="635"/>
        <v>8189</v>
      </c>
      <c r="EF161" s="10">
        <f t="shared" ca="1" si="562"/>
        <v>-395600</v>
      </c>
      <c r="EG161">
        <v>157</v>
      </c>
      <c r="EH161">
        <v>174835</v>
      </c>
      <c r="EI161" t="s">
        <v>1313</v>
      </c>
      <c r="EJ161" s="2">
        <f t="shared" ca="1" si="636"/>
        <v>10497</v>
      </c>
      <c r="EK161" s="10">
        <f t="shared" ca="1" si="563"/>
        <v>-410182</v>
      </c>
      <c r="EL161">
        <v>157</v>
      </c>
      <c r="EM161">
        <v>183038</v>
      </c>
      <c r="EN161" t="s">
        <v>845</v>
      </c>
      <c r="EO161" s="2">
        <f t="shared" ca="1" si="637"/>
        <v>0</v>
      </c>
      <c r="EP161" s="10">
        <f t="shared" ca="1" si="564"/>
        <v>-431646</v>
      </c>
      <c r="EQ161">
        <v>157</v>
      </c>
      <c r="ER161">
        <v>195935</v>
      </c>
      <c r="ES161" t="s">
        <v>1428</v>
      </c>
      <c r="ET161" s="2">
        <f t="shared" ca="1" si="638"/>
        <v>15618</v>
      </c>
      <c r="EU161" s="10">
        <f t="shared" ca="1" si="565"/>
        <v>-446653</v>
      </c>
      <c r="EV161">
        <v>157</v>
      </c>
      <c r="EW161">
        <v>205631</v>
      </c>
      <c r="EX161" t="s">
        <v>1428</v>
      </c>
      <c r="EY161" s="2">
        <f t="shared" ref="EY161" ca="1" si="735">IFERROR(EW161-OFFSET(ER$1,MATCH(EX161,ES:ES,0)-1,0,1,1),"")</f>
        <v>9696</v>
      </c>
      <c r="EZ161" s="10">
        <f t="shared" ref="EZ161" ca="1" si="736">EW161-OFFSET(EW$1,MATCH(EZ$1,EX:EX,0)-1,0,1,1)</f>
        <v>-467914</v>
      </c>
      <c r="FA161">
        <v>157</v>
      </c>
      <c r="FB161">
        <v>206375</v>
      </c>
      <c r="FC161" t="s">
        <v>1428</v>
      </c>
      <c r="FD161" s="2">
        <f t="shared" ca="1" si="641"/>
        <v>744</v>
      </c>
      <c r="FE161" s="10">
        <f t="shared" ca="1" si="568"/>
        <v>-472626</v>
      </c>
      <c r="FF161">
        <v>157</v>
      </c>
      <c r="FG161">
        <v>206375</v>
      </c>
      <c r="FH161" t="s">
        <v>1428</v>
      </c>
      <c r="FI161" s="2">
        <f t="shared" ca="1" si="642"/>
        <v>0</v>
      </c>
      <c r="FJ161" s="10">
        <f t="shared" ca="1" si="569"/>
        <v>-477644</v>
      </c>
      <c r="FK161">
        <v>157</v>
      </c>
      <c r="FL161">
        <v>206806</v>
      </c>
      <c r="FM161" t="s">
        <v>1526</v>
      </c>
      <c r="FN161" s="2">
        <f t="shared" ca="1" si="643"/>
        <v>0</v>
      </c>
      <c r="FO161" s="10">
        <f t="shared" ca="1" si="570"/>
        <v>-477213</v>
      </c>
      <c r="FP161">
        <v>157</v>
      </c>
      <c r="FQ161">
        <v>206806</v>
      </c>
      <c r="FR161" t="s">
        <v>1526</v>
      </c>
      <c r="FS161" s="2">
        <f t="shared" ca="1" si="644"/>
        <v>0</v>
      </c>
      <c r="FT161" s="10">
        <f t="shared" ca="1" si="571"/>
        <v>-482639</v>
      </c>
      <c r="FU161">
        <v>157</v>
      </c>
      <c r="FV161">
        <v>206806</v>
      </c>
      <c r="FW161" t="s">
        <v>1526</v>
      </c>
      <c r="FX161" s="2">
        <f t="shared" ca="1" si="645"/>
        <v>0</v>
      </c>
      <c r="FY161" s="10">
        <f t="shared" ca="1" si="572"/>
        <v>-493023</v>
      </c>
      <c r="FZ161">
        <v>157</v>
      </c>
      <c r="GA161">
        <v>206806</v>
      </c>
      <c r="GB161" t="s">
        <v>1526</v>
      </c>
      <c r="GC161" s="2">
        <f t="shared" ca="1" si="646"/>
        <v>0</v>
      </c>
      <c r="GD161" s="10">
        <f t="shared" ca="1" si="573"/>
        <v>-504407</v>
      </c>
      <c r="GE161">
        <v>157</v>
      </c>
      <c r="GF161">
        <v>206806</v>
      </c>
      <c r="GG161" t="s">
        <v>1526</v>
      </c>
      <c r="GH161" s="2">
        <f t="shared" ca="1" si="647"/>
        <v>0</v>
      </c>
      <c r="GI161" s="10">
        <f t="shared" ca="1" si="574"/>
        <v>-514983</v>
      </c>
      <c r="GJ161">
        <v>157</v>
      </c>
      <c r="GK161">
        <v>220456</v>
      </c>
      <c r="GL161" t="s">
        <v>1163</v>
      </c>
      <c r="GM161" s="2">
        <f t="shared" ca="1" si="648"/>
        <v>18110</v>
      </c>
      <c r="GN161" s="10">
        <f t="shared" ca="1" si="575"/>
        <v>-530890</v>
      </c>
      <c r="GO161">
        <v>157</v>
      </c>
      <c r="GP161">
        <v>229922</v>
      </c>
      <c r="GQ161" t="s">
        <v>1090</v>
      </c>
      <c r="GR161" s="2">
        <f t="shared" ca="1" si="649"/>
        <v>13791</v>
      </c>
      <c r="GS161" s="10">
        <f t="shared" ca="1" si="576"/>
        <v>-552504</v>
      </c>
      <c r="GT161">
        <v>157</v>
      </c>
      <c r="GU161">
        <v>229922</v>
      </c>
      <c r="GV161" t="s">
        <v>1090</v>
      </c>
      <c r="GW161" s="2">
        <f t="shared" ca="1" si="650"/>
        <v>0</v>
      </c>
      <c r="GX161" s="10">
        <f t="shared" ca="1" si="577"/>
        <v>-555012</v>
      </c>
      <c r="GY161">
        <v>157</v>
      </c>
      <c r="GZ161">
        <v>230454</v>
      </c>
      <c r="HA161" t="s">
        <v>1295</v>
      </c>
      <c r="HB161" s="2">
        <f t="shared" ca="1" si="651"/>
        <v>0</v>
      </c>
      <c r="HC161" s="10">
        <f t="shared" ca="1" si="578"/>
        <v>-565264</v>
      </c>
      <c r="HD161">
        <v>157</v>
      </c>
      <c r="HE161">
        <v>230744</v>
      </c>
      <c r="HF161" t="s">
        <v>3016</v>
      </c>
      <c r="HG161" s="2">
        <f t="shared" ca="1" si="652"/>
        <v>0</v>
      </c>
      <c r="HH161" s="10">
        <f t="shared" ca="1" si="579"/>
        <v>-572578</v>
      </c>
      <c r="HI161">
        <v>157</v>
      </c>
      <c r="HJ161">
        <v>230744</v>
      </c>
      <c r="HK161" t="s">
        <v>3016</v>
      </c>
      <c r="HL161" s="2">
        <f t="shared" ca="1" si="653"/>
        <v>0</v>
      </c>
      <c r="HM161" s="10">
        <f t="shared" ca="1" si="580"/>
        <v>-577418</v>
      </c>
      <c r="HN161">
        <v>157</v>
      </c>
      <c r="HO161">
        <v>232923</v>
      </c>
      <c r="HP161" t="s">
        <v>841</v>
      </c>
      <c r="HQ161" s="2">
        <f t="shared" ca="1" si="654"/>
        <v>-739264</v>
      </c>
      <c r="HR161" s="10">
        <f t="shared" ca="1" si="581"/>
        <v>-584685</v>
      </c>
      <c r="HS161">
        <v>157</v>
      </c>
      <c r="HT161">
        <v>241567</v>
      </c>
      <c r="HU161" t="s">
        <v>2966</v>
      </c>
      <c r="HV161" s="2">
        <f t="shared" ca="1" si="655"/>
        <v>5790</v>
      </c>
      <c r="HW161" s="10">
        <f t="shared" ca="1" si="582"/>
        <v>-605619</v>
      </c>
      <c r="HX161">
        <v>157</v>
      </c>
      <c r="HY161">
        <v>250886</v>
      </c>
      <c r="HZ161" t="s">
        <v>4632</v>
      </c>
      <c r="IA161" s="2">
        <f t="shared" ca="1" si="656"/>
        <v>13800</v>
      </c>
      <c r="IB161" s="10">
        <f t="shared" ca="1" si="583"/>
        <v>-623715</v>
      </c>
      <c r="IC161">
        <v>157</v>
      </c>
      <c r="ID161">
        <v>260774</v>
      </c>
      <c r="IE161" t="s">
        <v>535</v>
      </c>
      <c r="IF161" s="2">
        <f t="shared" ca="1" si="657"/>
        <v>10344</v>
      </c>
      <c r="IG161" s="10">
        <f t="shared" ca="1" si="584"/>
        <v>-642628</v>
      </c>
      <c r="IH161">
        <v>157</v>
      </c>
      <c r="II161">
        <v>271443</v>
      </c>
      <c r="IJ161" t="s">
        <v>829</v>
      </c>
      <c r="IK161" s="2">
        <f t="shared" ca="1" si="658"/>
        <v>0</v>
      </c>
      <c r="IL161" s="10">
        <f t="shared" ca="1" si="585"/>
        <v>-660205</v>
      </c>
      <c r="IM161">
        <v>157</v>
      </c>
      <c r="IN161">
        <v>280877</v>
      </c>
      <c r="IO161" t="s">
        <v>1292</v>
      </c>
      <c r="IP161" s="2">
        <f t="shared" ca="1" si="659"/>
        <v>16564</v>
      </c>
      <c r="IQ161" s="10">
        <f t="shared" ca="1" si="586"/>
        <v>-674639</v>
      </c>
      <c r="IR161">
        <v>157</v>
      </c>
      <c r="IS161">
        <v>290179</v>
      </c>
      <c r="IT161" t="s">
        <v>1125</v>
      </c>
      <c r="IU161" s="2">
        <f t="shared" ca="1" si="660"/>
        <v>12740</v>
      </c>
      <c r="IV161" s="10">
        <f t="shared" ca="1" si="587"/>
        <v>-692706</v>
      </c>
      <c r="IW161">
        <v>157</v>
      </c>
      <c r="IX161">
        <v>291243</v>
      </c>
      <c r="IY161" t="s">
        <v>5580</v>
      </c>
      <c r="IZ161" s="2">
        <f t="shared" ca="1" si="661"/>
        <v>916</v>
      </c>
      <c r="JA161" s="10">
        <f t="shared" ca="1" si="588"/>
        <v>-693890</v>
      </c>
      <c r="JB161">
        <v>157</v>
      </c>
      <c r="JC161">
        <v>291243</v>
      </c>
      <c r="JD161" t="s">
        <v>5580</v>
      </c>
      <c r="JE161" s="2">
        <f t="shared" ca="1" si="662"/>
        <v>0</v>
      </c>
      <c r="JF161" s="10">
        <f t="shared" ca="1" si="589"/>
        <v>-697954</v>
      </c>
      <c r="JG161">
        <v>157</v>
      </c>
      <c r="JH161">
        <v>291243</v>
      </c>
      <c r="JI161" t="s">
        <v>5580</v>
      </c>
      <c r="JJ161" s="2">
        <f t="shared" ca="1" si="663"/>
        <v>0</v>
      </c>
      <c r="JK161" s="10">
        <f t="shared" ca="1" si="590"/>
        <v>-707746</v>
      </c>
      <c r="JL161">
        <v>157</v>
      </c>
      <c r="JM161">
        <v>291243</v>
      </c>
      <c r="JN161" t="s">
        <v>5580</v>
      </c>
      <c r="JO161" s="2">
        <f t="shared" ca="1" si="664"/>
        <v>0</v>
      </c>
      <c r="JP161" s="10">
        <f t="shared" ca="1" si="591"/>
        <v>-717796</v>
      </c>
      <c r="JQ161">
        <v>157</v>
      </c>
      <c r="JR161">
        <v>291243</v>
      </c>
      <c r="JS161" t="s">
        <v>5580</v>
      </c>
      <c r="JT161" s="2">
        <f t="shared" ca="1" si="665"/>
        <v>0</v>
      </c>
      <c r="JU161" s="10">
        <f t="shared" ca="1" si="592"/>
        <v>-727224</v>
      </c>
      <c r="JV161">
        <v>157</v>
      </c>
      <c r="JW161">
        <v>291243</v>
      </c>
      <c r="JX161" t="s">
        <v>5580</v>
      </c>
      <c r="JY161" s="2">
        <f t="shared" ca="1" si="666"/>
        <v>0</v>
      </c>
      <c r="JZ161" s="10">
        <f t="shared" ca="1" si="593"/>
        <v>-736928</v>
      </c>
      <c r="KA161">
        <v>157</v>
      </c>
      <c r="KB161">
        <v>291521</v>
      </c>
      <c r="KC161" t="s">
        <v>5872</v>
      </c>
      <c r="KD161" s="2">
        <f t="shared" ca="1" si="667"/>
        <v>0</v>
      </c>
      <c r="KE161" s="10">
        <f t="shared" ca="1" si="594"/>
        <v>-745568</v>
      </c>
      <c r="KF161">
        <v>157</v>
      </c>
      <c r="KG161">
        <v>291521</v>
      </c>
      <c r="KH161" t="s">
        <v>5872</v>
      </c>
      <c r="KI161" s="2">
        <f t="shared" ca="1" si="668"/>
        <v>0</v>
      </c>
      <c r="KJ161" s="10">
        <f t="shared" ca="1" si="595"/>
        <v>-748680</v>
      </c>
      <c r="KK161">
        <v>157</v>
      </c>
      <c r="KL161">
        <v>300183</v>
      </c>
      <c r="KM161" t="s">
        <v>2237</v>
      </c>
      <c r="KN161" s="2">
        <f t="shared" ca="1" si="669"/>
        <v>17369</v>
      </c>
      <c r="KO161" s="10">
        <f t="shared" ca="1" si="596"/>
        <v>-765196</v>
      </c>
      <c r="KP161">
        <v>157</v>
      </c>
      <c r="KQ161">
        <v>312940</v>
      </c>
      <c r="KR161" t="s">
        <v>6315</v>
      </c>
      <c r="KS161" s="2">
        <f t="shared" ca="1" si="670"/>
        <v>22150</v>
      </c>
      <c r="KT161" s="10">
        <f t="shared" ca="1" si="597"/>
        <v>-780328</v>
      </c>
      <c r="KU161">
        <v>157</v>
      </c>
      <c r="KV161">
        <v>312940</v>
      </c>
      <c r="KW161" t="s">
        <v>6315</v>
      </c>
      <c r="KX161" s="2">
        <f t="shared" ca="1" si="671"/>
        <v>0</v>
      </c>
      <c r="KY161" s="10">
        <f t="shared" ca="1" si="598"/>
        <v>-783620</v>
      </c>
      <c r="KZ161">
        <v>157</v>
      </c>
      <c r="LA161">
        <v>312940</v>
      </c>
      <c r="LB161" t="s">
        <v>6315</v>
      </c>
      <c r="LC161" s="2">
        <f t="shared" ca="1" si="672"/>
        <v>0</v>
      </c>
      <c r="LD161" s="10">
        <f t="shared" ca="1" si="599"/>
        <v>-788320</v>
      </c>
      <c r="LE161">
        <v>157</v>
      </c>
      <c r="LF161">
        <v>312940</v>
      </c>
      <c r="LG161" t="s">
        <v>6315</v>
      </c>
      <c r="LH161" s="2">
        <f t="shared" ca="1" si="673"/>
        <v>0</v>
      </c>
      <c r="LI161" s="10">
        <f t="shared" ca="1" si="600"/>
        <v>-798244</v>
      </c>
      <c r="LJ161">
        <v>157</v>
      </c>
      <c r="LK161">
        <v>312940</v>
      </c>
      <c r="LL161" t="s">
        <v>6315</v>
      </c>
      <c r="LM161" s="2">
        <f t="shared" ca="1" si="674"/>
        <v>0</v>
      </c>
      <c r="LN161" s="10">
        <f t="shared" ca="1" si="601"/>
        <v>-809500</v>
      </c>
      <c r="LO161">
        <v>157</v>
      </c>
      <c r="LP161">
        <v>312940</v>
      </c>
      <c r="LQ161" t="s">
        <v>6315</v>
      </c>
      <c r="LR161" s="2">
        <f t="shared" ca="1" si="675"/>
        <v>0</v>
      </c>
      <c r="LS161" s="10">
        <f t="shared" ca="1" si="602"/>
        <v>-817162</v>
      </c>
      <c r="LT161">
        <v>157</v>
      </c>
      <c r="LU161">
        <v>320489</v>
      </c>
      <c r="LV161" t="s">
        <v>500</v>
      </c>
      <c r="LW161" s="2">
        <f t="shared" ca="1" si="676"/>
        <v>0</v>
      </c>
      <c r="LX161" s="10">
        <f t="shared" ca="1" si="603"/>
        <v>-836176</v>
      </c>
      <c r="LY161">
        <v>157</v>
      </c>
      <c r="LZ161">
        <v>331022</v>
      </c>
      <c r="MA161" t="s">
        <v>6315</v>
      </c>
      <c r="MB161" s="2">
        <f t="shared" ca="1" si="677"/>
        <v>12547</v>
      </c>
      <c r="MC161" s="10">
        <f t="shared" ca="1" si="604"/>
        <v>-853079</v>
      </c>
      <c r="MD161">
        <v>157</v>
      </c>
      <c r="ME161">
        <v>340013</v>
      </c>
      <c r="MF161" t="s">
        <v>593</v>
      </c>
      <c r="MG161" s="2">
        <f t="shared" ca="1" si="678"/>
        <v>6053</v>
      </c>
      <c r="MH161" s="10">
        <f t="shared" ca="1" si="605"/>
        <v>-867916</v>
      </c>
      <c r="MI161">
        <v>157</v>
      </c>
      <c r="MJ161">
        <v>348644</v>
      </c>
      <c r="MK161" t="s">
        <v>3080</v>
      </c>
      <c r="ML161" s="2">
        <f t="shared" ca="1" si="679"/>
        <v>9291</v>
      </c>
      <c r="MM161" s="10">
        <f t="shared" ca="1" si="606"/>
        <v>-880479</v>
      </c>
      <c r="MN161">
        <v>157</v>
      </c>
      <c r="MO161">
        <v>356248</v>
      </c>
      <c r="MP161" t="s">
        <v>1143</v>
      </c>
      <c r="MQ161" s="2">
        <f t="shared" ca="1" si="680"/>
        <v>13765</v>
      </c>
      <c r="MR161" s="10">
        <f t="shared" ca="1" si="607"/>
        <v>-889717</v>
      </c>
      <c r="MS161">
        <v>157</v>
      </c>
      <c r="MT161">
        <v>363636</v>
      </c>
      <c r="MU161" t="s">
        <v>6244</v>
      </c>
      <c r="MV161" s="2">
        <f t="shared" ca="1" si="681"/>
        <v>0</v>
      </c>
      <c r="MW161" s="10">
        <f t="shared" ca="1" si="608"/>
        <v>-900462</v>
      </c>
    </row>
    <row r="162" spans="2:361">
      <c r="B162">
        <f t="shared" si="682"/>
        <v>158</v>
      </c>
      <c r="C162">
        <v>2176</v>
      </c>
      <c r="D162" t="s">
        <v>621</v>
      </c>
      <c r="E162" s="2"/>
      <c r="G162">
        <v>158</v>
      </c>
      <c r="H162">
        <v>2176</v>
      </c>
      <c r="I162" t="s">
        <v>621</v>
      </c>
      <c r="J162" s="2">
        <f t="shared" ca="1" si="609"/>
        <v>0</v>
      </c>
      <c r="K162" s="10">
        <f t="shared" ca="1" si="610"/>
        <v>-4968</v>
      </c>
      <c r="L162">
        <v>158</v>
      </c>
      <c r="M162">
        <v>3317</v>
      </c>
      <c r="N162" t="s">
        <v>630</v>
      </c>
      <c r="O162" s="2">
        <f t="shared" ca="1" si="611"/>
        <v>1233</v>
      </c>
      <c r="P162" s="10">
        <f t="shared" ca="1" si="538"/>
        <v>-15179</v>
      </c>
      <c r="Q162">
        <v>158</v>
      </c>
      <c r="R162">
        <v>4305</v>
      </c>
      <c r="S162" t="s">
        <v>529</v>
      </c>
      <c r="T162" s="2">
        <f t="shared" ca="1" si="612"/>
        <v>0</v>
      </c>
      <c r="U162" s="10">
        <f t="shared" ca="1" si="539"/>
        <v>-15849</v>
      </c>
      <c r="V162">
        <v>158</v>
      </c>
      <c r="W162">
        <v>12031</v>
      </c>
      <c r="X162" t="s">
        <v>610</v>
      </c>
      <c r="Y162" s="2">
        <f t="shared" ca="1" si="613"/>
        <v>6280</v>
      </c>
      <c r="Z162" s="10">
        <f t="shared" ca="1" si="540"/>
        <v>-24486</v>
      </c>
      <c r="AA162">
        <v>158</v>
      </c>
      <c r="AB162">
        <v>21692</v>
      </c>
      <c r="AC162" t="s">
        <v>1292</v>
      </c>
      <c r="AD162" s="2" t="str">
        <f t="shared" ca="1" si="614"/>
        <v/>
      </c>
      <c r="AE162" s="10">
        <f t="shared" ca="1" si="541"/>
        <v>-37365</v>
      </c>
      <c r="AF162">
        <v>158</v>
      </c>
      <c r="AG162">
        <v>31563</v>
      </c>
      <c r="AH162" t="s">
        <v>1299</v>
      </c>
      <c r="AI162" s="2">
        <f t="shared" ca="1" si="615"/>
        <v>13943</v>
      </c>
      <c r="AJ162" s="10">
        <f t="shared" ca="1" si="542"/>
        <v>-43524</v>
      </c>
      <c r="AK162">
        <v>158</v>
      </c>
      <c r="AL162">
        <v>42900</v>
      </c>
      <c r="AM162" t="s">
        <v>1295</v>
      </c>
      <c r="AN162" s="2">
        <f t="shared" ca="1" si="616"/>
        <v>12121</v>
      </c>
      <c r="AO162" s="10">
        <f t="shared" ca="1" si="543"/>
        <v>-55507</v>
      </c>
      <c r="AP162">
        <v>158</v>
      </c>
      <c r="AQ162">
        <v>52664</v>
      </c>
      <c r="AR162" t="s">
        <v>1419</v>
      </c>
      <c r="AS162" s="2">
        <f t="shared" ca="1" si="617"/>
        <v>5917</v>
      </c>
      <c r="AT162" s="10">
        <f t="shared" ca="1" si="544"/>
        <v>-71563</v>
      </c>
      <c r="AU162">
        <v>158</v>
      </c>
      <c r="AV162">
        <v>62817</v>
      </c>
      <c r="AW162" t="s">
        <v>1090</v>
      </c>
      <c r="AX162" s="2">
        <f t="shared" ca="1" si="618"/>
        <v>1569</v>
      </c>
      <c r="AY162" s="10">
        <f t="shared" ca="1" si="545"/>
        <v>-88910</v>
      </c>
      <c r="AZ162">
        <v>158</v>
      </c>
      <c r="BA162">
        <v>63505</v>
      </c>
      <c r="BB162" t="s">
        <v>1173</v>
      </c>
      <c r="BC162" s="2">
        <f t="shared" ca="1" si="619"/>
        <v>0</v>
      </c>
      <c r="BD162" s="10">
        <f t="shared" ca="1" si="546"/>
        <v>-92898</v>
      </c>
      <c r="BE162">
        <v>158</v>
      </c>
      <c r="BF162">
        <v>63694</v>
      </c>
      <c r="BG162" t="s">
        <v>1339</v>
      </c>
      <c r="BH162" s="2" t="str">
        <f t="shared" ca="1" si="620"/>
        <v/>
      </c>
      <c r="BI162" s="10">
        <f t="shared" ca="1" si="547"/>
        <v>-101025</v>
      </c>
      <c r="BJ162">
        <v>158</v>
      </c>
      <c r="BK162">
        <v>66617</v>
      </c>
      <c r="BL162" t="s">
        <v>518</v>
      </c>
      <c r="BM162" s="2">
        <f t="shared" ca="1" si="621"/>
        <v>25573</v>
      </c>
      <c r="BN162" s="10">
        <f t="shared" ca="1" si="548"/>
        <v>-116096</v>
      </c>
      <c r="BO162">
        <v>158</v>
      </c>
      <c r="BP162">
        <v>66976</v>
      </c>
      <c r="BQ162" t="s">
        <v>869</v>
      </c>
      <c r="BR162" s="2">
        <f t="shared" ca="1" si="622"/>
        <v>0</v>
      </c>
      <c r="BS162" s="10">
        <f t="shared" ca="1" si="549"/>
        <v>-125353</v>
      </c>
      <c r="BT162">
        <v>158</v>
      </c>
      <c r="BU162">
        <v>74305</v>
      </c>
      <c r="BV162" t="s">
        <v>535</v>
      </c>
      <c r="BW162" s="2">
        <f t="shared" ca="1" si="623"/>
        <v>10152</v>
      </c>
      <c r="BX162" s="10">
        <f t="shared" ca="1" si="550"/>
        <v>-145116</v>
      </c>
      <c r="BY162">
        <v>158</v>
      </c>
      <c r="BZ162">
        <v>84480</v>
      </c>
      <c r="CA162" t="s">
        <v>56</v>
      </c>
      <c r="CB162" s="2">
        <f t="shared" ca="1" si="624"/>
        <v>13821</v>
      </c>
      <c r="CC162" s="10">
        <f t="shared" ca="1" si="551"/>
        <v>-160251</v>
      </c>
      <c r="CD162">
        <v>158</v>
      </c>
      <c r="CE162">
        <v>95978</v>
      </c>
      <c r="CF162" t="s">
        <v>2840</v>
      </c>
      <c r="CG162" s="2">
        <f t="shared" ca="1" si="625"/>
        <v>0</v>
      </c>
      <c r="CH162" s="10">
        <f t="shared" ca="1" si="552"/>
        <v>-176498</v>
      </c>
      <c r="CI162">
        <v>158</v>
      </c>
      <c r="CJ162">
        <v>127912</v>
      </c>
      <c r="CK162" t="s">
        <v>33</v>
      </c>
      <c r="CL162" s="2">
        <f t="shared" ca="1" si="626"/>
        <v>8970</v>
      </c>
      <c r="CM162" s="10">
        <f t="shared" ca="1" si="553"/>
        <v>-280871</v>
      </c>
      <c r="CN162">
        <v>158</v>
      </c>
      <c r="CO162">
        <v>137195</v>
      </c>
      <c r="CP162" t="s">
        <v>2153</v>
      </c>
      <c r="CQ162" s="2">
        <f t="shared" ca="1" si="627"/>
        <v>0</v>
      </c>
      <c r="CR162" s="10">
        <f t="shared" ca="1" si="554"/>
        <v>-298438</v>
      </c>
      <c r="CS162">
        <v>158</v>
      </c>
      <c r="CT162">
        <v>144967</v>
      </c>
      <c r="CU162" t="s">
        <v>1526</v>
      </c>
      <c r="CV162" s="2">
        <f t="shared" ca="1" si="628"/>
        <v>6956</v>
      </c>
      <c r="CW162" s="10">
        <f t="shared" ca="1" si="555"/>
        <v>-321240</v>
      </c>
      <c r="CX162">
        <v>158</v>
      </c>
      <c r="CY162">
        <v>145078</v>
      </c>
      <c r="CZ162" t="s">
        <v>1450</v>
      </c>
      <c r="DA162" s="2">
        <f t="shared" ca="1" si="629"/>
        <v>0</v>
      </c>
      <c r="DB162" s="10">
        <f t="shared" ca="1" si="556"/>
        <v>-327001</v>
      </c>
      <c r="DC162">
        <v>158</v>
      </c>
      <c r="DD162">
        <v>145228</v>
      </c>
      <c r="DE162" t="s">
        <v>1167</v>
      </c>
      <c r="DF162" s="2">
        <f t="shared" ca="1" si="630"/>
        <v>1177</v>
      </c>
      <c r="DG162" s="10">
        <f t="shared" ca="1" si="557"/>
        <v>-331713</v>
      </c>
      <c r="DH162">
        <v>158</v>
      </c>
      <c r="DI162">
        <v>145575</v>
      </c>
      <c r="DJ162" t="s">
        <v>3924</v>
      </c>
      <c r="DK162" s="2">
        <f t="shared" ca="1" si="631"/>
        <v>0</v>
      </c>
      <c r="DL162" s="10">
        <f t="shared" ca="1" si="558"/>
        <v>-337460</v>
      </c>
      <c r="DM162">
        <v>158</v>
      </c>
      <c r="DN162">
        <v>145575</v>
      </c>
      <c r="DO162" t="s">
        <v>3924</v>
      </c>
      <c r="DP162" s="2">
        <f t="shared" ca="1" si="632"/>
        <v>0</v>
      </c>
      <c r="DQ162" s="10">
        <f t="shared" ca="1" si="559"/>
        <v>-347612</v>
      </c>
      <c r="DR162">
        <v>158</v>
      </c>
      <c r="DS162">
        <v>145725</v>
      </c>
      <c r="DT162" t="s">
        <v>1526</v>
      </c>
      <c r="DU162" s="2">
        <f t="shared" ca="1" si="633"/>
        <v>0</v>
      </c>
      <c r="DV162" s="10">
        <f t="shared" ca="1" si="560"/>
        <v>-355064</v>
      </c>
      <c r="DW162">
        <v>158</v>
      </c>
      <c r="DX162">
        <v>153120</v>
      </c>
      <c r="DY162" t="s">
        <v>1166</v>
      </c>
      <c r="DZ162" s="2">
        <f t="shared" ca="1" si="634"/>
        <v>5277</v>
      </c>
      <c r="EA162" s="10">
        <f t="shared" ca="1" si="561"/>
        <v>-374805</v>
      </c>
      <c r="EB162">
        <v>158</v>
      </c>
      <c r="EC162">
        <v>160481</v>
      </c>
      <c r="ED162" t="s">
        <v>1166</v>
      </c>
      <c r="EE162" s="2">
        <f t="shared" ca="1" si="635"/>
        <v>7361</v>
      </c>
      <c r="EF162" s="10">
        <f t="shared" ca="1" si="562"/>
        <v>-396206</v>
      </c>
      <c r="EG162">
        <v>158</v>
      </c>
      <c r="EH162">
        <v>173753</v>
      </c>
      <c r="EI162" t="s">
        <v>1088</v>
      </c>
      <c r="EJ162" s="2" t="str">
        <f t="shared" ca="1" si="636"/>
        <v/>
      </c>
      <c r="EK162" s="10">
        <f t="shared" ca="1" si="563"/>
        <v>-411264</v>
      </c>
      <c r="EL162">
        <v>158</v>
      </c>
      <c r="EM162">
        <v>182807</v>
      </c>
      <c r="EN162" t="s">
        <v>3932</v>
      </c>
      <c r="EO162" s="2">
        <f t="shared" ca="1" si="637"/>
        <v>19169</v>
      </c>
      <c r="EP162" s="10">
        <f t="shared" ca="1" si="564"/>
        <v>-431877</v>
      </c>
      <c r="EQ162">
        <v>158</v>
      </c>
      <c r="ER162">
        <v>195825</v>
      </c>
      <c r="ES162" t="s">
        <v>1613</v>
      </c>
      <c r="ET162" s="2">
        <f t="shared" ca="1" si="638"/>
        <v>16095</v>
      </c>
      <c r="EU162" s="10">
        <f t="shared" ca="1" si="565"/>
        <v>-446763</v>
      </c>
      <c r="EV162">
        <v>158</v>
      </c>
      <c r="EW162">
        <v>205114</v>
      </c>
      <c r="EX162" t="s">
        <v>4627</v>
      </c>
      <c r="EY162" s="2">
        <f t="shared" ref="EY162" ca="1" si="737">IFERROR(EW162-OFFSET(ER$1,MATCH(EX162,ES:ES,0)-1,0,1,1),"")</f>
        <v>6398</v>
      </c>
      <c r="EZ162" s="10">
        <f t="shared" ref="EZ162" ca="1" si="738">EW162-OFFSET(EW$1,MATCH(EZ$1,EX:EX,0)-1,0,1,1)</f>
        <v>-468431</v>
      </c>
      <c r="FA162">
        <v>158</v>
      </c>
      <c r="FB162">
        <v>205114</v>
      </c>
      <c r="FC162" t="s">
        <v>4627</v>
      </c>
      <c r="FD162" s="2">
        <f t="shared" ca="1" si="641"/>
        <v>0</v>
      </c>
      <c r="FE162" s="10">
        <f t="shared" ca="1" si="568"/>
        <v>-473887</v>
      </c>
      <c r="FF162">
        <v>158</v>
      </c>
      <c r="FG162">
        <v>205695</v>
      </c>
      <c r="FH162" t="s">
        <v>538</v>
      </c>
      <c r="FI162" s="2">
        <f t="shared" ca="1" si="642"/>
        <v>4265</v>
      </c>
      <c r="FJ162" s="10">
        <f t="shared" ca="1" si="569"/>
        <v>-478324</v>
      </c>
      <c r="FK162">
        <v>158</v>
      </c>
      <c r="FL162">
        <v>206375</v>
      </c>
      <c r="FM162" t="s">
        <v>1428</v>
      </c>
      <c r="FN162" s="2">
        <f t="shared" ca="1" si="643"/>
        <v>0</v>
      </c>
      <c r="FO162" s="10">
        <f t="shared" ca="1" si="570"/>
        <v>-477644</v>
      </c>
      <c r="FP162">
        <v>158</v>
      </c>
      <c r="FQ162">
        <v>206375</v>
      </c>
      <c r="FR162" t="s">
        <v>1428</v>
      </c>
      <c r="FS162" s="2">
        <f t="shared" ca="1" si="644"/>
        <v>0</v>
      </c>
      <c r="FT162" s="10">
        <f t="shared" ca="1" si="571"/>
        <v>-483070</v>
      </c>
      <c r="FU162">
        <v>158</v>
      </c>
      <c r="FV162">
        <v>206375</v>
      </c>
      <c r="FW162" t="s">
        <v>1428</v>
      </c>
      <c r="FX162" s="2">
        <f t="shared" ca="1" si="645"/>
        <v>0</v>
      </c>
      <c r="FY162" s="10">
        <f t="shared" ca="1" si="572"/>
        <v>-493454</v>
      </c>
      <c r="FZ162">
        <v>158</v>
      </c>
      <c r="GA162">
        <v>206375</v>
      </c>
      <c r="GB162" t="s">
        <v>1428</v>
      </c>
      <c r="GC162" s="2">
        <f t="shared" ca="1" si="646"/>
        <v>0</v>
      </c>
      <c r="GD162" s="10">
        <f t="shared" ca="1" si="573"/>
        <v>-504838</v>
      </c>
      <c r="GE162">
        <v>158</v>
      </c>
      <c r="GF162">
        <v>206375</v>
      </c>
      <c r="GG162" t="s">
        <v>1428</v>
      </c>
      <c r="GH162" s="2">
        <f t="shared" ca="1" si="647"/>
        <v>0</v>
      </c>
      <c r="GI162" s="10">
        <f t="shared" ca="1" si="574"/>
        <v>-515414</v>
      </c>
      <c r="GJ162">
        <v>158</v>
      </c>
      <c r="GK162">
        <v>219903</v>
      </c>
      <c r="GL162" t="s">
        <v>4116</v>
      </c>
      <c r="GM162" s="2">
        <f t="shared" ca="1" si="648"/>
        <v>11620</v>
      </c>
      <c r="GN162" s="10">
        <f t="shared" ca="1" si="575"/>
        <v>-531443</v>
      </c>
      <c r="GO162">
        <v>158</v>
      </c>
      <c r="GP162">
        <v>229115</v>
      </c>
      <c r="GQ162" t="s">
        <v>1683</v>
      </c>
      <c r="GR162" s="2">
        <f t="shared" ca="1" si="649"/>
        <v>7095</v>
      </c>
      <c r="GS162" s="10">
        <f t="shared" ca="1" si="576"/>
        <v>-553311</v>
      </c>
      <c r="GT162">
        <v>158</v>
      </c>
      <c r="GU162">
        <v>229115</v>
      </c>
      <c r="GV162" t="s">
        <v>1683</v>
      </c>
      <c r="GW162" s="2">
        <f t="shared" ca="1" si="650"/>
        <v>0</v>
      </c>
      <c r="GX162" s="10">
        <f t="shared" ca="1" si="577"/>
        <v>-555819</v>
      </c>
      <c r="GY162">
        <v>158</v>
      </c>
      <c r="GZ162">
        <v>229922</v>
      </c>
      <c r="HA162" t="s">
        <v>1090</v>
      </c>
      <c r="HB162" s="2">
        <f t="shared" ca="1" si="651"/>
        <v>0</v>
      </c>
      <c r="HC162" s="10">
        <f t="shared" ca="1" si="578"/>
        <v>-565796</v>
      </c>
      <c r="HD162">
        <v>158</v>
      </c>
      <c r="HE162">
        <v>230663</v>
      </c>
      <c r="HF162" t="s">
        <v>1292</v>
      </c>
      <c r="HG162" s="2">
        <f t="shared" ca="1" si="652"/>
        <v>0</v>
      </c>
      <c r="HH162" s="10">
        <f t="shared" ca="1" si="579"/>
        <v>-572659</v>
      </c>
      <c r="HI162">
        <v>158</v>
      </c>
      <c r="HJ162">
        <v>230663</v>
      </c>
      <c r="HK162" t="s">
        <v>1292</v>
      </c>
      <c r="HL162" s="2">
        <f t="shared" ca="1" si="653"/>
        <v>0</v>
      </c>
      <c r="HM162" s="10">
        <f t="shared" ca="1" si="580"/>
        <v>-577499</v>
      </c>
      <c r="HN162">
        <v>158</v>
      </c>
      <c r="HO162">
        <v>230744</v>
      </c>
      <c r="HP162" t="s">
        <v>3016</v>
      </c>
      <c r="HQ162" s="2">
        <f t="shared" ca="1" si="654"/>
        <v>0</v>
      </c>
      <c r="HR162" s="10">
        <f t="shared" ca="1" si="581"/>
        <v>-586864</v>
      </c>
      <c r="HS162">
        <v>158</v>
      </c>
      <c r="HT162">
        <v>241153</v>
      </c>
      <c r="HU162" t="s">
        <v>1698</v>
      </c>
      <c r="HV162" s="2">
        <f t="shared" ca="1" si="655"/>
        <v>0</v>
      </c>
      <c r="HW162" s="10">
        <f t="shared" ca="1" si="582"/>
        <v>-606033</v>
      </c>
      <c r="HX162">
        <v>158</v>
      </c>
      <c r="HY162">
        <v>250430</v>
      </c>
      <c r="HZ162" t="s">
        <v>535</v>
      </c>
      <c r="IA162" s="2">
        <f t="shared" ca="1" si="656"/>
        <v>11818</v>
      </c>
      <c r="IB162" s="10">
        <f t="shared" ca="1" si="583"/>
        <v>-624171</v>
      </c>
      <c r="IC162">
        <v>158</v>
      </c>
      <c r="ID162">
        <v>260605</v>
      </c>
      <c r="IE162" t="s">
        <v>598</v>
      </c>
      <c r="IF162" s="2">
        <f t="shared" ca="1" si="657"/>
        <v>9600</v>
      </c>
      <c r="IG162" s="10">
        <f t="shared" ca="1" si="584"/>
        <v>-642797</v>
      </c>
      <c r="IH162">
        <v>158</v>
      </c>
      <c r="II162">
        <v>270779</v>
      </c>
      <c r="IJ162" t="s">
        <v>4891</v>
      </c>
      <c r="IK162" s="2">
        <f t="shared" ca="1" si="658"/>
        <v>12795</v>
      </c>
      <c r="IL162" s="10">
        <f t="shared" ca="1" si="585"/>
        <v>-660869</v>
      </c>
      <c r="IM162">
        <v>158</v>
      </c>
      <c r="IN162">
        <v>280729</v>
      </c>
      <c r="IO162" t="s">
        <v>2180</v>
      </c>
      <c r="IP162" s="2">
        <f t="shared" ca="1" si="659"/>
        <v>8882</v>
      </c>
      <c r="IQ162" s="10">
        <f t="shared" ca="1" si="586"/>
        <v>-674787</v>
      </c>
      <c r="IR162">
        <v>158</v>
      </c>
      <c r="IS162">
        <v>288824</v>
      </c>
      <c r="IT162" t="s">
        <v>1314</v>
      </c>
      <c r="IU162" s="2">
        <f t="shared" ca="1" si="660"/>
        <v>11453</v>
      </c>
      <c r="IV162" s="10">
        <f t="shared" ca="1" si="587"/>
        <v>-694061</v>
      </c>
      <c r="IW162">
        <v>158</v>
      </c>
      <c r="IX162">
        <v>290658</v>
      </c>
      <c r="IY162" t="s">
        <v>1621</v>
      </c>
      <c r="IZ162" s="2">
        <f t="shared" ca="1" si="661"/>
        <v>0</v>
      </c>
      <c r="JA162" s="10">
        <f t="shared" ca="1" si="588"/>
        <v>-694475</v>
      </c>
      <c r="JB162">
        <v>158</v>
      </c>
      <c r="JC162">
        <v>290658</v>
      </c>
      <c r="JD162" t="s">
        <v>1621</v>
      </c>
      <c r="JE162" s="2">
        <f t="shared" ca="1" si="662"/>
        <v>0</v>
      </c>
      <c r="JF162" s="10">
        <f t="shared" ca="1" si="589"/>
        <v>-698539</v>
      </c>
      <c r="JG162">
        <v>158</v>
      </c>
      <c r="JH162">
        <v>290658</v>
      </c>
      <c r="JI162" t="s">
        <v>1621</v>
      </c>
      <c r="JJ162" s="2">
        <f t="shared" ca="1" si="663"/>
        <v>0</v>
      </c>
      <c r="JK162" s="10">
        <f t="shared" ca="1" si="590"/>
        <v>-708331</v>
      </c>
      <c r="JL162">
        <v>158</v>
      </c>
      <c r="JM162">
        <v>290658</v>
      </c>
      <c r="JN162" t="s">
        <v>1621</v>
      </c>
      <c r="JO162" s="2">
        <f t="shared" ca="1" si="664"/>
        <v>0</v>
      </c>
      <c r="JP162" s="10">
        <f t="shared" ca="1" si="591"/>
        <v>-718381</v>
      </c>
      <c r="JQ162">
        <v>158</v>
      </c>
      <c r="JR162">
        <v>290658</v>
      </c>
      <c r="JS162" t="s">
        <v>1621</v>
      </c>
      <c r="JT162" s="2">
        <f t="shared" ca="1" si="665"/>
        <v>0</v>
      </c>
      <c r="JU162" s="10">
        <f t="shared" ca="1" si="592"/>
        <v>-727809</v>
      </c>
      <c r="JV162">
        <v>158</v>
      </c>
      <c r="JW162">
        <v>290658</v>
      </c>
      <c r="JX162" t="s">
        <v>1621</v>
      </c>
      <c r="JY162" s="2">
        <f t="shared" ca="1" si="666"/>
        <v>0</v>
      </c>
      <c r="JZ162" s="10">
        <f t="shared" ca="1" si="593"/>
        <v>-737513</v>
      </c>
      <c r="KA162">
        <v>158</v>
      </c>
      <c r="KB162">
        <v>291243</v>
      </c>
      <c r="KC162" t="s">
        <v>5580</v>
      </c>
      <c r="KD162" s="2">
        <f t="shared" ca="1" si="667"/>
        <v>0</v>
      </c>
      <c r="KE162" s="10">
        <f t="shared" ca="1" si="594"/>
        <v>-745846</v>
      </c>
      <c r="KF162">
        <v>158</v>
      </c>
      <c r="KG162">
        <v>291243</v>
      </c>
      <c r="KH162" t="s">
        <v>5580</v>
      </c>
      <c r="KI162" s="2">
        <f t="shared" ca="1" si="668"/>
        <v>0</v>
      </c>
      <c r="KJ162" s="10">
        <f t="shared" ca="1" si="595"/>
        <v>-748958</v>
      </c>
      <c r="KK162">
        <v>158</v>
      </c>
      <c r="KL162">
        <v>300055</v>
      </c>
      <c r="KM162" t="s">
        <v>5872</v>
      </c>
      <c r="KN162" s="2">
        <f t="shared" ca="1" si="669"/>
        <v>8534</v>
      </c>
      <c r="KO162" s="10">
        <f t="shared" ca="1" si="596"/>
        <v>-765324</v>
      </c>
      <c r="KP162">
        <v>158</v>
      </c>
      <c r="KQ162">
        <v>312676</v>
      </c>
      <c r="KR162" t="s">
        <v>2164</v>
      </c>
      <c r="KS162" s="2">
        <f t="shared" ca="1" si="670"/>
        <v>1426</v>
      </c>
      <c r="KT162" s="10">
        <f t="shared" ca="1" si="597"/>
        <v>-780592</v>
      </c>
      <c r="KU162">
        <v>158</v>
      </c>
      <c r="KV162">
        <v>312676</v>
      </c>
      <c r="KW162" t="s">
        <v>2164</v>
      </c>
      <c r="KX162" s="2">
        <f t="shared" ca="1" si="671"/>
        <v>0</v>
      </c>
      <c r="KY162" s="10">
        <f t="shared" ca="1" si="598"/>
        <v>-783884</v>
      </c>
      <c r="KZ162">
        <v>158</v>
      </c>
      <c r="LA162">
        <v>312676</v>
      </c>
      <c r="LB162" t="s">
        <v>2164</v>
      </c>
      <c r="LC162" s="2">
        <f t="shared" ca="1" si="672"/>
        <v>0</v>
      </c>
      <c r="LD162" s="10">
        <f t="shared" ca="1" si="599"/>
        <v>-788584</v>
      </c>
      <c r="LE162">
        <v>158</v>
      </c>
      <c r="LF162">
        <v>312676</v>
      </c>
      <c r="LG162" t="s">
        <v>2164</v>
      </c>
      <c r="LH162" s="2">
        <f t="shared" ca="1" si="673"/>
        <v>0</v>
      </c>
      <c r="LI162" s="10">
        <f t="shared" ca="1" si="600"/>
        <v>-798508</v>
      </c>
      <c r="LJ162">
        <v>158</v>
      </c>
      <c r="LK162">
        <v>312676</v>
      </c>
      <c r="LL162" t="s">
        <v>2164</v>
      </c>
      <c r="LM162" s="2">
        <f t="shared" ca="1" si="674"/>
        <v>0</v>
      </c>
      <c r="LN162" s="10">
        <f t="shared" ca="1" si="601"/>
        <v>-809764</v>
      </c>
      <c r="LO162">
        <v>158</v>
      </c>
      <c r="LP162">
        <v>312676</v>
      </c>
      <c r="LQ162" t="s">
        <v>2164</v>
      </c>
      <c r="LR162" s="2">
        <f t="shared" ca="1" si="675"/>
        <v>0</v>
      </c>
      <c r="LS162" s="10">
        <f t="shared" ca="1" si="602"/>
        <v>-817426</v>
      </c>
      <c r="LT162">
        <v>158</v>
      </c>
      <c r="LU162">
        <v>320338</v>
      </c>
      <c r="LV162" t="s">
        <v>3016</v>
      </c>
      <c r="LW162" s="2">
        <f t="shared" ca="1" si="676"/>
        <v>9745</v>
      </c>
      <c r="LX162" s="10">
        <f t="shared" ca="1" si="603"/>
        <v>-836327</v>
      </c>
      <c r="LY162">
        <v>158</v>
      </c>
      <c r="LZ162">
        <v>330800</v>
      </c>
      <c r="MA162" t="s">
        <v>5995</v>
      </c>
      <c r="MB162" s="2">
        <f t="shared" ca="1" si="677"/>
        <v>20483</v>
      </c>
      <c r="MC162" s="10">
        <f t="shared" ca="1" si="604"/>
        <v>-853301</v>
      </c>
      <c r="MD162">
        <v>158</v>
      </c>
      <c r="ME162">
        <v>339728</v>
      </c>
      <c r="MF162" t="s">
        <v>2841</v>
      </c>
      <c r="MG162" s="2">
        <f t="shared" ca="1" si="678"/>
        <v>12936</v>
      </c>
      <c r="MH162" s="10">
        <f t="shared" ca="1" si="605"/>
        <v>-868201</v>
      </c>
      <c r="MI162">
        <v>158</v>
      </c>
      <c r="MJ162">
        <v>348611</v>
      </c>
      <c r="MK162" t="s">
        <v>7666</v>
      </c>
      <c r="ML162" s="2">
        <f t="shared" ca="1" si="679"/>
        <v>11942</v>
      </c>
      <c r="MM162" s="10">
        <f t="shared" ca="1" si="606"/>
        <v>-880512</v>
      </c>
      <c r="MN162">
        <v>158</v>
      </c>
      <c r="MO162">
        <v>356228</v>
      </c>
      <c r="MP162" t="s">
        <v>7666</v>
      </c>
      <c r="MQ162" s="2">
        <f t="shared" ca="1" si="680"/>
        <v>7617</v>
      </c>
      <c r="MR162" s="10">
        <f t="shared" ca="1" si="607"/>
        <v>-889737</v>
      </c>
      <c r="MS162">
        <v>158</v>
      </c>
      <c r="MT162">
        <v>363480</v>
      </c>
      <c r="MU162" t="s">
        <v>8016</v>
      </c>
      <c r="MV162" s="2" t="str">
        <f t="shared" ca="1" si="681"/>
        <v/>
      </c>
      <c r="MW162" s="10">
        <f t="shared" ca="1" si="608"/>
        <v>-900618</v>
      </c>
    </row>
    <row r="163" spans="2:361">
      <c r="B163">
        <f t="shared" si="682"/>
        <v>159</v>
      </c>
      <c r="C163">
        <v>2169</v>
      </c>
      <c r="D163" t="s">
        <v>622</v>
      </c>
      <c r="E163" s="2"/>
      <c r="G163">
        <v>159</v>
      </c>
      <c r="H163">
        <v>2169</v>
      </c>
      <c r="I163" t="s">
        <v>622</v>
      </c>
      <c r="J163" s="2">
        <f t="shared" ca="1" si="609"/>
        <v>0</v>
      </c>
      <c r="K163" s="10">
        <f t="shared" ca="1" si="610"/>
        <v>-4975</v>
      </c>
      <c r="L163">
        <v>159</v>
      </c>
      <c r="M163">
        <v>3296</v>
      </c>
      <c r="N163" t="s">
        <v>120</v>
      </c>
      <c r="O163" s="2" t="str">
        <f t="shared" ca="1" si="611"/>
        <v/>
      </c>
      <c r="P163" s="10">
        <f t="shared" ca="1" si="538"/>
        <v>-15200</v>
      </c>
      <c r="Q163">
        <v>159</v>
      </c>
      <c r="R163">
        <v>4268</v>
      </c>
      <c r="S163" t="s">
        <v>907</v>
      </c>
      <c r="T163" s="2">
        <f t="shared" ca="1" si="612"/>
        <v>2200</v>
      </c>
      <c r="U163" s="10">
        <f t="shared" ca="1" si="539"/>
        <v>-15886</v>
      </c>
      <c r="V163">
        <v>159</v>
      </c>
      <c r="W163">
        <v>11955</v>
      </c>
      <c r="X163" t="s">
        <v>1121</v>
      </c>
      <c r="Y163" s="2" t="str">
        <f t="shared" ca="1" si="613"/>
        <v/>
      </c>
      <c r="Z163" s="10">
        <f t="shared" ca="1" si="540"/>
        <v>-24562</v>
      </c>
      <c r="AA163">
        <v>159</v>
      </c>
      <c r="AB163">
        <v>21561</v>
      </c>
      <c r="AC163" t="s">
        <v>507</v>
      </c>
      <c r="AD163" s="2">
        <f t="shared" ca="1" si="614"/>
        <v>0</v>
      </c>
      <c r="AE163" s="10">
        <f t="shared" ca="1" si="541"/>
        <v>-37496</v>
      </c>
      <c r="AF163">
        <v>159</v>
      </c>
      <c r="AG163">
        <v>31283</v>
      </c>
      <c r="AH163" t="s">
        <v>1290</v>
      </c>
      <c r="AI163" s="2">
        <f t="shared" ca="1" si="615"/>
        <v>8201</v>
      </c>
      <c r="AJ163" s="10">
        <f t="shared" ca="1" si="542"/>
        <v>-43804</v>
      </c>
      <c r="AK163">
        <v>159</v>
      </c>
      <c r="AL163">
        <v>42404</v>
      </c>
      <c r="AM163" t="s">
        <v>1147</v>
      </c>
      <c r="AN163" s="2">
        <f t="shared" ca="1" si="616"/>
        <v>10829</v>
      </c>
      <c r="AO163" s="10">
        <f t="shared" ca="1" si="543"/>
        <v>-56003</v>
      </c>
      <c r="AP163">
        <v>159</v>
      </c>
      <c r="AQ163">
        <v>52264</v>
      </c>
      <c r="AR163" t="s">
        <v>1125</v>
      </c>
      <c r="AS163" s="2">
        <f t="shared" ca="1" si="617"/>
        <v>11568</v>
      </c>
      <c r="AT163" s="10">
        <f t="shared" ca="1" si="544"/>
        <v>-71963</v>
      </c>
      <c r="AU163">
        <v>159</v>
      </c>
      <c r="AV163">
        <v>62732</v>
      </c>
      <c r="AW163" t="s">
        <v>1289</v>
      </c>
      <c r="AX163" s="2">
        <f t="shared" ca="1" si="618"/>
        <v>2447</v>
      </c>
      <c r="AY163" s="10">
        <f t="shared" ca="1" si="545"/>
        <v>-88995</v>
      </c>
      <c r="AZ163">
        <v>159</v>
      </c>
      <c r="BA163">
        <v>63464</v>
      </c>
      <c r="BB163" t="s">
        <v>1289</v>
      </c>
      <c r="BC163" s="2">
        <f t="shared" ca="1" si="619"/>
        <v>732</v>
      </c>
      <c r="BD163" s="10">
        <f t="shared" ca="1" si="546"/>
        <v>-92939</v>
      </c>
      <c r="BE163">
        <v>159</v>
      </c>
      <c r="BF163">
        <v>63677</v>
      </c>
      <c r="BG163" t="s">
        <v>1314</v>
      </c>
      <c r="BH163" s="2">
        <f t="shared" ca="1" si="620"/>
        <v>2665</v>
      </c>
      <c r="BI163" s="10">
        <f t="shared" ca="1" si="547"/>
        <v>-101042</v>
      </c>
      <c r="BJ163">
        <v>159</v>
      </c>
      <c r="BK163">
        <v>66535</v>
      </c>
      <c r="BL163" t="s">
        <v>598</v>
      </c>
      <c r="BM163" s="2">
        <f t="shared" ca="1" si="621"/>
        <v>1090</v>
      </c>
      <c r="BN163" s="10">
        <f t="shared" ca="1" si="548"/>
        <v>-116178</v>
      </c>
      <c r="BO163">
        <v>159</v>
      </c>
      <c r="BP163">
        <v>66900</v>
      </c>
      <c r="BQ163" t="s">
        <v>828</v>
      </c>
      <c r="BR163" s="2">
        <f t="shared" ca="1" si="622"/>
        <v>0</v>
      </c>
      <c r="BS163" s="10">
        <f t="shared" ca="1" si="549"/>
        <v>-125429</v>
      </c>
      <c r="BT163">
        <v>159</v>
      </c>
      <c r="BU163">
        <v>74121</v>
      </c>
      <c r="BV163" t="s">
        <v>518</v>
      </c>
      <c r="BW163" s="2">
        <f t="shared" ca="1" si="623"/>
        <v>7504</v>
      </c>
      <c r="BX163" s="10">
        <f t="shared" ca="1" si="550"/>
        <v>-145300</v>
      </c>
      <c r="BY163">
        <v>159</v>
      </c>
      <c r="BZ163">
        <v>84439</v>
      </c>
      <c r="CA163" t="s">
        <v>2685</v>
      </c>
      <c r="CB163" s="2">
        <f t="shared" ca="1" si="624"/>
        <v>8769</v>
      </c>
      <c r="CC163" s="10">
        <f t="shared" ca="1" si="551"/>
        <v>-160292</v>
      </c>
      <c r="CD163">
        <v>159</v>
      </c>
      <c r="CE163">
        <v>95919</v>
      </c>
      <c r="CF163" t="s">
        <v>2685</v>
      </c>
      <c r="CG163" s="2">
        <f t="shared" ca="1" si="625"/>
        <v>11480</v>
      </c>
      <c r="CH163" s="10">
        <f t="shared" ca="1" si="552"/>
        <v>-176557</v>
      </c>
      <c r="CI163">
        <v>159</v>
      </c>
      <c r="CJ163">
        <v>127897</v>
      </c>
      <c r="CK163" t="s">
        <v>360</v>
      </c>
      <c r="CL163" s="2">
        <f t="shared" ca="1" si="626"/>
        <v>30166</v>
      </c>
      <c r="CM163" s="10">
        <f t="shared" ca="1" si="553"/>
        <v>-280886</v>
      </c>
      <c r="CN163">
        <v>159</v>
      </c>
      <c r="CO163">
        <v>136964</v>
      </c>
      <c r="CP163" t="s">
        <v>1314</v>
      </c>
      <c r="CQ163" s="2">
        <f t="shared" ca="1" si="627"/>
        <v>4223</v>
      </c>
      <c r="CR163" s="10">
        <f t="shared" ca="1" si="554"/>
        <v>-298669</v>
      </c>
      <c r="CS163">
        <v>159</v>
      </c>
      <c r="CT163">
        <v>144844</v>
      </c>
      <c r="CU163" t="s">
        <v>1200</v>
      </c>
      <c r="CV163" s="2">
        <f t="shared" ca="1" si="628"/>
        <v>7135</v>
      </c>
      <c r="CW163" s="10">
        <f t="shared" ca="1" si="555"/>
        <v>-321363</v>
      </c>
      <c r="CX163">
        <v>159</v>
      </c>
      <c r="CY163">
        <v>144844</v>
      </c>
      <c r="CZ163" t="s">
        <v>1200</v>
      </c>
      <c r="DA163" s="2">
        <f t="shared" ca="1" si="629"/>
        <v>0</v>
      </c>
      <c r="DB163" s="10">
        <f t="shared" ca="1" si="556"/>
        <v>-327235</v>
      </c>
      <c r="DC163">
        <v>159</v>
      </c>
      <c r="DD163">
        <v>145078</v>
      </c>
      <c r="DE163" t="s">
        <v>1450</v>
      </c>
      <c r="DF163" s="2">
        <f t="shared" ca="1" si="630"/>
        <v>0</v>
      </c>
      <c r="DG163" s="10">
        <f t="shared" ca="1" si="557"/>
        <v>-331863</v>
      </c>
      <c r="DH163">
        <v>159</v>
      </c>
      <c r="DI163">
        <v>145228</v>
      </c>
      <c r="DJ163" t="s">
        <v>1167</v>
      </c>
      <c r="DK163" s="2">
        <f t="shared" ca="1" si="631"/>
        <v>0</v>
      </c>
      <c r="DL163" s="10">
        <f t="shared" ca="1" si="558"/>
        <v>-337807</v>
      </c>
      <c r="DM163">
        <v>159</v>
      </c>
      <c r="DN163">
        <v>145228</v>
      </c>
      <c r="DO163" t="s">
        <v>1167</v>
      </c>
      <c r="DP163" s="2">
        <f t="shared" ca="1" si="632"/>
        <v>0</v>
      </c>
      <c r="DQ163" s="10">
        <f t="shared" ca="1" si="559"/>
        <v>-347959</v>
      </c>
      <c r="DR163">
        <v>159</v>
      </c>
      <c r="DS163">
        <v>145575</v>
      </c>
      <c r="DT163" t="s">
        <v>3924</v>
      </c>
      <c r="DU163" s="2">
        <f t="shared" ca="1" si="633"/>
        <v>0</v>
      </c>
      <c r="DV163" s="10">
        <f t="shared" ca="1" si="560"/>
        <v>-355214</v>
      </c>
      <c r="DW163">
        <v>159</v>
      </c>
      <c r="DX163">
        <v>152902</v>
      </c>
      <c r="DY163" t="s">
        <v>598</v>
      </c>
      <c r="DZ163" s="2">
        <f t="shared" ca="1" si="634"/>
        <v>5625</v>
      </c>
      <c r="EA163" s="10">
        <f t="shared" ca="1" si="561"/>
        <v>-375023</v>
      </c>
      <c r="EB163">
        <v>159</v>
      </c>
      <c r="EC163">
        <v>160057</v>
      </c>
      <c r="ED163" t="s">
        <v>639</v>
      </c>
      <c r="EE163" s="2">
        <f t="shared" ca="1" si="635"/>
        <v>3444</v>
      </c>
      <c r="EF163" s="10">
        <f t="shared" ca="1" si="562"/>
        <v>-396630</v>
      </c>
      <c r="EG163">
        <v>159</v>
      </c>
      <c r="EH163">
        <v>173471</v>
      </c>
      <c r="EI163" t="s">
        <v>1428</v>
      </c>
      <c r="EJ163" s="2">
        <f t="shared" ca="1" si="636"/>
        <v>13770</v>
      </c>
      <c r="EK163" s="10">
        <f t="shared" ca="1" si="563"/>
        <v>-411546</v>
      </c>
      <c r="EL163">
        <v>159</v>
      </c>
      <c r="EM163">
        <v>182697</v>
      </c>
      <c r="EN163" t="s">
        <v>1088</v>
      </c>
      <c r="EO163" s="2">
        <f t="shared" ca="1" si="637"/>
        <v>8944</v>
      </c>
      <c r="EP163" s="10">
        <f t="shared" ca="1" si="564"/>
        <v>-431987</v>
      </c>
      <c r="EQ163">
        <v>159</v>
      </c>
      <c r="ER163">
        <v>194606</v>
      </c>
      <c r="ES163" t="s">
        <v>2180</v>
      </c>
      <c r="ET163" s="2">
        <f t="shared" ca="1" si="638"/>
        <v>12726</v>
      </c>
      <c r="EU163" s="10">
        <f t="shared" ca="1" si="565"/>
        <v>-447982</v>
      </c>
      <c r="EV163">
        <v>159</v>
      </c>
      <c r="EW163">
        <v>204570</v>
      </c>
      <c r="EX163" t="s">
        <v>3927</v>
      </c>
      <c r="EY163" s="2">
        <f t="shared" ref="EY163" ca="1" si="739">IFERROR(EW163-OFFSET(ER$1,MATCH(EX163,ES:ES,0)-1,0,1,1),"")</f>
        <v>4964</v>
      </c>
      <c r="EZ163" s="10">
        <f t="shared" ref="EZ163" ca="1" si="740">EW163-OFFSET(EW$1,MATCH(EZ$1,EX:EX,0)-1,0,1,1)</f>
        <v>-468975</v>
      </c>
      <c r="FA163">
        <v>159</v>
      </c>
      <c r="FB163">
        <v>204907</v>
      </c>
      <c r="FC163" t="s">
        <v>3939</v>
      </c>
      <c r="FD163" s="2">
        <f t="shared" ca="1" si="641"/>
        <v>768</v>
      </c>
      <c r="FE163" s="10">
        <f t="shared" ca="1" si="568"/>
        <v>-474094</v>
      </c>
      <c r="FF163">
        <v>159</v>
      </c>
      <c r="FG163">
        <v>205114</v>
      </c>
      <c r="FH163" t="s">
        <v>4627</v>
      </c>
      <c r="FI163" s="2">
        <f t="shared" ca="1" si="642"/>
        <v>0</v>
      </c>
      <c r="FJ163" s="10">
        <f t="shared" ca="1" si="569"/>
        <v>-478905</v>
      </c>
      <c r="FK163">
        <v>159</v>
      </c>
      <c r="FL163">
        <v>205114</v>
      </c>
      <c r="FM163" t="s">
        <v>4627</v>
      </c>
      <c r="FN163" s="2">
        <f t="shared" ca="1" si="643"/>
        <v>0</v>
      </c>
      <c r="FO163" s="10">
        <f t="shared" ca="1" si="570"/>
        <v>-478905</v>
      </c>
      <c r="FP163">
        <v>159</v>
      </c>
      <c r="FQ163">
        <v>205114</v>
      </c>
      <c r="FR163" t="s">
        <v>4627</v>
      </c>
      <c r="FS163" s="2">
        <f t="shared" ca="1" si="644"/>
        <v>0</v>
      </c>
      <c r="FT163" s="10">
        <f t="shared" ca="1" si="571"/>
        <v>-484331</v>
      </c>
      <c r="FU163">
        <v>159</v>
      </c>
      <c r="FV163">
        <v>206067</v>
      </c>
      <c r="FW163" t="s">
        <v>3939</v>
      </c>
      <c r="FX163" s="2">
        <f t="shared" ca="1" si="645"/>
        <v>1160</v>
      </c>
      <c r="FY163" s="10">
        <f t="shared" ca="1" si="572"/>
        <v>-493762</v>
      </c>
      <c r="FZ163">
        <v>159</v>
      </c>
      <c r="GA163">
        <v>206067</v>
      </c>
      <c r="GB163" t="s">
        <v>3939</v>
      </c>
      <c r="GC163" s="2">
        <f t="shared" ca="1" si="646"/>
        <v>0</v>
      </c>
      <c r="GD163" s="10">
        <f t="shared" ca="1" si="573"/>
        <v>-505146</v>
      </c>
      <c r="GE163">
        <v>159</v>
      </c>
      <c r="GF163">
        <v>206286</v>
      </c>
      <c r="GG163" t="s">
        <v>4302</v>
      </c>
      <c r="GH163" s="2">
        <f t="shared" ca="1" si="647"/>
        <v>866</v>
      </c>
      <c r="GI163" s="10">
        <f t="shared" ca="1" si="574"/>
        <v>-515503</v>
      </c>
      <c r="GJ163">
        <v>159</v>
      </c>
      <c r="GK163">
        <v>219352</v>
      </c>
      <c r="GL163" t="s">
        <v>1526</v>
      </c>
      <c r="GM163" s="2">
        <f t="shared" ca="1" si="648"/>
        <v>12546</v>
      </c>
      <c r="GN163" s="10">
        <f t="shared" ca="1" si="575"/>
        <v>-531994</v>
      </c>
      <c r="GO163">
        <v>159</v>
      </c>
      <c r="GP163">
        <v>229097</v>
      </c>
      <c r="GQ163" t="s">
        <v>1149</v>
      </c>
      <c r="GR163" s="2">
        <f t="shared" ca="1" si="649"/>
        <v>4042</v>
      </c>
      <c r="GS163" s="10">
        <f t="shared" ca="1" si="576"/>
        <v>-553329</v>
      </c>
      <c r="GT163">
        <v>159</v>
      </c>
      <c r="GU163">
        <v>229097</v>
      </c>
      <c r="GV163" t="s">
        <v>1149</v>
      </c>
      <c r="GW163" s="2">
        <f t="shared" ca="1" si="650"/>
        <v>0</v>
      </c>
      <c r="GX163" s="10">
        <f t="shared" ca="1" si="577"/>
        <v>-555837</v>
      </c>
      <c r="GY163">
        <v>159</v>
      </c>
      <c r="GZ163">
        <v>229535</v>
      </c>
      <c r="HA163" t="s">
        <v>3920</v>
      </c>
      <c r="HB163" s="2">
        <f t="shared" ca="1" si="651"/>
        <v>5010</v>
      </c>
      <c r="HC163" s="10">
        <f t="shared" ca="1" si="578"/>
        <v>-566183</v>
      </c>
      <c r="HD163">
        <v>159</v>
      </c>
      <c r="HE163">
        <v>230454</v>
      </c>
      <c r="HF163" t="s">
        <v>1295</v>
      </c>
      <c r="HG163" s="2">
        <f t="shared" ca="1" si="652"/>
        <v>0</v>
      </c>
      <c r="HH163" s="10">
        <f t="shared" ca="1" si="579"/>
        <v>-572868</v>
      </c>
      <c r="HI163">
        <v>159</v>
      </c>
      <c r="HJ163">
        <v>230454</v>
      </c>
      <c r="HK163" t="s">
        <v>1295</v>
      </c>
      <c r="HL163" s="2">
        <f t="shared" ca="1" si="653"/>
        <v>0</v>
      </c>
      <c r="HM163" s="10">
        <f t="shared" ca="1" si="580"/>
        <v>-577708</v>
      </c>
      <c r="HN163">
        <v>159</v>
      </c>
      <c r="HO163">
        <v>230663</v>
      </c>
      <c r="HP163" t="s">
        <v>1292</v>
      </c>
      <c r="HQ163" s="2">
        <f t="shared" ca="1" si="654"/>
        <v>0</v>
      </c>
      <c r="HR163" s="10">
        <f t="shared" ca="1" si="581"/>
        <v>-586945</v>
      </c>
      <c r="HS163">
        <v>159</v>
      </c>
      <c r="HT163">
        <v>241139</v>
      </c>
      <c r="HU163" t="s">
        <v>1301</v>
      </c>
      <c r="HV163" s="2">
        <f t="shared" ca="1" si="655"/>
        <v>0</v>
      </c>
      <c r="HW163" s="10">
        <f t="shared" ca="1" si="582"/>
        <v>-606047</v>
      </c>
      <c r="HX163">
        <v>159</v>
      </c>
      <c r="HY163">
        <v>250335</v>
      </c>
      <c r="HZ163" t="s">
        <v>990</v>
      </c>
      <c r="IA163" s="2">
        <f t="shared" ca="1" si="656"/>
        <v>17835</v>
      </c>
      <c r="IB163" s="10">
        <f t="shared" ca="1" si="583"/>
        <v>-624266</v>
      </c>
      <c r="IC163">
        <v>159</v>
      </c>
      <c r="ID163">
        <v>260227</v>
      </c>
      <c r="IE163" t="s">
        <v>347</v>
      </c>
      <c r="IF163" s="2" t="str">
        <f t="shared" ca="1" si="657"/>
        <v/>
      </c>
      <c r="IG163" s="10">
        <f t="shared" ca="1" si="584"/>
        <v>-643175</v>
      </c>
      <c r="IH163">
        <v>159</v>
      </c>
      <c r="II163">
        <v>269647</v>
      </c>
      <c r="IJ163" t="s">
        <v>5872</v>
      </c>
      <c r="IK163" s="2">
        <f t="shared" ca="1" si="658"/>
        <v>15497</v>
      </c>
      <c r="IL163" s="10">
        <f t="shared" ca="1" si="585"/>
        <v>-662001</v>
      </c>
      <c r="IM163">
        <v>159</v>
      </c>
      <c r="IN163">
        <v>280587</v>
      </c>
      <c r="IO163" t="s">
        <v>598</v>
      </c>
      <c r="IP163" s="2">
        <f t="shared" ca="1" si="659"/>
        <v>8429</v>
      </c>
      <c r="IQ163" s="10">
        <f t="shared" ca="1" si="586"/>
        <v>-674929</v>
      </c>
      <c r="IR163">
        <v>159</v>
      </c>
      <c r="IS163">
        <v>287730</v>
      </c>
      <c r="IT163" t="s">
        <v>1683</v>
      </c>
      <c r="IU163" s="2">
        <f t="shared" ca="1" si="660"/>
        <v>0</v>
      </c>
      <c r="IV163" s="10">
        <f t="shared" ca="1" si="587"/>
        <v>-695155</v>
      </c>
      <c r="IW163">
        <v>159</v>
      </c>
      <c r="IX163">
        <v>290179</v>
      </c>
      <c r="IY163" t="s">
        <v>1125</v>
      </c>
      <c r="IZ163" s="2">
        <f t="shared" ca="1" si="661"/>
        <v>0</v>
      </c>
      <c r="JA163" s="10">
        <f t="shared" ca="1" si="588"/>
        <v>-694954</v>
      </c>
      <c r="JB163">
        <v>159</v>
      </c>
      <c r="JC163">
        <v>290179</v>
      </c>
      <c r="JD163" t="s">
        <v>1125</v>
      </c>
      <c r="JE163" s="2">
        <f t="shared" ca="1" si="662"/>
        <v>0</v>
      </c>
      <c r="JF163" s="10">
        <f t="shared" ca="1" si="589"/>
        <v>-699018</v>
      </c>
      <c r="JG163">
        <v>159</v>
      </c>
      <c r="JH163">
        <v>290179</v>
      </c>
      <c r="JI163" t="s">
        <v>1125</v>
      </c>
      <c r="JJ163" s="2">
        <f t="shared" ca="1" si="663"/>
        <v>0</v>
      </c>
      <c r="JK163" s="10">
        <f t="shared" ca="1" si="590"/>
        <v>-708810</v>
      </c>
      <c r="JL163">
        <v>159</v>
      </c>
      <c r="JM163">
        <v>290179</v>
      </c>
      <c r="JN163" t="s">
        <v>1125</v>
      </c>
      <c r="JO163" s="2">
        <f t="shared" ca="1" si="664"/>
        <v>0</v>
      </c>
      <c r="JP163" s="10">
        <f t="shared" ca="1" si="591"/>
        <v>-718860</v>
      </c>
      <c r="JQ163">
        <v>159</v>
      </c>
      <c r="JR163">
        <v>290179</v>
      </c>
      <c r="JS163" t="s">
        <v>1125</v>
      </c>
      <c r="JT163" s="2">
        <f t="shared" ca="1" si="665"/>
        <v>0</v>
      </c>
      <c r="JU163" s="10">
        <f t="shared" ca="1" si="592"/>
        <v>-728288</v>
      </c>
      <c r="JV163">
        <v>159</v>
      </c>
      <c r="JW163">
        <v>290179</v>
      </c>
      <c r="JX163" t="s">
        <v>1125</v>
      </c>
      <c r="JY163" s="2">
        <f t="shared" ca="1" si="666"/>
        <v>0</v>
      </c>
      <c r="JZ163" s="10">
        <f t="shared" ca="1" si="593"/>
        <v>-737992</v>
      </c>
      <c r="KA163">
        <v>159</v>
      </c>
      <c r="KB163">
        <v>290658</v>
      </c>
      <c r="KC163" t="s">
        <v>1621</v>
      </c>
      <c r="KD163" s="2">
        <f t="shared" ca="1" si="667"/>
        <v>0</v>
      </c>
      <c r="KE163" s="10">
        <f t="shared" ca="1" si="594"/>
        <v>-746431</v>
      </c>
      <c r="KF163">
        <v>159</v>
      </c>
      <c r="KG163">
        <v>290658</v>
      </c>
      <c r="KH163" t="s">
        <v>1621</v>
      </c>
      <c r="KI163" s="2">
        <f t="shared" ca="1" si="668"/>
        <v>0</v>
      </c>
      <c r="KJ163" s="10">
        <f t="shared" ca="1" si="595"/>
        <v>-749543</v>
      </c>
      <c r="KK163">
        <v>159</v>
      </c>
      <c r="KL163">
        <v>300051</v>
      </c>
      <c r="KM163" t="s">
        <v>2180</v>
      </c>
      <c r="KN163" s="2">
        <f t="shared" ca="1" si="669"/>
        <v>14630</v>
      </c>
      <c r="KO163" s="10">
        <f t="shared" ca="1" si="596"/>
        <v>-765328</v>
      </c>
      <c r="KP163">
        <v>159</v>
      </c>
      <c r="KQ163">
        <v>312045</v>
      </c>
      <c r="KR163" t="s">
        <v>1287</v>
      </c>
      <c r="KS163" s="2">
        <f t="shared" ca="1" si="670"/>
        <v>20633</v>
      </c>
      <c r="KT163" s="10">
        <f t="shared" ca="1" si="597"/>
        <v>-781223</v>
      </c>
      <c r="KU163">
        <v>159</v>
      </c>
      <c r="KV163">
        <v>312045</v>
      </c>
      <c r="KW163" t="s">
        <v>1287</v>
      </c>
      <c r="KX163" s="2">
        <f t="shared" ca="1" si="671"/>
        <v>0</v>
      </c>
      <c r="KY163" s="10">
        <f t="shared" ca="1" si="598"/>
        <v>-784515</v>
      </c>
      <c r="KZ163">
        <v>159</v>
      </c>
      <c r="LA163">
        <v>312045</v>
      </c>
      <c r="LB163" t="s">
        <v>1287</v>
      </c>
      <c r="LC163" s="2">
        <f t="shared" ca="1" si="672"/>
        <v>0</v>
      </c>
      <c r="LD163" s="10">
        <f t="shared" ca="1" si="599"/>
        <v>-789215</v>
      </c>
      <c r="LE163">
        <v>159</v>
      </c>
      <c r="LF163">
        <v>312045</v>
      </c>
      <c r="LG163" t="s">
        <v>1287</v>
      </c>
      <c r="LH163" s="2">
        <f t="shared" ca="1" si="673"/>
        <v>0</v>
      </c>
      <c r="LI163" s="10">
        <f t="shared" ca="1" si="600"/>
        <v>-799139</v>
      </c>
      <c r="LJ163">
        <v>159</v>
      </c>
      <c r="LK163">
        <v>312045</v>
      </c>
      <c r="LL163" t="s">
        <v>1287</v>
      </c>
      <c r="LM163" s="2">
        <f t="shared" ca="1" si="674"/>
        <v>0</v>
      </c>
      <c r="LN163" s="10">
        <f t="shared" ca="1" si="601"/>
        <v>-810395</v>
      </c>
      <c r="LO163">
        <v>159</v>
      </c>
      <c r="LP163">
        <v>312045</v>
      </c>
      <c r="LQ163" t="s">
        <v>1287</v>
      </c>
      <c r="LR163" s="2">
        <f t="shared" ca="1" si="675"/>
        <v>0</v>
      </c>
      <c r="LS163" s="10">
        <f t="shared" ca="1" si="602"/>
        <v>-818057</v>
      </c>
      <c r="LT163">
        <v>159</v>
      </c>
      <c r="LU163">
        <v>320160</v>
      </c>
      <c r="LV163" t="s">
        <v>6187</v>
      </c>
      <c r="LW163" s="2">
        <f t="shared" ca="1" si="676"/>
        <v>15267</v>
      </c>
      <c r="LX163" s="10">
        <f t="shared" ca="1" si="603"/>
        <v>-836505</v>
      </c>
      <c r="LY163">
        <v>159</v>
      </c>
      <c r="LZ163">
        <v>330325</v>
      </c>
      <c r="MA163" t="s">
        <v>364</v>
      </c>
      <c r="MB163" s="2">
        <f t="shared" ca="1" si="677"/>
        <v>9179</v>
      </c>
      <c r="MC163" s="10">
        <f t="shared" ca="1" si="604"/>
        <v>-853776</v>
      </c>
      <c r="MD163">
        <v>159</v>
      </c>
      <c r="ME163">
        <v>339494</v>
      </c>
      <c r="MF163" t="s">
        <v>1314</v>
      </c>
      <c r="MG163" s="2">
        <f t="shared" ca="1" si="678"/>
        <v>9438</v>
      </c>
      <c r="MH163" s="10">
        <f t="shared" ca="1" si="605"/>
        <v>-868435</v>
      </c>
      <c r="MI163">
        <v>159</v>
      </c>
      <c r="MJ163">
        <v>348097</v>
      </c>
      <c r="MK163" t="s">
        <v>31</v>
      </c>
      <c r="ML163" s="2">
        <f t="shared" ca="1" si="679"/>
        <v>15265</v>
      </c>
      <c r="MM163" s="10">
        <f t="shared" ca="1" si="606"/>
        <v>-881026</v>
      </c>
      <c r="MN163">
        <v>159</v>
      </c>
      <c r="MO163">
        <v>355927</v>
      </c>
      <c r="MP163" t="s">
        <v>4116</v>
      </c>
      <c r="MQ163" s="2">
        <f t="shared" ca="1" si="680"/>
        <v>20107</v>
      </c>
      <c r="MR163" s="10">
        <f t="shared" ca="1" si="607"/>
        <v>-890038</v>
      </c>
      <c r="MS163">
        <v>159</v>
      </c>
      <c r="MT163">
        <v>363077</v>
      </c>
      <c r="MU163" t="s">
        <v>40</v>
      </c>
      <c r="MV163" s="2">
        <f t="shared" ca="1" si="681"/>
        <v>18202</v>
      </c>
      <c r="MW163" s="10">
        <f t="shared" ca="1" si="608"/>
        <v>-901021</v>
      </c>
    </row>
    <row r="164" spans="2:361">
      <c r="B164">
        <f t="shared" si="682"/>
        <v>160</v>
      </c>
      <c r="C164">
        <v>2161</v>
      </c>
      <c r="D164" t="s">
        <v>623</v>
      </c>
      <c r="E164" s="2"/>
      <c r="G164">
        <v>160</v>
      </c>
      <c r="H164">
        <v>2161</v>
      </c>
      <c r="I164" t="s">
        <v>623</v>
      </c>
      <c r="J164" s="2">
        <f t="shared" ca="1" si="609"/>
        <v>0</v>
      </c>
      <c r="K164" s="10">
        <f t="shared" ca="1" si="610"/>
        <v>-4983</v>
      </c>
      <c r="L164">
        <v>160</v>
      </c>
      <c r="M164">
        <v>3277</v>
      </c>
      <c r="N164" t="s">
        <v>833</v>
      </c>
      <c r="O164" s="2" t="str">
        <f t="shared" ca="1" si="611"/>
        <v/>
      </c>
      <c r="P164" s="10">
        <f t="shared" ca="1" si="538"/>
        <v>-15219</v>
      </c>
      <c r="Q164">
        <v>160</v>
      </c>
      <c r="R164">
        <v>4259</v>
      </c>
      <c r="S164" t="s">
        <v>617</v>
      </c>
      <c r="T164" s="2">
        <f t="shared" ca="1" si="612"/>
        <v>1310</v>
      </c>
      <c r="U164" s="10">
        <f t="shared" ca="1" si="539"/>
        <v>-15895</v>
      </c>
      <c r="V164">
        <v>160</v>
      </c>
      <c r="W164">
        <v>11935</v>
      </c>
      <c r="X164" t="s">
        <v>1122</v>
      </c>
      <c r="Y164" s="2" t="str">
        <f t="shared" ca="1" si="613"/>
        <v/>
      </c>
      <c r="Z164" s="10">
        <f t="shared" ca="1" si="540"/>
        <v>-24582</v>
      </c>
      <c r="AA164">
        <v>160</v>
      </c>
      <c r="AB164">
        <v>21556</v>
      </c>
      <c r="AC164" t="s">
        <v>727</v>
      </c>
      <c r="AD164" s="2">
        <f t="shared" ca="1" si="614"/>
        <v>12604</v>
      </c>
      <c r="AE164" s="10">
        <f t="shared" ca="1" si="541"/>
        <v>-37501</v>
      </c>
      <c r="AF164">
        <v>160</v>
      </c>
      <c r="AG164">
        <v>31282</v>
      </c>
      <c r="AH164" t="s">
        <v>361</v>
      </c>
      <c r="AI164" s="2">
        <f t="shared" ca="1" si="615"/>
        <v>7340</v>
      </c>
      <c r="AJ164" s="10">
        <f t="shared" ca="1" si="542"/>
        <v>-43805</v>
      </c>
      <c r="AK164">
        <v>160</v>
      </c>
      <c r="AL164">
        <v>42393</v>
      </c>
      <c r="AM164" t="s">
        <v>1218</v>
      </c>
      <c r="AN164" s="2">
        <f t="shared" ca="1" si="616"/>
        <v>14060</v>
      </c>
      <c r="AO164" s="10">
        <f t="shared" ca="1" si="543"/>
        <v>-56014</v>
      </c>
      <c r="AP164">
        <v>160</v>
      </c>
      <c r="AQ164">
        <v>52261</v>
      </c>
      <c r="AR164" t="s">
        <v>1288</v>
      </c>
      <c r="AS164" s="2">
        <f t="shared" ca="1" si="617"/>
        <v>0</v>
      </c>
      <c r="AT164" s="10">
        <f t="shared" ca="1" si="544"/>
        <v>-71966</v>
      </c>
      <c r="AU164">
        <v>160</v>
      </c>
      <c r="AV164">
        <v>62682</v>
      </c>
      <c r="AW164" t="s">
        <v>1682</v>
      </c>
      <c r="AX164" s="2" t="str">
        <f t="shared" ca="1" si="618"/>
        <v/>
      </c>
      <c r="AY164" s="10">
        <f t="shared" ca="1" si="545"/>
        <v>-89045</v>
      </c>
      <c r="AZ164">
        <v>160</v>
      </c>
      <c r="BA164">
        <v>63081</v>
      </c>
      <c r="BB164" t="s">
        <v>1303</v>
      </c>
      <c r="BC164" s="2">
        <f t="shared" ca="1" si="619"/>
        <v>1352</v>
      </c>
      <c r="BD164" s="10">
        <f t="shared" ca="1" si="546"/>
        <v>-93322</v>
      </c>
      <c r="BE164">
        <v>160</v>
      </c>
      <c r="BF164">
        <v>63505</v>
      </c>
      <c r="BG164" t="s">
        <v>1173</v>
      </c>
      <c r="BH164" s="2">
        <f t="shared" ca="1" si="620"/>
        <v>0</v>
      </c>
      <c r="BI164" s="10">
        <f t="shared" ca="1" si="547"/>
        <v>-101214</v>
      </c>
      <c r="BJ164">
        <v>160</v>
      </c>
      <c r="BK164">
        <v>66138</v>
      </c>
      <c r="BL164" t="s">
        <v>495</v>
      </c>
      <c r="BM164" s="2">
        <f t="shared" ca="1" si="621"/>
        <v>0</v>
      </c>
      <c r="BN164" s="10">
        <f t="shared" ca="1" si="548"/>
        <v>-116575</v>
      </c>
      <c r="BO164">
        <v>160</v>
      </c>
      <c r="BP164">
        <v>66617</v>
      </c>
      <c r="BQ164" t="s">
        <v>518</v>
      </c>
      <c r="BR164" s="2">
        <f t="shared" ca="1" si="622"/>
        <v>0</v>
      </c>
      <c r="BS164" s="10">
        <f t="shared" ca="1" si="549"/>
        <v>-125712</v>
      </c>
      <c r="BT164">
        <v>160</v>
      </c>
      <c r="BU164">
        <v>74120</v>
      </c>
      <c r="BV164" t="s">
        <v>2680</v>
      </c>
      <c r="BW164" s="2">
        <f t="shared" ca="1" si="623"/>
        <v>0</v>
      </c>
      <c r="BX164" s="10">
        <f t="shared" ca="1" si="550"/>
        <v>-145301</v>
      </c>
      <c r="BY164">
        <v>160</v>
      </c>
      <c r="BZ164">
        <v>84211</v>
      </c>
      <c r="CA164" t="s">
        <v>535</v>
      </c>
      <c r="CB164" s="2">
        <f t="shared" ca="1" si="624"/>
        <v>9906</v>
      </c>
      <c r="CC164" s="10">
        <f t="shared" ca="1" si="551"/>
        <v>-160520</v>
      </c>
      <c r="CD164">
        <v>160</v>
      </c>
      <c r="CE164">
        <v>95734</v>
      </c>
      <c r="CF164" t="s">
        <v>1098</v>
      </c>
      <c r="CG164" s="2">
        <f t="shared" ca="1" si="625"/>
        <v>6376</v>
      </c>
      <c r="CH164" s="10">
        <f t="shared" ca="1" si="552"/>
        <v>-176742</v>
      </c>
      <c r="CI164">
        <v>160</v>
      </c>
      <c r="CJ164">
        <v>127826</v>
      </c>
      <c r="CK164" t="s">
        <v>548</v>
      </c>
      <c r="CL164" s="2">
        <f t="shared" ca="1" si="626"/>
        <v>18003</v>
      </c>
      <c r="CM164" s="10">
        <f t="shared" ca="1" si="553"/>
        <v>-280957</v>
      </c>
      <c r="CN164">
        <v>160</v>
      </c>
      <c r="CO164">
        <v>136953</v>
      </c>
      <c r="CP164" t="s">
        <v>1290</v>
      </c>
      <c r="CQ164" s="2">
        <f t="shared" ca="1" si="627"/>
        <v>16401</v>
      </c>
      <c r="CR164" s="10">
        <f t="shared" ca="1" si="554"/>
        <v>-298680</v>
      </c>
      <c r="CS164">
        <v>160</v>
      </c>
      <c r="CT164">
        <v>143599</v>
      </c>
      <c r="CU164" t="s">
        <v>3927</v>
      </c>
      <c r="CV164" s="2">
        <f t="shared" ca="1" si="628"/>
        <v>5761</v>
      </c>
      <c r="CW164" s="10">
        <f t="shared" ca="1" si="555"/>
        <v>-322608</v>
      </c>
      <c r="CX164">
        <v>160</v>
      </c>
      <c r="CY164">
        <v>144720</v>
      </c>
      <c r="CZ164" t="s">
        <v>1149</v>
      </c>
      <c r="DA164" s="2">
        <f t="shared" ca="1" si="629"/>
        <v>1956</v>
      </c>
      <c r="DB164" s="10">
        <f t="shared" ca="1" si="556"/>
        <v>-327359</v>
      </c>
      <c r="DC164">
        <v>160</v>
      </c>
      <c r="DD164">
        <v>144844</v>
      </c>
      <c r="DE164" t="s">
        <v>1200</v>
      </c>
      <c r="DF164" s="2">
        <f t="shared" ca="1" si="630"/>
        <v>0</v>
      </c>
      <c r="DG164" s="10">
        <f t="shared" ca="1" si="557"/>
        <v>-332097</v>
      </c>
      <c r="DH164">
        <v>160</v>
      </c>
      <c r="DI164">
        <v>145078</v>
      </c>
      <c r="DJ164" t="s">
        <v>1450</v>
      </c>
      <c r="DK164" s="2">
        <f t="shared" ca="1" si="631"/>
        <v>0</v>
      </c>
      <c r="DL164" s="10">
        <f t="shared" ca="1" si="558"/>
        <v>-337957</v>
      </c>
      <c r="DM164">
        <v>160</v>
      </c>
      <c r="DN164">
        <v>145078</v>
      </c>
      <c r="DO164" t="s">
        <v>1450</v>
      </c>
      <c r="DP164" s="2">
        <f t="shared" ca="1" si="632"/>
        <v>0</v>
      </c>
      <c r="DQ164" s="10">
        <f t="shared" ca="1" si="559"/>
        <v>-348109</v>
      </c>
      <c r="DR164">
        <v>160</v>
      </c>
      <c r="DS164">
        <v>145228</v>
      </c>
      <c r="DT164" t="s">
        <v>1167</v>
      </c>
      <c r="DU164" s="2">
        <f t="shared" ca="1" si="633"/>
        <v>0</v>
      </c>
      <c r="DV164" s="10">
        <f t="shared" ca="1" si="560"/>
        <v>-355561</v>
      </c>
      <c r="DW164">
        <v>160</v>
      </c>
      <c r="DX164">
        <v>152898</v>
      </c>
      <c r="DY164" t="s">
        <v>1437</v>
      </c>
      <c r="DZ164" s="2">
        <f t="shared" ca="1" si="634"/>
        <v>0</v>
      </c>
      <c r="EA164" s="10">
        <f t="shared" ca="1" si="561"/>
        <v>-375027</v>
      </c>
      <c r="EB164">
        <v>160</v>
      </c>
      <c r="EC164">
        <v>159964</v>
      </c>
      <c r="ED164" t="s">
        <v>3924</v>
      </c>
      <c r="EE164" s="2">
        <f t="shared" ca="1" si="635"/>
        <v>9090</v>
      </c>
      <c r="EF164" s="10">
        <f t="shared" ca="1" si="562"/>
        <v>-396723</v>
      </c>
      <c r="EG164">
        <v>160</v>
      </c>
      <c r="EH164">
        <v>172914</v>
      </c>
      <c r="EI164" t="s">
        <v>85</v>
      </c>
      <c r="EJ164" s="2">
        <f t="shared" ca="1" si="636"/>
        <v>14561</v>
      </c>
      <c r="EK164" s="10">
        <f t="shared" ca="1" si="563"/>
        <v>-412103</v>
      </c>
      <c r="EL164">
        <v>160</v>
      </c>
      <c r="EM164">
        <v>182675</v>
      </c>
      <c r="EN164" t="s">
        <v>1110</v>
      </c>
      <c r="EO164" s="2">
        <f t="shared" ca="1" si="637"/>
        <v>10758</v>
      </c>
      <c r="EP164" s="10">
        <f t="shared" ca="1" si="564"/>
        <v>-432009</v>
      </c>
      <c r="EQ164">
        <v>160</v>
      </c>
      <c r="ER164">
        <v>194463</v>
      </c>
      <c r="ES164" t="s">
        <v>538</v>
      </c>
      <c r="ET164" s="2">
        <f t="shared" ca="1" si="638"/>
        <v>2106</v>
      </c>
      <c r="EU164" s="10">
        <f t="shared" ca="1" si="565"/>
        <v>-448125</v>
      </c>
      <c r="EV164">
        <v>160</v>
      </c>
      <c r="EW164">
        <v>204157</v>
      </c>
      <c r="EX164" t="s">
        <v>4771</v>
      </c>
      <c r="EY164" s="2" t="str">
        <f t="shared" ref="EY164" ca="1" si="741">IFERROR(EW164-OFFSET(ER$1,MATCH(EX164,ES:ES,0)-1,0,1,1),"")</f>
        <v/>
      </c>
      <c r="EZ164" s="10">
        <f t="shared" ref="EZ164" ca="1" si="742">EW164-OFFSET(EW$1,MATCH(EZ$1,EX:EX,0)-1,0,1,1)</f>
        <v>-469388</v>
      </c>
      <c r="FA164">
        <v>160</v>
      </c>
      <c r="FB164">
        <v>204570</v>
      </c>
      <c r="FC164" t="s">
        <v>4891</v>
      </c>
      <c r="FD164" s="2" t="str">
        <f t="shared" ca="1" si="641"/>
        <v/>
      </c>
      <c r="FE164" s="10">
        <f t="shared" ca="1" si="568"/>
        <v>-474431</v>
      </c>
      <c r="FF164">
        <v>160</v>
      </c>
      <c r="FG164">
        <v>204907</v>
      </c>
      <c r="FH164" t="s">
        <v>3939</v>
      </c>
      <c r="FI164" s="2">
        <f t="shared" ca="1" si="642"/>
        <v>0</v>
      </c>
      <c r="FJ164" s="10">
        <f t="shared" ca="1" si="569"/>
        <v>-479112</v>
      </c>
      <c r="FK164">
        <v>160</v>
      </c>
      <c r="FL164">
        <v>204907</v>
      </c>
      <c r="FM164" t="s">
        <v>3939</v>
      </c>
      <c r="FN164" s="2">
        <f t="shared" ca="1" si="643"/>
        <v>0</v>
      </c>
      <c r="FO164" s="10">
        <f t="shared" ca="1" si="570"/>
        <v>-479112</v>
      </c>
      <c r="FP164">
        <v>160</v>
      </c>
      <c r="FQ164">
        <v>205037</v>
      </c>
      <c r="FR164" t="s">
        <v>4985</v>
      </c>
      <c r="FS164" s="2">
        <f t="shared" ca="1" si="644"/>
        <v>1822</v>
      </c>
      <c r="FT164" s="10">
        <f t="shared" ca="1" si="571"/>
        <v>-484408</v>
      </c>
      <c r="FU164">
        <v>160</v>
      </c>
      <c r="FV164">
        <v>205114</v>
      </c>
      <c r="FW164" t="s">
        <v>4627</v>
      </c>
      <c r="FX164" s="2">
        <f t="shared" ca="1" si="645"/>
        <v>0</v>
      </c>
      <c r="FY164" s="10">
        <f t="shared" ca="1" si="572"/>
        <v>-494715</v>
      </c>
      <c r="FZ164">
        <v>160</v>
      </c>
      <c r="GA164">
        <v>205420</v>
      </c>
      <c r="GB164" t="s">
        <v>4302</v>
      </c>
      <c r="GC164" s="2">
        <f t="shared" ca="1" si="646"/>
        <v>2782</v>
      </c>
      <c r="GD164" s="10">
        <f t="shared" ca="1" si="573"/>
        <v>-505793</v>
      </c>
      <c r="GE164">
        <v>160</v>
      </c>
      <c r="GF164">
        <v>206067</v>
      </c>
      <c r="GG164" t="s">
        <v>3939</v>
      </c>
      <c r="GH164" s="2">
        <f t="shared" ca="1" si="647"/>
        <v>0</v>
      </c>
      <c r="GI164" s="10">
        <f t="shared" ca="1" si="574"/>
        <v>-515722</v>
      </c>
      <c r="GJ164">
        <v>160</v>
      </c>
      <c r="GK164">
        <v>218808</v>
      </c>
      <c r="GL164" t="s">
        <v>1110</v>
      </c>
      <c r="GM164" s="2">
        <f t="shared" ca="1" si="648"/>
        <v>15234</v>
      </c>
      <c r="GN164" s="10">
        <f t="shared" ca="1" si="575"/>
        <v>-532538</v>
      </c>
      <c r="GO164">
        <v>160</v>
      </c>
      <c r="GP164">
        <v>228591</v>
      </c>
      <c r="GQ164" t="s">
        <v>538</v>
      </c>
      <c r="GR164" s="2">
        <f t="shared" ca="1" si="649"/>
        <v>6956</v>
      </c>
      <c r="GS164" s="10">
        <f t="shared" ca="1" si="576"/>
        <v>-553835</v>
      </c>
      <c r="GT164">
        <v>160</v>
      </c>
      <c r="GU164">
        <v>229095</v>
      </c>
      <c r="GV164" t="s">
        <v>538</v>
      </c>
      <c r="GW164" s="2">
        <f t="shared" ca="1" si="650"/>
        <v>504</v>
      </c>
      <c r="GX164" s="10">
        <f t="shared" ca="1" si="577"/>
        <v>-555839</v>
      </c>
      <c r="GY164">
        <v>160</v>
      </c>
      <c r="GZ164">
        <v>229234</v>
      </c>
      <c r="HA164" t="s">
        <v>841</v>
      </c>
      <c r="HB164" s="2">
        <f t="shared" ca="1" si="651"/>
        <v>-709317</v>
      </c>
      <c r="HC164" s="10">
        <f t="shared" ca="1" si="578"/>
        <v>-566484</v>
      </c>
      <c r="HD164">
        <v>160</v>
      </c>
      <c r="HE164">
        <v>230205</v>
      </c>
      <c r="HF164" t="s">
        <v>3920</v>
      </c>
      <c r="HG164" s="2">
        <f t="shared" ca="1" si="652"/>
        <v>670</v>
      </c>
      <c r="HH164" s="10">
        <f t="shared" ca="1" si="579"/>
        <v>-573117</v>
      </c>
      <c r="HI164">
        <v>160</v>
      </c>
      <c r="HJ164">
        <v>230205</v>
      </c>
      <c r="HK164" t="s">
        <v>3920</v>
      </c>
      <c r="HL164" s="2">
        <f t="shared" ca="1" si="653"/>
        <v>0</v>
      </c>
      <c r="HM164" s="10">
        <f t="shared" ca="1" si="580"/>
        <v>-577957</v>
      </c>
      <c r="HN164">
        <v>160</v>
      </c>
      <c r="HO164">
        <v>230454</v>
      </c>
      <c r="HP164" t="s">
        <v>1295</v>
      </c>
      <c r="HQ164" s="2">
        <f t="shared" ca="1" si="654"/>
        <v>0</v>
      </c>
      <c r="HR164" s="10">
        <f t="shared" ca="1" si="581"/>
        <v>-587154</v>
      </c>
      <c r="HS164">
        <v>160</v>
      </c>
      <c r="HT164">
        <v>240557</v>
      </c>
      <c r="HU164" t="s">
        <v>1292</v>
      </c>
      <c r="HV164" s="2">
        <f t="shared" ca="1" si="655"/>
        <v>9894</v>
      </c>
      <c r="HW164" s="10">
        <f t="shared" ca="1" si="582"/>
        <v>-606629</v>
      </c>
      <c r="HX164">
        <v>160</v>
      </c>
      <c r="HY164">
        <v>249427</v>
      </c>
      <c r="HZ164" t="s">
        <v>2841</v>
      </c>
      <c r="IA164" s="2">
        <f t="shared" ca="1" si="656"/>
        <v>0</v>
      </c>
      <c r="IB164" s="10">
        <f t="shared" ca="1" si="583"/>
        <v>-625174</v>
      </c>
      <c r="IC164">
        <v>160</v>
      </c>
      <c r="ID164">
        <v>259853</v>
      </c>
      <c r="IE164" t="s">
        <v>1625</v>
      </c>
      <c r="IF164" s="2">
        <f t="shared" ca="1" si="657"/>
        <v>21275</v>
      </c>
      <c r="IG164" s="10">
        <f t="shared" ca="1" si="584"/>
        <v>-643549</v>
      </c>
      <c r="IH164">
        <v>160</v>
      </c>
      <c r="II164">
        <v>269154</v>
      </c>
      <c r="IJ164" t="s">
        <v>1428</v>
      </c>
      <c r="IK164" s="2">
        <f t="shared" ca="1" si="658"/>
        <v>14828</v>
      </c>
      <c r="IL164" s="10">
        <f t="shared" ca="1" si="585"/>
        <v>-662494</v>
      </c>
      <c r="IM164">
        <v>160</v>
      </c>
      <c r="IN164">
        <v>278228</v>
      </c>
      <c r="IO164" t="s">
        <v>977</v>
      </c>
      <c r="IP164" s="2">
        <f t="shared" ca="1" si="659"/>
        <v>14336</v>
      </c>
      <c r="IQ164" s="10">
        <f t="shared" ca="1" si="586"/>
        <v>-677288</v>
      </c>
      <c r="IR164">
        <v>160</v>
      </c>
      <c r="IS164">
        <v>287547</v>
      </c>
      <c r="IT164" t="s">
        <v>6314</v>
      </c>
      <c r="IU164" s="2" t="str">
        <f t="shared" ca="1" si="660"/>
        <v/>
      </c>
      <c r="IV164" s="10">
        <f t="shared" ca="1" si="587"/>
        <v>-695338</v>
      </c>
      <c r="IW164">
        <v>160</v>
      </c>
      <c r="IX164">
        <v>288824</v>
      </c>
      <c r="IY164" t="s">
        <v>1314</v>
      </c>
      <c r="IZ164" s="2">
        <f t="shared" ca="1" si="661"/>
        <v>0</v>
      </c>
      <c r="JA164" s="10">
        <f t="shared" ca="1" si="588"/>
        <v>-696309</v>
      </c>
      <c r="JB164">
        <v>160</v>
      </c>
      <c r="JC164">
        <v>288824</v>
      </c>
      <c r="JD164" t="s">
        <v>1314</v>
      </c>
      <c r="JE164" s="2">
        <f t="shared" ca="1" si="662"/>
        <v>0</v>
      </c>
      <c r="JF164" s="10">
        <f t="shared" ca="1" si="589"/>
        <v>-700373</v>
      </c>
      <c r="JG164">
        <v>160</v>
      </c>
      <c r="JH164">
        <v>288824</v>
      </c>
      <c r="JI164" t="s">
        <v>1314</v>
      </c>
      <c r="JJ164" s="2">
        <f t="shared" ca="1" si="663"/>
        <v>0</v>
      </c>
      <c r="JK164" s="10">
        <f t="shared" ca="1" si="590"/>
        <v>-710165</v>
      </c>
      <c r="JL164">
        <v>160</v>
      </c>
      <c r="JM164">
        <v>288824</v>
      </c>
      <c r="JN164" t="s">
        <v>1314</v>
      </c>
      <c r="JO164" s="2">
        <f t="shared" ca="1" si="664"/>
        <v>0</v>
      </c>
      <c r="JP164" s="10">
        <f t="shared" ca="1" si="591"/>
        <v>-720215</v>
      </c>
      <c r="JQ164">
        <v>160</v>
      </c>
      <c r="JR164">
        <v>288824</v>
      </c>
      <c r="JS164" t="s">
        <v>1314</v>
      </c>
      <c r="JT164" s="2">
        <f t="shared" ca="1" si="665"/>
        <v>0</v>
      </c>
      <c r="JU164" s="10">
        <f t="shared" ca="1" si="592"/>
        <v>-729643</v>
      </c>
      <c r="JV164">
        <v>160</v>
      </c>
      <c r="JW164">
        <v>289554</v>
      </c>
      <c r="JX164" t="s">
        <v>54</v>
      </c>
      <c r="JY164" s="2">
        <f t="shared" ca="1" si="666"/>
        <v>2239</v>
      </c>
      <c r="JZ164" s="10">
        <f t="shared" ca="1" si="593"/>
        <v>-738617</v>
      </c>
      <c r="KA164">
        <v>160</v>
      </c>
      <c r="KB164">
        <v>290179</v>
      </c>
      <c r="KC164" t="s">
        <v>1125</v>
      </c>
      <c r="KD164" s="2">
        <f t="shared" ca="1" si="667"/>
        <v>0</v>
      </c>
      <c r="KE164" s="10">
        <f t="shared" ca="1" si="594"/>
        <v>-746910</v>
      </c>
      <c r="KF164">
        <v>160</v>
      </c>
      <c r="KG164">
        <v>290179</v>
      </c>
      <c r="KH164" t="s">
        <v>1125</v>
      </c>
      <c r="KI164" s="2">
        <f t="shared" ca="1" si="668"/>
        <v>0</v>
      </c>
      <c r="KJ164" s="10">
        <f t="shared" ca="1" si="595"/>
        <v>-750022</v>
      </c>
      <c r="KK164">
        <v>160</v>
      </c>
      <c r="KL164">
        <v>300023</v>
      </c>
      <c r="KM164" t="s">
        <v>500</v>
      </c>
      <c r="KN164" s="2">
        <f t="shared" ca="1" si="669"/>
        <v>15051</v>
      </c>
      <c r="KO164" s="10">
        <f t="shared" ca="1" si="596"/>
        <v>-765356</v>
      </c>
      <c r="KP164">
        <v>160</v>
      </c>
      <c r="KQ164">
        <v>311891</v>
      </c>
      <c r="KR164" t="s">
        <v>556</v>
      </c>
      <c r="KS164" s="2">
        <f t="shared" ca="1" si="670"/>
        <v>11330</v>
      </c>
      <c r="KT164" s="10">
        <f t="shared" ca="1" si="597"/>
        <v>-781377</v>
      </c>
      <c r="KU164">
        <v>160</v>
      </c>
      <c r="KV164">
        <v>311891</v>
      </c>
      <c r="KW164" t="s">
        <v>556</v>
      </c>
      <c r="KX164" s="2">
        <f t="shared" ca="1" si="671"/>
        <v>0</v>
      </c>
      <c r="KY164" s="10">
        <f t="shared" ca="1" si="598"/>
        <v>-784669</v>
      </c>
      <c r="KZ164">
        <v>160</v>
      </c>
      <c r="LA164">
        <v>311891</v>
      </c>
      <c r="LB164" t="s">
        <v>556</v>
      </c>
      <c r="LC164" s="2">
        <f t="shared" ca="1" si="672"/>
        <v>0</v>
      </c>
      <c r="LD164" s="10">
        <f t="shared" ca="1" si="599"/>
        <v>-789369</v>
      </c>
      <c r="LE164">
        <v>160</v>
      </c>
      <c r="LF164">
        <v>311891</v>
      </c>
      <c r="LG164" t="s">
        <v>556</v>
      </c>
      <c r="LH164" s="2">
        <f t="shared" ca="1" si="673"/>
        <v>0</v>
      </c>
      <c r="LI164" s="10">
        <f t="shared" ca="1" si="600"/>
        <v>-799293</v>
      </c>
      <c r="LJ164">
        <v>160</v>
      </c>
      <c r="LK164">
        <v>311891</v>
      </c>
      <c r="LL164" t="s">
        <v>556</v>
      </c>
      <c r="LM164" s="2">
        <f t="shared" ca="1" si="674"/>
        <v>0</v>
      </c>
      <c r="LN164" s="10">
        <f t="shared" ca="1" si="601"/>
        <v>-810549</v>
      </c>
      <c r="LO164">
        <v>160</v>
      </c>
      <c r="LP164">
        <v>311891</v>
      </c>
      <c r="LQ164" t="s">
        <v>1682</v>
      </c>
      <c r="LR164" s="2" t="str">
        <f t="shared" ca="1" si="675"/>
        <v/>
      </c>
      <c r="LS164" s="10">
        <f t="shared" ca="1" si="602"/>
        <v>-818211</v>
      </c>
      <c r="LT164">
        <v>160</v>
      </c>
      <c r="LU164">
        <v>319571</v>
      </c>
      <c r="LV164" t="s">
        <v>1110</v>
      </c>
      <c r="LW164" s="2">
        <f t="shared" ca="1" si="676"/>
        <v>9229</v>
      </c>
      <c r="LX164" s="10">
        <f t="shared" ca="1" si="603"/>
        <v>-837094</v>
      </c>
      <c r="LY164">
        <v>160</v>
      </c>
      <c r="LZ164">
        <v>330257</v>
      </c>
      <c r="MA164" t="s">
        <v>2966</v>
      </c>
      <c r="MB164" s="2">
        <f t="shared" ca="1" si="677"/>
        <v>5028</v>
      </c>
      <c r="MC164" s="10">
        <f t="shared" ca="1" si="604"/>
        <v>-853844</v>
      </c>
      <c r="MD164">
        <v>160</v>
      </c>
      <c r="ME164">
        <v>339353</v>
      </c>
      <c r="MF164" t="s">
        <v>3080</v>
      </c>
      <c r="MG164" s="2">
        <f t="shared" ca="1" si="678"/>
        <v>13618</v>
      </c>
      <c r="MH164" s="10">
        <f t="shared" ca="1" si="605"/>
        <v>-868576</v>
      </c>
      <c r="MI164">
        <v>160</v>
      </c>
      <c r="MJ164">
        <v>347929</v>
      </c>
      <c r="MK164" t="s">
        <v>1531</v>
      </c>
      <c r="ML164" s="2">
        <f t="shared" ca="1" si="679"/>
        <v>0</v>
      </c>
      <c r="MM164" s="10">
        <f t="shared" ca="1" si="606"/>
        <v>-881194</v>
      </c>
      <c r="MN164">
        <v>160</v>
      </c>
      <c r="MO164">
        <v>355017</v>
      </c>
      <c r="MP164" t="s">
        <v>1421</v>
      </c>
      <c r="MQ164" s="2">
        <f t="shared" ca="1" si="680"/>
        <v>0</v>
      </c>
      <c r="MR164" s="10">
        <f t="shared" ca="1" si="607"/>
        <v>-890948</v>
      </c>
      <c r="MS164">
        <v>160</v>
      </c>
      <c r="MT164">
        <v>362202</v>
      </c>
      <c r="MU164" t="s">
        <v>1693</v>
      </c>
      <c r="MV164" s="2">
        <f t="shared" ca="1" si="681"/>
        <v>17097</v>
      </c>
      <c r="MW164" s="10">
        <f t="shared" ca="1" si="608"/>
        <v>-901896</v>
      </c>
    </row>
    <row r="165" spans="2:361">
      <c r="B165">
        <f t="shared" si="682"/>
        <v>161</v>
      </c>
      <c r="C165">
        <v>2145</v>
      </c>
      <c r="D165" t="s">
        <v>624</v>
      </c>
      <c r="E165" s="2"/>
      <c r="G165">
        <v>161</v>
      </c>
      <c r="H165">
        <v>2145</v>
      </c>
      <c r="I165" t="s">
        <v>624</v>
      </c>
      <c r="J165" s="2">
        <f t="shared" ca="1" si="609"/>
        <v>0</v>
      </c>
      <c r="K165" s="10">
        <f t="shared" ca="1" si="610"/>
        <v>-4999</v>
      </c>
      <c r="L165">
        <v>161</v>
      </c>
      <c r="M165">
        <v>3222</v>
      </c>
      <c r="N165" t="s">
        <v>629</v>
      </c>
      <c r="O165" s="2">
        <f t="shared" ca="1" si="611"/>
        <v>-5106</v>
      </c>
      <c r="P165" s="10">
        <f t="shared" ca="1" si="538"/>
        <v>-15274</v>
      </c>
      <c r="Q165">
        <v>161</v>
      </c>
      <c r="R165">
        <v>4241</v>
      </c>
      <c r="S165" t="s">
        <v>892</v>
      </c>
      <c r="T165" s="2">
        <f t="shared" ca="1" si="612"/>
        <v>2058</v>
      </c>
      <c r="U165" s="10">
        <f t="shared" ca="1" si="539"/>
        <v>-15913</v>
      </c>
      <c r="V165">
        <v>161</v>
      </c>
      <c r="W165">
        <v>11901</v>
      </c>
      <c r="X165" t="s">
        <v>565</v>
      </c>
      <c r="Y165" s="2">
        <f t="shared" ca="1" si="613"/>
        <v>4436</v>
      </c>
      <c r="Z165" s="10">
        <f t="shared" ca="1" si="540"/>
        <v>-24616</v>
      </c>
      <c r="AA165">
        <v>161</v>
      </c>
      <c r="AB165">
        <v>21500</v>
      </c>
      <c r="AC165" t="s">
        <v>828</v>
      </c>
      <c r="AD165" s="2">
        <f t="shared" ca="1" si="614"/>
        <v>9232</v>
      </c>
      <c r="AE165" s="10">
        <f t="shared" ca="1" si="541"/>
        <v>-37557</v>
      </c>
      <c r="AF165">
        <v>161</v>
      </c>
      <c r="AG165">
        <v>31264</v>
      </c>
      <c r="AH165" t="s">
        <v>1125</v>
      </c>
      <c r="AI165" s="2">
        <f t="shared" ca="1" si="615"/>
        <v>9463</v>
      </c>
      <c r="AJ165" s="10">
        <f t="shared" ca="1" si="542"/>
        <v>-43823</v>
      </c>
      <c r="AK165">
        <v>161</v>
      </c>
      <c r="AL165">
        <v>42311</v>
      </c>
      <c r="AM165" t="s">
        <v>1514</v>
      </c>
      <c r="AN165" s="2" t="str">
        <f t="shared" ca="1" si="616"/>
        <v/>
      </c>
      <c r="AO165" s="10">
        <f t="shared" ca="1" si="543"/>
        <v>-56096</v>
      </c>
      <c r="AP165">
        <v>161</v>
      </c>
      <c r="AQ165">
        <v>52212</v>
      </c>
      <c r="AR165" t="s">
        <v>1339</v>
      </c>
      <c r="AS165" s="2">
        <f t="shared" ca="1" si="617"/>
        <v>10408</v>
      </c>
      <c r="AT165" s="10">
        <f t="shared" ca="1" si="544"/>
        <v>-72015</v>
      </c>
      <c r="AU165">
        <v>161</v>
      </c>
      <c r="AV165">
        <v>62117</v>
      </c>
      <c r="AW165" t="s">
        <v>1519</v>
      </c>
      <c r="AX165" s="2">
        <f t="shared" ca="1" si="618"/>
        <v>15837</v>
      </c>
      <c r="AY165" s="10">
        <f t="shared" ca="1" si="545"/>
        <v>-89610</v>
      </c>
      <c r="AZ165">
        <v>161</v>
      </c>
      <c r="BA165">
        <v>62817</v>
      </c>
      <c r="BB165" t="s">
        <v>1090</v>
      </c>
      <c r="BC165" s="2">
        <f t="shared" ca="1" si="619"/>
        <v>0</v>
      </c>
      <c r="BD165" s="10">
        <f t="shared" ca="1" si="546"/>
        <v>-93586</v>
      </c>
      <c r="BE165">
        <v>161</v>
      </c>
      <c r="BF165">
        <v>63464</v>
      </c>
      <c r="BG165" t="s">
        <v>1289</v>
      </c>
      <c r="BH165" s="2">
        <f t="shared" ca="1" si="620"/>
        <v>0</v>
      </c>
      <c r="BI165" s="10">
        <f t="shared" ca="1" si="547"/>
        <v>-101255</v>
      </c>
      <c r="BJ165">
        <v>161</v>
      </c>
      <c r="BK165">
        <v>66071</v>
      </c>
      <c r="BL165" t="s">
        <v>1145</v>
      </c>
      <c r="BM165" s="2">
        <f t="shared" ca="1" si="621"/>
        <v>1302</v>
      </c>
      <c r="BN165" s="10">
        <f t="shared" ca="1" si="548"/>
        <v>-116642</v>
      </c>
      <c r="BO165">
        <v>161</v>
      </c>
      <c r="BP165">
        <v>66535</v>
      </c>
      <c r="BQ165" t="s">
        <v>598</v>
      </c>
      <c r="BR165" s="2">
        <f t="shared" ca="1" si="622"/>
        <v>0</v>
      </c>
      <c r="BS165" s="10">
        <f t="shared" ca="1" si="549"/>
        <v>-125794</v>
      </c>
      <c r="BT165">
        <v>161</v>
      </c>
      <c r="BU165">
        <v>74054</v>
      </c>
      <c r="BV165" t="s">
        <v>1090</v>
      </c>
      <c r="BW165" s="2">
        <f t="shared" ca="1" si="623"/>
        <v>10843</v>
      </c>
      <c r="BX165" s="10">
        <f t="shared" ca="1" si="550"/>
        <v>-145367</v>
      </c>
      <c r="BY165">
        <v>161</v>
      </c>
      <c r="BZ165">
        <v>83364</v>
      </c>
      <c r="CA165" t="s">
        <v>2896</v>
      </c>
      <c r="CB165" s="2">
        <f t="shared" ca="1" si="624"/>
        <v>5615</v>
      </c>
      <c r="CC165" s="10">
        <f t="shared" ca="1" si="551"/>
        <v>-161367</v>
      </c>
      <c r="CD165">
        <v>161</v>
      </c>
      <c r="CE165">
        <v>95407</v>
      </c>
      <c r="CF165" t="s">
        <v>2683</v>
      </c>
      <c r="CG165" s="2">
        <f t="shared" ca="1" si="625"/>
        <v>12062</v>
      </c>
      <c r="CH165" s="10">
        <f t="shared" ca="1" si="552"/>
        <v>-177069</v>
      </c>
      <c r="CI165">
        <v>161</v>
      </c>
      <c r="CJ165">
        <v>127620</v>
      </c>
      <c r="CK165" t="s">
        <v>1511</v>
      </c>
      <c r="CL165" s="2">
        <f t="shared" ca="1" si="626"/>
        <v>18867</v>
      </c>
      <c r="CM165" s="10">
        <f t="shared" ca="1" si="553"/>
        <v>-281163</v>
      </c>
      <c r="CN165">
        <v>161</v>
      </c>
      <c r="CO165">
        <v>136334</v>
      </c>
      <c r="CP165" t="s">
        <v>1307</v>
      </c>
      <c r="CQ165" s="2">
        <f t="shared" ca="1" si="627"/>
        <v>14730</v>
      </c>
      <c r="CR165" s="10">
        <f t="shared" ca="1" si="554"/>
        <v>-299299</v>
      </c>
      <c r="CS165">
        <v>161</v>
      </c>
      <c r="CT165">
        <v>143475</v>
      </c>
      <c r="CU165" t="s">
        <v>2841</v>
      </c>
      <c r="CV165" s="2">
        <f t="shared" ca="1" si="628"/>
        <v>3278</v>
      </c>
      <c r="CW165" s="10">
        <f t="shared" ca="1" si="555"/>
        <v>-322732</v>
      </c>
      <c r="CX165">
        <v>161</v>
      </c>
      <c r="CY165">
        <v>144051</v>
      </c>
      <c r="CZ165" t="s">
        <v>1167</v>
      </c>
      <c r="DA165" s="2">
        <f t="shared" ca="1" si="629"/>
        <v>1517</v>
      </c>
      <c r="DB165" s="10">
        <f t="shared" ca="1" si="556"/>
        <v>-328028</v>
      </c>
      <c r="DC165">
        <v>161</v>
      </c>
      <c r="DD165">
        <v>144720</v>
      </c>
      <c r="DE165" t="s">
        <v>4176</v>
      </c>
      <c r="DF165" s="2" t="str">
        <f t="shared" ca="1" si="630"/>
        <v/>
      </c>
      <c r="DG165" s="10">
        <f t="shared" ca="1" si="557"/>
        <v>-332221</v>
      </c>
      <c r="DH165">
        <v>161</v>
      </c>
      <c r="DI165">
        <v>144844</v>
      </c>
      <c r="DJ165" t="s">
        <v>1200</v>
      </c>
      <c r="DK165" s="2">
        <f t="shared" ca="1" si="631"/>
        <v>0</v>
      </c>
      <c r="DL165" s="10">
        <f t="shared" ca="1" si="558"/>
        <v>-338191</v>
      </c>
      <c r="DM165">
        <v>161</v>
      </c>
      <c r="DN165">
        <v>144844</v>
      </c>
      <c r="DO165" t="s">
        <v>1200</v>
      </c>
      <c r="DP165" s="2">
        <f t="shared" ca="1" si="632"/>
        <v>0</v>
      </c>
      <c r="DQ165" s="10">
        <f t="shared" ca="1" si="559"/>
        <v>-348343</v>
      </c>
      <c r="DR165">
        <v>161</v>
      </c>
      <c r="DS165">
        <v>145078</v>
      </c>
      <c r="DT165" t="s">
        <v>1450</v>
      </c>
      <c r="DU165" s="2">
        <f t="shared" ca="1" si="633"/>
        <v>0</v>
      </c>
      <c r="DV165" s="10">
        <f t="shared" ca="1" si="560"/>
        <v>-355711</v>
      </c>
      <c r="DW165">
        <v>161</v>
      </c>
      <c r="DX165">
        <v>152737</v>
      </c>
      <c r="DY165" t="s">
        <v>1138</v>
      </c>
      <c r="DZ165" s="2" t="str">
        <f t="shared" ca="1" si="634"/>
        <v/>
      </c>
      <c r="EA165" s="10">
        <f t="shared" ca="1" si="561"/>
        <v>-375188</v>
      </c>
      <c r="EB165">
        <v>161</v>
      </c>
      <c r="EC165">
        <v>159829</v>
      </c>
      <c r="ED165" t="s">
        <v>528</v>
      </c>
      <c r="EE165" s="2">
        <f t="shared" ca="1" si="635"/>
        <v>7941</v>
      </c>
      <c r="EF165" s="10">
        <f t="shared" ca="1" si="562"/>
        <v>-396858</v>
      </c>
      <c r="EG165">
        <v>161</v>
      </c>
      <c r="EH165">
        <v>172504</v>
      </c>
      <c r="EI165" t="s">
        <v>990</v>
      </c>
      <c r="EJ165" s="2">
        <f t="shared" ca="1" si="636"/>
        <v>13516</v>
      </c>
      <c r="EK165" s="10">
        <f t="shared" ca="1" si="563"/>
        <v>-412513</v>
      </c>
      <c r="EL165">
        <v>161</v>
      </c>
      <c r="EM165">
        <v>182671</v>
      </c>
      <c r="EN165" t="s">
        <v>1303</v>
      </c>
      <c r="EO165" s="2">
        <f t="shared" ca="1" si="637"/>
        <v>5625</v>
      </c>
      <c r="EP165" s="10">
        <f t="shared" ca="1" si="564"/>
        <v>-432013</v>
      </c>
      <c r="EQ165">
        <v>161</v>
      </c>
      <c r="ER165">
        <v>194316</v>
      </c>
      <c r="ES165" t="s">
        <v>4302</v>
      </c>
      <c r="ET165" s="2">
        <f t="shared" ca="1" si="638"/>
        <v>2674</v>
      </c>
      <c r="EU165" s="10">
        <f t="shared" ca="1" si="565"/>
        <v>-448272</v>
      </c>
      <c r="EV165">
        <v>161</v>
      </c>
      <c r="EW165">
        <v>204139</v>
      </c>
      <c r="EX165" t="s">
        <v>3939</v>
      </c>
      <c r="EY165" s="2">
        <f t="shared" ref="EY165" ca="1" si="743">IFERROR(EW165-OFFSET(ER$1,MATCH(EX165,ES:ES,0)-1,0,1,1),"")</f>
        <v>16177</v>
      </c>
      <c r="EZ165" s="10">
        <f t="shared" ref="EZ165" ca="1" si="744">EW165-OFFSET(EW$1,MATCH(EZ$1,EX:EX,0)-1,0,1,1)</f>
        <v>-469406</v>
      </c>
      <c r="FA165">
        <v>161</v>
      </c>
      <c r="FB165">
        <v>204157</v>
      </c>
      <c r="FC165" t="s">
        <v>4771</v>
      </c>
      <c r="FD165" s="2">
        <f t="shared" ca="1" si="641"/>
        <v>0</v>
      </c>
      <c r="FE165" s="10">
        <f t="shared" ca="1" si="568"/>
        <v>-474844</v>
      </c>
      <c r="FF165">
        <v>161</v>
      </c>
      <c r="FG165">
        <v>204570</v>
      </c>
      <c r="FH165" t="s">
        <v>4891</v>
      </c>
      <c r="FI165" s="2">
        <f t="shared" ca="1" si="642"/>
        <v>0</v>
      </c>
      <c r="FJ165" s="10">
        <f t="shared" ca="1" si="569"/>
        <v>-479449</v>
      </c>
      <c r="FK165">
        <v>161</v>
      </c>
      <c r="FL165">
        <v>204570</v>
      </c>
      <c r="FM165" t="s">
        <v>4891</v>
      </c>
      <c r="FN165" s="2">
        <f t="shared" ca="1" si="643"/>
        <v>0</v>
      </c>
      <c r="FO165" s="10">
        <f t="shared" ca="1" si="570"/>
        <v>-479449</v>
      </c>
      <c r="FP165">
        <v>161</v>
      </c>
      <c r="FQ165">
        <v>204907</v>
      </c>
      <c r="FR165" t="s">
        <v>3939</v>
      </c>
      <c r="FS165" s="2">
        <f t="shared" ca="1" si="644"/>
        <v>0</v>
      </c>
      <c r="FT165" s="10">
        <f t="shared" ca="1" si="571"/>
        <v>-484538</v>
      </c>
      <c r="FU165">
        <v>161</v>
      </c>
      <c r="FV165">
        <v>205037</v>
      </c>
      <c r="FW165" t="s">
        <v>4985</v>
      </c>
      <c r="FX165" s="2">
        <f t="shared" ca="1" si="645"/>
        <v>0</v>
      </c>
      <c r="FY165" s="10">
        <f t="shared" ca="1" si="572"/>
        <v>-494792</v>
      </c>
      <c r="FZ165">
        <v>161</v>
      </c>
      <c r="GA165">
        <v>205114</v>
      </c>
      <c r="GB165" t="s">
        <v>4627</v>
      </c>
      <c r="GC165" s="2">
        <f t="shared" ca="1" si="646"/>
        <v>0</v>
      </c>
      <c r="GD165" s="10">
        <f t="shared" ca="1" si="573"/>
        <v>-506099</v>
      </c>
      <c r="GE165">
        <v>161</v>
      </c>
      <c r="GF165">
        <v>205671</v>
      </c>
      <c r="GG165" t="s">
        <v>1314</v>
      </c>
      <c r="GH165" s="2">
        <f t="shared" ca="1" si="647"/>
        <v>5037</v>
      </c>
      <c r="GI165" s="10">
        <f t="shared" ca="1" si="574"/>
        <v>-516118</v>
      </c>
      <c r="GJ165">
        <v>161</v>
      </c>
      <c r="GK165">
        <v>218601</v>
      </c>
      <c r="GL165" t="s">
        <v>1420</v>
      </c>
      <c r="GM165" s="2" t="str">
        <f t="shared" ca="1" si="648"/>
        <v/>
      </c>
      <c r="GN165" s="10">
        <f t="shared" ca="1" si="575"/>
        <v>-532745</v>
      </c>
      <c r="GO165">
        <v>161</v>
      </c>
      <c r="GP165">
        <v>228164</v>
      </c>
      <c r="GQ165" t="s">
        <v>2175</v>
      </c>
      <c r="GR165" s="2" t="str">
        <f t="shared" ca="1" si="649"/>
        <v/>
      </c>
      <c r="GS165" s="10">
        <f t="shared" ca="1" si="576"/>
        <v>-554262</v>
      </c>
      <c r="GT165">
        <v>161</v>
      </c>
      <c r="GU165">
        <v>228164</v>
      </c>
      <c r="GV165" t="s">
        <v>2175</v>
      </c>
      <c r="GW165" s="2">
        <f t="shared" ca="1" si="650"/>
        <v>0</v>
      </c>
      <c r="GX165" s="10">
        <f t="shared" ca="1" si="577"/>
        <v>-556770</v>
      </c>
      <c r="GY165">
        <v>161</v>
      </c>
      <c r="GZ165">
        <v>229115</v>
      </c>
      <c r="HA165" t="s">
        <v>1683</v>
      </c>
      <c r="HB165" s="2">
        <f t="shared" ca="1" si="651"/>
        <v>0</v>
      </c>
      <c r="HC165" s="10">
        <f t="shared" ca="1" si="578"/>
        <v>-566603</v>
      </c>
      <c r="HD165">
        <v>161</v>
      </c>
      <c r="HE165">
        <v>229922</v>
      </c>
      <c r="HF165" t="s">
        <v>1090</v>
      </c>
      <c r="HG165" s="2">
        <f t="shared" ca="1" si="652"/>
        <v>0</v>
      </c>
      <c r="HH165" s="10">
        <f t="shared" ca="1" si="579"/>
        <v>-573400</v>
      </c>
      <c r="HI165">
        <v>161</v>
      </c>
      <c r="HJ165">
        <v>229922</v>
      </c>
      <c r="HK165" t="s">
        <v>1090</v>
      </c>
      <c r="HL165" s="2">
        <f t="shared" ca="1" si="653"/>
        <v>0</v>
      </c>
      <c r="HM165" s="10">
        <f t="shared" ca="1" si="580"/>
        <v>-578240</v>
      </c>
      <c r="HN165">
        <v>161</v>
      </c>
      <c r="HO165">
        <v>229922</v>
      </c>
      <c r="HP165" t="s">
        <v>1090</v>
      </c>
      <c r="HQ165" s="2">
        <f t="shared" ca="1" si="654"/>
        <v>0</v>
      </c>
      <c r="HR165" s="10">
        <f t="shared" ca="1" si="581"/>
        <v>-587686</v>
      </c>
      <c r="HS165">
        <v>161</v>
      </c>
      <c r="HT165">
        <v>240301</v>
      </c>
      <c r="HU165" t="s">
        <v>1163</v>
      </c>
      <c r="HV165" s="2">
        <f t="shared" ca="1" si="655"/>
        <v>13840</v>
      </c>
      <c r="HW165" s="10">
        <f t="shared" ca="1" si="582"/>
        <v>-606885</v>
      </c>
      <c r="HX165">
        <v>161</v>
      </c>
      <c r="HY165">
        <v>249202</v>
      </c>
      <c r="HZ165" t="s">
        <v>1090</v>
      </c>
      <c r="IA165" s="2">
        <f t="shared" ca="1" si="656"/>
        <v>11610</v>
      </c>
      <c r="IB165" s="10">
        <f t="shared" ca="1" si="583"/>
        <v>-625399</v>
      </c>
      <c r="IC165">
        <v>161</v>
      </c>
      <c r="ID165">
        <v>259316</v>
      </c>
      <c r="IE165" t="s">
        <v>538</v>
      </c>
      <c r="IF165" s="2">
        <f t="shared" ca="1" si="657"/>
        <v>2094</v>
      </c>
      <c r="IG165" s="10">
        <f t="shared" ca="1" si="584"/>
        <v>-644086</v>
      </c>
      <c r="IH165">
        <v>161</v>
      </c>
      <c r="II165">
        <v>269133</v>
      </c>
      <c r="IJ165" t="s">
        <v>841</v>
      </c>
      <c r="IK165" s="2">
        <f t="shared" ca="1" si="658"/>
        <v>-800029</v>
      </c>
      <c r="IL165" s="10">
        <f t="shared" ca="1" si="585"/>
        <v>-662515</v>
      </c>
      <c r="IM165">
        <v>161</v>
      </c>
      <c r="IN165">
        <v>278119</v>
      </c>
      <c r="IO165" t="s">
        <v>1428</v>
      </c>
      <c r="IP165" s="2">
        <f t="shared" ca="1" si="659"/>
        <v>8965</v>
      </c>
      <c r="IQ165" s="10">
        <f t="shared" ca="1" si="586"/>
        <v>-677397</v>
      </c>
      <c r="IR165">
        <v>161</v>
      </c>
      <c r="IS165">
        <v>285555</v>
      </c>
      <c r="IT165" t="s">
        <v>2680</v>
      </c>
      <c r="IU165" s="2">
        <f t="shared" ca="1" si="660"/>
        <v>17285</v>
      </c>
      <c r="IV165" s="10">
        <f t="shared" ca="1" si="587"/>
        <v>-697330</v>
      </c>
      <c r="IW165">
        <v>161</v>
      </c>
      <c r="IX165">
        <v>287730</v>
      </c>
      <c r="IY165" t="s">
        <v>1683</v>
      </c>
      <c r="IZ165" s="2">
        <f t="shared" ca="1" si="661"/>
        <v>0</v>
      </c>
      <c r="JA165" s="10">
        <f t="shared" ca="1" si="588"/>
        <v>-697403</v>
      </c>
      <c r="JB165">
        <v>161</v>
      </c>
      <c r="JC165">
        <v>288597</v>
      </c>
      <c r="JD165" t="s">
        <v>1683</v>
      </c>
      <c r="JE165" s="2">
        <f t="shared" ca="1" si="662"/>
        <v>867</v>
      </c>
      <c r="JF165" s="10">
        <f t="shared" ca="1" si="589"/>
        <v>-700600</v>
      </c>
      <c r="JG165">
        <v>161</v>
      </c>
      <c r="JH165">
        <v>288597</v>
      </c>
      <c r="JI165" t="s">
        <v>1683</v>
      </c>
      <c r="JJ165" s="2">
        <f t="shared" ca="1" si="663"/>
        <v>0</v>
      </c>
      <c r="JK165" s="10">
        <f t="shared" ca="1" si="590"/>
        <v>-710392</v>
      </c>
      <c r="JL165">
        <v>161</v>
      </c>
      <c r="JM165">
        <v>288597</v>
      </c>
      <c r="JN165" t="s">
        <v>1683</v>
      </c>
      <c r="JO165" s="2">
        <f t="shared" ca="1" si="664"/>
        <v>0</v>
      </c>
      <c r="JP165" s="10">
        <f t="shared" ca="1" si="591"/>
        <v>-720442</v>
      </c>
      <c r="JQ165">
        <v>161</v>
      </c>
      <c r="JR165">
        <v>288597</v>
      </c>
      <c r="JS165" t="s">
        <v>1683</v>
      </c>
      <c r="JT165" s="2">
        <f t="shared" ca="1" si="665"/>
        <v>0</v>
      </c>
      <c r="JU165" s="10">
        <f t="shared" ca="1" si="592"/>
        <v>-729870</v>
      </c>
      <c r="JV165">
        <v>161</v>
      </c>
      <c r="JW165">
        <v>288824</v>
      </c>
      <c r="JX165" t="s">
        <v>1314</v>
      </c>
      <c r="JY165" s="2">
        <f t="shared" ca="1" si="666"/>
        <v>0</v>
      </c>
      <c r="JZ165" s="10">
        <f t="shared" ca="1" si="593"/>
        <v>-739347</v>
      </c>
      <c r="KA165">
        <v>161</v>
      </c>
      <c r="KB165">
        <v>288824</v>
      </c>
      <c r="KC165" t="s">
        <v>1314</v>
      </c>
      <c r="KD165" s="2">
        <f t="shared" ca="1" si="667"/>
        <v>0</v>
      </c>
      <c r="KE165" s="10">
        <f t="shared" ca="1" si="594"/>
        <v>-748265</v>
      </c>
      <c r="KF165">
        <v>161</v>
      </c>
      <c r="KG165">
        <v>288989</v>
      </c>
      <c r="KH165" t="s">
        <v>1314</v>
      </c>
      <c r="KI165" s="2">
        <f t="shared" ca="1" si="668"/>
        <v>165</v>
      </c>
      <c r="KJ165" s="10">
        <f t="shared" ca="1" si="595"/>
        <v>-751212</v>
      </c>
      <c r="KK165">
        <v>161</v>
      </c>
      <c r="KL165">
        <v>299173</v>
      </c>
      <c r="KM165" t="s">
        <v>4010</v>
      </c>
      <c r="KN165" s="2">
        <f t="shared" ca="1" si="669"/>
        <v>19684</v>
      </c>
      <c r="KO165" s="10">
        <f t="shared" ca="1" si="596"/>
        <v>-766206</v>
      </c>
      <c r="KP165">
        <v>161</v>
      </c>
      <c r="KQ165">
        <v>311230</v>
      </c>
      <c r="KR165" t="s">
        <v>2180</v>
      </c>
      <c r="KS165" s="2">
        <f t="shared" ca="1" si="670"/>
        <v>11179</v>
      </c>
      <c r="KT165" s="10">
        <f t="shared" ca="1" si="597"/>
        <v>-782038</v>
      </c>
      <c r="KU165">
        <v>161</v>
      </c>
      <c r="KV165">
        <v>311230</v>
      </c>
      <c r="KW165" t="s">
        <v>2180</v>
      </c>
      <c r="KX165" s="2">
        <f t="shared" ca="1" si="671"/>
        <v>0</v>
      </c>
      <c r="KY165" s="10">
        <f t="shared" ca="1" si="598"/>
        <v>-785330</v>
      </c>
      <c r="KZ165">
        <v>161</v>
      </c>
      <c r="LA165">
        <v>311230</v>
      </c>
      <c r="LB165" t="s">
        <v>2180</v>
      </c>
      <c r="LC165" s="2">
        <f t="shared" ca="1" si="672"/>
        <v>0</v>
      </c>
      <c r="LD165" s="10">
        <f t="shared" ca="1" si="599"/>
        <v>-790030</v>
      </c>
      <c r="LE165">
        <v>161</v>
      </c>
      <c r="LF165">
        <v>311230</v>
      </c>
      <c r="LG165" t="s">
        <v>2180</v>
      </c>
      <c r="LH165" s="2">
        <f t="shared" ca="1" si="673"/>
        <v>0</v>
      </c>
      <c r="LI165" s="10">
        <f t="shared" ca="1" si="600"/>
        <v>-799954</v>
      </c>
      <c r="LJ165">
        <v>161</v>
      </c>
      <c r="LK165">
        <v>311230</v>
      </c>
      <c r="LL165" t="s">
        <v>2180</v>
      </c>
      <c r="LM165" s="2">
        <f t="shared" ca="1" si="674"/>
        <v>0</v>
      </c>
      <c r="LN165" s="10">
        <f t="shared" ca="1" si="601"/>
        <v>-811210</v>
      </c>
      <c r="LO165">
        <v>161</v>
      </c>
      <c r="LP165">
        <v>311230</v>
      </c>
      <c r="LQ165" t="s">
        <v>2180</v>
      </c>
      <c r="LR165" s="2">
        <f t="shared" ca="1" si="675"/>
        <v>0</v>
      </c>
      <c r="LS165" s="10">
        <f t="shared" ca="1" si="602"/>
        <v>-818872</v>
      </c>
      <c r="LT165">
        <v>161</v>
      </c>
      <c r="LU165">
        <v>319424</v>
      </c>
      <c r="LV165" t="s">
        <v>40</v>
      </c>
      <c r="LW165" s="2">
        <f t="shared" ca="1" si="676"/>
        <v>0</v>
      </c>
      <c r="LX165" s="10">
        <f t="shared" ca="1" si="603"/>
        <v>-837241</v>
      </c>
      <c r="LY165">
        <v>161</v>
      </c>
      <c r="LZ165">
        <v>330056</v>
      </c>
      <c r="MA165" t="s">
        <v>1314</v>
      </c>
      <c r="MB165" s="2">
        <f t="shared" ca="1" si="677"/>
        <v>10926</v>
      </c>
      <c r="MC165" s="10">
        <f t="shared" ca="1" si="604"/>
        <v>-854045</v>
      </c>
      <c r="MD165">
        <v>161</v>
      </c>
      <c r="ME165">
        <v>338996</v>
      </c>
      <c r="MF165" t="s">
        <v>7026</v>
      </c>
      <c r="MG165" s="2">
        <f t="shared" ca="1" si="678"/>
        <v>11931</v>
      </c>
      <c r="MH165" s="10">
        <f t="shared" ca="1" si="605"/>
        <v>-868933</v>
      </c>
      <c r="MI165">
        <v>161</v>
      </c>
      <c r="MJ165">
        <v>347793</v>
      </c>
      <c r="MK165" t="s">
        <v>1178</v>
      </c>
      <c r="ML165" s="2">
        <f t="shared" ca="1" si="679"/>
        <v>2652</v>
      </c>
      <c r="MM165" s="10">
        <f t="shared" ca="1" si="606"/>
        <v>-881330</v>
      </c>
      <c r="MN165">
        <v>161</v>
      </c>
      <c r="MO165">
        <v>354851</v>
      </c>
      <c r="MP165" t="s">
        <v>1621</v>
      </c>
      <c r="MQ165" s="2">
        <f t="shared" ca="1" si="680"/>
        <v>17872</v>
      </c>
      <c r="MR165" s="10">
        <f t="shared" ca="1" si="607"/>
        <v>-891114</v>
      </c>
      <c r="MS165">
        <v>161</v>
      </c>
      <c r="MT165">
        <v>361795</v>
      </c>
      <c r="MU165" t="s">
        <v>2167</v>
      </c>
      <c r="MV165" s="2">
        <f t="shared" ca="1" si="681"/>
        <v>17726</v>
      </c>
      <c r="MW165" s="10">
        <f t="shared" ca="1" si="608"/>
        <v>-902303</v>
      </c>
    </row>
    <row r="166" spans="2:361">
      <c r="B166">
        <f t="shared" si="682"/>
        <v>162</v>
      </c>
      <c r="C166">
        <v>2143</v>
      </c>
      <c r="D166" t="s">
        <v>625</v>
      </c>
      <c r="E166" s="2"/>
      <c r="G166">
        <v>162</v>
      </c>
      <c r="H166">
        <v>2143</v>
      </c>
      <c r="I166" t="s">
        <v>625</v>
      </c>
      <c r="J166" s="2">
        <f t="shared" ca="1" si="609"/>
        <v>0</v>
      </c>
      <c r="K166" s="10">
        <f t="shared" ca="1" si="610"/>
        <v>-5001</v>
      </c>
      <c r="L166">
        <v>162</v>
      </c>
      <c r="M166">
        <v>3218</v>
      </c>
      <c r="N166" t="s">
        <v>642</v>
      </c>
      <c r="O166" s="2">
        <f t="shared" ca="1" si="611"/>
        <v>1200</v>
      </c>
      <c r="P166" s="10">
        <f t="shared" ca="1" si="538"/>
        <v>-15278</v>
      </c>
      <c r="Q166">
        <v>162</v>
      </c>
      <c r="R166">
        <v>4240</v>
      </c>
      <c r="S166" t="s">
        <v>121</v>
      </c>
      <c r="T166" s="2">
        <f t="shared" ca="1" si="612"/>
        <v>1213</v>
      </c>
      <c r="U166" s="10">
        <f t="shared" ca="1" si="539"/>
        <v>-15914</v>
      </c>
      <c r="V166">
        <v>162</v>
      </c>
      <c r="W166">
        <v>11888</v>
      </c>
      <c r="X166" t="s">
        <v>1123</v>
      </c>
      <c r="Y166" s="2" t="str">
        <f t="shared" ca="1" si="613"/>
        <v/>
      </c>
      <c r="Z166" s="10">
        <f t="shared" ca="1" si="540"/>
        <v>-24629</v>
      </c>
      <c r="AA166">
        <v>162</v>
      </c>
      <c r="AB166">
        <v>21442</v>
      </c>
      <c r="AC166" t="s">
        <v>1127</v>
      </c>
      <c r="AD166" s="2">
        <f t="shared" ca="1" si="614"/>
        <v>9888</v>
      </c>
      <c r="AE166" s="10">
        <f t="shared" ca="1" si="541"/>
        <v>-37615</v>
      </c>
      <c r="AF166">
        <v>162</v>
      </c>
      <c r="AG166">
        <v>31039</v>
      </c>
      <c r="AH166" t="s">
        <v>682</v>
      </c>
      <c r="AI166" s="2">
        <f t="shared" ca="1" si="615"/>
        <v>9956</v>
      </c>
      <c r="AJ166" s="10">
        <f t="shared" ca="1" si="542"/>
        <v>-44048</v>
      </c>
      <c r="AK166">
        <v>162</v>
      </c>
      <c r="AL166">
        <v>42298</v>
      </c>
      <c r="AM166" t="s">
        <v>682</v>
      </c>
      <c r="AN166" s="2">
        <f t="shared" ca="1" si="616"/>
        <v>11259</v>
      </c>
      <c r="AO166" s="10">
        <f t="shared" ca="1" si="543"/>
        <v>-56109</v>
      </c>
      <c r="AP166">
        <v>162</v>
      </c>
      <c r="AQ166">
        <v>52083</v>
      </c>
      <c r="AR166" t="s">
        <v>1306</v>
      </c>
      <c r="AS166" s="2">
        <f t="shared" ca="1" si="617"/>
        <v>8886</v>
      </c>
      <c r="AT166" s="10">
        <f t="shared" ca="1" si="544"/>
        <v>-72144</v>
      </c>
      <c r="AU166">
        <v>162</v>
      </c>
      <c r="AV166">
        <v>62058</v>
      </c>
      <c r="AW166" t="s">
        <v>838</v>
      </c>
      <c r="AX166" s="2">
        <f t="shared" ca="1" si="618"/>
        <v>18984</v>
      </c>
      <c r="AY166" s="10">
        <f t="shared" ca="1" si="545"/>
        <v>-89669</v>
      </c>
      <c r="AZ166">
        <v>162</v>
      </c>
      <c r="BA166">
        <v>62682</v>
      </c>
      <c r="BB166" t="s">
        <v>1682</v>
      </c>
      <c r="BC166" s="2">
        <f t="shared" ca="1" si="619"/>
        <v>0</v>
      </c>
      <c r="BD166" s="10">
        <f t="shared" ca="1" si="546"/>
        <v>-93721</v>
      </c>
      <c r="BE166">
        <v>162</v>
      </c>
      <c r="BF166">
        <v>63403</v>
      </c>
      <c r="BG166" t="s">
        <v>527</v>
      </c>
      <c r="BH166" s="2">
        <f t="shared" ca="1" si="620"/>
        <v>1530</v>
      </c>
      <c r="BI166" s="10">
        <f t="shared" ca="1" si="547"/>
        <v>-101316</v>
      </c>
      <c r="BJ166">
        <v>162</v>
      </c>
      <c r="BK166">
        <v>65692</v>
      </c>
      <c r="BL166" t="s">
        <v>2682</v>
      </c>
      <c r="BM166" s="2" t="str">
        <f t="shared" ca="1" si="621"/>
        <v/>
      </c>
      <c r="BN166" s="10">
        <f t="shared" ca="1" si="548"/>
        <v>-117021</v>
      </c>
      <c r="BO166">
        <v>162</v>
      </c>
      <c r="BP166">
        <v>66138</v>
      </c>
      <c r="BQ166" t="s">
        <v>495</v>
      </c>
      <c r="BR166" s="2">
        <f t="shared" ca="1" si="622"/>
        <v>0</v>
      </c>
      <c r="BS166" s="10">
        <f t="shared" ca="1" si="549"/>
        <v>-126191</v>
      </c>
      <c r="BT166">
        <v>162</v>
      </c>
      <c r="BU166">
        <v>74043</v>
      </c>
      <c r="BV166" t="s">
        <v>490</v>
      </c>
      <c r="BW166" s="2">
        <f t="shared" ca="1" si="623"/>
        <v>2657</v>
      </c>
      <c r="BX166" s="10">
        <f t="shared" ca="1" si="550"/>
        <v>-145378</v>
      </c>
      <c r="BY166">
        <v>162</v>
      </c>
      <c r="BZ166">
        <v>83345</v>
      </c>
      <c r="CA166" t="s">
        <v>2683</v>
      </c>
      <c r="CB166" s="2">
        <f t="shared" ca="1" si="624"/>
        <v>11212</v>
      </c>
      <c r="CC166" s="10">
        <f t="shared" ca="1" si="551"/>
        <v>-161386</v>
      </c>
      <c r="CD166">
        <v>162</v>
      </c>
      <c r="CE166">
        <v>95347</v>
      </c>
      <c r="CF166" t="s">
        <v>1126</v>
      </c>
      <c r="CG166" s="2">
        <f t="shared" ca="1" si="625"/>
        <v>7095</v>
      </c>
      <c r="CH166" s="10">
        <f t="shared" ca="1" si="552"/>
        <v>-177129</v>
      </c>
      <c r="CI166">
        <v>162</v>
      </c>
      <c r="CJ166">
        <v>127489</v>
      </c>
      <c r="CK166" t="s">
        <v>1526</v>
      </c>
      <c r="CL166" s="2">
        <f t="shared" ca="1" si="626"/>
        <v>49774</v>
      </c>
      <c r="CM166" s="10">
        <f t="shared" ca="1" si="553"/>
        <v>-281294</v>
      </c>
      <c r="CN166">
        <v>162</v>
      </c>
      <c r="CO166">
        <v>135843</v>
      </c>
      <c r="CP166" t="s">
        <v>1092</v>
      </c>
      <c r="CQ166" s="2">
        <f t="shared" ca="1" si="627"/>
        <v>8447</v>
      </c>
      <c r="CR166" s="10">
        <f t="shared" ca="1" si="554"/>
        <v>-299790</v>
      </c>
      <c r="CS166">
        <v>162</v>
      </c>
      <c r="CT166">
        <v>143255</v>
      </c>
      <c r="CU166" t="s">
        <v>347</v>
      </c>
      <c r="CV166" s="2">
        <f t="shared" ca="1" si="628"/>
        <v>3213</v>
      </c>
      <c r="CW166" s="10">
        <f t="shared" ca="1" si="555"/>
        <v>-322952</v>
      </c>
      <c r="CX166">
        <v>162</v>
      </c>
      <c r="CY166">
        <v>143599</v>
      </c>
      <c r="CZ166" t="s">
        <v>3927</v>
      </c>
      <c r="DA166" s="2">
        <f t="shared" ca="1" si="629"/>
        <v>0</v>
      </c>
      <c r="DB166" s="10">
        <f t="shared" ca="1" si="556"/>
        <v>-328480</v>
      </c>
      <c r="DC166">
        <v>162</v>
      </c>
      <c r="DD166">
        <v>143599</v>
      </c>
      <c r="DE166" t="s">
        <v>3927</v>
      </c>
      <c r="DF166" s="2">
        <f t="shared" ca="1" si="630"/>
        <v>0</v>
      </c>
      <c r="DG166" s="10">
        <f t="shared" ca="1" si="557"/>
        <v>-333342</v>
      </c>
      <c r="DH166">
        <v>162</v>
      </c>
      <c r="DI166">
        <v>144720</v>
      </c>
      <c r="DJ166" t="s">
        <v>4237</v>
      </c>
      <c r="DK166" s="2" t="str">
        <f t="shared" ca="1" si="631"/>
        <v/>
      </c>
      <c r="DL166" s="10">
        <f t="shared" ca="1" si="558"/>
        <v>-338315</v>
      </c>
      <c r="DM166">
        <v>162</v>
      </c>
      <c r="DN166">
        <v>144720</v>
      </c>
      <c r="DO166" t="s">
        <v>1149</v>
      </c>
      <c r="DP166" s="2" t="str">
        <f t="shared" ca="1" si="632"/>
        <v/>
      </c>
      <c r="DQ166" s="10">
        <f t="shared" ca="1" si="559"/>
        <v>-348467</v>
      </c>
      <c r="DR166">
        <v>162</v>
      </c>
      <c r="DS166">
        <v>144844</v>
      </c>
      <c r="DT166" t="s">
        <v>1200</v>
      </c>
      <c r="DU166" s="2">
        <f t="shared" ca="1" si="633"/>
        <v>0</v>
      </c>
      <c r="DV166" s="10">
        <f t="shared" ca="1" si="560"/>
        <v>-355945</v>
      </c>
      <c r="DW166">
        <v>162</v>
      </c>
      <c r="DX166">
        <v>152419</v>
      </c>
      <c r="DY166" t="s">
        <v>85</v>
      </c>
      <c r="DZ166" s="2">
        <f t="shared" ca="1" si="634"/>
        <v>5615</v>
      </c>
      <c r="EA166" s="10">
        <f t="shared" ca="1" si="561"/>
        <v>-375506</v>
      </c>
      <c r="EB166">
        <v>162</v>
      </c>
      <c r="EC166">
        <v>159701</v>
      </c>
      <c r="ED166" t="s">
        <v>1428</v>
      </c>
      <c r="EE166" s="2">
        <f t="shared" ca="1" si="635"/>
        <v>13984</v>
      </c>
      <c r="EF166" s="10">
        <f t="shared" ca="1" si="562"/>
        <v>-396986</v>
      </c>
      <c r="EG166">
        <v>162</v>
      </c>
      <c r="EH166">
        <v>172191</v>
      </c>
      <c r="EI166" t="s">
        <v>347</v>
      </c>
      <c r="EJ166" s="2">
        <f t="shared" ca="1" si="636"/>
        <v>12690</v>
      </c>
      <c r="EK166" s="10">
        <f t="shared" ca="1" si="563"/>
        <v>-412826</v>
      </c>
      <c r="EL166">
        <v>162</v>
      </c>
      <c r="EM166">
        <v>182574</v>
      </c>
      <c r="EN166" t="s">
        <v>1163</v>
      </c>
      <c r="EO166" s="2">
        <f t="shared" ca="1" si="637"/>
        <v>13751</v>
      </c>
      <c r="EP166" s="10">
        <f t="shared" ca="1" si="564"/>
        <v>-432110</v>
      </c>
      <c r="EQ166">
        <v>162</v>
      </c>
      <c r="ER166">
        <v>194155</v>
      </c>
      <c r="ES166" t="s">
        <v>1301</v>
      </c>
      <c r="ET166" s="2">
        <f t="shared" ca="1" si="638"/>
        <v>15113</v>
      </c>
      <c r="EU166" s="10">
        <f t="shared" ca="1" si="565"/>
        <v>-448433</v>
      </c>
      <c r="EV166">
        <v>162</v>
      </c>
      <c r="EW166">
        <v>204123</v>
      </c>
      <c r="EX166" t="s">
        <v>1200</v>
      </c>
      <c r="EY166" s="2">
        <f t="shared" ref="EY166" ca="1" si="745">IFERROR(EW166-OFFSET(ER$1,MATCH(EX166,ES:ES,0)-1,0,1,1),"")</f>
        <v>10729</v>
      </c>
      <c r="EZ166" s="10">
        <f t="shared" ref="EZ166" ca="1" si="746">EW166-OFFSET(EW$1,MATCH(EZ$1,EX:EX,0)-1,0,1,1)</f>
        <v>-469422</v>
      </c>
      <c r="FA166">
        <v>162</v>
      </c>
      <c r="FB166">
        <v>204123</v>
      </c>
      <c r="FC166" t="s">
        <v>1200</v>
      </c>
      <c r="FD166" s="2">
        <f t="shared" ca="1" si="641"/>
        <v>0</v>
      </c>
      <c r="FE166" s="10">
        <f t="shared" ca="1" si="568"/>
        <v>-474878</v>
      </c>
      <c r="FF166">
        <v>162</v>
      </c>
      <c r="FG166">
        <v>204157</v>
      </c>
      <c r="FH166" t="s">
        <v>4771</v>
      </c>
      <c r="FI166" s="2">
        <f t="shared" ca="1" si="642"/>
        <v>0</v>
      </c>
      <c r="FJ166" s="10">
        <f t="shared" ca="1" si="569"/>
        <v>-479862</v>
      </c>
      <c r="FK166">
        <v>162</v>
      </c>
      <c r="FL166">
        <v>204157</v>
      </c>
      <c r="FM166" t="s">
        <v>4771</v>
      </c>
      <c r="FN166" s="2">
        <f t="shared" ca="1" si="643"/>
        <v>0</v>
      </c>
      <c r="FO166" s="10">
        <f t="shared" ca="1" si="570"/>
        <v>-479862</v>
      </c>
      <c r="FP166">
        <v>162</v>
      </c>
      <c r="FQ166">
        <v>204718</v>
      </c>
      <c r="FR166" t="s">
        <v>841</v>
      </c>
      <c r="FS166" s="2">
        <f t="shared" ca="1" si="644"/>
        <v>-610904</v>
      </c>
      <c r="FT166" s="10">
        <f t="shared" ca="1" si="571"/>
        <v>-484727</v>
      </c>
      <c r="FU166">
        <v>162</v>
      </c>
      <c r="FV166">
        <v>204718</v>
      </c>
      <c r="FW166" t="s">
        <v>841</v>
      </c>
      <c r="FX166" s="2">
        <f t="shared" ca="1" si="645"/>
        <v>-636900</v>
      </c>
      <c r="FY166" s="10">
        <f t="shared" ca="1" si="572"/>
        <v>-495111</v>
      </c>
      <c r="FZ166">
        <v>162</v>
      </c>
      <c r="GA166">
        <v>205037</v>
      </c>
      <c r="GB166" t="s">
        <v>4985</v>
      </c>
      <c r="GC166" s="2">
        <f t="shared" ca="1" si="646"/>
        <v>0</v>
      </c>
      <c r="GD166" s="10">
        <f t="shared" ca="1" si="573"/>
        <v>-506176</v>
      </c>
      <c r="GE166">
        <v>162</v>
      </c>
      <c r="GF166">
        <v>205114</v>
      </c>
      <c r="GG166" t="s">
        <v>4627</v>
      </c>
      <c r="GH166" s="2">
        <f t="shared" ca="1" si="647"/>
        <v>0</v>
      </c>
      <c r="GI166" s="10">
        <f t="shared" ca="1" si="574"/>
        <v>-516675</v>
      </c>
      <c r="GJ166">
        <v>162</v>
      </c>
      <c r="GK166">
        <v>217489</v>
      </c>
      <c r="GL166" t="s">
        <v>598</v>
      </c>
      <c r="GM166" s="2">
        <f t="shared" ca="1" si="648"/>
        <v>16886</v>
      </c>
      <c r="GN166" s="10">
        <f t="shared" ca="1" si="575"/>
        <v>-533857</v>
      </c>
      <c r="GO166">
        <v>162</v>
      </c>
      <c r="GP166">
        <v>228071</v>
      </c>
      <c r="GQ166" t="s">
        <v>5580</v>
      </c>
      <c r="GR166" s="2">
        <f t="shared" ca="1" si="649"/>
        <v>13652</v>
      </c>
      <c r="GS166" s="10">
        <f t="shared" ca="1" si="576"/>
        <v>-554355</v>
      </c>
      <c r="GT166">
        <v>162</v>
      </c>
      <c r="GU166">
        <v>228071</v>
      </c>
      <c r="GV166" t="s">
        <v>5580</v>
      </c>
      <c r="GW166" s="2">
        <f t="shared" ca="1" si="650"/>
        <v>0</v>
      </c>
      <c r="GX166" s="10">
        <f t="shared" ca="1" si="577"/>
        <v>-556863</v>
      </c>
      <c r="GY166">
        <v>162</v>
      </c>
      <c r="GZ166">
        <v>229097</v>
      </c>
      <c r="HA166" t="s">
        <v>1149</v>
      </c>
      <c r="HB166" s="2">
        <f t="shared" ca="1" si="651"/>
        <v>0</v>
      </c>
      <c r="HC166" s="10">
        <f t="shared" ca="1" si="578"/>
        <v>-566621</v>
      </c>
      <c r="HD166">
        <v>162</v>
      </c>
      <c r="HE166">
        <v>229115</v>
      </c>
      <c r="HF166" t="s">
        <v>1683</v>
      </c>
      <c r="HG166" s="2">
        <f t="shared" ca="1" si="652"/>
        <v>0</v>
      </c>
      <c r="HH166" s="10">
        <f t="shared" ca="1" si="579"/>
        <v>-574207</v>
      </c>
      <c r="HI166">
        <v>162</v>
      </c>
      <c r="HJ166">
        <v>229115</v>
      </c>
      <c r="HK166" t="s">
        <v>1683</v>
      </c>
      <c r="HL166" s="2">
        <f t="shared" ca="1" si="653"/>
        <v>0</v>
      </c>
      <c r="HM166" s="10">
        <f t="shared" ca="1" si="580"/>
        <v>-579047</v>
      </c>
      <c r="HN166">
        <v>162</v>
      </c>
      <c r="HO166">
        <v>229115</v>
      </c>
      <c r="HP166" t="s">
        <v>535</v>
      </c>
      <c r="HQ166" s="2" t="str">
        <f t="shared" ca="1" si="654"/>
        <v/>
      </c>
      <c r="HR166" s="10">
        <f t="shared" ca="1" si="581"/>
        <v>-588493</v>
      </c>
      <c r="HS166">
        <v>162</v>
      </c>
      <c r="HT166">
        <v>240032</v>
      </c>
      <c r="HU166" t="s">
        <v>1295</v>
      </c>
      <c r="HV166" s="2">
        <f t="shared" ca="1" si="655"/>
        <v>9578</v>
      </c>
      <c r="HW166" s="10">
        <f t="shared" ca="1" si="582"/>
        <v>-607154</v>
      </c>
      <c r="HX166">
        <v>162</v>
      </c>
      <c r="HY166">
        <v>249104</v>
      </c>
      <c r="HZ166" t="s">
        <v>5858</v>
      </c>
      <c r="IA166" s="2">
        <f t="shared" ca="1" si="656"/>
        <v>16803</v>
      </c>
      <c r="IB166" s="10">
        <f t="shared" ca="1" si="583"/>
        <v>-625497</v>
      </c>
      <c r="IC166">
        <v>162</v>
      </c>
      <c r="ID166">
        <v>257984</v>
      </c>
      <c r="IE166" t="s">
        <v>4891</v>
      </c>
      <c r="IF166" s="2">
        <f t="shared" ca="1" si="657"/>
        <v>15634</v>
      </c>
      <c r="IG166" s="10">
        <f t="shared" ca="1" si="584"/>
        <v>-645418</v>
      </c>
      <c r="IH166">
        <v>162</v>
      </c>
      <c r="II166">
        <v>269111</v>
      </c>
      <c r="IJ166" t="s">
        <v>5282</v>
      </c>
      <c r="IK166" s="2">
        <f t="shared" ca="1" si="658"/>
        <v>0</v>
      </c>
      <c r="IL166" s="10">
        <f t="shared" ca="1" si="585"/>
        <v>-662537</v>
      </c>
      <c r="IM166">
        <v>162</v>
      </c>
      <c r="IN166">
        <v>277439</v>
      </c>
      <c r="IO166" t="s">
        <v>1125</v>
      </c>
      <c r="IP166" s="2">
        <f t="shared" ca="1" si="659"/>
        <v>13026</v>
      </c>
      <c r="IQ166" s="10">
        <f t="shared" ca="1" si="586"/>
        <v>-678077</v>
      </c>
      <c r="IR166">
        <v>162</v>
      </c>
      <c r="IS166">
        <v>285421</v>
      </c>
      <c r="IT166" t="s">
        <v>2180</v>
      </c>
      <c r="IU166" s="2">
        <f t="shared" ca="1" si="660"/>
        <v>4692</v>
      </c>
      <c r="IV166" s="10">
        <f t="shared" ca="1" si="587"/>
        <v>-697464</v>
      </c>
      <c r="IW166">
        <v>162</v>
      </c>
      <c r="IX166">
        <v>287547</v>
      </c>
      <c r="IY166" t="s">
        <v>6314</v>
      </c>
      <c r="IZ166" s="2">
        <f t="shared" ca="1" si="661"/>
        <v>0</v>
      </c>
      <c r="JA166" s="10">
        <f t="shared" ca="1" si="588"/>
        <v>-697586</v>
      </c>
      <c r="JB166">
        <v>162</v>
      </c>
      <c r="JC166">
        <v>287547</v>
      </c>
      <c r="JD166" t="s">
        <v>6314</v>
      </c>
      <c r="JE166" s="2">
        <f t="shared" ca="1" si="662"/>
        <v>0</v>
      </c>
      <c r="JF166" s="10">
        <f t="shared" ca="1" si="589"/>
        <v>-701650</v>
      </c>
      <c r="JG166">
        <v>162</v>
      </c>
      <c r="JH166">
        <v>287547</v>
      </c>
      <c r="JI166" t="s">
        <v>6314</v>
      </c>
      <c r="JJ166" s="2">
        <f t="shared" ca="1" si="663"/>
        <v>0</v>
      </c>
      <c r="JK166" s="10">
        <f t="shared" ca="1" si="590"/>
        <v>-711442</v>
      </c>
      <c r="JL166">
        <v>162</v>
      </c>
      <c r="JM166">
        <v>287547</v>
      </c>
      <c r="JN166" t="s">
        <v>6314</v>
      </c>
      <c r="JO166" s="2">
        <f t="shared" ca="1" si="664"/>
        <v>0</v>
      </c>
      <c r="JP166" s="10">
        <f t="shared" ca="1" si="591"/>
        <v>-721492</v>
      </c>
      <c r="JQ166">
        <v>162</v>
      </c>
      <c r="JR166">
        <v>287547</v>
      </c>
      <c r="JS166" t="s">
        <v>6314</v>
      </c>
      <c r="JT166" s="2">
        <f t="shared" ca="1" si="665"/>
        <v>0</v>
      </c>
      <c r="JU166" s="10">
        <f t="shared" ca="1" si="592"/>
        <v>-730920</v>
      </c>
      <c r="JV166">
        <v>162</v>
      </c>
      <c r="JW166">
        <v>288597</v>
      </c>
      <c r="JX166" t="s">
        <v>1683</v>
      </c>
      <c r="JY166" s="2">
        <f t="shared" ca="1" si="666"/>
        <v>0</v>
      </c>
      <c r="JZ166" s="10">
        <f t="shared" ca="1" si="593"/>
        <v>-739574</v>
      </c>
      <c r="KA166">
        <v>162</v>
      </c>
      <c r="KB166">
        <v>288784</v>
      </c>
      <c r="KC166" t="s">
        <v>1683</v>
      </c>
      <c r="KD166" s="2">
        <f t="shared" ca="1" si="667"/>
        <v>187</v>
      </c>
      <c r="KE166" s="10">
        <f t="shared" ca="1" si="594"/>
        <v>-748305</v>
      </c>
      <c r="KF166">
        <v>162</v>
      </c>
      <c r="KG166">
        <v>288784</v>
      </c>
      <c r="KH166" t="s">
        <v>1683</v>
      </c>
      <c r="KI166" s="2">
        <f t="shared" ca="1" si="668"/>
        <v>0</v>
      </c>
      <c r="KJ166" s="10">
        <f t="shared" ca="1" si="595"/>
        <v>-751417</v>
      </c>
      <c r="KK166">
        <v>162</v>
      </c>
      <c r="KL166">
        <v>299007</v>
      </c>
      <c r="KM166" t="s">
        <v>1328</v>
      </c>
      <c r="KN166" s="2">
        <f t="shared" ca="1" si="669"/>
        <v>0</v>
      </c>
      <c r="KO166" s="10">
        <f t="shared" ca="1" si="596"/>
        <v>-766372</v>
      </c>
      <c r="KP166">
        <v>162</v>
      </c>
      <c r="KQ166">
        <v>310800</v>
      </c>
      <c r="KR166" t="s">
        <v>6314</v>
      </c>
      <c r="KS166" s="2">
        <f t="shared" ca="1" si="670"/>
        <v>9428</v>
      </c>
      <c r="KT166" s="10">
        <f t="shared" ca="1" si="597"/>
        <v>-782468</v>
      </c>
      <c r="KU166">
        <v>162</v>
      </c>
      <c r="KV166">
        <v>310800</v>
      </c>
      <c r="KW166" t="s">
        <v>6314</v>
      </c>
      <c r="KX166" s="2">
        <f t="shared" ca="1" si="671"/>
        <v>0</v>
      </c>
      <c r="KY166" s="10">
        <f t="shared" ca="1" si="598"/>
        <v>-785760</v>
      </c>
      <c r="KZ166">
        <v>162</v>
      </c>
      <c r="LA166">
        <v>310800</v>
      </c>
      <c r="LB166" t="s">
        <v>6314</v>
      </c>
      <c r="LC166" s="2">
        <f t="shared" ca="1" si="672"/>
        <v>0</v>
      </c>
      <c r="LD166" s="10">
        <f t="shared" ca="1" si="599"/>
        <v>-790460</v>
      </c>
      <c r="LE166">
        <v>162</v>
      </c>
      <c r="LF166">
        <v>310800</v>
      </c>
      <c r="LG166" t="s">
        <v>6314</v>
      </c>
      <c r="LH166" s="2">
        <f t="shared" ca="1" si="673"/>
        <v>0</v>
      </c>
      <c r="LI166" s="10">
        <f t="shared" ca="1" si="600"/>
        <v>-800384</v>
      </c>
      <c r="LJ166">
        <v>162</v>
      </c>
      <c r="LK166">
        <v>310800</v>
      </c>
      <c r="LL166" t="s">
        <v>6314</v>
      </c>
      <c r="LM166" s="2">
        <f t="shared" ca="1" si="674"/>
        <v>0</v>
      </c>
      <c r="LN166" s="10">
        <f t="shared" ca="1" si="601"/>
        <v>-811640</v>
      </c>
      <c r="LO166">
        <v>162</v>
      </c>
      <c r="LP166">
        <v>310800</v>
      </c>
      <c r="LQ166" t="s">
        <v>6314</v>
      </c>
      <c r="LR166" s="2">
        <f t="shared" ca="1" si="675"/>
        <v>0</v>
      </c>
      <c r="LS166" s="10">
        <f t="shared" ca="1" si="602"/>
        <v>-819302</v>
      </c>
      <c r="LT166">
        <v>162</v>
      </c>
      <c r="LU166">
        <v>319290</v>
      </c>
      <c r="LV166" t="s">
        <v>6314</v>
      </c>
      <c r="LW166" s="2">
        <f t="shared" ca="1" si="676"/>
        <v>8490</v>
      </c>
      <c r="LX166" s="10">
        <f t="shared" ca="1" si="603"/>
        <v>-837375</v>
      </c>
      <c r="LY166">
        <v>162</v>
      </c>
      <c r="LZ166">
        <v>329863</v>
      </c>
      <c r="MA166" t="s">
        <v>6728</v>
      </c>
      <c r="MB166" s="2">
        <f t="shared" ca="1" si="677"/>
        <v>4805</v>
      </c>
      <c r="MC166" s="10">
        <f t="shared" ca="1" si="604"/>
        <v>-854238</v>
      </c>
      <c r="MD166">
        <v>162</v>
      </c>
      <c r="ME166">
        <v>338048</v>
      </c>
      <c r="MF166" t="s">
        <v>1088</v>
      </c>
      <c r="MG166" s="2">
        <f t="shared" ca="1" si="678"/>
        <v>13465</v>
      </c>
      <c r="MH166" s="10">
        <f t="shared" ca="1" si="605"/>
        <v>-869881</v>
      </c>
      <c r="MI166">
        <v>162</v>
      </c>
      <c r="MJ166">
        <v>347674</v>
      </c>
      <c r="MK166" t="s">
        <v>1307</v>
      </c>
      <c r="ML166" s="2">
        <f t="shared" ca="1" si="679"/>
        <v>0</v>
      </c>
      <c r="MM166" s="10">
        <f t="shared" ca="1" si="606"/>
        <v>-881449</v>
      </c>
      <c r="MN166">
        <v>162</v>
      </c>
      <c r="MO166">
        <v>354736</v>
      </c>
      <c r="MP166" t="s">
        <v>7381</v>
      </c>
      <c r="MQ166" s="2">
        <f t="shared" ca="1" si="680"/>
        <v>17387</v>
      </c>
      <c r="MR166" s="10">
        <f t="shared" ca="1" si="607"/>
        <v>-891229</v>
      </c>
      <c r="MS166">
        <v>162</v>
      </c>
      <c r="MT166">
        <v>360751</v>
      </c>
      <c r="MU166" t="s">
        <v>593</v>
      </c>
      <c r="MV166" s="2">
        <f t="shared" ca="1" si="681"/>
        <v>1569</v>
      </c>
      <c r="MW166" s="10">
        <f t="shared" ca="1" si="608"/>
        <v>-903347</v>
      </c>
    </row>
    <row r="167" spans="2:361">
      <c r="B167">
        <f t="shared" si="682"/>
        <v>163</v>
      </c>
      <c r="C167">
        <v>2134</v>
      </c>
      <c r="D167" t="s">
        <v>626</v>
      </c>
      <c r="E167" s="2"/>
      <c r="G167">
        <v>163</v>
      </c>
      <c r="H167">
        <v>2134</v>
      </c>
      <c r="I167" t="s">
        <v>626</v>
      </c>
      <c r="J167" s="2">
        <f t="shared" ca="1" si="609"/>
        <v>0</v>
      </c>
      <c r="K167" s="10">
        <f t="shared" ca="1" si="610"/>
        <v>-5010</v>
      </c>
      <c r="L167">
        <v>163</v>
      </c>
      <c r="M167">
        <v>3196</v>
      </c>
      <c r="N167" t="s">
        <v>834</v>
      </c>
      <c r="O167" s="2" t="str">
        <f t="shared" ca="1" si="611"/>
        <v/>
      </c>
      <c r="P167" s="10">
        <f t="shared" ca="1" si="538"/>
        <v>-15300</v>
      </c>
      <c r="Q167">
        <v>163</v>
      </c>
      <c r="R167">
        <v>4227</v>
      </c>
      <c r="S167" t="s">
        <v>825</v>
      </c>
      <c r="T167" s="2">
        <f t="shared" ca="1" si="612"/>
        <v>0</v>
      </c>
      <c r="U167" s="10">
        <f t="shared" ca="1" si="539"/>
        <v>-15927</v>
      </c>
      <c r="V167">
        <v>163</v>
      </c>
      <c r="W167">
        <v>11778</v>
      </c>
      <c r="X167" t="s">
        <v>1124</v>
      </c>
      <c r="Y167" s="2" t="str">
        <f t="shared" ca="1" si="613"/>
        <v/>
      </c>
      <c r="Z167" s="10">
        <f t="shared" ca="1" si="540"/>
        <v>-24739</v>
      </c>
      <c r="AA167">
        <v>163</v>
      </c>
      <c r="AB167">
        <v>21389</v>
      </c>
      <c r="AC167" t="s">
        <v>1104</v>
      </c>
      <c r="AD167" s="2">
        <f t="shared" ca="1" si="614"/>
        <v>6475</v>
      </c>
      <c r="AE167" s="10">
        <f t="shared" ca="1" si="541"/>
        <v>-37668</v>
      </c>
      <c r="AF167">
        <v>163</v>
      </c>
      <c r="AG167">
        <v>30779</v>
      </c>
      <c r="AH167" t="s">
        <v>1295</v>
      </c>
      <c r="AI167" s="2">
        <f t="shared" ca="1" si="615"/>
        <v>11930</v>
      </c>
      <c r="AJ167" s="10">
        <f t="shared" ca="1" si="542"/>
        <v>-44308</v>
      </c>
      <c r="AK167">
        <v>163</v>
      </c>
      <c r="AL167">
        <v>42088</v>
      </c>
      <c r="AM167" t="s">
        <v>1139</v>
      </c>
      <c r="AN167" s="2">
        <f t="shared" ca="1" si="616"/>
        <v>11520</v>
      </c>
      <c r="AO167" s="10">
        <f t="shared" ca="1" si="543"/>
        <v>-56319</v>
      </c>
      <c r="AP167">
        <v>163</v>
      </c>
      <c r="AQ167">
        <v>51925</v>
      </c>
      <c r="AR167" t="s">
        <v>1340</v>
      </c>
      <c r="AS167" s="2">
        <f t="shared" ca="1" si="617"/>
        <v>6398</v>
      </c>
      <c r="AT167" s="10">
        <f t="shared" ca="1" si="544"/>
        <v>-72302</v>
      </c>
      <c r="AU167">
        <v>163</v>
      </c>
      <c r="AV167">
        <v>62017</v>
      </c>
      <c r="AW167" t="s">
        <v>1205</v>
      </c>
      <c r="AX167" s="2">
        <f t="shared" ca="1" si="618"/>
        <v>0</v>
      </c>
      <c r="AY167" s="10">
        <f t="shared" ca="1" si="545"/>
        <v>-89710</v>
      </c>
      <c r="AZ167">
        <v>163</v>
      </c>
      <c r="BA167">
        <v>62599</v>
      </c>
      <c r="BB167" t="s">
        <v>828</v>
      </c>
      <c r="BC167" s="2">
        <f t="shared" ca="1" si="619"/>
        <v>648</v>
      </c>
      <c r="BD167" s="10">
        <f t="shared" ca="1" si="546"/>
        <v>-93804</v>
      </c>
      <c r="BE167">
        <v>163</v>
      </c>
      <c r="BF167">
        <v>63081</v>
      </c>
      <c r="BG167" t="s">
        <v>1303</v>
      </c>
      <c r="BH167" s="2">
        <f t="shared" ca="1" si="620"/>
        <v>0</v>
      </c>
      <c r="BI167" s="10">
        <f t="shared" ca="1" si="547"/>
        <v>-101638</v>
      </c>
      <c r="BJ167">
        <v>163</v>
      </c>
      <c r="BK167">
        <v>65592</v>
      </c>
      <c r="BL167" t="s">
        <v>2683</v>
      </c>
      <c r="BM167" s="2" t="str">
        <f t="shared" ca="1" si="621"/>
        <v/>
      </c>
      <c r="BN167" s="10">
        <f t="shared" ca="1" si="548"/>
        <v>-117121</v>
      </c>
      <c r="BO167">
        <v>163</v>
      </c>
      <c r="BP167">
        <v>66071</v>
      </c>
      <c r="BQ167" t="s">
        <v>1145</v>
      </c>
      <c r="BR167" s="2">
        <f t="shared" ca="1" si="622"/>
        <v>0</v>
      </c>
      <c r="BS167" s="10">
        <f t="shared" ca="1" si="549"/>
        <v>-126258</v>
      </c>
      <c r="BT167">
        <v>163</v>
      </c>
      <c r="BU167">
        <v>74006</v>
      </c>
      <c r="BV167" t="s">
        <v>495</v>
      </c>
      <c r="BW167" s="2">
        <f t="shared" ca="1" si="623"/>
        <v>7868</v>
      </c>
      <c r="BX167" s="10">
        <f t="shared" ca="1" si="550"/>
        <v>-145415</v>
      </c>
      <c r="BY167">
        <v>163</v>
      </c>
      <c r="BZ167">
        <v>83343</v>
      </c>
      <c r="CA167" t="s">
        <v>1330</v>
      </c>
      <c r="CB167" s="2">
        <f t="shared" ca="1" si="624"/>
        <v>11108</v>
      </c>
      <c r="CC167" s="10">
        <f t="shared" ca="1" si="551"/>
        <v>-161388</v>
      </c>
      <c r="CD167">
        <v>163</v>
      </c>
      <c r="CE167">
        <v>95229</v>
      </c>
      <c r="CF167" t="s">
        <v>1090</v>
      </c>
      <c r="CG167" s="2">
        <f t="shared" ca="1" si="625"/>
        <v>7675</v>
      </c>
      <c r="CH167" s="10">
        <f t="shared" ca="1" si="552"/>
        <v>-177247</v>
      </c>
      <c r="CI167">
        <v>163</v>
      </c>
      <c r="CJ167">
        <v>127396</v>
      </c>
      <c r="CK167" t="s">
        <v>1092</v>
      </c>
      <c r="CL167" s="2">
        <f t="shared" ca="1" si="626"/>
        <v>25932</v>
      </c>
      <c r="CM167" s="10">
        <f t="shared" ca="1" si="553"/>
        <v>-281387</v>
      </c>
      <c r="CN167">
        <v>163</v>
      </c>
      <c r="CO167">
        <v>134370</v>
      </c>
      <c r="CP167" t="s">
        <v>159</v>
      </c>
      <c r="CQ167" s="2">
        <f t="shared" ca="1" si="627"/>
        <v>0</v>
      </c>
      <c r="CR167" s="10">
        <f t="shared" ca="1" si="554"/>
        <v>-301263</v>
      </c>
      <c r="CS167">
        <v>163</v>
      </c>
      <c r="CT167">
        <v>143116</v>
      </c>
      <c r="CU167" t="s">
        <v>3078</v>
      </c>
      <c r="CV167" s="2">
        <f t="shared" ca="1" si="628"/>
        <v>10487</v>
      </c>
      <c r="CW167" s="10">
        <f t="shared" ca="1" si="555"/>
        <v>-323091</v>
      </c>
      <c r="CX167">
        <v>163</v>
      </c>
      <c r="CY167">
        <v>143475</v>
      </c>
      <c r="CZ167" t="s">
        <v>2841</v>
      </c>
      <c r="DA167" s="2">
        <f t="shared" ca="1" si="629"/>
        <v>0</v>
      </c>
      <c r="DB167" s="10">
        <f t="shared" ca="1" si="556"/>
        <v>-328604</v>
      </c>
      <c r="DC167">
        <v>163</v>
      </c>
      <c r="DD167">
        <v>143475</v>
      </c>
      <c r="DE167" t="s">
        <v>2841</v>
      </c>
      <c r="DF167" s="2">
        <f t="shared" ca="1" si="630"/>
        <v>0</v>
      </c>
      <c r="DG167" s="10">
        <f t="shared" ca="1" si="557"/>
        <v>-333466</v>
      </c>
      <c r="DH167">
        <v>163</v>
      </c>
      <c r="DI167">
        <v>143599</v>
      </c>
      <c r="DJ167" t="s">
        <v>3927</v>
      </c>
      <c r="DK167" s="2">
        <f t="shared" ca="1" si="631"/>
        <v>0</v>
      </c>
      <c r="DL167" s="10">
        <f t="shared" ca="1" si="558"/>
        <v>-339436</v>
      </c>
      <c r="DM167">
        <v>163</v>
      </c>
      <c r="DN167">
        <v>143745</v>
      </c>
      <c r="DO167" t="s">
        <v>1166</v>
      </c>
      <c r="DP167" s="2">
        <f t="shared" ca="1" si="632"/>
        <v>4482</v>
      </c>
      <c r="DQ167" s="10">
        <f t="shared" ca="1" si="559"/>
        <v>-349442</v>
      </c>
      <c r="DR167">
        <v>163</v>
      </c>
      <c r="DS167">
        <v>144720</v>
      </c>
      <c r="DT167" t="s">
        <v>1149</v>
      </c>
      <c r="DU167" s="2">
        <f t="shared" ca="1" si="633"/>
        <v>0</v>
      </c>
      <c r="DV167" s="10">
        <f t="shared" ca="1" si="560"/>
        <v>-356069</v>
      </c>
      <c r="DW167">
        <v>163</v>
      </c>
      <c r="DX167">
        <v>152192</v>
      </c>
      <c r="DY167" t="s">
        <v>1440</v>
      </c>
      <c r="DZ167" s="2">
        <f t="shared" ca="1" si="634"/>
        <v>2507</v>
      </c>
      <c r="EA167" s="10">
        <f t="shared" ca="1" si="561"/>
        <v>-375733</v>
      </c>
      <c r="EB167">
        <v>163</v>
      </c>
      <c r="EC167">
        <v>159699</v>
      </c>
      <c r="ED167" t="s">
        <v>1125</v>
      </c>
      <c r="EE167" s="2">
        <f t="shared" ca="1" si="635"/>
        <v>10881</v>
      </c>
      <c r="EF167" s="10">
        <f t="shared" ca="1" si="562"/>
        <v>-396988</v>
      </c>
      <c r="EG167">
        <v>163</v>
      </c>
      <c r="EH167">
        <v>171917</v>
      </c>
      <c r="EI167" t="s">
        <v>1110</v>
      </c>
      <c r="EJ167" s="2">
        <f t="shared" ca="1" si="636"/>
        <v>12912</v>
      </c>
      <c r="EK167" s="10">
        <f t="shared" ca="1" si="563"/>
        <v>-413100</v>
      </c>
      <c r="EL167">
        <v>163</v>
      </c>
      <c r="EM167">
        <v>182186</v>
      </c>
      <c r="EN167" t="s">
        <v>3924</v>
      </c>
      <c r="EO167" s="2">
        <f t="shared" ca="1" si="637"/>
        <v>6632</v>
      </c>
      <c r="EP167" s="10">
        <f t="shared" ca="1" si="564"/>
        <v>-432498</v>
      </c>
      <c r="EQ167">
        <v>163</v>
      </c>
      <c r="ER167">
        <v>193585</v>
      </c>
      <c r="ES167" t="s">
        <v>845</v>
      </c>
      <c r="ET167" s="2">
        <f t="shared" ca="1" si="638"/>
        <v>10547</v>
      </c>
      <c r="EU167" s="10">
        <f t="shared" ca="1" si="565"/>
        <v>-449003</v>
      </c>
      <c r="EV167">
        <v>163</v>
      </c>
      <c r="EW167">
        <v>203538</v>
      </c>
      <c r="EX167" t="s">
        <v>1434</v>
      </c>
      <c r="EY167" s="2">
        <f t="shared" ref="EY167" ca="1" si="747">IFERROR(EW167-OFFSET(ER$1,MATCH(EX167,ES:ES,0)-1,0,1,1),"")</f>
        <v>15603</v>
      </c>
      <c r="EZ167" s="10">
        <f t="shared" ref="EZ167" ca="1" si="748">EW167-OFFSET(EW$1,MATCH(EZ$1,EX:EX,0)-1,0,1,1)</f>
        <v>-470007</v>
      </c>
      <c r="FA167">
        <v>163</v>
      </c>
      <c r="FB167">
        <v>203574</v>
      </c>
      <c r="FC167" t="s">
        <v>1110</v>
      </c>
      <c r="FD167" s="2">
        <f t="shared" ca="1" si="641"/>
        <v>777</v>
      </c>
      <c r="FE167" s="10">
        <f t="shared" ca="1" si="568"/>
        <v>-475427</v>
      </c>
      <c r="FF167">
        <v>163</v>
      </c>
      <c r="FG167">
        <v>204123</v>
      </c>
      <c r="FH167" t="s">
        <v>1200</v>
      </c>
      <c r="FI167" s="2">
        <f t="shared" ca="1" si="642"/>
        <v>0</v>
      </c>
      <c r="FJ167" s="10">
        <f t="shared" ca="1" si="569"/>
        <v>-479896</v>
      </c>
      <c r="FK167">
        <v>163</v>
      </c>
      <c r="FL167">
        <v>204123</v>
      </c>
      <c r="FM167" t="s">
        <v>1200</v>
      </c>
      <c r="FN167" s="2">
        <f t="shared" ca="1" si="643"/>
        <v>0</v>
      </c>
      <c r="FO167" s="10">
        <f t="shared" ca="1" si="570"/>
        <v>-479896</v>
      </c>
      <c r="FP167">
        <v>163</v>
      </c>
      <c r="FQ167">
        <v>204570</v>
      </c>
      <c r="FR167" t="s">
        <v>4891</v>
      </c>
      <c r="FS167" s="2">
        <f t="shared" ca="1" si="644"/>
        <v>0</v>
      </c>
      <c r="FT167" s="10">
        <f t="shared" ca="1" si="571"/>
        <v>-484875</v>
      </c>
      <c r="FU167">
        <v>163</v>
      </c>
      <c r="FV167">
        <v>204570</v>
      </c>
      <c r="FW167" t="s">
        <v>4891</v>
      </c>
      <c r="FX167" s="2">
        <f t="shared" ca="1" si="645"/>
        <v>0</v>
      </c>
      <c r="FY167" s="10">
        <f t="shared" ca="1" si="572"/>
        <v>-495259</v>
      </c>
      <c r="FZ167">
        <v>163</v>
      </c>
      <c r="GA167">
        <v>204718</v>
      </c>
      <c r="GB167" t="s">
        <v>841</v>
      </c>
      <c r="GC167" s="2">
        <f t="shared" ca="1" si="646"/>
        <v>-643720</v>
      </c>
      <c r="GD167" s="10">
        <f t="shared" ca="1" si="573"/>
        <v>-506495</v>
      </c>
      <c r="GE167">
        <v>163</v>
      </c>
      <c r="GF167">
        <v>205037</v>
      </c>
      <c r="GG167" t="s">
        <v>4985</v>
      </c>
      <c r="GH167" s="2">
        <f t="shared" ca="1" si="647"/>
        <v>0</v>
      </c>
      <c r="GI167" s="10">
        <f t="shared" ca="1" si="574"/>
        <v>-516752</v>
      </c>
      <c r="GJ167">
        <v>163</v>
      </c>
      <c r="GK167">
        <v>216271</v>
      </c>
      <c r="GL167" t="s">
        <v>1295</v>
      </c>
      <c r="GM167" s="2">
        <f t="shared" ca="1" si="648"/>
        <v>13375</v>
      </c>
      <c r="GN167" s="10">
        <f t="shared" ca="1" si="575"/>
        <v>-535075</v>
      </c>
      <c r="GO167">
        <v>163</v>
      </c>
      <c r="GP167">
        <v>227109</v>
      </c>
      <c r="GQ167" t="s">
        <v>975</v>
      </c>
      <c r="GR167" s="2">
        <f t="shared" ca="1" si="649"/>
        <v>0</v>
      </c>
      <c r="GS167" s="10">
        <f t="shared" ca="1" si="576"/>
        <v>-555317</v>
      </c>
      <c r="GT167">
        <v>163</v>
      </c>
      <c r="GU167">
        <v>227109</v>
      </c>
      <c r="GV167" t="s">
        <v>975</v>
      </c>
      <c r="GW167" s="2">
        <f t="shared" ca="1" si="650"/>
        <v>0</v>
      </c>
      <c r="GX167" s="10">
        <f t="shared" ca="1" si="577"/>
        <v>-557825</v>
      </c>
      <c r="GY167">
        <v>163</v>
      </c>
      <c r="GZ167">
        <v>228164</v>
      </c>
      <c r="HA167" t="s">
        <v>2175</v>
      </c>
      <c r="HB167" s="2">
        <f t="shared" ca="1" si="651"/>
        <v>0</v>
      </c>
      <c r="HC167" s="10">
        <f t="shared" ca="1" si="578"/>
        <v>-567554</v>
      </c>
      <c r="HD167">
        <v>163</v>
      </c>
      <c r="HE167">
        <v>229097</v>
      </c>
      <c r="HF167" t="s">
        <v>1149</v>
      </c>
      <c r="HG167" s="2">
        <f t="shared" ca="1" si="652"/>
        <v>0</v>
      </c>
      <c r="HH167" s="10">
        <f t="shared" ca="1" si="579"/>
        <v>-574225</v>
      </c>
      <c r="HI167">
        <v>163</v>
      </c>
      <c r="HJ167">
        <v>229097</v>
      </c>
      <c r="HK167" t="s">
        <v>5871</v>
      </c>
      <c r="HL167" s="2" t="str">
        <f t="shared" ca="1" si="653"/>
        <v/>
      </c>
      <c r="HM167" s="10">
        <f t="shared" ca="1" si="580"/>
        <v>-579065</v>
      </c>
      <c r="HN167">
        <v>163</v>
      </c>
      <c r="HO167">
        <v>229097</v>
      </c>
      <c r="HP167" t="s">
        <v>1149</v>
      </c>
      <c r="HQ167" s="2" t="str">
        <f t="shared" ca="1" si="654"/>
        <v/>
      </c>
      <c r="HR167" s="10">
        <f t="shared" ca="1" si="581"/>
        <v>-588511</v>
      </c>
      <c r="HS167">
        <v>163</v>
      </c>
      <c r="HT167">
        <v>239482</v>
      </c>
      <c r="HU167" t="s">
        <v>1134</v>
      </c>
      <c r="HV167" s="2">
        <f t="shared" ca="1" si="655"/>
        <v>12871</v>
      </c>
      <c r="HW167" s="10">
        <f t="shared" ca="1" si="582"/>
        <v>-607704</v>
      </c>
      <c r="HX167">
        <v>163</v>
      </c>
      <c r="HY167">
        <v>248937</v>
      </c>
      <c r="HZ167" t="s">
        <v>1137</v>
      </c>
      <c r="IA167" s="2">
        <f t="shared" ca="1" si="656"/>
        <v>11563</v>
      </c>
      <c r="IB167" s="10">
        <f t="shared" ca="1" si="583"/>
        <v>-625664</v>
      </c>
      <c r="IC167">
        <v>163</v>
      </c>
      <c r="ID167">
        <v>257001</v>
      </c>
      <c r="IE167" t="s">
        <v>996</v>
      </c>
      <c r="IF167" s="2">
        <f t="shared" ca="1" si="657"/>
        <v>0</v>
      </c>
      <c r="IG167" s="10">
        <f t="shared" ca="1" si="584"/>
        <v>-646401</v>
      </c>
      <c r="IH167">
        <v>163</v>
      </c>
      <c r="II167">
        <v>268090</v>
      </c>
      <c r="IJ167" t="s">
        <v>1170</v>
      </c>
      <c r="IK167" s="2">
        <f t="shared" ca="1" si="658"/>
        <v>15782</v>
      </c>
      <c r="IL167" s="10">
        <f t="shared" ca="1" si="585"/>
        <v>-663558</v>
      </c>
      <c r="IM167">
        <v>163</v>
      </c>
      <c r="IN167">
        <v>277371</v>
      </c>
      <c r="IO167" t="s">
        <v>1314</v>
      </c>
      <c r="IP167" s="2">
        <f t="shared" ca="1" si="659"/>
        <v>10367</v>
      </c>
      <c r="IQ167" s="10">
        <f t="shared" ca="1" si="586"/>
        <v>-678145</v>
      </c>
      <c r="IR167">
        <v>163</v>
      </c>
      <c r="IS167">
        <v>285386</v>
      </c>
      <c r="IT167" t="s">
        <v>1526</v>
      </c>
      <c r="IU167" s="2">
        <f t="shared" ca="1" si="660"/>
        <v>14821</v>
      </c>
      <c r="IV167" s="10">
        <f t="shared" ca="1" si="587"/>
        <v>-697499</v>
      </c>
      <c r="IW167">
        <v>163</v>
      </c>
      <c r="IX167">
        <v>286041</v>
      </c>
      <c r="IY167" t="s">
        <v>6651</v>
      </c>
      <c r="IZ167" s="2" t="str">
        <f t="shared" ca="1" si="661"/>
        <v/>
      </c>
      <c r="JA167" s="10">
        <f t="shared" ca="1" si="588"/>
        <v>-699092</v>
      </c>
      <c r="JB167">
        <v>163</v>
      </c>
      <c r="JC167">
        <v>286041</v>
      </c>
      <c r="JD167" t="s">
        <v>6651</v>
      </c>
      <c r="JE167" s="2">
        <f t="shared" ca="1" si="662"/>
        <v>0</v>
      </c>
      <c r="JF167" s="10">
        <f t="shared" ca="1" si="589"/>
        <v>-703156</v>
      </c>
      <c r="JG167">
        <v>163</v>
      </c>
      <c r="JH167">
        <v>286041</v>
      </c>
      <c r="JI167" t="s">
        <v>6651</v>
      </c>
      <c r="JJ167" s="2">
        <f t="shared" ca="1" si="663"/>
        <v>0</v>
      </c>
      <c r="JK167" s="10">
        <f t="shared" ca="1" si="590"/>
        <v>-712948</v>
      </c>
      <c r="JL167">
        <v>163</v>
      </c>
      <c r="JM167">
        <v>286041</v>
      </c>
      <c r="JN167" t="s">
        <v>6651</v>
      </c>
      <c r="JO167" s="2">
        <f t="shared" ca="1" si="664"/>
        <v>0</v>
      </c>
      <c r="JP167" s="10">
        <f t="shared" ca="1" si="591"/>
        <v>-722998</v>
      </c>
      <c r="JQ167">
        <v>163</v>
      </c>
      <c r="JR167">
        <v>287315</v>
      </c>
      <c r="JS167" t="s">
        <v>54</v>
      </c>
      <c r="JT167" s="2">
        <f t="shared" ca="1" si="665"/>
        <v>2578</v>
      </c>
      <c r="JU167" s="10">
        <f t="shared" ca="1" si="592"/>
        <v>-731152</v>
      </c>
      <c r="JV167">
        <v>163</v>
      </c>
      <c r="JW167">
        <v>287547</v>
      </c>
      <c r="JX167" t="s">
        <v>6314</v>
      </c>
      <c r="JY167" s="2">
        <f t="shared" ca="1" si="666"/>
        <v>0</v>
      </c>
      <c r="JZ167" s="10">
        <f t="shared" ca="1" si="593"/>
        <v>-740624</v>
      </c>
      <c r="KA167">
        <v>163</v>
      </c>
      <c r="KB167">
        <v>287547</v>
      </c>
      <c r="KC167" t="s">
        <v>6314</v>
      </c>
      <c r="KD167" s="2">
        <f t="shared" ca="1" si="667"/>
        <v>0</v>
      </c>
      <c r="KE167" s="10">
        <f t="shared" ca="1" si="594"/>
        <v>-749542</v>
      </c>
      <c r="KF167">
        <v>163</v>
      </c>
      <c r="KG167">
        <v>287547</v>
      </c>
      <c r="KH167" t="s">
        <v>6314</v>
      </c>
      <c r="KI167" s="2">
        <f t="shared" ca="1" si="668"/>
        <v>0</v>
      </c>
      <c r="KJ167" s="10">
        <f t="shared" ca="1" si="595"/>
        <v>-752654</v>
      </c>
      <c r="KK167">
        <v>163</v>
      </c>
      <c r="KL167">
        <v>298947</v>
      </c>
      <c r="KM167" t="s">
        <v>1314</v>
      </c>
      <c r="KN167" s="2">
        <f t="shared" ca="1" si="669"/>
        <v>9958</v>
      </c>
      <c r="KO167" s="10">
        <f t="shared" ca="1" si="596"/>
        <v>-766432</v>
      </c>
      <c r="KP167">
        <v>163</v>
      </c>
      <c r="KQ167">
        <v>310593</v>
      </c>
      <c r="KR167" t="s">
        <v>3016</v>
      </c>
      <c r="KS167" s="2">
        <f t="shared" ca="1" si="670"/>
        <v>21175</v>
      </c>
      <c r="KT167" s="10">
        <f t="shared" ca="1" si="597"/>
        <v>-782675</v>
      </c>
      <c r="KU167">
        <v>163</v>
      </c>
      <c r="KV167">
        <v>310593</v>
      </c>
      <c r="KW167" t="s">
        <v>3016</v>
      </c>
      <c r="KX167" s="2">
        <f t="shared" ca="1" si="671"/>
        <v>0</v>
      </c>
      <c r="KY167" s="10">
        <f t="shared" ca="1" si="598"/>
        <v>-785967</v>
      </c>
      <c r="KZ167">
        <v>163</v>
      </c>
      <c r="LA167">
        <v>310593</v>
      </c>
      <c r="LB167" t="s">
        <v>3016</v>
      </c>
      <c r="LC167" s="2">
        <f t="shared" ca="1" si="672"/>
        <v>0</v>
      </c>
      <c r="LD167" s="10">
        <f t="shared" ca="1" si="599"/>
        <v>-790667</v>
      </c>
      <c r="LE167">
        <v>163</v>
      </c>
      <c r="LF167">
        <v>310593</v>
      </c>
      <c r="LG167" t="s">
        <v>3016</v>
      </c>
      <c r="LH167" s="2">
        <f t="shared" ca="1" si="673"/>
        <v>0</v>
      </c>
      <c r="LI167" s="10">
        <f t="shared" ca="1" si="600"/>
        <v>-800591</v>
      </c>
      <c r="LJ167">
        <v>163</v>
      </c>
      <c r="LK167">
        <v>310593</v>
      </c>
      <c r="LL167" t="s">
        <v>3016</v>
      </c>
      <c r="LM167" s="2">
        <f t="shared" ca="1" si="674"/>
        <v>0</v>
      </c>
      <c r="LN167" s="10">
        <f t="shared" ca="1" si="601"/>
        <v>-811847</v>
      </c>
      <c r="LO167">
        <v>163</v>
      </c>
      <c r="LP167">
        <v>310593</v>
      </c>
      <c r="LQ167" t="s">
        <v>3016</v>
      </c>
      <c r="LR167" s="2">
        <f t="shared" ca="1" si="675"/>
        <v>0</v>
      </c>
      <c r="LS167" s="10">
        <f t="shared" ca="1" si="602"/>
        <v>-819509</v>
      </c>
      <c r="LT167">
        <v>163</v>
      </c>
      <c r="LU167">
        <v>319130</v>
      </c>
      <c r="LV167" t="s">
        <v>1314</v>
      </c>
      <c r="LW167" s="2">
        <f t="shared" ca="1" si="676"/>
        <v>9504</v>
      </c>
      <c r="LX167" s="10">
        <f t="shared" ca="1" si="603"/>
        <v>-837535</v>
      </c>
      <c r="LY167">
        <v>163</v>
      </c>
      <c r="LZ167">
        <v>329532</v>
      </c>
      <c r="MA167" t="s">
        <v>5578</v>
      </c>
      <c r="MB167" s="2">
        <f t="shared" ca="1" si="677"/>
        <v>7954</v>
      </c>
      <c r="MC167" s="10">
        <f t="shared" ca="1" si="604"/>
        <v>-854569</v>
      </c>
      <c r="MD167">
        <v>163</v>
      </c>
      <c r="ME167">
        <v>336669</v>
      </c>
      <c r="MF167" t="s">
        <v>7666</v>
      </c>
      <c r="MG167" s="2" t="str">
        <f t="shared" ca="1" si="678"/>
        <v/>
      </c>
      <c r="MH167" s="10">
        <f t="shared" ca="1" si="605"/>
        <v>-871260</v>
      </c>
      <c r="MI167">
        <v>163</v>
      </c>
      <c r="MJ167">
        <v>346347</v>
      </c>
      <c r="MK167" t="s">
        <v>535</v>
      </c>
      <c r="ML167" s="2">
        <f t="shared" ca="1" si="679"/>
        <v>14541</v>
      </c>
      <c r="MM167" s="10">
        <f t="shared" ca="1" si="606"/>
        <v>-882776</v>
      </c>
      <c r="MN167">
        <v>163</v>
      </c>
      <c r="MO167">
        <v>353698</v>
      </c>
      <c r="MP167" t="s">
        <v>1090</v>
      </c>
      <c r="MQ167" s="2">
        <f t="shared" ca="1" si="680"/>
        <v>0</v>
      </c>
      <c r="MR167" s="10">
        <f t="shared" ca="1" si="607"/>
        <v>-892267</v>
      </c>
      <c r="MS167">
        <v>163</v>
      </c>
      <c r="MT167">
        <v>360735</v>
      </c>
      <c r="MU167" t="s">
        <v>1295</v>
      </c>
      <c r="MV167" s="2">
        <f t="shared" ca="1" si="681"/>
        <v>4158</v>
      </c>
      <c r="MW167" s="10">
        <f t="shared" ca="1" si="608"/>
        <v>-903363</v>
      </c>
    </row>
    <row r="168" spans="2:361">
      <c r="B168">
        <f t="shared" si="682"/>
        <v>164</v>
      </c>
      <c r="C168">
        <v>2114</v>
      </c>
      <c r="D168" t="s">
        <v>627</v>
      </c>
      <c r="E168" s="2"/>
      <c r="G168">
        <v>164</v>
      </c>
      <c r="H168">
        <v>2114</v>
      </c>
      <c r="I168" t="s">
        <v>627</v>
      </c>
      <c r="J168" s="2">
        <f t="shared" ca="1" si="609"/>
        <v>0</v>
      </c>
      <c r="K168" s="10">
        <f t="shared" ca="1" si="610"/>
        <v>-5030</v>
      </c>
      <c r="L168">
        <v>164</v>
      </c>
      <c r="M168">
        <v>3120</v>
      </c>
      <c r="N168" t="s">
        <v>738</v>
      </c>
      <c r="O168" s="2">
        <f t="shared" ca="1" si="611"/>
        <v>1689</v>
      </c>
      <c r="P168" s="10">
        <f t="shared" ca="1" si="538"/>
        <v>-15376</v>
      </c>
      <c r="Q168">
        <v>164</v>
      </c>
      <c r="R168">
        <v>4226</v>
      </c>
      <c r="S168" t="s">
        <v>629</v>
      </c>
      <c r="T168" s="2">
        <f t="shared" ca="1" si="612"/>
        <v>-11914</v>
      </c>
      <c r="U168" s="10">
        <f t="shared" ca="1" si="539"/>
        <v>-15928</v>
      </c>
      <c r="V168">
        <v>164</v>
      </c>
      <c r="W168">
        <v>11716</v>
      </c>
      <c r="X168" t="s">
        <v>1125</v>
      </c>
      <c r="Y168" s="2" t="str">
        <f t="shared" ca="1" si="613"/>
        <v/>
      </c>
      <c r="Z168" s="10">
        <f t="shared" ca="1" si="540"/>
        <v>-24801</v>
      </c>
      <c r="AA168">
        <v>164</v>
      </c>
      <c r="AB168">
        <v>21325</v>
      </c>
      <c r="AC168" t="s">
        <v>1179</v>
      </c>
      <c r="AD168" s="2">
        <f t="shared" ca="1" si="614"/>
        <v>12096</v>
      </c>
      <c r="AE168" s="10">
        <f t="shared" ca="1" si="541"/>
        <v>-37732</v>
      </c>
      <c r="AF168">
        <v>164</v>
      </c>
      <c r="AG168">
        <v>30685</v>
      </c>
      <c r="AH168" t="s">
        <v>974</v>
      </c>
      <c r="AI168" s="2">
        <f t="shared" ca="1" si="615"/>
        <v>16031</v>
      </c>
      <c r="AJ168" s="10">
        <f t="shared" ca="1" si="542"/>
        <v>-44402</v>
      </c>
      <c r="AK168">
        <v>164</v>
      </c>
      <c r="AL168">
        <v>41804</v>
      </c>
      <c r="AM168" t="s">
        <v>1339</v>
      </c>
      <c r="AN168" s="2">
        <f t="shared" ca="1" si="616"/>
        <v>17814</v>
      </c>
      <c r="AO168" s="10">
        <f t="shared" ca="1" si="543"/>
        <v>-56603</v>
      </c>
      <c r="AP168">
        <v>164</v>
      </c>
      <c r="AQ168">
        <v>51717</v>
      </c>
      <c r="AR168" t="s">
        <v>1429</v>
      </c>
      <c r="AS168" s="2">
        <f t="shared" ca="1" si="617"/>
        <v>12623</v>
      </c>
      <c r="AT168" s="10">
        <f t="shared" ca="1" si="544"/>
        <v>-72510</v>
      </c>
      <c r="AU168">
        <v>164</v>
      </c>
      <c r="AV168">
        <v>61951</v>
      </c>
      <c r="AW168" t="s">
        <v>828</v>
      </c>
      <c r="AX168" s="2">
        <f t="shared" ca="1" si="618"/>
        <v>10856</v>
      </c>
      <c r="AY168" s="10">
        <f t="shared" ca="1" si="545"/>
        <v>-89776</v>
      </c>
      <c r="AZ168">
        <v>164</v>
      </c>
      <c r="BA168">
        <v>62355</v>
      </c>
      <c r="BB168" t="s">
        <v>498</v>
      </c>
      <c r="BC168" s="2">
        <f t="shared" ca="1" si="619"/>
        <v>12992</v>
      </c>
      <c r="BD168" s="10">
        <f t="shared" ca="1" si="546"/>
        <v>-94048</v>
      </c>
      <c r="BE168">
        <v>164</v>
      </c>
      <c r="BF168">
        <v>62817</v>
      </c>
      <c r="BG168" t="s">
        <v>1090</v>
      </c>
      <c r="BH168" s="2">
        <f t="shared" ca="1" si="620"/>
        <v>0</v>
      </c>
      <c r="BI168" s="10">
        <f t="shared" ca="1" si="547"/>
        <v>-101902</v>
      </c>
      <c r="BJ168">
        <v>164</v>
      </c>
      <c r="BK168">
        <v>65533</v>
      </c>
      <c r="BL168" t="s">
        <v>1520</v>
      </c>
      <c r="BM168" s="2">
        <f t="shared" ca="1" si="621"/>
        <v>0</v>
      </c>
      <c r="BN168" s="10">
        <f t="shared" ca="1" si="548"/>
        <v>-117180</v>
      </c>
      <c r="BO168">
        <v>164</v>
      </c>
      <c r="BP168">
        <v>65708</v>
      </c>
      <c r="BQ168" t="s">
        <v>619</v>
      </c>
      <c r="BR168" s="2">
        <f t="shared" ca="1" si="622"/>
        <v>2469</v>
      </c>
      <c r="BS168" s="10">
        <f t="shared" ca="1" si="549"/>
        <v>-126621</v>
      </c>
      <c r="BT168">
        <v>164</v>
      </c>
      <c r="BU168">
        <v>73953</v>
      </c>
      <c r="BV168" t="s">
        <v>828</v>
      </c>
      <c r="BW168" s="2">
        <f t="shared" ca="1" si="623"/>
        <v>7053</v>
      </c>
      <c r="BX168" s="10">
        <f t="shared" ca="1" si="550"/>
        <v>-145468</v>
      </c>
      <c r="BY168">
        <v>164</v>
      </c>
      <c r="BZ168">
        <v>83269</v>
      </c>
      <c r="CA168" t="s">
        <v>2149</v>
      </c>
      <c r="CB168" s="2">
        <f t="shared" ca="1" si="624"/>
        <v>0</v>
      </c>
      <c r="CC168" s="10">
        <f t="shared" ca="1" si="551"/>
        <v>-161462</v>
      </c>
      <c r="CD168">
        <v>164</v>
      </c>
      <c r="CE168">
        <v>95112</v>
      </c>
      <c r="CF168" t="s">
        <v>2963</v>
      </c>
      <c r="CG168" s="2">
        <f t="shared" ca="1" si="625"/>
        <v>12493</v>
      </c>
      <c r="CH168" s="10">
        <f t="shared" ca="1" si="552"/>
        <v>-177364</v>
      </c>
      <c r="CI168">
        <v>164</v>
      </c>
      <c r="CJ168">
        <v>127234</v>
      </c>
      <c r="CK168" t="s">
        <v>2965</v>
      </c>
      <c r="CL168" s="2">
        <f t="shared" ca="1" si="626"/>
        <v>39011</v>
      </c>
      <c r="CM168" s="10">
        <f t="shared" ca="1" si="553"/>
        <v>-281549</v>
      </c>
      <c r="CN168">
        <v>164</v>
      </c>
      <c r="CO168">
        <v>134312</v>
      </c>
      <c r="CP168" t="s">
        <v>2846</v>
      </c>
      <c r="CQ168" s="2">
        <f t="shared" ca="1" si="627"/>
        <v>11987</v>
      </c>
      <c r="CR168" s="10">
        <f t="shared" ca="1" si="554"/>
        <v>-301321</v>
      </c>
      <c r="CS168">
        <v>164</v>
      </c>
      <c r="CT168">
        <v>142764</v>
      </c>
      <c r="CU168" t="s">
        <v>1149</v>
      </c>
      <c r="CV168" s="2">
        <f t="shared" ca="1" si="628"/>
        <v>12714</v>
      </c>
      <c r="CW168" s="10">
        <f t="shared" ca="1" si="555"/>
        <v>-323443</v>
      </c>
      <c r="CX168">
        <v>164</v>
      </c>
      <c r="CY168">
        <v>143255</v>
      </c>
      <c r="CZ168" t="s">
        <v>347</v>
      </c>
      <c r="DA168" s="2">
        <f t="shared" ca="1" si="629"/>
        <v>0</v>
      </c>
      <c r="DB168" s="10">
        <f t="shared" ca="1" si="556"/>
        <v>-328824</v>
      </c>
      <c r="DC168">
        <v>164</v>
      </c>
      <c r="DD168">
        <v>143255</v>
      </c>
      <c r="DE168" t="s">
        <v>347</v>
      </c>
      <c r="DF168" s="2">
        <f t="shared" ca="1" si="630"/>
        <v>0</v>
      </c>
      <c r="DG168" s="10">
        <f t="shared" ca="1" si="557"/>
        <v>-333686</v>
      </c>
      <c r="DH168">
        <v>164</v>
      </c>
      <c r="DI168">
        <v>143475</v>
      </c>
      <c r="DJ168" t="s">
        <v>2841</v>
      </c>
      <c r="DK168" s="2">
        <f t="shared" ca="1" si="631"/>
        <v>0</v>
      </c>
      <c r="DL168" s="10">
        <f t="shared" ca="1" si="558"/>
        <v>-339560</v>
      </c>
      <c r="DM168">
        <v>164</v>
      </c>
      <c r="DN168">
        <v>143599</v>
      </c>
      <c r="DO168" t="s">
        <v>3927</v>
      </c>
      <c r="DP168" s="2">
        <f t="shared" ca="1" si="632"/>
        <v>0</v>
      </c>
      <c r="DQ168" s="10">
        <f t="shared" ca="1" si="559"/>
        <v>-349588</v>
      </c>
      <c r="DR168">
        <v>164</v>
      </c>
      <c r="DS168">
        <v>143659</v>
      </c>
      <c r="DT168" t="s">
        <v>2841</v>
      </c>
      <c r="DU168" s="2">
        <f t="shared" ca="1" si="633"/>
        <v>184</v>
      </c>
      <c r="DV168" s="10">
        <f t="shared" ca="1" si="560"/>
        <v>-357130</v>
      </c>
      <c r="DW168">
        <v>164</v>
      </c>
      <c r="DX168">
        <v>151888</v>
      </c>
      <c r="DY168" t="s">
        <v>528</v>
      </c>
      <c r="DZ168" s="2">
        <f t="shared" ca="1" si="634"/>
        <v>9528</v>
      </c>
      <c r="EA168" s="10">
        <f t="shared" ca="1" si="561"/>
        <v>-376037</v>
      </c>
      <c r="EB168">
        <v>164</v>
      </c>
      <c r="EC168">
        <v>159642</v>
      </c>
      <c r="ED168" t="s">
        <v>3938</v>
      </c>
      <c r="EE168" s="2">
        <f t="shared" ca="1" si="635"/>
        <v>18703</v>
      </c>
      <c r="EF168" s="10">
        <f t="shared" ca="1" si="562"/>
        <v>-397045</v>
      </c>
      <c r="EG168">
        <v>164</v>
      </c>
      <c r="EH168">
        <v>170762</v>
      </c>
      <c r="EI168" t="s">
        <v>4119</v>
      </c>
      <c r="EJ168" s="2">
        <f t="shared" ca="1" si="636"/>
        <v>3966</v>
      </c>
      <c r="EK168" s="10">
        <f t="shared" ca="1" si="563"/>
        <v>-414255</v>
      </c>
      <c r="EL168">
        <v>164</v>
      </c>
      <c r="EM168">
        <v>181880</v>
      </c>
      <c r="EN168" t="s">
        <v>2180</v>
      </c>
      <c r="EO168" s="2">
        <f t="shared" ca="1" si="637"/>
        <v>12709</v>
      </c>
      <c r="EP168" s="10">
        <f t="shared" ca="1" si="564"/>
        <v>-432804</v>
      </c>
      <c r="EQ168">
        <v>164</v>
      </c>
      <c r="ER168">
        <v>193508</v>
      </c>
      <c r="ES168" t="s">
        <v>1110</v>
      </c>
      <c r="ET168" s="2">
        <f t="shared" ca="1" si="638"/>
        <v>10833</v>
      </c>
      <c r="EU168" s="10">
        <f t="shared" ca="1" si="565"/>
        <v>-449080</v>
      </c>
      <c r="EV168">
        <v>164</v>
      </c>
      <c r="EW168">
        <v>203447</v>
      </c>
      <c r="EX168" t="s">
        <v>1125</v>
      </c>
      <c r="EY168" s="2">
        <f t="shared" ref="EY168" ca="1" si="749">IFERROR(EW168-OFFSET(ER$1,MATCH(EX168,ES:ES,0)-1,0,1,1),"")</f>
        <v>14996</v>
      </c>
      <c r="EZ168" s="10">
        <f t="shared" ref="EZ168" ca="1" si="750">EW168-OFFSET(EW$1,MATCH(EZ$1,EX:EX,0)-1,0,1,1)</f>
        <v>-470098</v>
      </c>
      <c r="FA168">
        <v>164</v>
      </c>
      <c r="FB168">
        <v>203538</v>
      </c>
      <c r="FC168" t="s">
        <v>1434</v>
      </c>
      <c r="FD168" s="2">
        <f t="shared" ca="1" si="641"/>
        <v>0</v>
      </c>
      <c r="FE168" s="10">
        <f t="shared" ca="1" si="568"/>
        <v>-475463</v>
      </c>
      <c r="FF168">
        <v>164</v>
      </c>
      <c r="FG168">
        <v>203574</v>
      </c>
      <c r="FH168" t="s">
        <v>1110</v>
      </c>
      <c r="FI168" s="2">
        <f t="shared" ca="1" si="642"/>
        <v>0</v>
      </c>
      <c r="FJ168" s="10">
        <f t="shared" ca="1" si="569"/>
        <v>-480445</v>
      </c>
      <c r="FK168">
        <v>164</v>
      </c>
      <c r="FL168">
        <v>203574</v>
      </c>
      <c r="FM168" t="s">
        <v>1110</v>
      </c>
      <c r="FN168" s="2">
        <f t="shared" ca="1" si="643"/>
        <v>0</v>
      </c>
      <c r="FO168" s="10">
        <f t="shared" ca="1" si="570"/>
        <v>-480445</v>
      </c>
      <c r="FP168">
        <v>164</v>
      </c>
      <c r="FQ168">
        <v>204157</v>
      </c>
      <c r="FR168" t="s">
        <v>4771</v>
      </c>
      <c r="FS168" s="2">
        <f t="shared" ca="1" si="644"/>
        <v>0</v>
      </c>
      <c r="FT168" s="10">
        <f t="shared" ca="1" si="571"/>
        <v>-485288</v>
      </c>
      <c r="FU168">
        <v>164</v>
      </c>
      <c r="FV168">
        <v>204157</v>
      </c>
      <c r="FW168" t="s">
        <v>4771</v>
      </c>
      <c r="FX168" s="2">
        <f t="shared" ca="1" si="645"/>
        <v>0</v>
      </c>
      <c r="FY168" s="10">
        <f t="shared" ca="1" si="572"/>
        <v>-495672</v>
      </c>
      <c r="FZ168">
        <v>164</v>
      </c>
      <c r="GA168">
        <v>204570</v>
      </c>
      <c r="GB168" t="s">
        <v>4891</v>
      </c>
      <c r="GC168" s="2">
        <f t="shared" ca="1" si="646"/>
        <v>0</v>
      </c>
      <c r="GD168" s="10">
        <f t="shared" ca="1" si="573"/>
        <v>-506643</v>
      </c>
      <c r="GE168">
        <v>164</v>
      </c>
      <c r="GF168">
        <v>204718</v>
      </c>
      <c r="GG168" t="s">
        <v>841</v>
      </c>
      <c r="GH168" s="2">
        <f t="shared" ca="1" si="647"/>
        <v>-655710</v>
      </c>
      <c r="GI168" s="10">
        <f t="shared" ca="1" si="574"/>
        <v>-517071</v>
      </c>
      <c r="GJ168">
        <v>164</v>
      </c>
      <c r="GK168">
        <v>216131</v>
      </c>
      <c r="GL168" t="s">
        <v>1090</v>
      </c>
      <c r="GM168" s="2">
        <f t="shared" ca="1" si="648"/>
        <v>13951</v>
      </c>
      <c r="GN168" s="10">
        <f t="shared" ca="1" si="575"/>
        <v>-535215</v>
      </c>
      <c r="GO168">
        <v>164</v>
      </c>
      <c r="GP168">
        <v>226787</v>
      </c>
      <c r="GQ168" t="s">
        <v>1314</v>
      </c>
      <c r="GR168" s="2">
        <f t="shared" ca="1" si="649"/>
        <v>11100</v>
      </c>
      <c r="GS168" s="10">
        <f t="shared" ca="1" si="576"/>
        <v>-555639</v>
      </c>
      <c r="GT168">
        <v>164</v>
      </c>
      <c r="GU168">
        <v>226787</v>
      </c>
      <c r="GV168" t="s">
        <v>1314</v>
      </c>
      <c r="GW168" s="2">
        <f t="shared" ca="1" si="650"/>
        <v>0</v>
      </c>
      <c r="GX168" s="10">
        <f t="shared" ca="1" si="577"/>
        <v>-558147</v>
      </c>
      <c r="GY168">
        <v>164</v>
      </c>
      <c r="GZ168">
        <v>228071</v>
      </c>
      <c r="HA168" t="s">
        <v>5580</v>
      </c>
      <c r="HB168" s="2">
        <f t="shared" ca="1" si="651"/>
        <v>0</v>
      </c>
      <c r="HC168" s="10">
        <f t="shared" ca="1" si="578"/>
        <v>-567647</v>
      </c>
      <c r="HD168">
        <v>164</v>
      </c>
      <c r="HE168">
        <v>228164</v>
      </c>
      <c r="HF168" t="s">
        <v>2175</v>
      </c>
      <c r="HG168" s="2">
        <f t="shared" ca="1" si="652"/>
        <v>0</v>
      </c>
      <c r="HH168" s="10">
        <f t="shared" ca="1" si="579"/>
        <v>-575158</v>
      </c>
      <c r="HI168">
        <v>164</v>
      </c>
      <c r="HJ168">
        <v>228164</v>
      </c>
      <c r="HK168" t="s">
        <v>2175</v>
      </c>
      <c r="HL168" s="2">
        <f t="shared" ca="1" si="653"/>
        <v>0</v>
      </c>
      <c r="HM168" s="10">
        <f t="shared" ca="1" si="580"/>
        <v>-579998</v>
      </c>
      <c r="HN168">
        <v>164</v>
      </c>
      <c r="HO168">
        <v>228164</v>
      </c>
      <c r="HP168" t="s">
        <v>2175</v>
      </c>
      <c r="HQ168" s="2">
        <f t="shared" ca="1" si="654"/>
        <v>0</v>
      </c>
      <c r="HR168" s="10">
        <f t="shared" ca="1" si="581"/>
        <v>-589444</v>
      </c>
      <c r="HS168">
        <v>164</v>
      </c>
      <c r="HT168">
        <v>239168</v>
      </c>
      <c r="HU168" t="s">
        <v>3920</v>
      </c>
      <c r="HV168" s="2">
        <f t="shared" ca="1" si="655"/>
        <v>6059</v>
      </c>
      <c r="HW168" s="10">
        <f t="shared" ca="1" si="582"/>
        <v>-608018</v>
      </c>
      <c r="HX168">
        <v>164</v>
      </c>
      <c r="HY168">
        <v>248794</v>
      </c>
      <c r="HZ168" t="s">
        <v>360</v>
      </c>
      <c r="IA168" s="2">
        <f t="shared" ca="1" si="656"/>
        <v>5126</v>
      </c>
      <c r="IB168" s="10">
        <f t="shared" ca="1" si="583"/>
        <v>-625807</v>
      </c>
      <c r="IC168">
        <v>164</v>
      </c>
      <c r="ID168">
        <v>256353</v>
      </c>
      <c r="IE168" t="s">
        <v>6119</v>
      </c>
      <c r="IF168" s="2" t="str">
        <f t="shared" ca="1" si="657"/>
        <v/>
      </c>
      <c r="IG168" s="10">
        <f t="shared" ca="1" si="584"/>
        <v>-647049</v>
      </c>
      <c r="IH168">
        <v>164</v>
      </c>
      <c r="II168">
        <v>267729</v>
      </c>
      <c r="IJ168" t="s">
        <v>1083</v>
      </c>
      <c r="IK168" s="2">
        <f t="shared" ca="1" si="658"/>
        <v>13838</v>
      </c>
      <c r="IL168" s="10">
        <f t="shared" ca="1" si="585"/>
        <v>-663919</v>
      </c>
      <c r="IM168">
        <v>164</v>
      </c>
      <c r="IN168">
        <v>276824</v>
      </c>
      <c r="IO168" t="s">
        <v>1163</v>
      </c>
      <c r="IP168" s="2" t="str">
        <f t="shared" ca="1" si="659"/>
        <v/>
      </c>
      <c r="IQ168" s="10">
        <f t="shared" ca="1" si="586"/>
        <v>-678692</v>
      </c>
      <c r="IR168">
        <v>164</v>
      </c>
      <c r="IS168">
        <v>285267</v>
      </c>
      <c r="IT168" t="s">
        <v>2167</v>
      </c>
      <c r="IU168" s="2">
        <f t="shared" ca="1" si="660"/>
        <v>17962</v>
      </c>
      <c r="IV168" s="10">
        <f t="shared" ca="1" si="587"/>
        <v>-697618</v>
      </c>
      <c r="IW168">
        <v>164</v>
      </c>
      <c r="IX168">
        <v>285421</v>
      </c>
      <c r="IY168" t="s">
        <v>2180</v>
      </c>
      <c r="IZ168" s="2">
        <f t="shared" ca="1" si="661"/>
        <v>0</v>
      </c>
      <c r="JA168" s="10">
        <f t="shared" ca="1" si="588"/>
        <v>-699712</v>
      </c>
      <c r="JB168">
        <v>164</v>
      </c>
      <c r="JC168">
        <v>285421</v>
      </c>
      <c r="JD168" t="s">
        <v>2180</v>
      </c>
      <c r="JE168" s="2">
        <f t="shared" ca="1" si="662"/>
        <v>0</v>
      </c>
      <c r="JF168" s="10">
        <f t="shared" ca="1" si="589"/>
        <v>-703776</v>
      </c>
      <c r="JG168">
        <v>164</v>
      </c>
      <c r="JH168">
        <v>285421</v>
      </c>
      <c r="JI168" t="s">
        <v>2180</v>
      </c>
      <c r="JJ168" s="2">
        <f t="shared" ca="1" si="663"/>
        <v>0</v>
      </c>
      <c r="JK168" s="10">
        <f t="shared" ca="1" si="590"/>
        <v>-713568</v>
      </c>
      <c r="JL168">
        <v>164</v>
      </c>
      <c r="JM168">
        <v>285421</v>
      </c>
      <c r="JN168" t="s">
        <v>2180</v>
      </c>
      <c r="JO168" s="2">
        <f t="shared" ca="1" si="664"/>
        <v>0</v>
      </c>
      <c r="JP168" s="10">
        <f t="shared" ca="1" si="591"/>
        <v>-723618</v>
      </c>
      <c r="JQ168">
        <v>164</v>
      </c>
      <c r="JR168">
        <v>286041</v>
      </c>
      <c r="JS168" t="s">
        <v>6651</v>
      </c>
      <c r="JT168" s="2">
        <f t="shared" ca="1" si="665"/>
        <v>0</v>
      </c>
      <c r="JU168" s="10">
        <f t="shared" ca="1" si="592"/>
        <v>-732426</v>
      </c>
      <c r="JV168">
        <v>164</v>
      </c>
      <c r="JW168">
        <v>286041</v>
      </c>
      <c r="JX168" t="s">
        <v>6651</v>
      </c>
      <c r="JY168" s="2">
        <f t="shared" ca="1" si="666"/>
        <v>0</v>
      </c>
      <c r="JZ168" s="10">
        <f t="shared" ca="1" si="593"/>
        <v>-742130</v>
      </c>
      <c r="KA168">
        <v>164</v>
      </c>
      <c r="KB168">
        <v>286041</v>
      </c>
      <c r="KC168" t="s">
        <v>6651</v>
      </c>
      <c r="KD168" s="2">
        <f t="shared" ca="1" si="667"/>
        <v>0</v>
      </c>
      <c r="KE168" s="10">
        <f t="shared" ca="1" si="594"/>
        <v>-751048</v>
      </c>
      <c r="KF168">
        <v>164</v>
      </c>
      <c r="KG168">
        <v>286041</v>
      </c>
      <c r="KH168" t="s">
        <v>6651</v>
      </c>
      <c r="KI168" s="2">
        <f t="shared" ca="1" si="668"/>
        <v>0</v>
      </c>
      <c r="KJ168" s="10">
        <f t="shared" ca="1" si="595"/>
        <v>-754160</v>
      </c>
      <c r="KK168">
        <v>164</v>
      </c>
      <c r="KL168">
        <v>298857</v>
      </c>
      <c r="KM168" t="s">
        <v>1141</v>
      </c>
      <c r="KN168" s="2">
        <f t="shared" ca="1" si="669"/>
        <v>14928</v>
      </c>
      <c r="KO168" s="10">
        <f t="shared" ca="1" si="596"/>
        <v>-766522</v>
      </c>
      <c r="KP168">
        <v>164</v>
      </c>
      <c r="KQ168">
        <v>310387</v>
      </c>
      <c r="KR168" t="s">
        <v>2167</v>
      </c>
      <c r="KS168" s="2">
        <f t="shared" ca="1" si="670"/>
        <v>16643</v>
      </c>
      <c r="KT168" s="10">
        <f t="shared" ca="1" si="597"/>
        <v>-782881</v>
      </c>
      <c r="KU168">
        <v>164</v>
      </c>
      <c r="KV168">
        <v>310387</v>
      </c>
      <c r="KW168" t="s">
        <v>2167</v>
      </c>
      <c r="KX168" s="2">
        <f t="shared" ca="1" si="671"/>
        <v>0</v>
      </c>
      <c r="KY168" s="10">
        <f t="shared" ca="1" si="598"/>
        <v>-786173</v>
      </c>
      <c r="KZ168">
        <v>164</v>
      </c>
      <c r="LA168">
        <v>310387</v>
      </c>
      <c r="LB168" t="s">
        <v>2167</v>
      </c>
      <c r="LC168" s="2">
        <f t="shared" ca="1" si="672"/>
        <v>0</v>
      </c>
      <c r="LD168" s="10">
        <f t="shared" ca="1" si="599"/>
        <v>-790873</v>
      </c>
      <c r="LE168">
        <v>164</v>
      </c>
      <c r="LF168">
        <v>310387</v>
      </c>
      <c r="LG168" t="s">
        <v>2167</v>
      </c>
      <c r="LH168" s="2">
        <f t="shared" ca="1" si="673"/>
        <v>0</v>
      </c>
      <c r="LI168" s="10">
        <f t="shared" ca="1" si="600"/>
        <v>-800797</v>
      </c>
      <c r="LJ168">
        <v>164</v>
      </c>
      <c r="LK168">
        <v>310387</v>
      </c>
      <c r="LL168" t="s">
        <v>2167</v>
      </c>
      <c r="LM168" s="2">
        <f t="shared" ca="1" si="674"/>
        <v>0</v>
      </c>
      <c r="LN168" s="10">
        <f t="shared" ca="1" si="601"/>
        <v>-812053</v>
      </c>
      <c r="LO168">
        <v>164</v>
      </c>
      <c r="LP168">
        <v>310530</v>
      </c>
      <c r="LQ168" t="s">
        <v>6651</v>
      </c>
      <c r="LR168" s="2">
        <f t="shared" ca="1" si="675"/>
        <v>181</v>
      </c>
      <c r="LS168" s="10">
        <f t="shared" ca="1" si="602"/>
        <v>-819572</v>
      </c>
      <c r="LT168">
        <v>164</v>
      </c>
      <c r="LU168">
        <v>318475</v>
      </c>
      <c r="LV168" t="s">
        <v>6315</v>
      </c>
      <c r="LW168" s="2">
        <f t="shared" ca="1" si="676"/>
        <v>5535</v>
      </c>
      <c r="LX168" s="10">
        <f t="shared" ca="1" si="603"/>
        <v>-838190</v>
      </c>
      <c r="LY168">
        <v>164</v>
      </c>
      <c r="LZ168">
        <v>329452</v>
      </c>
      <c r="MA168" t="s">
        <v>1170</v>
      </c>
      <c r="MB168" s="2">
        <f t="shared" ca="1" si="677"/>
        <v>11924</v>
      </c>
      <c r="MC168" s="10">
        <f t="shared" ca="1" si="604"/>
        <v>-854649</v>
      </c>
      <c r="MD168">
        <v>164</v>
      </c>
      <c r="ME168">
        <v>336076</v>
      </c>
      <c r="MF168" t="s">
        <v>1177</v>
      </c>
      <c r="MG168" s="2">
        <f t="shared" ca="1" si="678"/>
        <v>11270</v>
      </c>
      <c r="MH168" s="10">
        <f t="shared" ca="1" si="605"/>
        <v>-871853</v>
      </c>
      <c r="MI168">
        <v>164</v>
      </c>
      <c r="MJ168">
        <v>346004</v>
      </c>
      <c r="MK168" t="s">
        <v>7421</v>
      </c>
      <c r="ML168" s="2">
        <f t="shared" ca="1" si="679"/>
        <v>0</v>
      </c>
      <c r="MM168" s="10">
        <f t="shared" ca="1" si="606"/>
        <v>-883119</v>
      </c>
      <c r="MN168">
        <v>164</v>
      </c>
      <c r="MO168">
        <v>353546</v>
      </c>
      <c r="MP168" t="s">
        <v>7998</v>
      </c>
      <c r="MQ168" s="2" t="str">
        <f t="shared" ca="1" si="680"/>
        <v/>
      </c>
      <c r="MR168" s="10">
        <f t="shared" ca="1" si="607"/>
        <v>-892419</v>
      </c>
      <c r="MS168">
        <v>164</v>
      </c>
      <c r="MT168">
        <v>360676</v>
      </c>
      <c r="MU168" t="s">
        <v>1526</v>
      </c>
      <c r="MV168" s="2">
        <f t="shared" ca="1" si="681"/>
        <v>3158</v>
      </c>
      <c r="MW168" s="10">
        <f t="shared" ca="1" si="608"/>
        <v>-903422</v>
      </c>
    </row>
    <row r="169" spans="2:361">
      <c r="B169">
        <f t="shared" si="682"/>
        <v>165</v>
      </c>
      <c r="C169">
        <v>2108</v>
      </c>
      <c r="D169" t="s">
        <v>353</v>
      </c>
      <c r="E169" s="2"/>
      <c r="G169">
        <v>165</v>
      </c>
      <c r="H169">
        <v>2108</v>
      </c>
      <c r="I169" t="s">
        <v>353</v>
      </c>
      <c r="J169" s="2">
        <f t="shared" ca="1" si="609"/>
        <v>0</v>
      </c>
      <c r="K169" s="10">
        <f t="shared" ca="1" si="610"/>
        <v>-5036</v>
      </c>
      <c r="L169">
        <v>165</v>
      </c>
      <c r="M169">
        <v>3104</v>
      </c>
      <c r="N169" t="s">
        <v>611</v>
      </c>
      <c r="O169" s="2">
        <f t="shared" ca="1" si="611"/>
        <v>814</v>
      </c>
      <c r="P169" s="10">
        <f t="shared" ca="1" si="538"/>
        <v>-15392</v>
      </c>
      <c r="Q169">
        <v>165</v>
      </c>
      <c r="R169">
        <v>4209</v>
      </c>
      <c r="S169" t="s">
        <v>730</v>
      </c>
      <c r="T169" s="2">
        <f t="shared" ca="1" si="612"/>
        <v>1154</v>
      </c>
      <c r="U169" s="10">
        <f t="shared" ca="1" si="539"/>
        <v>-15945</v>
      </c>
      <c r="V169">
        <v>165</v>
      </c>
      <c r="W169">
        <v>11660</v>
      </c>
      <c r="X169" t="s">
        <v>1126</v>
      </c>
      <c r="Y169" s="2" t="str">
        <f t="shared" ca="1" si="613"/>
        <v/>
      </c>
      <c r="Z169" s="10">
        <f t="shared" ca="1" si="540"/>
        <v>-24857</v>
      </c>
      <c r="AA169">
        <v>165</v>
      </c>
      <c r="AB169">
        <v>21083</v>
      </c>
      <c r="AC169" t="s">
        <v>682</v>
      </c>
      <c r="AD169" s="2">
        <f t="shared" ca="1" si="614"/>
        <v>10198</v>
      </c>
      <c r="AE169" s="10">
        <f t="shared" ca="1" si="541"/>
        <v>-37974</v>
      </c>
      <c r="AF169">
        <v>165</v>
      </c>
      <c r="AG169">
        <v>30653</v>
      </c>
      <c r="AH169" t="s">
        <v>1323</v>
      </c>
      <c r="AI169" s="2">
        <f t="shared" ca="1" si="615"/>
        <v>15566</v>
      </c>
      <c r="AJ169" s="10">
        <f t="shared" ca="1" si="542"/>
        <v>-44434</v>
      </c>
      <c r="AK169">
        <v>165</v>
      </c>
      <c r="AL169">
        <v>41804</v>
      </c>
      <c r="AM169" t="s">
        <v>1330</v>
      </c>
      <c r="AN169" s="2">
        <f t="shared" ca="1" si="616"/>
        <v>12701</v>
      </c>
      <c r="AO169" s="10">
        <f t="shared" ca="1" si="543"/>
        <v>-56603</v>
      </c>
      <c r="AP169">
        <v>165</v>
      </c>
      <c r="AQ169">
        <v>51655</v>
      </c>
      <c r="AR169" t="s">
        <v>1167</v>
      </c>
      <c r="AS169" s="2">
        <f t="shared" ca="1" si="617"/>
        <v>8671</v>
      </c>
      <c r="AT169" s="10">
        <f t="shared" ca="1" si="544"/>
        <v>-72572</v>
      </c>
      <c r="AU169">
        <v>165</v>
      </c>
      <c r="AV169">
        <v>61757</v>
      </c>
      <c r="AW169" t="s">
        <v>1609</v>
      </c>
      <c r="AX169" s="2">
        <f t="shared" ca="1" si="618"/>
        <v>0</v>
      </c>
      <c r="AY169" s="10">
        <f t="shared" ca="1" si="545"/>
        <v>-89970</v>
      </c>
      <c r="AZ169">
        <v>165</v>
      </c>
      <c r="BA169">
        <v>62117</v>
      </c>
      <c r="BB169" t="s">
        <v>2161</v>
      </c>
      <c r="BC169" s="2" t="str">
        <f t="shared" ca="1" si="619"/>
        <v/>
      </c>
      <c r="BD169" s="10">
        <f t="shared" ca="1" si="546"/>
        <v>-94286</v>
      </c>
      <c r="BE169">
        <v>165</v>
      </c>
      <c r="BF169">
        <v>62682</v>
      </c>
      <c r="BG169" t="s">
        <v>1682</v>
      </c>
      <c r="BH169" s="2">
        <f t="shared" ca="1" si="620"/>
        <v>0</v>
      </c>
      <c r="BI169" s="10">
        <f t="shared" ca="1" si="547"/>
        <v>-102037</v>
      </c>
      <c r="BJ169">
        <v>165</v>
      </c>
      <c r="BK169">
        <v>65488</v>
      </c>
      <c r="BL169" t="s">
        <v>1288</v>
      </c>
      <c r="BM169" s="2">
        <f t="shared" ca="1" si="621"/>
        <v>0</v>
      </c>
      <c r="BN169" s="10">
        <f t="shared" ca="1" si="548"/>
        <v>-117225</v>
      </c>
      <c r="BO169">
        <v>165</v>
      </c>
      <c r="BP169">
        <v>65692</v>
      </c>
      <c r="BQ169" t="s">
        <v>2682</v>
      </c>
      <c r="BR169" s="2">
        <f t="shared" ca="1" si="622"/>
        <v>0</v>
      </c>
      <c r="BS169" s="10">
        <f t="shared" ca="1" si="549"/>
        <v>-126637</v>
      </c>
      <c r="BT169">
        <v>165</v>
      </c>
      <c r="BU169">
        <v>73947</v>
      </c>
      <c r="BV169" t="s">
        <v>1198</v>
      </c>
      <c r="BW169" s="2">
        <f t="shared" ca="1" si="623"/>
        <v>11748</v>
      </c>
      <c r="BX169" s="10">
        <f t="shared" ca="1" si="550"/>
        <v>-145474</v>
      </c>
      <c r="BY169">
        <v>165</v>
      </c>
      <c r="BZ169">
        <v>83007</v>
      </c>
      <c r="CA169" t="s">
        <v>1200</v>
      </c>
      <c r="CB169" s="2">
        <f t="shared" ca="1" si="624"/>
        <v>14479</v>
      </c>
      <c r="CC169" s="10">
        <f t="shared" ca="1" si="551"/>
        <v>-161724</v>
      </c>
      <c r="CD169">
        <v>165</v>
      </c>
      <c r="CE169">
        <v>94990</v>
      </c>
      <c r="CF169" t="s">
        <v>1450</v>
      </c>
      <c r="CG169" s="2">
        <f t="shared" ca="1" si="625"/>
        <v>16607</v>
      </c>
      <c r="CH169" s="10">
        <f t="shared" ca="1" si="552"/>
        <v>-177486</v>
      </c>
      <c r="CI169">
        <v>165</v>
      </c>
      <c r="CJ169">
        <v>127072</v>
      </c>
      <c r="CK169" t="s">
        <v>1200</v>
      </c>
      <c r="CL169" s="2">
        <f t="shared" ca="1" si="626"/>
        <v>29789</v>
      </c>
      <c r="CM169" s="10">
        <f t="shared" ca="1" si="553"/>
        <v>-281711</v>
      </c>
      <c r="CN169">
        <v>165</v>
      </c>
      <c r="CO169">
        <v>134046</v>
      </c>
      <c r="CP169" t="s">
        <v>1167</v>
      </c>
      <c r="CQ169" s="2">
        <f t="shared" ca="1" si="627"/>
        <v>8246</v>
      </c>
      <c r="CR169" s="10">
        <f t="shared" ca="1" si="554"/>
        <v>-301587</v>
      </c>
      <c r="CS169">
        <v>165</v>
      </c>
      <c r="CT169">
        <v>142686</v>
      </c>
      <c r="CU169" t="s">
        <v>1613</v>
      </c>
      <c r="CV169" s="2">
        <f t="shared" ca="1" si="628"/>
        <v>16797</v>
      </c>
      <c r="CW169" s="10">
        <f t="shared" ca="1" si="555"/>
        <v>-323521</v>
      </c>
      <c r="CX169">
        <v>165</v>
      </c>
      <c r="CY169">
        <v>143116</v>
      </c>
      <c r="CZ169" t="s">
        <v>3078</v>
      </c>
      <c r="DA169" s="2">
        <f t="shared" ca="1" si="629"/>
        <v>0</v>
      </c>
      <c r="DB169" s="10">
        <f t="shared" ca="1" si="556"/>
        <v>-328963</v>
      </c>
      <c r="DC169">
        <v>165</v>
      </c>
      <c r="DD169">
        <v>143116</v>
      </c>
      <c r="DE169" t="s">
        <v>3078</v>
      </c>
      <c r="DF169" s="2">
        <f t="shared" ca="1" si="630"/>
        <v>0</v>
      </c>
      <c r="DG169" s="10">
        <f t="shared" ca="1" si="557"/>
        <v>-333825</v>
      </c>
      <c r="DH169">
        <v>165</v>
      </c>
      <c r="DI169">
        <v>143255</v>
      </c>
      <c r="DJ169" t="s">
        <v>347</v>
      </c>
      <c r="DK169" s="2">
        <f t="shared" ca="1" si="631"/>
        <v>0</v>
      </c>
      <c r="DL169" s="10">
        <f t="shared" ca="1" si="558"/>
        <v>-339780</v>
      </c>
      <c r="DM169">
        <v>165</v>
      </c>
      <c r="DN169">
        <v>143475</v>
      </c>
      <c r="DO169" t="s">
        <v>2841</v>
      </c>
      <c r="DP169" s="2">
        <f t="shared" ca="1" si="632"/>
        <v>0</v>
      </c>
      <c r="DQ169" s="10">
        <f t="shared" ca="1" si="559"/>
        <v>-349712</v>
      </c>
      <c r="DR169">
        <v>165</v>
      </c>
      <c r="DS169">
        <v>143599</v>
      </c>
      <c r="DT169" t="s">
        <v>3927</v>
      </c>
      <c r="DU169" s="2">
        <f t="shared" ca="1" si="633"/>
        <v>0</v>
      </c>
      <c r="DV169" s="10">
        <f t="shared" ca="1" si="560"/>
        <v>-357190</v>
      </c>
      <c r="DW169">
        <v>165</v>
      </c>
      <c r="DX169">
        <v>151120</v>
      </c>
      <c r="DY169" t="s">
        <v>3915</v>
      </c>
      <c r="DZ169" s="2">
        <f t="shared" ca="1" si="634"/>
        <v>0</v>
      </c>
      <c r="EA169" s="10">
        <f t="shared" ca="1" si="561"/>
        <v>-376805</v>
      </c>
      <c r="EB169">
        <v>165</v>
      </c>
      <c r="EC169">
        <v>159501</v>
      </c>
      <c r="ED169" t="s">
        <v>347</v>
      </c>
      <c r="EE169" s="2" t="str">
        <f t="shared" ca="1" si="635"/>
        <v/>
      </c>
      <c r="EF169" s="10">
        <f t="shared" ca="1" si="562"/>
        <v>-397186</v>
      </c>
      <c r="EG169">
        <v>165</v>
      </c>
      <c r="EH169">
        <v>169893</v>
      </c>
      <c r="EI169" t="s">
        <v>1173</v>
      </c>
      <c r="EJ169" s="2">
        <f t="shared" ca="1" si="636"/>
        <v>12621</v>
      </c>
      <c r="EK169" s="10">
        <f t="shared" ca="1" si="563"/>
        <v>-415124</v>
      </c>
      <c r="EL169">
        <v>165</v>
      </c>
      <c r="EM169">
        <v>181820</v>
      </c>
      <c r="EN169" t="s">
        <v>1173</v>
      </c>
      <c r="EO169" s="2">
        <f t="shared" ca="1" si="637"/>
        <v>11927</v>
      </c>
      <c r="EP169" s="10">
        <f t="shared" ca="1" si="564"/>
        <v>-432864</v>
      </c>
      <c r="EQ169">
        <v>165</v>
      </c>
      <c r="ER169">
        <v>193394</v>
      </c>
      <c r="ES169" t="s">
        <v>1200</v>
      </c>
      <c r="ET169" s="2">
        <f t="shared" ca="1" si="638"/>
        <v>9403</v>
      </c>
      <c r="EU169" s="10">
        <f t="shared" ca="1" si="565"/>
        <v>-449194</v>
      </c>
      <c r="EV169">
        <v>165</v>
      </c>
      <c r="EW169">
        <v>203215</v>
      </c>
      <c r="EX169" t="s">
        <v>3920</v>
      </c>
      <c r="EY169" s="2">
        <f t="shared" ref="EY169" ca="1" si="751">IFERROR(EW169-OFFSET(ER$1,MATCH(EX169,ES:ES,0)-1,0,1,1),"")</f>
        <v>5679</v>
      </c>
      <c r="EZ169" s="10">
        <f t="shared" ref="EZ169" ca="1" si="752">EW169-OFFSET(EW$1,MATCH(EZ$1,EX:EX,0)-1,0,1,1)</f>
        <v>-470330</v>
      </c>
      <c r="FA169">
        <v>165</v>
      </c>
      <c r="FB169">
        <v>203447</v>
      </c>
      <c r="FC169" t="s">
        <v>1125</v>
      </c>
      <c r="FD169" s="2">
        <f t="shared" ca="1" si="641"/>
        <v>0</v>
      </c>
      <c r="FE169" s="10">
        <f t="shared" ca="1" si="568"/>
        <v>-475554</v>
      </c>
      <c r="FF169">
        <v>165</v>
      </c>
      <c r="FG169">
        <v>203538</v>
      </c>
      <c r="FH169" t="s">
        <v>1434</v>
      </c>
      <c r="FI169" s="2">
        <f t="shared" ca="1" si="642"/>
        <v>0</v>
      </c>
      <c r="FJ169" s="10">
        <f t="shared" ca="1" si="569"/>
        <v>-480481</v>
      </c>
      <c r="FK169">
        <v>165</v>
      </c>
      <c r="FL169">
        <v>203538</v>
      </c>
      <c r="FM169" t="s">
        <v>1434</v>
      </c>
      <c r="FN169" s="2">
        <f t="shared" ca="1" si="643"/>
        <v>0</v>
      </c>
      <c r="FO169" s="10">
        <f t="shared" ca="1" si="570"/>
        <v>-480481</v>
      </c>
      <c r="FP169">
        <v>165</v>
      </c>
      <c r="FQ169">
        <v>204123</v>
      </c>
      <c r="FR169" t="s">
        <v>1200</v>
      </c>
      <c r="FS169" s="2">
        <f t="shared" ca="1" si="644"/>
        <v>0</v>
      </c>
      <c r="FT169" s="10">
        <f t="shared" ca="1" si="571"/>
        <v>-485322</v>
      </c>
      <c r="FU169">
        <v>165</v>
      </c>
      <c r="FV169">
        <v>204123</v>
      </c>
      <c r="FW169" t="s">
        <v>1200</v>
      </c>
      <c r="FX169" s="2">
        <f t="shared" ca="1" si="645"/>
        <v>0</v>
      </c>
      <c r="FY169" s="10">
        <f t="shared" ca="1" si="572"/>
        <v>-495706</v>
      </c>
      <c r="FZ169">
        <v>165</v>
      </c>
      <c r="GA169">
        <v>204157</v>
      </c>
      <c r="GB169" t="s">
        <v>4771</v>
      </c>
      <c r="GC169" s="2">
        <f t="shared" ca="1" si="646"/>
        <v>0</v>
      </c>
      <c r="GD169" s="10">
        <f t="shared" ca="1" si="573"/>
        <v>-507056</v>
      </c>
      <c r="GE169">
        <v>165</v>
      </c>
      <c r="GF169">
        <v>204570</v>
      </c>
      <c r="GG169" t="s">
        <v>4891</v>
      </c>
      <c r="GH169" s="2">
        <f t="shared" ca="1" si="647"/>
        <v>0</v>
      </c>
      <c r="GI169" s="10">
        <f t="shared" ca="1" si="574"/>
        <v>-517219</v>
      </c>
      <c r="GJ169">
        <v>165</v>
      </c>
      <c r="GK169">
        <v>216112</v>
      </c>
      <c r="GL169" t="s">
        <v>1089</v>
      </c>
      <c r="GM169" s="2" t="str">
        <f t="shared" ca="1" si="648"/>
        <v/>
      </c>
      <c r="GN169" s="10">
        <f t="shared" ca="1" si="575"/>
        <v>-535234</v>
      </c>
      <c r="GO169">
        <v>165</v>
      </c>
      <c r="GP169">
        <v>226611</v>
      </c>
      <c r="GQ169" t="s">
        <v>1134</v>
      </c>
      <c r="GR169" s="2" t="str">
        <f t="shared" ca="1" si="649"/>
        <v/>
      </c>
      <c r="GS169" s="10">
        <f t="shared" ca="1" si="576"/>
        <v>-555815</v>
      </c>
      <c r="GT169">
        <v>165</v>
      </c>
      <c r="GU169">
        <v>226611</v>
      </c>
      <c r="GV169" t="s">
        <v>1134</v>
      </c>
      <c r="GW169" s="2">
        <f t="shared" ca="1" si="650"/>
        <v>0</v>
      </c>
      <c r="GX169" s="10">
        <f t="shared" ca="1" si="577"/>
        <v>-558323</v>
      </c>
      <c r="GY169">
        <v>165</v>
      </c>
      <c r="GZ169">
        <v>227149</v>
      </c>
      <c r="HA169" t="s">
        <v>3013</v>
      </c>
      <c r="HB169" s="2">
        <f t="shared" ca="1" si="651"/>
        <v>3039</v>
      </c>
      <c r="HC169" s="10">
        <f t="shared" ca="1" si="578"/>
        <v>-568569</v>
      </c>
      <c r="HD169">
        <v>165</v>
      </c>
      <c r="HE169">
        <v>228071</v>
      </c>
      <c r="HF169" t="s">
        <v>5580</v>
      </c>
      <c r="HG169" s="2">
        <f t="shared" ca="1" si="652"/>
        <v>0</v>
      </c>
      <c r="HH169" s="10">
        <f t="shared" ca="1" si="579"/>
        <v>-575251</v>
      </c>
      <c r="HI169">
        <v>165</v>
      </c>
      <c r="HJ169">
        <v>228071</v>
      </c>
      <c r="HK169" t="s">
        <v>5580</v>
      </c>
      <c r="HL169" s="2">
        <f t="shared" ca="1" si="653"/>
        <v>0</v>
      </c>
      <c r="HM169" s="10">
        <f t="shared" ca="1" si="580"/>
        <v>-580091</v>
      </c>
      <c r="HN169">
        <v>165</v>
      </c>
      <c r="HO169">
        <v>228071</v>
      </c>
      <c r="HP169" t="s">
        <v>5580</v>
      </c>
      <c r="HQ169" s="2">
        <f t="shared" ca="1" si="654"/>
        <v>0</v>
      </c>
      <c r="HR169" s="10">
        <f t="shared" ca="1" si="581"/>
        <v>-589537</v>
      </c>
      <c r="HS169">
        <v>165</v>
      </c>
      <c r="HT169">
        <v>238620</v>
      </c>
      <c r="HU169" t="s">
        <v>85</v>
      </c>
      <c r="HV169" s="2">
        <f t="shared" ca="1" si="655"/>
        <v>2996</v>
      </c>
      <c r="HW169" s="10">
        <f t="shared" ca="1" si="582"/>
        <v>-608566</v>
      </c>
      <c r="HX169">
        <v>165</v>
      </c>
      <c r="HY169">
        <v>248691</v>
      </c>
      <c r="HZ169" t="s">
        <v>1624</v>
      </c>
      <c r="IA169" s="2">
        <f t="shared" ca="1" si="656"/>
        <v>0</v>
      </c>
      <c r="IB169" s="10">
        <f t="shared" ca="1" si="583"/>
        <v>-625910</v>
      </c>
      <c r="IC169">
        <v>165</v>
      </c>
      <c r="ID169">
        <v>255577</v>
      </c>
      <c r="IE169" t="s">
        <v>1314</v>
      </c>
      <c r="IF169" s="2">
        <f t="shared" ca="1" si="657"/>
        <v>11450</v>
      </c>
      <c r="IG169" s="10">
        <f t="shared" ca="1" si="584"/>
        <v>-647825</v>
      </c>
      <c r="IH169">
        <v>165</v>
      </c>
      <c r="II169">
        <v>267004</v>
      </c>
      <c r="IJ169" t="s">
        <v>1314</v>
      </c>
      <c r="IK169" s="2">
        <f t="shared" ca="1" si="658"/>
        <v>11427</v>
      </c>
      <c r="IL169" s="10">
        <f t="shared" ca="1" si="585"/>
        <v>-664644</v>
      </c>
      <c r="IM169">
        <v>165</v>
      </c>
      <c r="IN169">
        <v>275351</v>
      </c>
      <c r="IO169" t="s">
        <v>1170</v>
      </c>
      <c r="IP169" s="2">
        <f t="shared" ca="1" si="659"/>
        <v>7261</v>
      </c>
      <c r="IQ169" s="10">
        <f t="shared" ca="1" si="586"/>
        <v>-680165</v>
      </c>
      <c r="IR169">
        <v>165</v>
      </c>
      <c r="IS169">
        <v>284870</v>
      </c>
      <c r="IT169" t="s">
        <v>1090</v>
      </c>
      <c r="IU169" s="2">
        <f t="shared" ca="1" si="660"/>
        <v>0</v>
      </c>
      <c r="IV169" s="10">
        <f t="shared" ca="1" si="587"/>
        <v>-698015</v>
      </c>
      <c r="IW169">
        <v>165</v>
      </c>
      <c r="IX169">
        <v>285386</v>
      </c>
      <c r="IY169" t="s">
        <v>1526</v>
      </c>
      <c r="IZ169" s="2">
        <f t="shared" ca="1" si="661"/>
        <v>0</v>
      </c>
      <c r="JA169" s="10">
        <f t="shared" ca="1" si="588"/>
        <v>-699747</v>
      </c>
      <c r="JB169">
        <v>165</v>
      </c>
      <c r="JC169">
        <v>285386</v>
      </c>
      <c r="JD169" t="s">
        <v>1526</v>
      </c>
      <c r="JE169" s="2">
        <f t="shared" ca="1" si="662"/>
        <v>0</v>
      </c>
      <c r="JF169" s="10">
        <f t="shared" ca="1" si="589"/>
        <v>-703811</v>
      </c>
      <c r="JG169">
        <v>165</v>
      </c>
      <c r="JH169">
        <v>285386</v>
      </c>
      <c r="JI169" t="s">
        <v>1526</v>
      </c>
      <c r="JJ169" s="2">
        <f t="shared" ca="1" si="663"/>
        <v>0</v>
      </c>
      <c r="JK169" s="10">
        <f t="shared" ca="1" si="590"/>
        <v>-713603</v>
      </c>
      <c r="JL169">
        <v>165</v>
      </c>
      <c r="JM169">
        <v>285386</v>
      </c>
      <c r="JN169" t="s">
        <v>1526</v>
      </c>
      <c r="JO169" s="2">
        <f t="shared" ca="1" si="664"/>
        <v>0</v>
      </c>
      <c r="JP169" s="10">
        <f t="shared" ca="1" si="591"/>
        <v>-723653</v>
      </c>
      <c r="JQ169">
        <v>165</v>
      </c>
      <c r="JR169">
        <v>285421</v>
      </c>
      <c r="JS169" t="s">
        <v>2180</v>
      </c>
      <c r="JT169" s="2">
        <f t="shared" ca="1" si="665"/>
        <v>0</v>
      </c>
      <c r="JU169" s="10">
        <f t="shared" ca="1" si="592"/>
        <v>-733046</v>
      </c>
      <c r="JV169">
        <v>165</v>
      </c>
      <c r="JW169">
        <v>285421</v>
      </c>
      <c r="JX169" t="s">
        <v>2180</v>
      </c>
      <c r="JY169" s="2">
        <f t="shared" ca="1" si="666"/>
        <v>0</v>
      </c>
      <c r="JZ169" s="10">
        <f t="shared" ca="1" si="593"/>
        <v>-742750</v>
      </c>
      <c r="KA169">
        <v>165</v>
      </c>
      <c r="KB169">
        <v>285421</v>
      </c>
      <c r="KC169" t="s">
        <v>2180</v>
      </c>
      <c r="KD169" s="2">
        <f t="shared" ca="1" si="667"/>
        <v>0</v>
      </c>
      <c r="KE169" s="10">
        <f t="shared" ca="1" si="594"/>
        <v>-751668</v>
      </c>
      <c r="KF169">
        <v>165</v>
      </c>
      <c r="KG169">
        <v>285421</v>
      </c>
      <c r="KH169" t="s">
        <v>2180</v>
      </c>
      <c r="KI169" s="2">
        <f t="shared" ca="1" si="668"/>
        <v>0</v>
      </c>
      <c r="KJ169" s="10">
        <f t="shared" ca="1" si="595"/>
        <v>-754780</v>
      </c>
      <c r="KK169">
        <v>165</v>
      </c>
      <c r="KL169">
        <v>298520</v>
      </c>
      <c r="KM169" t="s">
        <v>1163</v>
      </c>
      <c r="KN169" s="2">
        <f t="shared" ca="1" si="669"/>
        <v>17058</v>
      </c>
      <c r="KO169" s="10">
        <f t="shared" ca="1" si="596"/>
        <v>-766859</v>
      </c>
      <c r="KP169">
        <v>165</v>
      </c>
      <c r="KQ169">
        <v>310342</v>
      </c>
      <c r="KR169" t="s">
        <v>1110</v>
      </c>
      <c r="KS169" s="2">
        <f t="shared" ca="1" si="670"/>
        <v>18502</v>
      </c>
      <c r="KT169" s="10">
        <f t="shared" ca="1" si="597"/>
        <v>-782926</v>
      </c>
      <c r="KU169">
        <v>165</v>
      </c>
      <c r="KV169">
        <v>310342</v>
      </c>
      <c r="KW169" t="s">
        <v>1110</v>
      </c>
      <c r="KX169" s="2">
        <f t="shared" ca="1" si="671"/>
        <v>0</v>
      </c>
      <c r="KY169" s="10">
        <f t="shared" ca="1" si="598"/>
        <v>-786218</v>
      </c>
      <c r="KZ169">
        <v>165</v>
      </c>
      <c r="LA169">
        <v>310342</v>
      </c>
      <c r="LB169" t="s">
        <v>1110</v>
      </c>
      <c r="LC169" s="2">
        <f t="shared" ca="1" si="672"/>
        <v>0</v>
      </c>
      <c r="LD169" s="10">
        <f t="shared" ca="1" si="599"/>
        <v>-790918</v>
      </c>
      <c r="LE169">
        <v>165</v>
      </c>
      <c r="LF169">
        <v>310342</v>
      </c>
      <c r="LG169" t="s">
        <v>1110</v>
      </c>
      <c r="LH169" s="2">
        <f t="shared" ca="1" si="673"/>
        <v>0</v>
      </c>
      <c r="LI169" s="10">
        <f t="shared" ca="1" si="600"/>
        <v>-800842</v>
      </c>
      <c r="LJ169">
        <v>165</v>
      </c>
      <c r="LK169">
        <v>310349</v>
      </c>
      <c r="LL169" t="s">
        <v>6651</v>
      </c>
      <c r="LM169" s="2">
        <f t="shared" ca="1" si="674"/>
        <v>3071</v>
      </c>
      <c r="LN169" s="10">
        <f t="shared" ca="1" si="601"/>
        <v>-812091</v>
      </c>
      <c r="LO169">
        <v>165</v>
      </c>
      <c r="LP169">
        <v>310387</v>
      </c>
      <c r="LQ169" t="s">
        <v>2167</v>
      </c>
      <c r="LR169" s="2">
        <f t="shared" ca="1" si="675"/>
        <v>0</v>
      </c>
      <c r="LS169" s="10">
        <f t="shared" ca="1" si="602"/>
        <v>-819715</v>
      </c>
      <c r="LT169">
        <v>165</v>
      </c>
      <c r="LU169">
        <v>318349</v>
      </c>
      <c r="LV169" t="s">
        <v>1289</v>
      </c>
      <c r="LW169" s="2">
        <f t="shared" ca="1" si="676"/>
        <v>0</v>
      </c>
      <c r="LX169" s="10">
        <f t="shared" ca="1" si="603"/>
        <v>-838316</v>
      </c>
      <c r="LY169">
        <v>165</v>
      </c>
      <c r="LZ169">
        <v>329093</v>
      </c>
      <c r="MA169" t="s">
        <v>2161</v>
      </c>
      <c r="MB169" s="2">
        <f t="shared" ca="1" si="677"/>
        <v>2411</v>
      </c>
      <c r="MC169" s="10">
        <f t="shared" ca="1" si="604"/>
        <v>-855008</v>
      </c>
      <c r="MD169">
        <v>165</v>
      </c>
      <c r="ME169">
        <v>335801</v>
      </c>
      <c r="MF169" t="s">
        <v>602</v>
      </c>
      <c r="MG169" s="2">
        <f t="shared" ca="1" si="678"/>
        <v>4175</v>
      </c>
      <c r="MH169" s="10">
        <f t="shared" ca="1" si="605"/>
        <v>-872128</v>
      </c>
      <c r="MI169">
        <v>165</v>
      </c>
      <c r="MJ169">
        <v>345261</v>
      </c>
      <c r="MK169" t="s">
        <v>2164</v>
      </c>
      <c r="ML169" s="2">
        <f t="shared" ca="1" si="679"/>
        <v>10639</v>
      </c>
      <c r="MM169" s="10">
        <f t="shared" ca="1" si="606"/>
        <v>-883862</v>
      </c>
      <c r="MN169">
        <v>165</v>
      </c>
      <c r="MO169">
        <v>353437</v>
      </c>
      <c r="MP169" t="s">
        <v>1434</v>
      </c>
      <c r="MQ169" s="2">
        <f t="shared" ca="1" si="680"/>
        <v>15836</v>
      </c>
      <c r="MR169" s="10">
        <f t="shared" ca="1" si="607"/>
        <v>-892528</v>
      </c>
      <c r="MS169">
        <v>165</v>
      </c>
      <c r="MT169">
        <v>360633</v>
      </c>
      <c r="MU169" t="s">
        <v>1203</v>
      </c>
      <c r="MV169" s="2" t="str">
        <f t="shared" ca="1" si="681"/>
        <v/>
      </c>
      <c r="MW169" s="10">
        <f t="shared" ca="1" si="608"/>
        <v>-903465</v>
      </c>
    </row>
    <row r="170" spans="2:361">
      <c r="B170">
        <f t="shared" si="682"/>
        <v>166</v>
      </c>
      <c r="C170">
        <v>2108</v>
      </c>
      <c r="D170" t="s">
        <v>125</v>
      </c>
      <c r="E170" s="2"/>
      <c r="G170">
        <v>166</v>
      </c>
      <c r="H170">
        <v>2108</v>
      </c>
      <c r="I170" t="s">
        <v>125</v>
      </c>
      <c r="J170" s="2">
        <f t="shared" ca="1" si="609"/>
        <v>0</v>
      </c>
      <c r="K170" s="10">
        <f t="shared" ca="1" si="610"/>
        <v>-5036</v>
      </c>
      <c r="L170">
        <v>166</v>
      </c>
      <c r="M170">
        <v>3102</v>
      </c>
      <c r="N170" t="s">
        <v>835</v>
      </c>
      <c r="O170" s="2" t="str">
        <f t="shared" ca="1" si="611"/>
        <v/>
      </c>
      <c r="P170" s="10">
        <f t="shared" ca="1" si="538"/>
        <v>-15394</v>
      </c>
      <c r="Q170">
        <v>166</v>
      </c>
      <c r="R170">
        <v>4196</v>
      </c>
      <c r="S170" t="s">
        <v>826</v>
      </c>
      <c r="T170" s="2">
        <f t="shared" ca="1" si="612"/>
        <v>0</v>
      </c>
      <c r="U170" s="10">
        <f t="shared" ca="1" si="539"/>
        <v>-15958</v>
      </c>
      <c r="V170">
        <v>166</v>
      </c>
      <c r="W170">
        <v>11644</v>
      </c>
      <c r="X170" t="s">
        <v>85</v>
      </c>
      <c r="Y170" s="2">
        <f t="shared" ca="1" si="613"/>
        <v>5786</v>
      </c>
      <c r="Z170" s="10">
        <f t="shared" ca="1" si="540"/>
        <v>-24873</v>
      </c>
      <c r="AA170">
        <v>166</v>
      </c>
      <c r="AB170">
        <v>21077</v>
      </c>
      <c r="AC170" t="s">
        <v>555</v>
      </c>
      <c r="AD170" s="2">
        <f t="shared" ca="1" si="614"/>
        <v>1344</v>
      </c>
      <c r="AE170" s="10">
        <f t="shared" ca="1" si="541"/>
        <v>-37980</v>
      </c>
      <c r="AF170">
        <v>166</v>
      </c>
      <c r="AG170">
        <v>30593</v>
      </c>
      <c r="AH170" t="s">
        <v>1328</v>
      </c>
      <c r="AI170" s="2">
        <f t="shared" ca="1" si="615"/>
        <v>16028</v>
      </c>
      <c r="AJ170" s="10">
        <f t="shared" ca="1" si="542"/>
        <v>-44494</v>
      </c>
      <c r="AK170">
        <v>166</v>
      </c>
      <c r="AL170">
        <v>41731</v>
      </c>
      <c r="AM170" t="s">
        <v>1111</v>
      </c>
      <c r="AN170" s="2">
        <f t="shared" ca="1" si="616"/>
        <v>14366</v>
      </c>
      <c r="AO170" s="10">
        <f t="shared" ca="1" si="543"/>
        <v>-56676</v>
      </c>
      <c r="AP170">
        <v>166</v>
      </c>
      <c r="AQ170">
        <v>51452</v>
      </c>
      <c r="AR170" t="s">
        <v>1139</v>
      </c>
      <c r="AS170" s="2">
        <f t="shared" ca="1" si="617"/>
        <v>9364</v>
      </c>
      <c r="AT170" s="10">
        <f t="shared" ca="1" si="544"/>
        <v>-72775</v>
      </c>
      <c r="AU170">
        <v>166</v>
      </c>
      <c r="AV170">
        <v>61729</v>
      </c>
      <c r="AW170" t="s">
        <v>1303</v>
      </c>
      <c r="AX170" s="2">
        <f t="shared" ca="1" si="618"/>
        <v>11307</v>
      </c>
      <c r="AY170" s="10">
        <f t="shared" ca="1" si="545"/>
        <v>-89998</v>
      </c>
      <c r="AZ170">
        <v>166</v>
      </c>
      <c r="BA170">
        <v>62058</v>
      </c>
      <c r="BB170" t="s">
        <v>2162</v>
      </c>
      <c r="BC170" s="2" t="str">
        <f t="shared" ca="1" si="619"/>
        <v/>
      </c>
      <c r="BD170" s="10">
        <f t="shared" ca="1" si="546"/>
        <v>-94345</v>
      </c>
      <c r="BE170">
        <v>166</v>
      </c>
      <c r="BF170">
        <v>62599</v>
      </c>
      <c r="BG170" t="s">
        <v>828</v>
      </c>
      <c r="BH170" s="2">
        <f t="shared" ca="1" si="620"/>
        <v>0</v>
      </c>
      <c r="BI170" s="10">
        <f t="shared" ca="1" si="547"/>
        <v>-102120</v>
      </c>
      <c r="BJ170">
        <v>166</v>
      </c>
      <c r="BK170">
        <v>65485</v>
      </c>
      <c r="BL170" t="s">
        <v>620</v>
      </c>
      <c r="BM170" s="2">
        <f t="shared" ca="1" si="621"/>
        <v>4348</v>
      </c>
      <c r="BN170" s="10">
        <f t="shared" ca="1" si="548"/>
        <v>-117228</v>
      </c>
      <c r="BO170">
        <v>166</v>
      </c>
      <c r="BP170">
        <v>65592</v>
      </c>
      <c r="BQ170" t="s">
        <v>2683</v>
      </c>
      <c r="BR170" s="2">
        <f t="shared" ca="1" si="622"/>
        <v>0</v>
      </c>
      <c r="BS170" s="10">
        <f t="shared" ca="1" si="549"/>
        <v>-126737</v>
      </c>
      <c r="BT170">
        <v>166</v>
      </c>
      <c r="BU170">
        <v>73893</v>
      </c>
      <c r="BV170" t="s">
        <v>1456</v>
      </c>
      <c r="BW170" s="2">
        <f t="shared" ca="1" si="623"/>
        <v>18758</v>
      </c>
      <c r="BX170" s="10">
        <f t="shared" ca="1" si="550"/>
        <v>-145528</v>
      </c>
      <c r="BY170">
        <v>166</v>
      </c>
      <c r="BZ170">
        <v>82965</v>
      </c>
      <c r="CA170" t="s">
        <v>512</v>
      </c>
      <c r="CB170" s="2">
        <f t="shared" ca="1" si="624"/>
        <v>9454</v>
      </c>
      <c r="CC170" s="10">
        <f t="shared" ca="1" si="551"/>
        <v>-161766</v>
      </c>
      <c r="CD170">
        <v>166</v>
      </c>
      <c r="CE170">
        <v>94922</v>
      </c>
      <c r="CF170" t="s">
        <v>1314</v>
      </c>
      <c r="CG170" s="2">
        <f t="shared" ca="1" si="625"/>
        <v>8921</v>
      </c>
      <c r="CH170" s="10">
        <f t="shared" ca="1" si="552"/>
        <v>-177554</v>
      </c>
      <c r="CI170">
        <v>166</v>
      </c>
      <c r="CJ170">
        <v>127033</v>
      </c>
      <c r="CK170" t="s">
        <v>13</v>
      </c>
      <c r="CL170" s="2">
        <f t="shared" ca="1" si="626"/>
        <v>16560</v>
      </c>
      <c r="CM170" s="10">
        <f t="shared" ca="1" si="553"/>
        <v>-281750</v>
      </c>
      <c r="CN170">
        <v>166</v>
      </c>
      <c r="CO170">
        <v>133935</v>
      </c>
      <c r="CP170" t="s">
        <v>3923</v>
      </c>
      <c r="CQ170" s="2">
        <f t="shared" ca="1" si="627"/>
        <v>0</v>
      </c>
      <c r="CR170" s="10">
        <f t="shared" ca="1" si="554"/>
        <v>-301698</v>
      </c>
      <c r="CS170">
        <v>166</v>
      </c>
      <c r="CT170">
        <v>142534</v>
      </c>
      <c r="CU170" t="s">
        <v>1167</v>
      </c>
      <c r="CV170" s="2">
        <f t="shared" ca="1" si="628"/>
        <v>8488</v>
      </c>
      <c r="CW170" s="10">
        <f t="shared" ca="1" si="555"/>
        <v>-323673</v>
      </c>
      <c r="CX170">
        <v>166</v>
      </c>
      <c r="CY170">
        <v>142686</v>
      </c>
      <c r="CZ170" t="s">
        <v>1613</v>
      </c>
      <c r="DA170" s="2">
        <f t="shared" ca="1" si="629"/>
        <v>0</v>
      </c>
      <c r="DB170" s="10">
        <f t="shared" ca="1" si="556"/>
        <v>-329393</v>
      </c>
      <c r="DC170">
        <v>166</v>
      </c>
      <c r="DD170">
        <v>142686</v>
      </c>
      <c r="DE170" t="s">
        <v>1613</v>
      </c>
      <c r="DF170" s="2">
        <f t="shared" ca="1" si="630"/>
        <v>0</v>
      </c>
      <c r="DG170" s="10">
        <f t="shared" ca="1" si="557"/>
        <v>-334255</v>
      </c>
      <c r="DH170">
        <v>166</v>
      </c>
      <c r="DI170">
        <v>143116</v>
      </c>
      <c r="DJ170" t="s">
        <v>3078</v>
      </c>
      <c r="DK170" s="2">
        <f t="shared" ca="1" si="631"/>
        <v>0</v>
      </c>
      <c r="DL170" s="10">
        <f t="shared" ca="1" si="558"/>
        <v>-339919</v>
      </c>
      <c r="DM170">
        <v>166</v>
      </c>
      <c r="DN170">
        <v>143255</v>
      </c>
      <c r="DO170" t="s">
        <v>347</v>
      </c>
      <c r="DP170" s="2">
        <f t="shared" ca="1" si="632"/>
        <v>0</v>
      </c>
      <c r="DQ170" s="10">
        <f t="shared" ca="1" si="559"/>
        <v>-349932</v>
      </c>
      <c r="DR170">
        <v>166</v>
      </c>
      <c r="DS170">
        <v>143255</v>
      </c>
      <c r="DT170" t="s">
        <v>347</v>
      </c>
      <c r="DU170" s="2">
        <f t="shared" ca="1" si="633"/>
        <v>0</v>
      </c>
      <c r="DV170" s="10">
        <f t="shared" ca="1" si="560"/>
        <v>-357534</v>
      </c>
      <c r="DW170">
        <v>166</v>
      </c>
      <c r="DX170">
        <v>150874</v>
      </c>
      <c r="DY170" t="s">
        <v>3924</v>
      </c>
      <c r="DZ170" s="2">
        <f t="shared" ca="1" si="634"/>
        <v>5299</v>
      </c>
      <c r="EA170" s="10">
        <f t="shared" ca="1" si="561"/>
        <v>-377051</v>
      </c>
      <c r="EB170">
        <v>166</v>
      </c>
      <c r="EC170">
        <v>159005</v>
      </c>
      <c r="ED170" t="s">
        <v>1110</v>
      </c>
      <c r="EE170" s="2">
        <f t="shared" ca="1" si="635"/>
        <v>9264</v>
      </c>
      <c r="EF170" s="10">
        <f t="shared" ca="1" si="562"/>
        <v>-397682</v>
      </c>
      <c r="EG170">
        <v>166</v>
      </c>
      <c r="EH170">
        <v>169171</v>
      </c>
      <c r="EI170" t="s">
        <v>2180</v>
      </c>
      <c r="EJ170" s="2">
        <f t="shared" ca="1" si="636"/>
        <v>10167</v>
      </c>
      <c r="EK170" s="10">
        <f t="shared" ca="1" si="563"/>
        <v>-415846</v>
      </c>
      <c r="EL170">
        <v>166</v>
      </c>
      <c r="EM170">
        <v>181405</v>
      </c>
      <c r="EN170" t="s">
        <v>1292</v>
      </c>
      <c r="EO170" s="2">
        <f t="shared" ca="1" si="637"/>
        <v>17552</v>
      </c>
      <c r="EP170" s="10">
        <f t="shared" ca="1" si="564"/>
        <v>-433279</v>
      </c>
      <c r="EQ170">
        <v>166</v>
      </c>
      <c r="ER170">
        <v>193171</v>
      </c>
      <c r="ES170" t="s">
        <v>3924</v>
      </c>
      <c r="ET170" s="2">
        <f t="shared" ca="1" si="638"/>
        <v>10985</v>
      </c>
      <c r="EU170" s="10">
        <f t="shared" ca="1" si="565"/>
        <v>-449417</v>
      </c>
      <c r="EV170">
        <v>166</v>
      </c>
      <c r="EW170">
        <v>202896</v>
      </c>
      <c r="EX170" t="s">
        <v>1295</v>
      </c>
      <c r="EY170" s="2">
        <f t="shared" ref="EY170" ca="1" si="753">IFERROR(EW170-OFFSET(ER$1,MATCH(EX170,ES:ES,0)-1,0,1,1),"")</f>
        <v>15435</v>
      </c>
      <c r="EZ170" s="10">
        <f t="shared" ref="EZ170" ca="1" si="754">EW170-OFFSET(EW$1,MATCH(EZ$1,EX:EX,0)-1,0,1,1)</f>
        <v>-470649</v>
      </c>
      <c r="FA170">
        <v>166</v>
      </c>
      <c r="FB170">
        <v>203215</v>
      </c>
      <c r="FC170" t="s">
        <v>3920</v>
      </c>
      <c r="FD170" s="2">
        <f t="shared" ca="1" si="641"/>
        <v>0</v>
      </c>
      <c r="FE170" s="10">
        <f t="shared" ca="1" si="568"/>
        <v>-475786</v>
      </c>
      <c r="FF170">
        <v>166</v>
      </c>
      <c r="FG170">
        <v>203447</v>
      </c>
      <c r="FH170" t="s">
        <v>1125</v>
      </c>
      <c r="FI170" s="2">
        <f t="shared" ca="1" si="642"/>
        <v>0</v>
      </c>
      <c r="FJ170" s="10">
        <f t="shared" ca="1" si="569"/>
        <v>-480572</v>
      </c>
      <c r="FK170">
        <v>166</v>
      </c>
      <c r="FL170">
        <v>203447</v>
      </c>
      <c r="FM170" t="s">
        <v>1125</v>
      </c>
      <c r="FN170" s="2">
        <f t="shared" ca="1" si="643"/>
        <v>0</v>
      </c>
      <c r="FO170" s="10">
        <f t="shared" ca="1" si="570"/>
        <v>-480572</v>
      </c>
      <c r="FP170">
        <v>166</v>
      </c>
      <c r="FQ170">
        <v>203574</v>
      </c>
      <c r="FR170" t="s">
        <v>1110</v>
      </c>
      <c r="FS170" s="2">
        <f t="shared" ca="1" si="644"/>
        <v>0</v>
      </c>
      <c r="FT170" s="10">
        <f t="shared" ca="1" si="571"/>
        <v>-485871</v>
      </c>
      <c r="FU170">
        <v>166</v>
      </c>
      <c r="FV170">
        <v>203574</v>
      </c>
      <c r="FW170" t="s">
        <v>1110</v>
      </c>
      <c r="FX170" s="2">
        <f t="shared" ca="1" si="645"/>
        <v>0</v>
      </c>
      <c r="FY170" s="10">
        <f t="shared" ca="1" si="572"/>
        <v>-496255</v>
      </c>
      <c r="FZ170">
        <v>166</v>
      </c>
      <c r="GA170">
        <v>204123</v>
      </c>
      <c r="GB170" t="s">
        <v>1200</v>
      </c>
      <c r="GC170" s="2">
        <f t="shared" ca="1" si="646"/>
        <v>0</v>
      </c>
      <c r="GD170" s="10">
        <f t="shared" ca="1" si="573"/>
        <v>-507090</v>
      </c>
      <c r="GE170">
        <v>166</v>
      </c>
      <c r="GF170">
        <v>204157</v>
      </c>
      <c r="GG170" t="s">
        <v>4771</v>
      </c>
      <c r="GH170" s="2">
        <f t="shared" ca="1" si="647"/>
        <v>0</v>
      </c>
      <c r="GI170" s="10">
        <f t="shared" ca="1" si="574"/>
        <v>-517632</v>
      </c>
      <c r="GJ170">
        <v>166</v>
      </c>
      <c r="GK170">
        <v>215687</v>
      </c>
      <c r="GL170" t="s">
        <v>1314</v>
      </c>
      <c r="GM170" s="2">
        <f t="shared" ca="1" si="648"/>
        <v>10016</v>
      </c>
      <c r="GN170" s="10">
        <f t="shared" ca="1" si="575"/>
        <v>-535659</v>
      </c>
      <c r="GO170">
        <v>166</v>
      </c>
      <c r="GP170">
        <v>226500</v>
      </c>
      <c r="GQ170" t="s">
        <v>1125</v>
      </c>
      <c r="GR170" s="2">
        <f t="shared" ca="1" si="649"/>
        <v>11868</v>
      </c>
      <c r="GS170" s="10">
        <f t="shared" ca="1" si="576"/>
        <v>-555926</v>
      </c>
      <c r="GT170">
        <v>166</v>
      </c>
      <c r="GU170">
        <v>226500</v>
      </c>
      <c r="GV170" t="s">
        <v>1125</v>
      </c>
      <c r="GW170" s="2">
        <f t="shared" ca="1" si="650"/>
        <v>0</v>
      </c>
      <c r="GX170" s="10">
        <f t="shared" ca="1" si="577"/>
        <v>-558434</v>
      </c>
      <c r="GY170">
        <v>166</v>
      </c>
      <c r="GZ170">
        <v>227109</v>
      </c>
      <c r="HA170" t="s">
        <v>975</v>
      </c>
      <c r="HB170" s="2">
        <f t="shared" ca="1" si="651"/>
        <v>0</v>
      </c>
      <c r="HC170" s="10">
        <f t="shared" ca="1" si="578"/>
        <v>-568609</v>
      </c>
      <c r="HD170">
        <v>166</v>
      </c>
      <c r="HE170">
        <v>227109</v>
      </c>
      <c r="HF170" t="s">
        <v>975</v>
      </c>
      <c r="HG170" s="2">
        <f t="shared" ca="1" si="652"/>
        <v>0</v>
      </c>
      <c r="HH170" s="10">
        <f t="shared" ca="1" si="579"/>
        <v>-576213</v>
      </c>
      <c r="HI170">
        <v>166</v>
      </c>
      <c r="HJ170">
        <v>227109</v>
      </c>
      <c r="HK170" t="s">
        <v>975</v>
      </c>
      <c r="HL170" s="2">
        <f t="shared" ca="1" si="653"/>
        <v>0</v>
      </c>
      <c r="HM170" s="10">
        <f t="shared" ca="1" si="580"/>
        <v>-581053</v>
      </c>
      <c r="HN170">
        <v>166</v>
      </c>
      <c r="HO170">
        <v>227109</v>
      </c>
      <c r="HP170" t="s">
        <v>975</v>
      </c>
      <c r="HQ170" s="2">
        <f t="shared" ca="1" si="654"/>
        <v>0</v>
      </c>
      <c r="HR170" s="10">
        <f t="shared" ca="1" si="581"/>
        <v>-590499</v>
      </c>
      <c r="HS170">
        <v>166</v>
      </c>
      <c r="HT170">
        <v>238612</v>
      </c>
      <c r="HU170" t="s">
        <v>535</v>
      </c>
      <c r="HV170" s="2">
        <f t="shared" ca="1" si="655"/>
        <v>9497</v>
      </c>
      <c r="HW170" s="10">
        <f t="shared" ca="1" si="582"/>
        <v>-608574</v>
      </c>
      <c r="HX170">
        <v>166</v>
      </c>
      <c r="HY170">
        <v>248379</v>
      </c>
      <c r="HZ170" t="s">
        <v>1167</v>
      </c>
      <c r="IA170" s="2">
        <f t="shared" ca="1" si="656"/>
        <v>5160</v>
      </c>
      <c r="IB170" s="10">
        <f t="shared" ca="1" si="583"/>
        <v>-626222</v>
      </c>
      <c r="IC170">
        <v>166</v>
      </c>
      <c r="ID170">
        <v>255496</v>
      </c>
      <c r="IE170" t="s">
        <v>1134</v>
      </c>
      <c r="IF170" s="2">
        <f t="shared" ca="1" si="657"/>
        <v>2499</v>
      </c>
      <c r="IG170" s="10">
        <f t="shared" ca="1" si="584"/>
        <v>-647906</v>
      </c>
      <c r="IH170">
        <v>166</v>
      </c>
      <c r="II170">
        <v>266747</v>
      </c>
      <c r="IJ170" t="s">
        <v>1440</v>
      </c>
      <c r="IK170" s="2">
        <f t="shared" ca="1" si="658"/>
        <v>0</v>
      </c>
      <c r="IL170" s="10">
        <f t="shared" ca="1" si="585"/>
        <v>-664901</v>
      </c>
      <c r="IM170">
        <v>166</v>
      </c>
      <c r="IN170">
        <v>275338</v>
      </c>
      <c r="IO170" t="s">
        <v>1136</v>
      </c>
      <c r="IP170" s="2">
        <f t="shared" ca="1" si="659"/>
        <v>15062</v>
      </c>
      <c r="IQ170" s="10">
        <f t="shared" ca="1" si="586"/>
        <v>-680178</v>
      </c>
      <c r="IR170">
        <v>166</v>
      </c>
      <c r="IS170">
        <v>284406</v>
      </c>
      <c r="IT170" t="s">
        <v>1440</v>
      </c>
      <c r="IU170" s="2">
        <f t="shared" ca="1" si="660"/>
        <v>14745</v>
      </c>
      <c r="IV170" s="10">
        <f t="shared" ca="1" si="587"/>
        <v>-698479</v>
      </c>
      <c r="IW170">
        <v>166</v>
      </c>
      <c r="IX170">
        <v>285267</v>
      </c>
      <c r="IY170" t="s">
        <v>2167</v>
      </c>
      <c r="IZ170" s="2">
        <f t="shared" ca="1" si="661"/>
        <v>0</v>
      </c>
      <c r="JA170" s="10">
        <f t="shared" ca="1" si="588"/>
        <v>-699866</v>
      </c>
      <c r="JB170">
        <v>166</v>
      </c>
      <c r="JC170">
        <v>285267</v>
      </c>
      <c r="JD170" t="s">
        <v>2167</v>
      </c>
      <c r="JE170" s="2">
        <f t="shared" ca="1" si="662"/>
        <v>0</v>
      </c>
      <c r="JF170" s="10">
        <f t="shared" ca="1" si="589"/>
        <v>-703930</v>
      </c>
      <c r="JG170">
        <v>166</v>
      </c>
      <c r="JH170">
        <v>285267</v>
      </c>
      <c r="JI170" t="s">
        <v>2167</v>
      </c>
      <c r="JJ170" s="2">
        <f t="shared" ca="1" si="663"/>
        <v>0</v>
      </c>
      <c r="JK170" s="10">
        <f t="shared" ca="1" si="590"/>
        <v>-713722</v>
      </c>
      <c r="JL170">
        <v>166</v>
      </c>
      <c r="JM170">
        <v>285267</v>
      </c>
      <c r="JN170" t="s">
        <v>2167</v>
      </c>
      <c r="JO170" s="2">
        <f t="shared" ca="1" si="664"/>
        <v>0</v>
      </c>
      <c r="JP170" s="10">
        <f t="shared" ca="1" si="591"/>
        <v>-723772</v>
      </c>
      <c r="JQ170">
        <v>166</v>
      </c>
      <c r="JR170">
        <v>285386</v>
      </c>
      <c r="JS170" t="s">
        <v>1526</v>
      </c>
      <c r="JT170" s="2">
        <f t="shared" ca="1" si="665"/>
        <v>0</v>
      </c>
      <c r="JU170" s="10">
        <f t="shared" ca="1" si="592"/>
        <v>-733081</v>
      </c>
      <c r="JV170">
        <v>166</v>
      </c>
      <c r="JW170">
        <v>285386</v>
      </c>
      <c r="JX170" t="s">
        <v>1526</v>
      </c>
      <c r="JY170" s="2">
        <f t="shared" ca="1" si="666"/>
        <v>0</v>
      </c>
      <c r="JZ170" s="10">
        <f t="shared" ca="1" si="593"/>
        <v>-742785</v>
      </c>
      <c r="KA170">
        <v>166</v>
      </c>
      <c r="KB170">
        <v>285386</v>
      </c>
      <c r="KC170" t="s">
        <v>1526</v>
      </c>
      <c r="KD170" s="2">
        <f t="shared" ca="1" si="667"/>
        <v>0</v>
      </c>
      <c r="KE170" s="10">
        <f t="shared" ca="1" si="594"/>
        <v>-751703</v>
      </c>
      <c r="KF170">
        <v>166</v>
      </c>
      <c r="KG170">
        <v>285386</v>
      </c>
      <c r="KH170" t="s">
        <v>1526</v>
      </c>
      <c r="KI170" s="2">
        <f t="shared" ca="1" si="668"/>
        <v>0</v>
      </c>
      <c r="KJ170" s="10">
        <f t="shared" ca="1" si="595"/>
        <v>-754815</v>
      </c>
      <c r="KK170">
        <v>166</v>
      </c>
      <c r="KL170">
        <v>297446</v>
      </c>
      <c r="KM170" t="s">
        <v>140</v>
      </c>
      <c r="KN170" s="2">
        <f t="shared" ca="1" si="669"/>
        <v>16567</v>
      </c>
      <c r="KO170" s="10">
        <f t="shared" ca="1" si="596"/>
        <v>-767933</v>
      </c>
      <c r="KP170">
        <v>166</v>
      </c>
      <c r="KQ170">
        <v>309803</v>
      </c>
      <c r="KR170" t="s">
        <v>1167</v>
      </c>
      <c r="KS170" s="2">
        <f t="shared" ca="1" si="670"/>
        <v>0</v>
      </c>
      <c r="KT170" s="10">
        <f t="shared" ca="1" si="597"/>
        <v>-783465</v>
      </c>
      <c r="KU170">
        <v>166</v>
      </c>
      <c r="KV170">
        <v>309803</v>
      </c>
      <c r="KW170" t="s">
        <v>1167</v>
      </c>
      <c r="KX170" s="2">
        <f t="shared" ca="1" si="671"/>
        <v>0</v>
      </c>
      <c r="KY170" s="10">
        <f t="shared" ca="1" si="598"/>
        <v>-786757</v>
      </c>
      <c r="KZ170">
        <v>166</v>
      </c>
      <c r="LA170">
        <v>309803</v>
      </c>
      <c r="LB170" t="s">
        <v>1167</v>
      </c>
      <c r="LC170" s="2">
        <f t="shared" ca="1" si="672"/>
        <v>0</v>
      </c>
      <c r="LD170" s="10">
        <f t="shared" ca="1" si="599"/>
        <v>-791457</v>
      </c>
      <c r="LE170">
        <v>166</v>
      </c>
      <c r="LF170">
        <v>309803</v>
      </c>
      <c r="LG170" t="s">
        <v>1167</v>
      </c>
      <c r="LH170" s="2">
        <f t="shared" ca="1" si="673"/>
        <v>0</v>
      </c>
      <c r="LI170" s="10">
        <f t="shared" ca="1" si="600"/>
        <v>-801381</v>
      </c>
      <c r="LJ170">
        <v>166</v>
      </c>
      <c r="LK170">
        <v>310342</v>
      </c>
      <c r="LL170" t="s">
        <v>1110</v>
      </c>
      <c r="LM170" s="2">
        <f t="shared" ca="1" si="674"/>
        <v>0</v>
      </c>
      <c r="LN170" s="10">
        <f t="shared" ca="1" si="601"/>
        <v>-812098</v>
      </c>
      <c r="LO170">
        <v>166</v>
      </c>
      <c r="LP170">
        <v>310342</v>
      </c>
      <c r="LQ170" t="s">
        <v>1110</v>
      </c>
      <c r="LR170" s="2">
        <f t="shared" ca="1" si="675"/>
        <v>0</v>
      </c>
      <c r="LS170" s="10">
        <f t="shared" ca="1" si="602"/>
        <v>-819760</v>
      </c>
      <c r="LT170">
        <v>166</v>
      </c>
      <c r="LU170">
        <v>318317</v>
      </c>
      <c r="LV170" t="s">
        <v>2237</v>
      </c>
      <c r="LW170" s="2">
        <f t="shared" ca="1" si="676"/>
        <v>2076</v>
      </c>
      <c r="LX170" s="10">
        <f t="shared" ca="1" si="603"/>
        <v>-838348</v>
      </c>
      <c r="LY170">
        <v>166</v>
      </c>
      <c r="LZ170">
        <v>327853</v>
      </c>
      <c r="MA170" t="s">
        <v>829</v>
      </c>
      <c r="MB170" s="2">
        <f t="shared" ca="1" si="677"/>
        <v>10653</v>
      </c>
      <c r="MC170" s="10">
        <f t="shared" ca="1" si="604"/>
        <v>-856248</v>
      </c>
      <c r="MD170">
        <v>166</v>
      </c>
      <c r="ME170">
        <v>335714</v>
      </c>
      <c r="MF170" t="s">
        <v>845</v>
      </c>
      <c r="MG170" s="2">
        <f t="shared" ca="1" si="678"/>
        <v>7966</v>
      </c>
      <c r="MH170" s="10">
        <f t="shared" ca="1" si="605"/>
        <v>-872215</v>
      </c>
      <c r="MI170">
        <v>166</v>
      </c>
      <c r="MJ170">
        <v>344999</v>
      </c>
      <c r="MK170" t="s">
        <v>598</v>
      </c>
      <c r="ML170" s="2">
        <f t="shared" ca="1" si="679"/>
        <v>9575</v>
      </c>
      <c r="MM170" s="10">
        <f t="shared" ca="1" si="606"/>
        <v>-884124</v>
      </c>
      <c r="MN170">
        <v>166</v>
      </c>
      <c r="MO170">
        <v>353370</v>
      </c>
      <c r="MP170" t="s">
        <v>1513</v>
      </c>
      <c r="MQ170" s="2" t="str">
        <f t="shared" ca="1" si="680"/>
        <v/>
      </c>
      <c r="MR170" s="10">
        <f t="shared" ca="1" si="607"/>
        <v>-892595</v>
      </c>
      <c r="MS170">
        <v>166</v>
      </c>
      <c r="MT170">
        <v>360261</v>
      </c>
      <c r="MU170" t="s">
        <v>7665</v>
      </c>
      <c r="MV170" s="2">
        <f t="shared" ca="1" si="681"/>
        <v>0</v>
      </c>
      <c r="MW170" s="10">
        <f t="shared" ca="1" si="608"/>
        <v>-903837</v>
      </c>
    </row>
    <row r="171" spans="2:361">
      <c r="B171">
        <f t="shared" si="682"/>
        <v>167</v>
      </c>
      <c r="C171">
        <v>2106</v>
      </c>
      <c r="D171" t="s">
        <v>628</v>
      </c>
      <c r="E171" s="2"/>
      <c r="G171">
        <v>167</v>
      </c>
      <c r="H171">
        <v>2106</v>
      </c>
      <c r="I171" t="s">
        <v>628</v>
      </c>
      <c r="J171" s="2">
        <f t="shared" ca="1" si="609"/>
        <v>0</v>
      </c>
      <c r="K171" s="10">
        <f t="shared" ca="1" si="610"/>
        <v>-5038</v>
      </c>
      <c r="L171">
        <v>167</v>
      </c>
      <c r="M171">
        <v>3100</v>
      </c>
      <c r="N171" t="s">
        <v>836</v>
      </c>
      <c r="O171" s="2" t="str">
        <f t="shared" ca="1" si="611"/>
        <v/>
      </c>
      <c r="P171" s="10">
        <f t="shared" ca="1" si="538"/>
        <v>-15396</v>
      </c>
      <c r="Q171">
        <v>167</v>
      </c>
      <c r="R171">
        <v>4182</v>
      </c>
      <c r="S171" t="s">
        <v>681</v>
      </c>
      <c r="T171" s="2">
        <f t="shared" ca="1" si="612"/>
        <v>0</v>
      </c>
      <c r="U171" s="10">
        <f t="shared" ca="1" si="539"/>
        <v>-15972</v>
      </c>
      <c r="V171">
        <v>167</v>
      </c>
      <c r="W171">
        <v>11554</v>
      </c>
      <c r="X171" t="s">
        <v>1127</v>
      </c>
      <c r="Y171" s="2" t="str">
        <f t="shared" ca="1" si="613"/>
        <v/>
      </c>
      <c r="Z171" s="10">
        <f t="shared" ca="1" si="540"/>
        <v>-24963</v>
      </c>
      <c r="AA171">
        <v>167</v>
      </c>
      <c r="AB171">
        <v>20946</v>
      </c>
      <c r="AC171" t="s">
        <v>1131</v>
      </c>
      <c r="AD171" s="2">
        <f t="shared" ca="1" si="614"/>
        <v>9687</v>
      </c>
      <c r="AE171" s="10">
        <f t="shared" ca="1" si="541"/>
        <v>-38111</v>
      </c>
      <c r="AF171">
        <v>167</v>
      </c>
      <c r="AG171">
        <v>30568</v>
      </c>
      <c r="AH171" t="s">
        <v>1139</v>
      </c>
      <c r="AI171" s="2">
        <f t="shared" ca="1" si="615"/>
        <v>11181</v>
      </c>
      <c r="AJ171" s="10">
        <f t="shared" ca="1" si="542"/>
        <v>-44519</v>
      </c>
      <c r="AK171">
        <v>167</v>
      </c>
      <c r="AL171">
        <v>41676</v>
      </c>
      <c r="AM171" t="s">
        <v>85</v>
      </c>
      <c r="AN171" s="2">
        <f t="shared" ca="1" si="616"/>
        <v>13020</v>
      </c>
      <c r="AO171" s="10">
        <f t="shared" ca="1" si="543"/>
        <v>-56731</v>
      </c>
      <c r="AP171">
        <v>167</v>
      </c>
      <c r="AQ171">
        <v>51442</v>
      </c>
      <c r="AR171" t="s">
        <v>869</v>
      </c>
      <c r="AS171" s="2">
        <f t="shared" ca="1" si="617"/>
        <v>10299</v>
      </c>
      <c r="AT171" s="10">
        <f t="shared" ca="1" si="544"/>
        <v>-72785</v>
      </c>
      <c r="AU171">
        <v>167</v>
      </c>
      <c r="AV171">
        <v>61655</v>
      </c>
      <c r="AW171" t="s">
        <v>1423</v>
      </c>
      <c r="AX171" s="2">
        <f t="shared" ca="1" si="618"/>
        <v>11482</v>
      </c>
      <c r="AY171" s="10">
        <f t="shared" ca="1" si="545"/>
        <v>-90072</v>
      </c>
      <c r="AZ171">
        <v>167</v>
      </c>
      <c r="BA171">
        <v>62017</v>
      </c>
      <c r="BB171" t="s">
        <v>1205</v>
      </c>
      <c r="BC171" s="2">
        <f t="shared" ca="1" si="619"/>
        <v>0</v>
      </c>
      <c r="BD171" s="10">
        <f t="shared" ca="1" si="546"/>
        <v>-94386</v>
      </c>
      <c r="BE171">
        <v>167</v>
      </c>
      <c r="BF171">
        <v>62198</v>
      </c>
      <c r="BG171" t="s">
        <v>1205</v>
      </c>
      <c r="BH171" s="2">
        <f t="shared" ca="1" si="620"/>
        <v>181</v>
      </c>
      <c r="BI171" s="10">
        <f t="shared" ca="1" si="547"/>
        <v>-102521</v>
      </c>
      <c r="BJ171">
        <v>167</v>
      </c>
      <c r="BK171">
        <v>65090</v>
      </c>
      <c r="BL171" t="s">
        <v>2684</v>
      </c>
      <c r="BM171" s="2" t="str">
        <f t="shared" ca="1" si="621"/>
        <v/>
      </c>
      <c r="BN171" s="10">
        <f t="shared" ca="1" si="548"/>
        <v>-117623</v>
      </c>
      <c r="BO171">
        <v>167</v>
      </c>
      <c r="BP171">
        <v>65533</v>
      </c>
      <c r="BQ171" t="s">
        <v>1520</v>
      </c>
      <c r="BR171" s="2">
        <f t="shared" ca="1" si="622"/>
        <v>0</v>
      </c>
      <c r="BS171" s="10">
        <f t="shared" ca="1" si="549"/>
        <v>-126796</v>
      </c>
      <c r="BT171">
        <v>167</v>
      </c>
      <c r="BU171">
        <v>73683</v>
      </c>
      <c r="BV171" t="s">
        <v>2684</v>
      </c>
      <c r="BW171" s="2">
        <f t="shared" ca="1" si="623"/>
        <v>8593</v>
      </c>
      <c r="BX171" s="10">
        <f t="shared" ca="1" si="550"/>
        <v>-145738</v>
      </c>
      <c r="BY171">
        <v>167</v>
      </c>
      <c r="BZ171">
        <v>82899</v>
      </c>
      <c r="CA171" t="s">
        <v>1311</v>
      </c>
      <c r="CB171" s="2">
        <f t="shared" ca="1" si="624"/>
        <v>9598</v>
      </c>
      <c r="CC171" s="10">
        <f t="shared" ca="1" si="551"/>
        <v>-161832</v>
      </c>
      <c r="CD171">
        <v>167</v>
      </c>
      <c r="CE171">
        <v>94792</v>
      </c>
      <c r="CF171" t="s">
        <v>2896</v>
      </c>
      <c r="CG171" s="2">
        <f t="shared" ca="1" si="625"/>
        <v>11428</v>
      </c>
      <c r="CH171" s="10">
        <f t="shared" ca="1" si="552"/>
        <v>-177684</v>
      </c>
      <c r="CI171">
        <v>167</v>
      </c>
      <c r="CJ171">
        <v>125889</v>
      </c>
      <c r="CK171" t="s">
        <v>1613</v>
      </c>
      <c r="CL171" s="2">
        <f t="shared" ca="1" si="626"/>
        <v>53200</v>
      </c>
      <c r="CM171" s="10">
        <f t="shared" ca="1" si="553"/>
        <v>-282894</v>
      </c>
      <c r="CN171">
        <v>167</v>
      </c>
      <c r="CO171">
        <v>133666</v>
      </c>
      <c r="CP171" t="s">
        <v>1183</v>
      </c>
      <c r="CQ171" s="2">
        <f t="shared" ca="1" si="627"/>
        <v>13443</v>
      </c>
      <c r="CR171" s="10">
        <f t="shared" ca="1" si="554"/>
        <v>-301967</v>
      </c>
      <c r="CS171">
        <v>167</v>
      </c>
      <c r="CT171">
        <v>141872</v>
      </c>
      <c r="CU171" t="s">
        <v>990</v>
      </c>
      <c r="CV171" s="2">
        <f t="shared" ca="1" si="628"/>
        <v>4258</v>
      </c>
      <c r="CW171" s="10">
        <f t="shared" ca="1" si="555"/>
        <v>-324335</v>
      </c>
      <c r="CX171">
        <v>167</v>
      </c>
      <c r="CY171">
        <v>141872</v>
      </c>
      <c r="CZ171" t="s">
        <v>990</v>
      </c>
      <c r="DA171" s="2">
        <f t="shared" ca="1" si="629"/>
        <v>0</v>
      </c>
      <c r="DB171" s="10">
        <f t="shared" ca="1" si="556"/>
        <v>-330207</v>
      </c>
      <c r="DC171">
        <v>167</v>
      </c>
      <c r="DD171">
        <v>142047</v>
      </c>
      <c r="DE171" t="s">
        <v>990</v>
      </c>
      <c r="DF171" s="2">
        <f t="shared" ca="1" si="630"/>
        <v>175</v>
      </c>
      <c r="DG171" s="10">
        <f t="shared" ca="1" si="557"/>
        <v>-334894</v>
      </c>
      <c r="DH171">
        <v>167</v>
      </c>
      <c r="DI171">
        <v>142686</v>
      </c>
      <c r="DJ171" t="s">
        <v>1613</v>
      </c>
      <c r="DK171" s="2">
        <f t="shared" ca="1" si="631"/>
        <v>0</v>
      </c>
      <c r="DL171" s="10">
        <f t="shared" ca="1" si="558"/>
        <v>-340349</v>
      </c>
      <c r="DM171">
        <v>167</v>
      </c>
      <c r="DN171">
        <v>143116</v>
      </c>
      <c r="DO171" t="s">
        <v>3078</v>
      </c>
      <c r="DP171" s="2">
        <f t="shared" ca="1" si="632"/>
        <v>0</v>
      </c>
      <c r="DQ171" s="10">
        <f t="shared" ca="1" si="559"/>
        <v>-350071</v>
      </c>
      <c r="DR171">
        <v>167</v>
      </c>
      <c r="DS171">
        <v>143116</v>
      </c>
      <c r="DT171" t="s">
        <v>3078</v>
      </c>
      <c r="DU171" s="2">
        <f t="shared" ca="1" si="633"/>
        <v>0</v>
      </c>
      <c r="DV171" s="10">
        <f t="shared" ca="1" si="560"/>
        <v>-357673</v>
      </c>
      <c r="DW171">
        <v>167</v>
      </c>
      <c r="DX171">
        <v>149750</v>
      </c>
      <c r="DY171" t="s">
        <v>1314</v>
      </c>
      <c r="DZ171" s="2">
        <f t="shared" ca="1" si="634"/>
        <v>8990</v>
      </c>
      <c r="EA171" s="10">
        <f t="shared" ca="1" si="561"/>
        <v>-378175</v>
      </c>
      <c r="EB171">
        <v>167</v>
      </c>
      <c r="EC171">
        <v>159004</v>
      </c>
      <c r="ED171" t="s">
        <v>2180</v>
      </c>
      <c r="EE171" s="2">
        <f t="shared" ca="1" si="635"/>
        <v>11743</v>
      </c>
      <c r="EF171" s="10">
        <f t="shared" ca="1" si="562"/>
        <v>-397683</v>
      </c>
      <c r="EG171">
        <v>167</v>
      </c>
      <c r="EH171">
        <v>169158</v>
      </c>
      <c r="EI171" t="s">
        <v>1122</v>
      </c>
      <c r="EJ171" s="2">
        <f t="shared" ca="1" si="636"/>
        <v>14875</v>
      </c>
      <c r="EK171" s="10">
        <f t="shared" ca="1" si="563"/>
        <v>-415859</v>
      </c>
      <c r="EL171">
        <v>167</v>
      </c>
      <c r="EM171">
        <v>180874</v>
      </c>
      <c r="EN171" t="s">
        <v>4631</v>
      </c>
      <c r="EO171" s="2" t="str">
        <f t="shared" ca="1" si="637"/>
        <v/>
      </c>
      <c r="EP171" s="10">
        <f t="shared" ca="1" si="564"/>
        <v>-433810</v>
      </c>
      <c r="EQ171">
        <v>167</v>
      </c>
      <c r="ER171">
        <v>192735</v>
      </c>
      <c r="ES171" t="s">
        <v>1292</v>
      </c>
      <c r="ET171" s="2">
        <f t="shared" ca="1" si="638"/>
        <v>11330</v>
      </c>
      <c r="EU171" s="10">
        <f t="shared" ca="1" si="565"/>
        <v>-449853</v>
      </c>
      <c r="EV171">
        <v>167</v>
      </c>
      <c r="EW171">
        <v>202797</v>
      </c>
      <c r="EX171" t="s">
        <v>1110</v>
      </c>
      <c r="EY171" s="2">
        <f t="shared" ref="EY171" ca="1" si="755">IFERROR(EW171-OFFSET(ER$1,MATCH(EX171,ES:ES,0)-1,0,1,1),"")</f>
        <v>9289</v>
      </c>
      <c r="EZ171" s="10">
        <f t="shared" ref="EZ171" ca="1" si="756">EW171-OFFSET(EW$1,MATCH(EZ$1,EX:EX,0)-1,0,1,1)</f>
        <v>-470748</v>
      </c>
      <c r="FA171">
        <v>167</v>
      </c>
      <c r="FB171">
        <v>202896</v>
      </c>
      <c r="FC171" t="s">
        <v>1295</v>
      </c>
      <c r="FD171" s="2">
        <f t="shared" ca="1" si="641"/>
        <v>0</v>
      </c>
      <c r="FE171" s="10">
        <f t="shared" ca="1" si="568"/>
        <v>-476105</v>
      </c>
      <c r="FF171">
        <v>167</v>
      </c>
      <c r="FG171">
        <v>203215</v>
      </c>
      <c r="FH171" t="s">
        <v>3920</v>
      </c>
      <c r="FI171" s="2">
        <f t="shared" ca="1" si="642"/>
        <v>0</v>
      </c>
      <c r="FJ171" s="10">
        <f t="shared" ca="1" si="569"/>
        <v>-480804</v>
      </c>
      <c r="FK171">
        <v>167</v>
      </c>
      <c r="FL171">
        <v>203215</v>
      </c>
      <c r="FM171" t="s">
        <v>4985</v>
      </c>
      <c r="FN171" s="2" t="str">
        <f t="shared" ca="1" si="643"/>
        <v/>
      </c>
      <c r="FO171" s="10">
        <f t="shared" ca="1" si="570"/>
        <v>-480804</v>
      </c>
      <c r="FP171">
        <v>167</v>
      </c>
      <c r="FQ171">
        <v>203538</v>
      </c>
      <c r="FR171" t="s">
        <v>1434</v>
      </c>
      <c r="FS171" s="2">
        <f t="shared" ca="1" si="644"/>
        <v>0</v>
      </c>
      <c r="FT171" s="10">
        <f t="shared" ca="1" si="571"/>
        <v>-485907</v>
      </c>
      <c r="FU171">
        <v>167</v>
      </c>
      <c r="FV171">
        <v>203538</v>
      </c>
      <c r="FW171" t="s">
        <v>1434</v>
      </c>
      <c r="FX171" s="2">
        <f t="shared" ca="1" si="645"/>
        <v>0</v>
      </c>
      <c r="FY171" s="10">
        <f t="shared" ca="1" si="572"/>
        <v>-496291</v>
      </c>
      <c r="FZ171">
        <v>167</v>
      </c>
      <c r="GA171">
        <v>203574</v>
      </c>
      <c r="GB171" t="s">
        <v>1110</v>
      </c>
      <c r="GC171" s="2">
        <f t="shared" ca="1" si="646"/>
        <v>0</v>
      </c>
      <c r="GD171" s="10">
        <f t="shared" ca="1" si="573"/>
        <v>-507639</v>
      </c>
      <c r="GE171">
        <v>167</v>
      </c>
      <c r="GF171">
        <v>204123</v>
      </c>
      <c r="GG171" t="s">
        <v>1200</v>
      </c>
      <c r="GH171" s="2">
        <f t="shared" ca="1" si="647"/>
        <v>0</v>
      </c>
      <c r="GI171" s="10">
        <f t="shared" ca="1" si="574"/>
        <v>-517666</v>
      </c>
      <c r="GJ171">
        <v>167</v>
      </c>
      <c r="GK171">
        <v>215432</v>
      </c>
      <c r="GL171" t="s">
        <v>1698</v>
      </c>
      <c r="GM171" s="2">
        <f t="shared" ca="1" si="648"/>
        <v>16911</v>
      </c>
      <c r="GN171" s="10">
        <f t="shared" ca="1" si="575"/>
        <v>-535914</v>
      </c>
      <c r="GO171">
        <v>167</v>
      </c>
      <c r="GP171">
        <v>226461</v>
      </c>
      <c r="GQ171" t="s">
        <v>1163</v>
      </c>
      <c r="GR171" s="2">
        <f t="shared" ca="1" si="649"/>
        <v>6005</v>
      </c>
      <c r="GS171" s="10">
        <f t="shared" ca="1" si="576"/>
        <v>-555965</v>
      </c>
      <c r="GT171">
        <v>167</v>
      </c>
      <c r="GU171">
        <v>226461</v>
      </c>
      <c r="GV171" t="s">
        <v>1163</v>
      </c>
      <c r="GW171" s="2">
        <f t="shared" ca="1" si="650"/>
        <v>0</v>
      </c>
      <c r="GX171" s="10">
        <f t="shared" ca="1" si="577"/>
        <v>-558473</v>
      </c>
      <c r="GY171">
        <v>167</v>
      </c>
      <c r="GZ171">
        <v>226866</v>
      </c>
      <c r="HA171" t="s">
        <v>2162</v>
      </c>
      <c r="HB171" s="2">
        <f t="shared" ca="1" si="651"/>
        <v>773</v>
      </c>
      <c r="HC171" s="10">
        <f t="shared" ca="1" si="578"/>
        <v>-568852</v>
      </c>
      <c r="HD171">
        <v>167</v>
      </c>
      <c r="HE171">
        <v>226866</v>
      </c>
      <c r="HF171" t="s">
        <v>2162</v>
      </c>
      <c r="HG171" s="2">
        <f t="shared" ca="1" si="652"/>
        <v>0</v>
      </c>
      <c r="HH171" s="10">
        <f t="shared" ca="1" si="579"/>
        <v>-576456</v>
      </c>
      <c r="HI171">
        <v>167</v>
      </c>
      <c r="HJ171">
        <v>226866</v>
      </c>
      <c r="HK171" t="s">
        <v>2162</v>
      </c>
      <c r="HL171" s="2">
        <f t="shared" ca="1" si="653"/>
        <v>0</v>
      </c>
      <c r="HM171" s="10">
        <f t="shared" ca="1" si="580"/>
        <v>-581296</v>
      </c>
      <c r="HN171">
        <v>167</v>
      </c>
      <c r="HO171">
        <v>226866</v>
      </c>
      <c r="HP171" t="s">
        <v>2162</v>
      </c>
      <c r="HQ171" s="2">
        <f t="shared" ca="1" si="654"/>
        <v>0</v>
      </c>
      <c r="HR171" s="10">
        <f t="shared" ca="1" si="581"/>
        <v>-590742</v>
      </c>
      <c r="HS171">
        <v>167</v>
      </c>
      <c r="HT171">
        <v>238527</v>
      </c>
      <c r="HU171" t="s">
        <v>1125</v>
      </c>
      <c r="HV171" s="2">
        <f t="shared" ca="1" si="655"/>
        <v>12027</v>
      </c>
      <c r="HW171" s="10">
        <f t="shared" ca="1" si="582"/>
        <v>-608659</v>
      </c>
      <c r="HX171">
        <v>167</v>
      </c>
      <c r="HY171">
        <v>247869</v>
      </c>
      <c r="HZ171" t="s">
        <v>977</v>
      </c>
      <c r="IA171" s="2">
        <f t="shared" ca="1" si="656"/>
        <v>13270</v>
      </c>
      <c r="IB171" s="10">
        <f t="shared" ca="1" si="583"/>
        <v>-626732</v>
      </c>
      <c r="IC171">
        <v>167</v>
      </c>
      <c r="ID171">
        <v>254907</v>
      </c>
      <c r="IE171" t="s">
        <v>1163</v>
      </c>
      <c r="IF171" s="2">
        <f t="shared" ca="1" si="657"/>
        <v>3906</v>
      </c>
      <c r="IG171" s="10">
        <f t="shared" ca="1" si="584"/>
        <v>-648495</v>
      </c>
      <c r="IH171">
        <v>167</v>
      </c>
      <c r="II171">
        <v>265674</v>
      </c>
      <c r="IJ171" t="s">
        <v>3016</v>
      </c>
      <c r="IK171" s="2">
        <f t="shared" ca="1" si="658"/>
        <v>0</v>
      </c>
      <c r="IL171" s="10">
        <f t="shared" ca="1" si="585"/>
        <v>-665974</v>
      </c>
      <c r="IM171">
        <v>167</v>
      </c>
      <c r="IN171">
        <v>275176</v>
      </c>
      <c r="IO171" t="s">
        <v>841</v>
      </c>
      <c r="IP171" s="2">
        <f t="shared" ca="1" si="659"/>
        <v>-822244</v>
      </c>
      <c r="IQ171" s="10">
        <f t="shared" ca="1" si="586"/>
        <v>-680340</v>
      </c>
      <c r="IR171">
        <v>167</v>
      </c>
      <c r="IS171">
        <v>284213</v>
      </c>
      <c r="IT171" t="s">
        <v>1110</v>
      </c>
      <c r="IU171" s="2">
        <f t="shared" ca="1" si="660"/>
        <v>0</v>
      </c>
      <c r="IV171" s="10">
        <f t="shared" ca="1" si="587"/>
        <v>-698672</v>
      </c>
      <c r="IW171">
        <v>167</v>
      </c>
      <c r="IX171">
        <v>284870</v>
      </c>
      <c r="IY171" t="s">
        <v>1090</v>
      </c>
      <c r="IZ171" s="2">
        <f t="shared" ca="1" si="661"/>
        <v>0</v>
      </c>
      <c r="JA171" s="10">
        <f t="shared" ca="1" si="588"/>
        <v>-700263</v>
      </c>
      <c r="JB171">
        <v>167</v>
      </c>
      <c r="JC171">
        <v>284870</v>
      </c>
      <c r="JD171" t="s">
        <v>1090</v>
      </c>
      <c r="JE171" s="2">
        <f t="shared" ca="1" si="662"/>
        <v>0</v>
      </c>
      <c r="JF171" s="10">
        <f t="shared" ca="1" si="589"/>
        <v>-704327</v>
      </c>
      <c r="JG171">
        <v>167</v>
      </c>
      <c r="JH171">
        <v>284870</v>
      </c>
      <c r="JI171" t="s">
        <v>1090</v>
      </c>
      <c r="JJ171" s="2">
        <f t="shared" ca="1" si="663"/>
        <v>0</v>
      </c>
      <c r="JK171" s="10">
        <f t="shared" ca="1" si="590"/>
        <v>-714119</v>
      </c>
      <c r="JL171">
        <v>167</v>
      </c>
      <c r="JM171">
        <v>284870</v>
      </c>
      <c r="JN171" t="s">
        <v>1090</v>
      </c>
      <c r="JO171" s="2">
        <f t="shared" ca="1" si="664"/>
        <v>0</v>
      </c>
      <c r="JP171" s="10">
        <f t="shared" ca="1" si="591"/>
        <v>-724169</v>
      </c>
      <c r="JQ171">
        <v>167</v>
      </c>
      <c r="JR171">
        <v>285267</v>
      </c>
      <c r="JS171" t="s">
        <v>2167</v>
      </c>
      <c r="JT171" s="2">
        <f t="shared" ca="1" si="665"/>
        <v>0</v>
      </c>
      <c r="JU171" s="10">
        <f t="shared" ca="1" si="592"/>
        <v>-733200</v>
      </c>
      <c r="JV171">
        <v>167</v>
      </c>
      <c r="JW171">
        <v>285267</v>
      </c>
      <c r="JX171" t="s">
        <v>2167</v>
      </c>
      <c r="JY171" s="2">
        <f t="shared" ca="1" si="666"/>
        <v>0</v>
      </c>
      <c r="JZ171" s="10">
        <f t="shared" ca="1" si="593"/>
        <v>-742904</v>
      </c>
      <c r="KA171">
        <v>167</v>
      </c>
      <c r="KB171">
        <v>285267</v>
      </c>
      <c r="KC171" t="s">
        <v>2167</v>
      </c>
      <c r="KD171" s="2">
        <f t="shared" ca="1" si="667"/>
        <v>0</v>
      </c>
      <c r="KE171" s="10">
        <f t="shared" ca="1" si="594"/>
        <v>-751822</v>
      </c>
      <c r="KF171">
        <v>167</v>
      </c>
      <c r="KG171">
        <v>285267</v>
      </c>
      <c r="KH171" t="s">
        <v>2167</v>
      </c>
      <c r="KI171" s="2">
        <f t="shared" ca="1" si="668"/>
        <v>0</v>
      </c>
      <c r="KJ171" s="10">
        <f t="shared" ca="1" si="595"/>
        <v>-754934</v>
      </c>
      <c r="KK171">
        <v>167</v>
      </c>
      <c r="KL171">
        <v>296891</v>
      </c>
      <c r="KM171" t="s">
        <v>1440</v>
      </c>
      <c r="KN171" s="2">
        <f t="shared" ca="1" si="669"/>
        <v>12485</v>
      </c>
      <c r="KO171" s="10">
        <f t="shared" ca="1" si="596"/>
        <v>-768488</v>
      </c>
      <c r="KP171">
        <v>167</v>
      </c>
      <c r="KQ171">
        <v>309688</v>
      </c>
      <c r="KR171" t="s">
        <v>1288</v>
      </c>
      <c r="KS171" s="2">
        <f t="shared" ca="1" si="670"/>
        <v>21441</v>
      </c>
      <c r="KT171" s="10">
        <f t="shared" ca="1" si="597"/>
        <v>-783580</v>
      </c>
      <c r="KU171">
        <v>167</v>
      </c>
      <c r="KV171">
        <v>309688</v>
      </c>
      <c r="KW171" t="s">
        <v>1288</v>
      </c>
      <c r="KX171" s="2">
        <f t="shared" ca="1" si="671"/>
        <v>0</v>
      </c>
      <c r="KY171" s="10">
        <f t="shared" ca="1" si="598"/>
        <v>-786872</v>
      </c>
      <c r="KZ171">
        <v>167</v>
      </c>
      <c r="LA171">
        <v>309688</v>
      </c>
      <c r="LB171" t="s">
        <v>1288</v>
      </c>
      <c r="LC171" s="2">
        <f t="shared" ca="1" si="672"/>
        <v>0</v>
      </c>
      <c r="LD171" s="10">
        <f t="shared" ca="1" si="599"/>
        <v>-791572</v>
      </c>
      <c r="LE171">
        <v>167</v>
      </c>
      <c r="LF171">
        <v>309688</v>
      </c>
      <c r="LG171" t="s">
        <v>1288</v>
      </c>
      <c r="LH171" s="2">
        <f t="shared" ca="1" si="673"/>
        <v>0</v>
      </c>
      <c r="LI171" s="10">
        <f t="shared" ca="1" si="600"/>
        <v>-801496</v>
      </c>
      <c r="LJ171">
        <v>167</v>
      </c>
      <c r="LK171">
        <v>309803</v>
      </c>
      <c r="LL171" t="s">
        <v>1167</v>
      </c>
      <c r="LM171" s="2">
        <f t="shared" ca="1" si="674"/>
        <v>0</v>
      </c>
      <c r="LN171" s="10">
        <f t="shared" ca="1" si="601"/>
        <v>-812637</v>
      </c>
      <c r="LO171">
        <v>167</v>
      </c>
      <c r="LP171">
        <v>309803</v>
      </c>
      <c r="LQ171" t="s">
        <v>1167</v>
      </c>
      <c r="LR171" s="2">
        <f t="shared" ca="1" si="675"/>
        <v>0</v>
      </c>
      <c r="LS171" s="10">
        <f t="shared" ca="1" si="602"/>
        <v>-820299</v>
      </c>
      <c r="LT171">
        <v>167</v>
      </c>
      <c r="LU171">
        <v>318070</v>
      </c>
      <c r="LV171" t="s">
        <v>7381</v>
      </c>
      <c r="LW171" s="2">
        <f t="shared" ca="1" si="676"/>
        <v>0</v>
      </c>
      <c r="LX171" s="10">
        <f t="shared" ca="1" si="603"/>
        <v>-838595</v>
      </c>
      <c r="LY171">
        <v>167</v>
      </c>
      <c r="LZ171">
        <v>327748</v>
      </c>
      <c r="MA171" t="s">
        <v>845</v>
      </c>
      <c r="MB171" s="2">
        <f t="shared" ca="1" si="677"/>
        <v>0</v>
      </c>
      <c r="MC171" s="10">
        <f t="shared" ca="1" si="604"/>
        <v>-856353</v>
      </c>
      <c r="MD171">
        <v>167</v>
      </c>
      <c r="ME171">
        <v>335424</v>
      </c>
      <c r="MF171" t="s">
        <v>598</v>
      </c>
      <c r="MG171" s="2">
        <f t="shared" ca="1" si="678"/>
        <v>3454</v>
      </c>
      <c r="MH171" s="10">
        <f t="shared" ca="1" si="605"/>
        <v>-872505</v>
      </c>
      <c r="MI171">
        <v>167</v>
      </c>
      <c r="MJ171">
        <v>344365</v>
      </c>
      <c r="MK171" t="s">
        <v>1167</v>
      </c>
      <c r="ML171" s="2">
        <f t="shared" ca="1" si="679"/>
        <v>10695</v>
      </c>
      <c r="MM171" s="10">
        <f t="shared" ca="1" si="606"/>
        <v>-884758</v>
      </c>
      <c r="MN171">
        <v>167</v>
      </c>
      <c r="MO171">
        <v>353278</v>
      </c>
      <c r="MP171" t="s">
        <v>2164</v>
      </c>
      <c r="MQ171" s="2">
        <f t="shared" ca="1" si="680"/>
        <v>8017</v>
      </c>
      <c r="MR171" s="10">
        <f t="shared" ca="1" si="607"/>
        <v>-892687</v>
      </c>
      <c r="MS171">
        <v>167</v>
      </c>
      <c r="MT171">
        <v>360145</v>
      </c>
      <c r="MU171" t="s">
        <v>1143</v>
      </c>
      <c r="MV171" s="2">
        <f t="shared" ca="1" si="681"/>
        <v>3897</v>
      </c>
      <c r="MW171" s="10">
        <f t="shared" ca="1" si="608"/>
        <v>-903953</v>
      </c>
    </row>
    <row r="172" spans="2:361">
      <c r="B172">
        <f t="shared" si="682"/>
        <v>168</v>
      </c>
      <c r="C172">
        <v>2096</v>
      </c>
      <c r="D172" t="s">
        <v>629</v>
      </c>
      <c r="E172" s="2"/>
      <c r="G172">
        <v>168</v>
      </c>
      <c r="H172">
        <v>2096</v>
      </c>
      <c r="I172" t="s">
        <v>629</v>
      </c>
      <c r="J172" s="2">
        <f t="shared" ca="1" si="609"/>
        <v>-6232</v>
      </c>
      <c r="K172" s="10">
        <f t="shared" ca="1" si="610"/>
        <v>-5048</v>
      </c>
      <c r="L172">
        <v>168</v>
      </c>
      <c r="M172">
        <v>3084</v>
      </c>
      <c r="N172" t="s">
        <v>632</v>
      </c>
      <c r="O172" s="2">
        <f t="shared" ca="1" si="611"/>
        <v>1016</v>
      </c>
      <c r="P172" s="10">
        <f t="shared" ca="1" si="538"/>
        <v>-15412</v>
      </c>
      <c r="Q172">
        <v>168</v>
      </c>
      <c r="R172">
        <v>4134</v>
      </c>
      <c r="S172" t="s">
        <v>120</v>
      </c>
      <c r="T172" s="2">
        <f t="shared" ca="1" si="612"/>
        <v>838</v>
      </c>
      <c r="U172" s="10">
        <f t="shared" ca="1" si="539"/>
        <v>-16020</v>
      </c>
      <c r="V172">
        <v>168</v>
      </c>
      <c r="W172">
        <v>11541</v>
      </c>
      <c r="X172" t="s">
        <v>730</v>
      </c>
      <c r="Y172" s="2">
        <f t="shared" ca="1" si="613"/>
        <v>7332</v>
      </c>
      <c r="Z172" s="10">
        <f t="shared" ca="1" si="540"/>
        <v>-24976</v>
      </c>
      <c r="AA172">
        <v>168</v>
      </c>
      <c r="AB172">
        <v>20900</v>
      </c>
      <c r="AC172" t="s">
        <v>516</v>
      </c>
      <c r="AD172" s="2">
        <f t="shared" ca="1" si="614"/>
        <v>5565</v>
      </c>
      <c r="AE172" s="10">
        <f t="shared" ca="1" si="541"/>
        <v>-38157</v>
      </c>
      <c r="AF172">
        <v>168</v>
      </c>
      <c r="AG172">
        <v>30504</v>
      </c>
      <c r="AH172" t="s">
        <v>1203</v>
      </c>
      <c r="AI172" s="2">
        <f t="shared" ca="1" si="615"/>
        <v>12333</v>
      </c>
      <c r="AJ172" s="10">
        <f t="shared" ca="1" si="542"/>
        <v>-44583</v>
      </c>
      <c r="AK172">
        <v>168</v>
      </c>
      <c r="AL172">
        <v>41394</v>
      </c>
      <c r="AM172" t="s">
        <v>521</v>
      </c>
      <c r="AN172" s="2">
        <f t="shared" ca="1" si="616"/>
        <v>7174</v>
      </c>
      <c r="AO172" s="10">
        <f t="shared" ca="1" si="543"/>
        <v>-57013</v>
      </c>
      <c r="AP172">
        <v>168</v>
      </c>
      <c r="AQ172">
        <v>51249</v>
      </c>
      <c r="AR172" t="s">
        <v>1147</v>
      </c>
      <c r="AS172" s="2">
        <f t="shared" ca="1" si="617"/>
        <v>8845</v>
      </c>
      <c r="AT172" s="10">
        <f t="shared" ca="1" si="544"/>
        <v>-72978</v>
      </c>
      <c r="AU172">
        <v>168</v>
      </c>
      <c r="AV172">
        <v>61493</v>
      </c>
      <c r="AW172" t="s">
        <v>494</v>
      </c>
      <c r="AX172" s="2">
        <f t="shared" ca="1" si="618"/>
        <v>4271</v>
      </c>
      <c r="AY172" s="10">
        <f t="shared" ca="1" si="545"/>
        <v>-90234</v>
      </c>
      <c r="AZ172">
        <v>168</v>
      </c>
      <c r="BA172">
        <v>61873</v>
      </c>
      <c r="BB172" t="s">
        <v>527</v>
      </c>
      <c r="BC172" s="2">
        <f t="shared" ca="1" si="619"/>
        <v>602</v>
      </c>
      <c r="BD172" s="10">
        <f t="shared" ca="1" si="546"/>
        <v>-94530</v>
      </c>
      <c r="BE172">
        <v>168</v>
      </c>
      <c r="BF172">
        <v>62117</v>
      </c>
      <c r="BG172" t="s">
        <v>2161</v>
      </c>
      <c r="BH172" s="2">
        <f t="shared" ca="1" si="620"/>
        <v>0</v>
      </c>
      <c r="BI172" s="10">
        <f t="shared" ca="1" si="547"/>
        <v>-102602</v>
      </c>
      <c r="BJ172">
        <v>168</v>
      </c>
      <c r="BK172">
        <v>64936</v>
      </c>
      <c r="BL172" t="s">
        <v>2161</v>
      </c>
      <c r="BM172" s="2">
        <f t="shared" ca="1" si="621"/>
        <v>2819</v>
      </c>
      <c r="BN172" s="10">
        <f t="shared" ca="1" si="548"/>
        <v>-117777</v>
      </c>
      <c r="BO172">
        <v>168</v>
      </c>
      <c r="BP172">
        <v>65488</v>
      </c>
      <c r="BQ172" t="s">
        <v>1288</v>
      </c>
      <c r="BR172" s="2">
        <f t="shared" ca="1" si="622"/>
        <v>0</v>
      </c>
      <c r="BS172" s="10">
        <f t="shared" ca="1" si="549"/>
        <v>-126841</v>
      </c>
      <c r="BT172">
        <v>168</v>
      </c>
      <c r="BU172">
        <v>73511</v>
      </c>
      <c r="BV172" t="s">
        <v>512</v>
      </c>
      <c r="BW172" s="2">
        <f t="shared" ca="1" si="623"/>
        <v>9069</v>
      </c>
      <c r="BX172" s="10">
        <f t="shared" ca="1" si="550"/>
        <v>-145910</v>
      </c>
      <c r="BY172">
        <v>168</v>
      </c>
      <c r="BZ172">
        <v>82619</v>
      </c>
      <c r="CA172" t="s">
        <v>2963</v>
      </c>
      <c r="CB172" s="2">
        <f t="shared" ca="1" si="624"/>
        <v>6878</v>
      </c>
      <c r="CC172" s="10">
        <f t="shared" ca="1" si="551"/>
        <v>-162112</v>
      </c>
      <c r="CD172">
        <v>168</v>
      </c>
      <c r="CE172">
        <v>93828</v>
      </c>
      <c r="CF172" t="s">
        <v>1290</v>
      </c>
      <c r="CG172" s="2">
        <f t="shared" ca="1" si="625"/>
        <v>16853</v>
      </c>
      <c r="CH172" s="10">
        <f t="shared" ca="1" si="552"/>
        <v>-178648</v>
      </c>
      <c r="CI172">
        <v>168</v>
      </c>
      <c r="CJ172">
        <v>125800</v>
      </c>
      <c r="CK172" t="s">
        <v>1167</v>
      </c>
      <c r="CL172" s="2">
        <f t="shared" ca="1" si="626"/>
        <v>27945</v>
      </c>
      <c r="CM172" s="10">
        <f t="shared" ca="1" si="553"/>
        <v>-282983</v>
      </c>
      <c r="CN172">
        <v>168</v>
      </c>
      <c r="CO172">
        <v>133283</v>
      </c>
      <c r="CP172" t="s">
        <v>1288</v>
      </c>
      <c r="CQ172" s="2">
        <f t="shared" ca="1" si="627"/>
        <v>5329</v>
      </c>
      <c r="CR172" s="10">
        <f t="shared" ca="1" si="554"/>
        <v>-302350</v>
      </c>
      <c r="CS172">
        <v>168</v>
      </c>
      <c r="CT172">
        <v>141444</v>
      </c>
      <c r="CU172" t="s">
        <v>2234</v>
      </c>
      <c r="CV172" s="2">
        <f t="shared" ca="1" si="628"/>
        <v>2908</v>
      </c>
      <c r="CW172" s="10">
        <f t="shared" ca="1" si="555"/>
        <v>-324763</v>
      </c>
      <c r="CX172">
        <v>168</v>
      </c>
      <c r="CY172">
        <v>141444</v>
      </c>
      <c r="CZ172" t="s">
        <v>2234</v>
      </c>
      <c r="DA172" s="2">
        <f t="shared" ca="1" si="629"/>
        <v>0</v>
      </c>
      <c r="DB172" s="10">
        <f t="shared" ca="1" si="556"/>
        <v>-330635</v>
      </c>
      <c r="DC172">
        <v>168</v>
      </c>
      <c r="DD172">
        <v>142000</v>
      </c>
      <c r="DE172" t="s">
        <v>528</v>
      </c>
      <c r="DF172" s="2">
        <f t="shared" ca="1" si="630"/>
        <v>999</v>
      </c>
      <c r="DG172" s="10">
        <f t="shared" ca="1" si="557"/>
        <v>-334941</v>
      </c>
      <c r="DH172">
        <v>168</v>
      </c>
      <c r="DI172">
        <v>142178</v>
      </c>
      <c r="DJ172" t="s">
        <v>528</v>
      </c>
      <c r="DK172" s="2">
        <f t="shared" ca="1" si="631"/>
        <v>178</v>
      </c>
      <c r="DL172" s="10">
        <f t="shared" ca="1" si="558"/>
        <v>-340857</v>
      </c>
      <c r="DM172">
        <v>168</v>
      </c>
      <c r="DN172">
        <v>142686</v>
      </c>
      <c r="DO172" t="s">
        <v>1613</v>
      </c>
      <c r="DP172" s="2">
        <f t="shared" ca="1" si="632"/>
        <v>0</v>
      </c>
      <c r="DQ172" s="10">
        <f t="shared" ca="1" si="559"/>
        <v>-350501</v>
      </c>
      <c r="DR172">
        <v>168</v>
      </c>
      <c r="DS172">
        <v>142686</v>
      </c>
      <c r="DT172" t="s">
        <v>1613</v>
      </c>
      <c r="DU172" s="2">
        <f t="shared" ca="1" si="633"/>
        <v>0</v>
      </c>
      <c r="DV172" s="10">
        <f t="shared" ca="1" si="560"/>
        <v>-358103</v>
      </c>
      <c r="DW172">
        <v>168</v>
      </c>
      <c r="DX172">
        <v>149741</v>
      </c>
      <c r="DY172" t="s">
        <v>1110</v>
      </c>
      <c r="DZ172" s="2">
        <f t="shared" ca="1" si="634"/>
        <v>15024</v>
      </c>
      <c r="EA172" s="10">
        <f t="shared" ca="1" si="561"/>
        <v>-378184</v>
      </c>
      <c r="EB172">
        <v>168</v>
      </c>
      <c r="EC172">
        <v>158988</v>
      </c>
      <c r="ED172" t="s">
        <v>990</v>
      </c>
      <c r="EE172" s="2">
        <f t="shared" ca="1" si="635"/>
        <v>10345</v>
      </c>
      <c r="EF172" s="10">
        <f t="shared" ca="1" si="562"/>
        <v>-397699</v>
      </c>
      <c r="EG172">
        <v>168</v>
      </c>
      <c r="EH172">
        <v>168891</v>
      </c>
      <c r="EI172" t="s">
        <v>1166</v>
      </c>
      <c r="EJ172" s="2">
        <f t="shared" ca="1" si="636"/>
        <v>8410</v>
      </c>
      <c r="EK172" s="10">
        <f t="shared" ca="1" si="563"/>
        <v>-416126</v>
      </c>
      <c r="EL172">
        <v>168</v>
      </c>
      <c r="EM172">
        <v>180317</v>
      </c>
      <c r="EN172" t="s">
        <v>1428</v>
      </c>
      <c r="EO172" s="2">
        <f t="shared" ca="1" si="637"/>
        <v>6846</v>
      </c>
      <c r="EP172" s="10">
        <f t="shared" ca="1" si="564"/>
        <v>-434367</v>
      </c>
      <c r="EQ172">
        <v>168</v>
      </c>
      <c r="ER172">
        <v>192488</v>
      </c>
      <c r="ES172" t="s">
        <v>4631</v>
      </c>
      <c r="ET172" s="2">
        <f t="shared" ca="1" si="638"/>
        <v>11614</v>
      </c>
      <c r="EU172" s="10">
        <f t="shared" ca="1" si="565"/>
        <v>-450100</v>
      </c>
      <c r="EV172">
        <v>168</v>
      </c>
      <c r="EW172">
        <v>202412</v>
      </c>
      <c r="EX172" t="s">
        <v>4631</v>
      </c>
      <c r="EY172" s="2">
        <f t="shared" ref="EY172" ca="1" si="757">IFERROR(EW172-OFFSET(ER$1,MATCH(EX172,ES:ES,0)-1,0,1,1),"")</f>
        <v>9924</v>
      </c>
      <c r="EZ172" s="10">
        <f t="shared" ref="EZ172" ca="1" si="758">EW172-OFFSET(EW$1,MATCH(EZ$1,EX:EX,0)-1,0,1,1)</f>
        <v>-471133</v>
      </c>
      <c r="FA172">
        <v>168</v>
      </c>
      <c r="FB172">
        <v>202412</v>
      </c>
      <c r="FC172" t="s">
        <v>4892</v>
      </c>
      <c r="FD172" s="2" t="str">
        <f t="shared" ca="1" si="641"/>
        <v/>
      </c>
      <c r="FE172" s="10">
        <f t="shared" ca="1" si="568"/>
        <v>-476589</v>
      </c>
      <c r="FF172">
        <v>168</v>
      </c>
      <c r="FG172">
        <v>202896</v>
      </c>
      <c r="FH172" t="s">
        <v>1295</v>
      </c>
      <c r="FI172" s="2">
        <f t="shared" ca="1" si="642"/>
        <v>0</v>
      </c>
      <c r="FJ172" s="10">
        <f t="shared" ca="1" si="569"/>
        <v>-481123</v>
      </c>
      <c r="FK172">
        <v>168</v>
      </c>
      <c r="FL172">
        <v>202896</v>
      </c>
      <c r="FM172" t="s">
        <v>1295</v>
      </c>
      <c r="FN172" s="2">
        <f t="shared" ca="1" si="643"/>
        <v>0</v>
      </c>
      <c r="FO172" s="10">
        <f t="shared" ca="1" si="570"/>
        <v>-481123</v>
      </c>
      <c r="FP172">
        <v>168</v>
      </c>
      <c r="FQ172">
        <v>203447</v>
      </c>
      <c r="FR172" t="s">
        <v>1125</v>
      </c>
      <c r="FS172" s="2">
        <f t="shared" ca="1" si="644"/>
        <v>0</v>
      </c>
      <c r="FT172" s="10">
        <f t="shared" ca="1" si="571"/>
        <v>-485998</v>
      </c>
      <c r="FU172">
        <v>168</v>
      </c>
      <c r="FV172">
        <v>203447</v>
      </c>
      <c r="FW172" t="s">
        <v>1125</v>
      </c>
      <c r="FX172" s="2">
        <f t="shared" ca="1" si="645"/>
        <v>0</v>
      </c>
      <c r="FY172" s="10">
        <f t="shared" ca="1" si="572"/>
        <v>-496382</v>
      </c>
      <c r="FZ172">
        <v>168</v>
      </c>
      <c r="GA172">
        <v>203538</v>
      </c>
      <c r="GB172" t="s">
        <v>1434</v>
      </c>
      <c r="GC172" s="2">
        <f t="shared" ca="1" si="646"/>
        <v>0</v>
      </c>
      <c r="GD172" s="10">
        <f t="shared" ca="1" si="573"/>
        <v>-507675</v>
      </c>
      <c r="GE172">
        <v>168</v>
      </c>
      <c r="GF172">
        <v>203574</v>
      </c>
      <c r="GG172" t="s">
        <v>1110</v>
      </c>
      <c r="GH172" s="2">
        <f t="shared" ca="1" si="647"/>
        <v>0</v>
      </c>
      <c r="GI172" s="10">
        <f t="shared" ca="1" si="574"/>
        <v>-518215</v>
      </c>
      <c r="GJ172">
        <v>168</v>
      </c>
      <c r="GK172">
        <v>215003</v>
      </c>
      <c r="GL172" t="s">
        <v>3939</v>
      </c>
      <c r="GM172" s="2">
        <f t="shared" ca="1" si="648"/>
        <v>8936</v>
      </c>
      <c r="GN172" s="10">
        <f t="shared" ca="1" si="575"/>
        <v>-536343</v>
      </c>
      <c r="GO172">
        <v>168</v>
      </c>
      <c r="GP172">
        <v>226093</v>
      </c>
      <c r="GQ172" t="s">
        <v>2162</v>
      </c>
      <c r="GR172" s="2">
        <f t="shared" ca="1" si="649"/>
        <v>4099</v>
      </c>
      <c r="GS172" s="10">
        <f t="shared" ca="1" si="576"/>
        <v>-556333</v>
      </c>
      <c r="GT172">
        <v>168</v>
      </c>
      <c r="GU172">
        <v>226093</v>
      </c>
      <c r="GV172" t="s">
        <v>2162</v>
      </c>
      <c r="GW172" s="2">
        <f t="shared" ca="1" si="650"/>
        <v>0</v>
      </c>
      <c r="GX172" s="10">
        <f t="shared" ca="1" si="577"/>
        <v>-558841</v>
      </c>
      <c r="GY172">
        <v>168</v>
      </c>
      <c r="GZ172">
        <v>226787</v>
      </c>
      <c r="HA172" t="s">
        <v>1314</v>
      </c>
      <c r="HB172" s="2">
        <f t="shared" ca="1" si="651"/>
        <v>0</v>
      </c>
      <c r="HC172" s="10">
        <f t="shared" ca="1" si="578"/>
        <v>-568931</v>
      </c>
      <c r="HD172">
        <v>168</v>
      </c>
      <c r="HE172">
        <v>226787</v>
      </c>
      <c r="HF172" t="s">
        <v>1314</v>
      </c>
      <c r="HG172" s="2">
        <f t="shared" ca="1" si="652"/>
        <v>0</v>
      </c>
      <c r="HH172" s="10">
        <f t="shared" ca="1" si="579"/>
        <v>-576535</v>
      </c>
      <c r="HI172">
        <v>168</v>
      </c>
      <c r="HJ172">
        <v>226787</v>
      </c>
      <c r="HK172" t="s">
        <v>1314</v>
      </c>
      <c r="HL172" s="2">
        <f t="shared" ca="1" si="653"/>
        <v>0</v>
      </c>
      <c r="HM172" s="10">
        <f t="shared" ca="1" si="580"/>
        <v>-581375</v>
      </c>
      <c r="HN172">
        <v>168</v>
      </c>
      <c r="HO172">
        <v>226787</v>
      </c>
      <c r="HP172" t="s">
        <v>1314</v>
      </c>
      <c r="HQ172" s="2">
        <f t="shared" ca="1" si="654"/>
        <v>0</v>
      </c>
      <c r="HR172" s="10">
        <f t="shared" ca="1" si="581"/>
        <v>-590821</v>
      </c>
      <c r="HS172">
        <v>168</v>
      </c>
      <c r="HT172">
        <v>238037</v>
      </c>
      <c r="HU172" t="s">
        <v>2180</v>
      </c>
      <c r="HV172" s="2">
        <f t="shared" ca="1" si="655"/>
        <v>14631</v>
      </c>
      <c r="HW172" s="10">
        <f t="shared" ca="1" si="582"/>
        <v>-609149</v>
      </c>
      <c r="HX172">
        <v>168</v>
      </c>
      <c r="HY172">
        <v>246928</v>
      </c>
      <c r="HZ172" t="s">
        <v>6054</v>
      </c>
      <c r="IA172" s="2" t="str">
        <f t="shared" ca="1" si="656"/>
        <v/>
      </c>
      <c r="IB172" s="10">
        <f t="shared" ca="1" si="583"/>
        <v>-627673</v>
      </c>
      <c r="IC172">
        <v>168</v>
      </c>
      <c r="ID172">
        <v>254326</v>
      </c>
      <c r="IE172" t="s">
        <v>1428</v>
      </c>
      <c r="IF172" s="2">
        <f t="shared" ca="1" si="657"/>
        <v>16067</v>
      </c>
      <c r="IG172" s="10">
        <f t="shared" ca="1" si="584"/>
        <v>-649076</v>
      </c>
      <c r="IH172">
        <v>168</v>
      </c>
      <c r="II172">
        <v>264610</v>
      </c>
      <c r="IJ172" t="s">
        <v>538</v>
      </c>
      <c r="IK172" s="2">
        <f t="shared" ca="1" si="658"/>
        <v>5294</v>
      </c>
      <c r="IL172" s="10">
        <f t="shared" ca="1" si="585"/>
        <v>-667038</v>
      </c>
      <c r="IM172">
        <v>168</v>
      </c>
      <c r="IN172">
        <v>271998</v>
      </c>
      <c r="IO172" t="s">
        <v>1693</v>
      </c>
      <c r="IP172" s="2">
        <f t="shared" ca="1" si="659"/>
        <v>10110</v>
      </c>
      <c r="IQ172" s="10">
        <f t="shared" ca="1" si="586"/>
        <v>-683518</v>
      </c>
      <c r="IR172">
        <v>168</v>
      </c>
      <c r="IS172">
        <v>283929</v>
      </c>
      <c r="IT172" t="s">
        <v>1141</v>
      </c>
      <c r="IU172" s="2" t="str">
        <f t="shared" ca="1" si="660"/>
        <v/>
      </c>
      <c r="IV172" s="10">
        <f t="shared" ca="1" si="587"/>
        <v>-698956</v>
      </c>
      <c r="IW172">
        <v>168</v>
      </c>
      <c r="IX172">
        <v>284746</v>
      </c>
      <c r="IY172" t="s">
        <v>1682</v>
      </c>
      <c r="IZ172" s="2" t="str">
        <f t="shared" ca="1" si="661"/>
        <v/>
      </c>
      <c r="JA172" s="10">
        <f t="shared" ca="1" si="588"/>
        <v>-700387</v>
      </c>
      <c r="JB172">
        <v>168</v>
      </c>
      <c r="JC172">
        <v>284746</v>
      </c>
      <c r="JD172" t="s">
        <v>1682</v>
      </c>
      <c r="JE172" s="2">
        <f t="shared" ca="1" si="662"/>
        <v>0</v>
      </c>
      <c r="JF172" s="10">
        <f t="shared" ca="1" si="589"/>
        <v>-704451</v>
      </c>
      <c r="JG172">
        <v>168</v>
      </c>
      <c r="JH172">
        <v>284746</v>
      </c>
      <c r="JI172" t="s">
        <v>1682</v>
      </c>
      <c r="JJ172" s="2">
        <f t="shared" ca="1" si="663"/>
        <v>0</v>
      </c>
      <c r="JK172" s="10">
        <f t="shared" ca="1" si="590"/>
        <v>-714243</v>
      </c>
      <c r="JL172">
        <v>168</v>
      </c>
      <c r="JM172">
        <v>284746</v>
      </c>
      <c r="JN172" t="s">
        <v>1682</v>
      </c>
      <c r="JO172" s="2">
        <f t="shared" ca="1" si="664"/>
        <v>0</v>
      </c>
      <c r="JP172" s="10">
        <f t="shared" ca="1" si="591"/>
        <v>-724293</v>
      </c>
      <c r="JQ172">
        <v>168</v>
      </c>
      <c r="JR172">
        <v>284870</v>
      </c>
      <c r="JS172" t="s">
        <v>1090</v>
      </c>
      <c r="JT172" s="2">
        <f t="shared" ca="1" si="665"/>
        <v>0</v>
      </c>
      <c r="JU172" s="10">
        <f t="shared" ca="1" si="592"/>
        <v>-733597</v>
      </c>
      <c r="JV172">
        <v>168</v>
      </c>
      <c r="JW172">
        <v>284870</v>
      </c>
      <c r="JX172" t="s">
        <v>1090</v>
      </c>
      <c r="JY172" s="2">
        <f t="shared" ca="1" si="666"/>
        <v>0</v>
      </c>
      <c r="JZ172" s="10">
        <f t="shared" ca="1" si="593"/>
        <v>-743301</v>
      </c>
      <c r="KA172">
        <v>168</v>
      </c>
      <c r="KB172">
        <v>284870</v>
      </c>
      <c r="KC172" t="s">
        <v>1090</v>
      </c>
      <c r="KD172" s="2">
        <f t="shared" ca="1" si="667"/>
        <v>0</v>
      </c>
      <c r="KE172" s="10">
        <f t="shared" ca="1" si="594"/>
        <v>-752219</v>
      </c>
      <c r="KF172">
        <v>168</v>
      </c>
      <c r="KG172">
        <v>284972</v>
      </c>
      <c r="KH172" t="s">
        <v>500</v>
      </c>
      <c r="KI172" s="2">
        <f t="shared" ca="1" si="668"/>
        <v>1902</v>
      </c>
      <c r="KJ172" s="10">
        <f t="shared" ca="1" si="595"/>
        <v>-755229</v>
      </c>
      <c r="KK172">
        <v>168</v>
      </c>
      <c r="KL172">
        <v>295911</v>
      </c>
      <c r="KM172" t="s">
        <v>54</v>
      </c>
      <c r="KN172" s="2">
        <f t="shared" ca="1" si="669"/>
        <v>2777</v>
      </c>
      <c r="KO172" s="10">
        <f t="shared" ca="1" si="596"/>
        <v>-769468</v>
      </c>
      <c r="KP172">
        <v>168</v>
      </c>
      <c r="KQ172">
        <v>309626</v>
      </c>
      <c r="KR172" t="s">
        <v>1314</v>
      </c>
      <c r="KS172" s="2">
        <f t="shared" ca="1" si="670"/>
        <v>10679</v>
      </c>
      <c r="KT172" s="10">
        <f t="shared" ca="1" si="597"/>
        <v>-783642</v>
      </c>
      <c r="KU172">
        <v>168</v>
      </c>
      <c r="KV172">
        <v>309626</v>
      </c>
      <c r="KW172" t="s">
        <v>1314</v>
      </c>
      <c r="KX172" s="2">
        <f t="shared" ca="1" si="671"/>
        <v>0</v>
      </c>
      <c r="KY172" s="10">
        <f t="shared" ca="1" si="598"/>
        <v>-786934</v>
      </c>
      <c r="KZ172">
        <v>168</v>
      </c>
      <c r="LA172">
        <v>309626</v>
      </c>
      <c r="LB172" t="s">
        <v>1314</v>
      </c>
      <c r="LC172" s="2">
        <f t="shared" ca="1" si="672"/>
        <v>0</v>
      </c>
      <c r="LD172" s="10">
        <f t="shared" ca="1" si="599"/>
        <v>-791634</v>
      </c>
      <c r="LE172">
        <v>168</v>
      </c>
      <c r="LF172">
        <v>309626</v>
      </c>
      <c r="LG172" t="s">
        <v>1314</v>
      </c>
      <c r="LH172" s="2">
        <f t="shared" ca="1" si="673"/>
        <v>0</v>
      </c>
      <c r="LI172" s="10">
        <f t="shared" ca="1" si="600"/>
        <v>-801558</v>
      </c>
      <c r="LJ172">
        <v>168</v>
      </c>
      <c r="LK172">
        <v>309688</v>
      </c>
      <c r="LL172" t="s">
        <v>1288</v>
      </c>
      <c r="LM172" s="2">
        <f t="shared" ca="1" si="674"/>
        <v>0</v>
      </c>
      <c r="LN172" s="10">
        <f t="shared" ca="1" si="601"/>
        <v>-812752</v>
      </c>
      <c r="LO172">
        <v>168</v>
      </c>
      <c r="LP172">
        <v>309688</v>
      </c>
      <c r="LQ172" t="s">
        <v>1288</v>
      </c>
      <c r="LR172" s="2">
        <f t="shared" ca="1" si="675"/>
        <v>0</v>
      </c>
      <c r="LS172" s="10">
        <f t="shared" ca="1" si="602"/>
        <v>-820414</v>
      </c>
      <c r="LT172">
        <v>168</v>
      </c>
      <c r="LU172">
        <v>317931</v>
      </c>
      <c r="LV172" t="s">
        <v>1440</v>
      </c>
      <c r="LW172" s="2">
        <f t="shared" ca="1" si="676"/>
        <v>14348</v>
      </c>
      <c r="LX172" s="10">
        <f t="shared" ca="1" si="603"/>
        <v>-838734</v>
      </c>
      <c r="LY172">
        <v>168</v>
      </c>
      <c r="LZ172">
        <v>327336</v>
      </c>
      <c r="MA172" t="s">
        <v>5580</v>
      </c>
      <c r="MB172" s="2">
        <f t="shared" ca="1" si="677"/>
        <v>15012</v>
      </c>
      <c r="MC172" s="10">
        <f t="shared" ca="1" si="604"/>
        <v>-856765</v>
      </c>
      <c r="MD172">
        <v>168</v>
      </c>
      <c r="ME172">
        <v>335260</v>
      </c>
      <c r="MF172" t="s">
        <v>2966</v>
      </c>
      <c r="MG172" s="2">
        <f t="shared" ca="1" si="678"/>
        <v>5003</v>
      </c>
      <c r="MH172" s="10">
        <f t="shared" ca="1" si="605"/>
        <v>-872669</v>
      </c>
      <c r="MI172">
        <v>168</v>
      </c>
      <c r="MJ172">
        <v>343751</v>
      </c>
      <c r="MK172" t="s">
        <v>6314</v>
      </c>
      <c r="ML172" s="2">
        <f t="shared" ca="1" si="679"/>
        <v>3466</v>
      </c>
      <c r="MM172" s="10">
        <f t="shared" ca="1" si="606"/>
        <v>-885372</v>
      </c>
      <c r="MN172">
        <v>168</v>
      </c>
      <c r="MO172">
        <v>353210</v>
      </c>
      <c r="MP172" t="s">
        <v>535</v>
      </c>
      <c r="MQ172" s="2">
        <f t="shared" ca="1" si="680"/>
        <v>6863</v>
      </c>
      <c r="MR172" s="10">
        <f t="shared" ca="1" si="607"/>
        <v>-892755</v>
      </c>
      <c r="MS172">
        <v>168</v>
      </c>
      <c r="MT172">
        <v>360108</v>
      </c>
      <c r="MU172" t="s">
        <v>2180</v>
      </c>
      <c r="MV172" s="2">
        <f t="shared" ca="1" si="681"/>
        <v>0</v>
      </c>
      <c r="MW172" s="10">
        <f t="shared" ca="1" si="608"/>
        <v>-903990</v>
      </c>
    </row>
    <row r="173" spans="2:361">
      <c r="B173">
        <f t="shared" si="682"/>
        <v>169</v>
      </c>
      <c r="C173">
        <v>2084</v>
      </c>
      <c r="D173" t="s">
        <v>630</v>
      </c>
      <c r="E173" s="2"/>
      <c r="G173">
        <v>169</v>
      </c>
      <c r="H173">
        <v>2084</v>
      </c>
      <c r="I173" t="s">
        <v>630</v>
      </c>
      <c r="J173" s="2">
        <f t="shared" ca="1" si="609"/>
        <v>0</v>
      </c>
      <c r="K173" s="10">
        <f t="shared" ca="1" si="610"/>
        <v>-5060</v>
      </c>
      <c r="L173">
        <v>169</v>
      </c>
      <c r="M173">
        <v>3066</v>
      </c>
      <c r="N173" t="s">
        <v>837</v>
      </c>
      <c r="O173" s="2" t="str">
        <f t="shared" ca="1" si="611"/>
        <v/>
      </c>
      <c r="P173" s="10">
        <f t="shared" ca="1" si="538"/>
        <v>-15430</v>
      </c>
      <c r="Q173">
        <v>169</v>
      </c>
      <c r="R173">
        <v>4133</v>
      </c>
      <c r="S173" t="s">
        <v>542</v>
      </c>
      <c r="T173" s="2">
        <f t="shared" ca="1" si="612"/>
        <v>0</v>
      </c>
      <c r="U173" s="10">
        <f t="shared" ca="1" si="539"/>
        <v>-16021</v>
      </c>
      <c r="V173">
        <v>169</v>
      </c>
      <c r="W173">
        <v>11478</v>
      </c>
      <c r="X173" t="s">
        <v>620</v>
      </c>
      <c r="Y173" s="2">
        <f t="shared" ca="1" si="613"/>
        <v>6506</v>
      </c>
      <c r="Z173" s="10">
        <f t="shared" ca="1" si="540"/>
        <v>-25039</v>
      </c>
      <c r="AA173">
        <v>169</v>
      </c>
      <c r="AB173">
        <v>20893</v>
      </c>
      <c r="AC173" t="s">
        <v>1293</v>
      </c>
      <c r="AD173" s="2" t="str">
        <f t="shared" ca="1" si="614"/>
        <v/>
      </c>
      <c r="AE173" s="10">
        <f t="shared" ca="1" si="541"/>
        <v>-38164</v>
      </c>
      <c r="AF173">
        <v>169</v>
      </c>
      <c r="AG173">
        <v>30491</v>
      </c>
      <c r="AH173" t="s">
        <v>50</v>
      </c>
      <c r="AI173" s="2">
        <f t="shared" ca="1" si="615"/>
        <v>2279</v>
      </c>
      <c r="AJ173" s="10">
        <f t="shared" ca="1" si="542"/>
        <v>-44596</v>
      </c>
      <c r="AK173">
        <v>169</v>
      </c>
      <c r="AL173">
        <v>41196</v>
      </c>
      <c r="AM173" t="s">
        <v>1303</v>
      </c>
      <c r="AN173" s="2">
        <f t="shared" ca="1" si="616"/>
        <v>12478</v>
      </c>
      <c r="AO173" s="10">
        <f t="shared" ca="1" si="543"/>
        <v>-57211</v>
      </c>
      <c r="AP173">
        <v>169</v>
      </c>
      <c r="AQ173">
        <v>51095</v>
      </c>
      <c r="AR173" t="s">
        <v>828</v>
      </c>
      <c r="AS173" s="2">
        <f t="shared" ca="1" si="617"/>
        <v>11033</v>
      </c>
      <c r="AT173" s="10">
        <f t="shared" ca="1" si="544"/>
        <v>-73132</v>
      </c>
      <c r="AU173">
        <v>169</v>
      </c>
      <c r="AV173">
        <v>61361</v>
      </c>
      <c r="AW173" t="s">
        <v>501</v>
      </c>
      <c r="AX173" s="2">
        <f t="shared" ca="1" si="618"/>
        <v>0</v>
      </c>
      <c r="AY173" s="10">
        <f t="shared" ca="1" si="545"/>
        <v>-90366</v>
      </c>
      <c r="AZ173">
        <v>169</v>
      </c>
      <c r="BA173">
        <v>61757</v>
      </c>
      <c r="BB173" t="s">
        <v>2163</v>
      </c>
      <c r="BC173" s="2" t="str">
        <f t="shared" ca="1" si="619"/>
        <v/>
      </c>
      <c r="BD173" s="10">
        <f t="shared" ca="1" si="546"/>
        <v>-94646</v>
      </c>
      <c r="BE173">
        <v>169</v>
      </c>
      <c r="BF173">
        <v>62058</v>
      </c>
      <c r="BG173" t="s">
        <v>2162</v>
      </c>
      <c r="BH173" s="2">
        <f t="shared" ca="1" si="620"/>
        <v>0</v>
      </c>
      <c r="BI173" s="10">
        <f t="shared" ca="1" si="547"/>
        <v>-102661</v>
      </c>
      <c r="BJ173">
        <v>169</v>
      </c>
      <c r="BK173">
        <v>64931</v>
      </c>
      <c r="BL173" t="s">
        <v>11</v>
      </c>
      <c r="BM173" s="2">
        <f t="shared" ca="1" si="621"/>
        <v>0</v>
      </c>
      <c r="BN173" s="10">
        <f t="shared" ca="1" si="548"/>
        <v>-117782</v>
      </c>
      <c r="BO173">
        <v>169</v>
      </c>
      <c r="BP173">
        <v>65090</v>
      </c>
      <c r="BQ173" t="s">
        <v>2684</v>
      </c>
      <c r="BR173" s="2">
        <f t="shared" ca="1" si="622"/>
        <v>0</v>
      </c>
      <c r="BS173" s="10">
        <f t="shared" ca="1" si="549"/>
        <v>-127239</v>
      </c>
      <c r="BT173">
        <v>169</v>
      </c>
      <c r="BU173">
        <v>73322</v>
      </c>
      <c r="BV173" t="s">
        <v>838</v>
      </c>
      <c r="BW173" s="2" t="str">
        <f t="shared" ca="1" si="623"/>
        <v/>
      </c>
      <c r="BX173" s="10">
        <f t="shared" ca="1" si="550"/>
        <v>-146099</v>
      </c>
      <c r="BY173">
        <v>169</v>
      </c>
      <c r="BZ173">
        <v>82429</v>
      </c>
      <c r="CA173" t="s">
        <v>828</v>
      </c>
      <c r="CB173" s="2">
        <f t="shared" ca="1" si="624"/>
        <v>8476</v>
      </c>
      <c r="CC173" s="10">
        <f t="shared" ca="1" si="551"/>
        <v>-162302</v>
      </c>
      <c r="CD173">
        <v>169</v>
      </c>
      <c r="CE173">
        <v>93601</v>
      </c>
      <c r="CF173" t="s">
        <v>1218</v>
      </c>
      <c r="CG173" s="2">
        <f t="shared" ca="1" si="625"/>
        <v>12507</v>
      </c>
      <c r="CH173" s="10">
        <f t="shared" ca="1" si="552"/>
        <v>-178875</v>
      </c>
      <c r="CI173">
        <v>169</v>
      </c>
      <c r="CJ173">
        <v>125431</v>
      </c>
      <c r="CK173" t="s">
        <v>838</v>
      </c>
      <c r="CL173" s="2">
        <f t="shared" ca="1" si="626"/>
        <v>45437</v>
      </c>
      <c r="CM173" s="10">
        <f t="shared" ca="1" si="553"/>
        <v>-283352</v>
      </c>
      <c r="CN173">
        <v>169</v>
      </c>
      <c r="CO173">
        <v>132629</v>
      </c>
      <c r="CP173" t="s">
        <v>3078</v>
      </c>
      <c r="CQ173" s="2">
        <f t="shared" ca="1" si="627"/>
        <v>2568</v>
      </c>
      <c r="CR173" s="10">
        <f t="shared" ca="1" si="554"/>
        <v>-303004</v>
      </c>
      <c r="CS173">
        <v>169</v>
      </c>
      <c r="CT173">
        <v>141048</v>
      </c>
      <c r="CU173" t="s">
        <v>1183</v>
      </c>
      <c r="CV173" s="2">
        <f t="shared" ca="1" si="628"/>
        <v>7382</v>
      </c>
      <c r="CW173" s="10">
        <f t="shared" ca="1" si="555"/>
        <v>-325159</v>
      </c>
      <c r="CX173">
        <v>169</v>
      </c>
      <c r="CY173">
        <v>141048</v>
      </c>
      <c r="CZ173" t="s">
        <v>1183</v>
      </c>
      <c r="DA173" s="2">
        <f t="shared" ca="1" si="629"/>
        <v>0</v>
      </c>
      <c r="DB173" s="10">
        <f t="shared" ca="1" si="556"/>
        <v>-331031</v>
      </c>
      <c r="DC173">
        <v>169</v>
      </c>
      <c r="DD173">
        <v>141444</v>
      </c>
      <c r="DE173" t="s">
        <v>2234</v>
      </c>
      <c r="DF173" s="2">
        <f t="shared" ca="1" si="630"/>
        <v>0</v>
      </c>
      <c r="DG173" s="10">
        <f t="shared" ca="1" si="557"/>
        <v>-335497</v>
      </c>
      <c r="DH173">
        <v>169</v>
      </c>
      <c r="DI173">
        <v>142047</v>
      </c>
      <c r="DJ173" t="s">
        <v>990</v>
      </c>
      <c r="DK173" s="2">
        <f t="shared" ca="1" si="631"/>
        <v>0</v>
      </c>
      <c r="DL173" s="10">
        <f t="shared" ca="1" si="558"/>
        <v>-340988</v>
      </c>
      <c r="DM173">
        <v>169</v>
      </c>
      <c r="DN173">
        <v>142178</v>
      </c>
      <c r="DO173" t="s">
        <v>528</v>
      </c>
      <c r="DP173" s="2">
        <f t="shared" ca="1" si="632"/>
        <v>0</v>
      </c>
      <c r="DQ173" s="10">
        <f t="shared" ca="1" si="559"/>
        <v>-351009</v>
      </c>
      <c r="DR173">
        <v>169</v>
      </c>
      <c r="DS173">
        <v>142360</v>
      </c>
      <c r="DT173" t="s">
        <v>528</v>
      </c>
      <c r="DU173" s="2">
        <f t="shared" ca="1" si="633"/>
        <v>182</v>
      </c>
      <c r="DV173" s="10">
        <f t="shared" ca="1" si="560"/>
        <v>-358429</v>
      </c>
      <c r="DW173">
        <v>169</v>
      </c>
      <c r="DX173">
        <v>149508</v>
      </c>
      <c r="DY173" t="s">
        <v>1340</v>
      </c>
      <c r="DZ173" s="2">
        <f t="shared" ca="1" si="634"/>
        <v>14356</v>
      </c>
      <c r="EA173" s="10">
        <f t="shared" ca="1" si="561"/>
        <v>-378417</v>
      </c>
      <c r="EB173">
        <v>169</v>
      </c>
      <c r="EC173">
        <v>158925</v>
      </c>
      <c r="ED173" t="s">
        <v>527</v>
      </c>
      <c r="EE173" s="2">
        <f t="shared" ca="1" si="635"/>
        <v>4317</v>
      </c>
      <c r="EF173" s="10">
        <f t="shared" ca="1" si="562"/>
        <v>-397762</v>
      </c>
      <c r="EG173">
        <v>169</v>
      </c>
      <c r="EH173">
        <v>168823</v>
      </c>
      <c r="EI173" t="s">
        <v>1163</v>
      </c>
      <c r="EJ173" s="2">
        <f t="shared" ca="1" si="636"/>
        <v>10711</v>
      </c>
      <c r="EK173" s="10">
        <f t="shared" ca="1" si="563"/>
        <v>-416194</v>
      </c>
      <c r="EL173">
        <v>169</v>
      </c>
      <c r="EM173">
        <v>180182</v>
      </c>
      <c r="EN173" t="s">
        <v>1122</v>
      </c>
      <c r="EO173" s="2">
        <f t="shared" ca="1" si="637"/>
        <v>11024</v>
      </c>
      <c r="EP173" s="10">
        <f t="shared" ca="1" si="564"/>
        <v>-434502</v>
      </c>
      <c r="EQ173">
        <v>169</v>
      </c>
      <c r="ER173">
        <v>192175</v>
      </c>
      <c r="ES173" t="s">
        <v>223</v>
      </c>
      <c r="ET173" s="2">
        <f t="shared" ca="1" si="638"/>
        <v>4857</v>
      </c>
      <c r="EU173" s="10">
        <f t="shared" ca="1" si="565"/>
        <v>-450413</v>
      </c>
      <c r="EV173">
        <v>169</v>
      </c>
      <c r="EW173">
        <v>202346</v>
      </c>
      <c r="EX173" t="s">
        <v>1163</v>
      </c>
      <c r="EY173" s="2">
        <f t="shared" ref="EY173" ca="1" si="759">IFERROR(EW173-OFFSET(ER$1,MATCH(EX173,ES:ES,0)-1,0,1,1),"")</f>
        <v>11000</v>
      </c>
      <c r="EZ173" s="10">
        <f t="shared" ref="EZ173" ca="1" si="760">EW173-OFFSET(EW$1,MATCH(EZ$1,EX:EX,0)-1,0,1,1)</f>
        <v>-471199</v>
      </c>
      <c r="FA173">
        <v>169</v>
      </c>
      <c r="FB173">
        <v>202346</v>
      </c>
      <c r="FC173" t="s">
        <v>1163</v>
      </c>
      <c r="FD173" s="2">
        <f t="shared" ca="1" si="641"/>
        <v>0</v>
      </c>
      <c r="FE173" s="10">
        <f t="shared" ca="1" si="568"/>
        <v>-476655</v>
      </c>
      <c r="FF173">
        <v>169</v>
      </c>
      <c r="FG173">
        <v>202412</v>
      </c>
      <c r="FH173" t="s">
        <v>4892</v>
      </c>
      <c r="FI173" s="2">
        <f t="shared" ca="1" si="642"/>
        <v>0</v>
      </c>
      <c r="FJ173" s="10">
        <f t="shared" ca="1" si="569"/>
        <v>-481607</v>
      </c>
      <c r="FK173">
        <v>169</v>
      </c>
      <c r="FL173">
        <v>202412</v>
      </c>
      <c r="FM173" t="s">
        <v>4892</v>
      </c>
      <c r="FN173" s="2">
        <f t="shared" ca="1" si="643"/>
        <v>0</v>
      </c>
      <c r="FO173" s="10">
        <f t="shared" ca="1" si="570"/>
        <v>-481607</v>
      </c>
      <c r="FP173">
        <v>169</v>
      </c>
      <c r="FQ173">
        <v>202896</v>
      </c>
      <c r="FR173" t="s">
        <v>1295</v>
      </c>
      <c r="FS173" s="2">
        <f t="shared" ca="1" si="644"/>
        <v>0</v>
      </c>
      <c r="FT173" s="10">
        <f t="shared" ca="1" si="571"/>
        <v>-486549</v>
      </c>
      <c r="FU173">
        <v>169</v>
      </c>
      <c r="FV173">
        <v>202896</v>
      </c>
      <c r="FW173" t="s">
        <v>1295</v>
      </c>
      <c r="FX173" s="2">
        <f t="shared" ca="1" si="645"/>
        <v>0</v>
      </c>
      <c r="FY173" s="10">
        <f t="shared" ca="1" si="572"/>
        <v>-496933</v>
      </c>
      <c r="FZ173">
        <v>169</v>
      </c>
      <c r="GA173">
        <v>203447</v>
      </c>
      <c r="GB173" t="s">
        <v>1125</v>
      </c>
      <c r="GC173" s="2">
        <f t="shared" ca="1" si="646"/>
        <v>0</v>
      </c>
      <c r="GD173" s="10">
        <f t="shared" ca="1" si="573"/>
        <v>-507766</v>
      </c>
      <c r="GE173">
        <v>169</v>
      </c>
      <c r="GF173">
        <v>203538</v>
      </c>
      <c r="GG173" t="s">
        <v>1434</v>
      </c>
      <c r="GH173" s="2">
        <f t="shared" ca="1" si="647"/>
        <v>0</v>
      </c>
      <c r="GI173" s="10">
        <f t="shared" ca="1" si="574"/>
        <v>-518251</v>
      </c>
      <c r="GJ173">
        <v>169</v>
      </c>
      <c r="GK173">
        <v>214952</v>
      </c>
      <c r="GL173" t="s">
        <v>1292</v>
      </c>
      <c r="GM173" s="2">
        <f t="shared" ca="1" si="648"/>
        <v>4337</v>
      </c>
      <c r="GN173" s="10">
        <f t="shared" ca="1" si="575"/>
        <v>-536394</v>
      </c>
      <c r="GO173">
        <v>169</v>
      </c>
      <c r="GP173">
        <v>225741</v>
      </c>
      <c r="GQ173" t="s">
        <v>841</v>
      </c>
      <c r="GR173" s="2">
        <f t="shared" ca="1" si="649"/>
        <v>-680486</v>
      </c>
      <c r="GS173" s="10">
        <f t="shared" ca="1" si="576"/>
        <v>-556685</v>
      </c>
      <c r="GT173">
        <v>169</v>
      </c>
      <c r="GU173">
        <v>225741</v>
      </c>
      <c r="GV173" t="s">
        <v>841</v>
      </c>
      <c r="GW173" s="2">
        <f t="shared" ca="1" si="650"/>
        <v>-707490</v>
      </c>
      <c r="GX173" s="10">
        <f t="shared" ca="1" si="577"/>
        <v>-559193</v>
      </c>
      <c r="GY173">
        <v>169</v>
      </c>
      <c r="GZ173">
        <v>226611</v>
      </c>
      <c r="HA173" t="s">
        <v>1134</v>
      </c>
      <c r="HB173" s="2">
        <f t="shared" ca="1" si="651"/>
        <v>0</v>
      </c>
      <c r="HC173" s="10">
        <f t="shared" ca="1" si="578"/>
        <v>-569107</v>
      </c>
      <c r="HD173">
        <v>169</v>
      </c>
      <c r="HE173">
        <v>226611</v>
      </c>
      <c r="HF173" t="s">
        <v>1134</v>
      </c>
      <c r="HG173" s="2">
        <f t="shared" ca="1" si="652"/>
        <v>0</v>
      </c>
      <c r="HH173" s="10">
        <f t="shared" ca="1" si="579"/>
        <v>-576711</v>
      </c>
      <c r="HI173">
        <v>169</v>
      </c>
      <c r="HJ173">
        <v>226611</v>
      </c>
      <c r="HK173" t="s">
        <v>1134</v>
      </c>
      <c r="HL173" s="2">
        <f t="shared" ca="1" si="653"/>
        <v>0</v>
      </c>
      <c r="HM173" s="10">
        <f t="shared" ca="1" si="580"/>
        <v>-581551</v>
      </c>
      <c r="HN173">
        <v>169</v>
      </c>
      <c r="HO173">
        <v>226611</v>
      </c>
      <c r="HP173" t="s">
        <v>1134</v>
      </c>
      <c r="HQ173" s="2">
        <f t="shared" ca="1" si="654"/>
        <v>0</v>
      </c>
      <c r="HR173" s="10">
        <f t="shared" ca="1" si="581"/>
        <v>-590997</v>
      </c>
      <c r="HS173">
        <v>169</v>
      </c>
      <c r="HT173">
        <v>237592</v>
      </c>
      <c r="HU173" t="s">
        <v>1090</v>
      </c>
      <c r="HV173" s="2">
        <f t="shared" ca="1" si="655"/>
        <v>7670</v>
      </c>
      <c r="HW173" s="10">
        <f t="shared" ca="1" si="582"/>
        <v>-609594</v>
      </c>
      <c r="HX173">
        <v>169</v>
      </c>
      <c r="HY173">
        <v>246301</v>
      </c>
      <c r="HZ173" t="s">
        <v>586</v>
      </c>
      <c r="IA173" s="2">
        <f t="shared" ca="1" si="656"/>
        <v>0</v>
      </c>
      <c r="IB173" s="10">
        <f t="shared" ca="1" si="583"/>
        <v>-628300</v>
      </c>
      <c r="IC173">
        <v>169</v>
      </c>
      <c r="ID173">
        <v>254150</v>
      </c>
      <c r="IE173" t="s">
        <v>5872</v>
      </c>
      <c r="IF173" s="2">
        <f t="shared" ca="1" si="657"/>
        <v>14389</v>
      </c>
      <c r="IG173" s="10">
        <f t="shared" ca="1" si="584"/>
        <v>-649252</v>
      </c>
      <c r="IH173">
        <v>169</v>
      </c>
      <c r="II173">
        <v>264413</v>
      </c>
      <c r="IJ173" t="s">
        <v>1125</v>
      </c>
      <c r="IK173" s="2">
        <f t="shared" ca="1" si="658"/>
        <v>12723</v>
      </c>
      <c r="IL173" s="10">
        <f t="shared" ca="1" si="585"/>
        <v>-667235</v>
      </c>
      <c r="IM173">
        <v>169</v>
      </c>
      <c r="IN173">
        <v>271443</v>
      </c>
      <c r="IO173" t="s">
        <v>829</v>
      </c>
      <c r="IP173" s="2">
        <f t="shared" ca="1" si="659"/>
        <v>0</v>
      </c>
      <c r="IQ173" s="10">
        <f t="shared" ca="1" si="586"/>
        <v>-684073</v>
      </c>
      <c r="IR173">
        <v>169</v>
      </c>
      <c r="IS173">
        <v>283506</v>
      </c>
      <c r="IT173" t="s">
        <v>556</v>
      </c>
      <c r="IU173" s="2">
        <f t="shared" ca="1" si="660"/>
        <v>15315</v>
      </c>
      <c r="IV173" s="10">
        <f t="shared" ca="1" si="587"/>
        <v>-699379</v>
      </c>
      <c r="IW173">
        <v>169</v>
      </c>
      <c r="IX173">
        <v>284406</v>
      </c>
      <c r="IY173" t="s">
        <v>1440</v>
      </c>
      <c r="IZ173" s="2">
        <f t="shared" ca="1" si="661"/>
        <v>0</v>
      </c>
      <c r="JA173" s="10">
        <f t="shared" ca="1" si="588"/>
        <v>-700727</v>
      </c>
      <c r="JB173">
        <v>169</v>
      </c>
      <c r="JC173">
        <v>284406</v>
      </c>
      <c r="JD173" t="s">
        <v>1440</v>
      </c>
      <c r="JE173" s="2">
        <f t="shared" ca="1" si="662"/>
        <v>0</v>
      </c>
      <c r="JF173" s="10">
        <f t="shared" ca="1" si="589"/>
        <v>-704791</v>
      </c>
      <c r="JG173">
        <v>169</v>
      </c>
      <c r="JH173">
        <v>284406</v>
      </c>
      <c r="JI173" t="s">
        <v>1440</v>
      </c>
      <c r="JJ173" s="2">
        <f t="shared" ca="1" si="663"/>
        <v>0</v>
      </c>
      <c r="JK173" s="10">
        <f t="shared" ca="1" si="590"/>
        <v>-714583</v>
      </c>
      <c r="JL173">
        <v>169</v>
      </c>
      <c r="JM173">
        <v>284737</v>
      </c>
      <c r="JN173" t="s">
        <v>54</v>
      </c>
      <c r="JO173" s="2">
        <f t="shared" ca="1" si="664"/>
        <v>1241</v>
      </c>
      <c r="JP173" s="10">
        <f t="shared" ca="1" si="591"/>
        <v>-724302</v>
      </c>
      <c r="JQ173">
        <v>169</v>
      </c>
      <c r="JR173">
        <v>284746</v>
      </c>
      <c r="JS173" t="s">
        <v>1682</v>
      </c>
      <c r="JT173" s="2">
        <f t="shared" ca="1" si="665"/>
        <v>0</v>
      </c>
      <c r="JU173" s="10">
        <f t="shared" ca="1" si="592"/>
        <v>-733721</v>
      </c>
      <c r="JV173">
        <v>169</v>
      </c>
      <c r="JW173">
        <v>284746</v>
      </c>
      <c r="JX173" t="s">
        <v>1682</v>
      </c>
      <c r="JY173" s="2">
        <f t="shared" ca="1" si="666"/>
        <v>0</v>
      </c>
      <c r="JZ173" s="10">
        <f t="shared" ca="1" si="593"/>
        <v>-743425</v>
      </c>
      <c r="KA173">
        <v>169</v>
      </c>
      <c r="KB173">
        <v>284746</v>
      </c>
      <c r="KC173" t="s">
        <v>556</v>
      </c>
      <c r="KD173" s="2" t="str">
        <f t="shared" ca="1" si="667"/>
        <v/>
      </c>
      <c r="KE173" s="10">
        <f t="shared" ca="1" si="594"/>
        <v>-752343</v>
      </c>
      <c r="KF173">
        <v>169</v>
      </c>
      <c r="KG173">
        <v>284870</v>
      </c>
      <c r="KH173" t="s">
        <v>1090</v>
      </c>
      <c r="KI173" s="2">
        <f t="shared" ca="1" si="668"/>
        <v>0</v>
      </c>
      <c r="KJ173" s="10">
        <f t="shared" ca="1" si="595"/>
        <v>-755331</v>
      </c>
      <c r="KK173">
        <v>169</v>
      </c>
      <c r="KL173">
        <v>295610</v>
      </c>
      <c r="KM173" t="s">
        <v>7026</v>
      </c>
      <c r="KN173" s="2">
        <f t="shared" ca="1" si="669"/>
        <v>749</v>
      </c>
      <c r="KO173" s="10">
        <f t="shared" ca="1" si="596"/>
        <v>-769769</v>
      </c>
      <c r="KP173">
        <v>169</v>
      </c>
      <c r="KQ173">
        <v>309278</v>
      </c>
      <c r="KR173" t="s">
        <v>2841</v>
      </c>
      <c r="KS173" s="2">
        <f t="shared" ca="1" si="670"/>
        <v>17215</v>
      </c>
      <c r="KT173" s="10">
        <f t="shared" ca="1" si="597"/>
        <v>-783990</v>
      </c>
      <c r="KU173">
        <v>169</v>
      </c>
      <c r="KV173">
        <v>309278</v>
      </c>
      <c r="KW173" t="s">
        <v>2841</v>
      </c>
      <c r="KX173" s="2">
        <f t="shared" ca="1" si="671"/>
        <v>0</v>
      </c>
      <c r="KY173" s="10">
        <f t="shared" ca="1" si="598"/>
        <v>-787282</v>
      </c>
      <c r="KZ173">
        <v>169</v>
      </c>
      <c r="LA173">
        <v>309278</v>
      </c>
      <c r="LB173" t="s">
        <v>2841</v>
      </c>
      <c r="LC173" s="2">
        <f t="shared" ca="1" si="672"/>
        <v>0</v>
      </c>
      <c r="LD173" s="10">
        <f t="shared" ca="1" si="599"/>
        <v>-791982</v>
      </c>
      <c r="LE173">
        <v>169</v>
      </c>
      <c r="LF173">
        <v>309278</v>
      </c>
      <c r="LG173" t="s">
        <v>2841</v>
      </c>
      <c r="LH173" s="2">
        <f t="shared" ca="1" si="673"/>
        <v>0</v>
      </c>
      <c r="LI173" s="10">
        <f t="shared" ca="1" si="600"/>
        <v>-801906</v>
      </c>
      <c r="LJ173">
        <v>169</v>
      </c>
      <c r="LK173">
        <v>309626</v>
      </c>
      <c r="LL173" t="s">
        <v>1314</v>
      </c>
      <c r="LM173" s="2">
        <f t="shared" ca="1" si="674"/>
        <v>0</v>
      </c>
      <c r="LN173" s="10">
        <f t="shared" ca="1" si="601"/>
        <v>-812814</v>
      </c>
      <c r="LO173">
        <v>169</v>
      </c>
      <c r="LP173">
        <v>309626</v>
      </c>
      <c r="LQ173" t="s">
        <v>1314</v>
      </c>
      <c r="LR173" s="2">
        <f t="shared" ca="1" si="675"/>
        <v>0</v>
      </c>
      <c r="LS173" s="10">
        <f t="shared" ca="1" si="602"/>
        <v>-820476</v>
      </c>
      <c r="LT173">
        <v>169</v>
      </c>
      <c r="LU173">
        <v>317528</v>
      </c>
      <c r="LV173" t="s">
        <v>1170</v>
      </c>
      <c r="LW173" s="2">
        <f t="shared" ca="1" si="676"/>
        <v>9498</v>
      </c>
      <c r="LX173" s="10">
        <f t="shared" ca="1" si="603"/>
        <v>-839137</v>
      </c>
      <c r="LY173">
        <v>169</v>
      </c>
      <c r="LZ173">
        <v>327065</v>
      </c>
      <c r="MA173" t="s">
        <v>7026</v>
      </c>
      <c r="MB173" s="2">
        <f t="shared" ca="1" si="677"/>
        <v>12863</v>
      </c>
      <c r="MC173" s="10">
        <f t="shared" ca="1" si="604"/>
        <v>-857036</v>
      </c>
      <c r="MD173">
        <v>169</v>
      </c>
      <c r="ME173">
        <v>334764</v>
      </c>
      <c r="MF173" t="s">
        <v>1170</v>
      </c>
      <c r="MG173" s="2">
        <f t="shared" ca="1" si="678"/>
        <v>5312</v>
      </c>
      <c r="MH173" s="10">
        <f t="shared" ca="1" si="605"/>
        <v>-873165</v>
      </c>
      <c r="MI173">
        <v>169</v>
      </c>
      <c r="MJ173">
        <v>343443</v>
      </c>
      <c r="MK173" t="s">
        <v>488</v>
      </c>
      <c r="ML173" s="2">
        <f t="shared" ca="1" si="679"/>
        <v>9565</v>
      </c>
      <c r="MM173" s="10">
        <f t="shared" ca="1" si="606"/>
        <v>-885680</v>
      </c>
      <c r="MN173">
        <v>169</v>
      </c>
      <c r="MO173">
        <v>352949</v>
      </c>
      <c r="MP173" t="s">
        <v>1314</v>
      </c>
      <c r="MQ173" s="2">
        <f t="shared" ca="1" si="680"/>
        <v>4213</v>
      </c>
      <c r="MR173" s="10">
        <f t="shared" ca="1" si="607"/>
        <v>-893016</v>
      </c>
      <c r="MS173">
        <v>169</v>
      </c>
      <c r="MT173">
        <v>360042</v>
      </c>
      <c r="MU173" t="s">
        <v>7026</v>
      </c>
      <c r="MV173" s="2">
        <f t="shared" ca="1" si="681"/>
        <v>210</v>
      </c>
      <c r="MW173" s="10">
        <f t="shared" ca="1" si="608"/>
        <v>-904056</v>
      </c>
    </row>
    <row r="174" spans="2:361">
      <c r="B174">
        <f t="shared" si="682"/>
        <v>170</v>
      </c>
      <c r="C174">
        <v>2070</v>
      </c>
      <c r="D174" t="s">
        <v>631</v>
      </c>
      <c r="E174" s="2"/>
      <c r="G174">
        <v>170</v>
      </c>
      <c r="H174">
        <v>2070</v>
      </c>
      <c r="I174" t="s">
        <v>631</v>
      </c>
      <c r="J174" s="2">
        <f t="shared" ca="1" si="609"/>
        <v>0</v>
      </c>
      <c r="K174" s="10">
        <f t="shared" ca="1" si="610"/>
        <v>-5074</v>
      </c>
      <c r="L174">
        <v>170</v>
      </c>
      <c r="M174">
        <v>3065</v>
      </c>
      <c r="N174" t="s">
        <v>668</v>
      </c>
      <c r="O174" s="2">
        <f t="shared" ca="1" si="611"/>
        <v>1292</v>
      </c>
      <c r="P174" s="10">
        <f t="shared" ca="1" si="538"/>
        <v>-15431</v>
      </c>
      <c r="Q174">
        <v>170</v>
      </c>
      <c r="R174">
        <v>4124</v>
      </c>
      <c r="S174" t="s">
        <v>591</v>
      </c>
      <c r="T174" s="2">
        <f t="shared" ca="1" si="612"/>
        <v>0</v>
      </c>
      <c r="U174" s="10">
        <f t="shared" ca="1" si="539"/>
        <v>-16030</v>
      </c>
      <c r="V174">
        <v>170</v>
      </c>
      <c r="W174">
        <v>11428</v>
      </c>
      <c r="X174">
        <v>4443</v>
      </c>
      <c r="Y174" s="2" t="str">
        <f t="shared" ca="1" si="613"/>
        <v/>
      </c>
      <c r="Z174" s="10">
        <f t="shared" ca="1" si="540"/>
        <v>-25089</v>
      </c>
      <c r="AA174">
        <v>170</v>
      </c>
      <c r="AB174">
        <v>20845</v>
      </c>
      <c r="AC174" t="s">
        <v>1187</v>
      </c>
      <c r="AD174" s="2">
        <f t="shared" ca="1" si="614"/>
        <v>12049</v>
      </c>
      <c r="AE174" s="10">
        <f t="shared" ca="1" si="541"/>
        <v>-38212</v>
      </c>
      <c r="AF174">
        <v>170</v>
      </c>
      <c r="AG174">
        <v>30417</v>
      </c>
      <c r="AH174" t="s">
        <v>352</v>
      </c>
      <c r="AI174" s="2">
        <f t="shared" ca="1" si="615"/>
        <v>8371</v>
      </c>
      <c r="AJ174" s="10">
        <f t="shared" ca="1" si="542"/>
        <v>-44670</v>
      </c>
      <c r="AK174">
        <v>170</v>
      </c>
      <c r="AL174">
        <v>41143</v>
      </c>
      <c r="AM174" t="s">
        <v>869</v>
      </c>
      <c r="AN174" s="2">
        <f t="shared" ca="1" si="616"/>
        <v>0</v>
      </c>
      <c r="AO174" s="10">
        <f t="shared" ca="1" si="543"/>
        <v>-57264</v>
      </c>
      <c r="AP174">
        <v>170</v>
      </c>
      <c r="AQ174">
        <v>51011</v>
      </c>
      <c r="AR174" t="s">
        <v>586</v>
      </c>
      <c r="AS174" s="2">
        <f t="shared" ca="1" si="617"/>
        <v>17629</v>
      </c>
      <c r="AT174" s="10">
        <f t="shared" ca="1" si="544"/>
        <v>-73216</v>
      </c>
      <c r="AU174">
        <v>170</v>
      </c>
      <c r="AV174">
        <v>61271</v>
      </c>
      <c r="AW174" t="s">
        <v>527</v>
      </c>
      <c r="AX174" s="2">
        <f t="shared" ca="1" si="618"/>
        <v>11838</v>
      </c>
      <c r="AY174" s="10">
        <f t="shared" ca="1" si="545"/>
        <v>-90456</v>
      </c>
      <c r="AZ174">
        <v>170</v>
      </c>
      <c r="BA174">
        <v>61693</v>
      </c>
      <c r="BB174" t="s">
        <v>543</v>
      </c>
      <c r="BC174" s="2">
        <f t="shared" ca="1" si="619"/>
        <v>5699</v>
      </c>
      <c r="BD174" s="10">
        <f t="shared" ca="1" si="546"/>
        <v>-94710</v>
      </c>
      <c r="BE174">
        <v>170</v>
      </c>
      <c r="BF174">
        <v>61757</v>
      </c>
      <c r="BG174" t="s">
        <v>2163</v>
      </c>
      <c r="BH174" s="2">
        <f t="shared" ca="1" si="620"/>
        <v>0</v>
      </c>
      <c r="BI174" s="10">
        <f t="shared" ca="1" si="547"/>
        <v>-102962</v>
      </c>
      <c r="BJ174">
        <v>170</v>
      </c>
      <c r="BK174">
        <v>64801</v>
      </c>
      <c r="BL174" t="s">
        <v>2159</v>
      </c>
      <c r="BM174" s="2">
        <f t="shared" ca="1" si="621"/>
        <v>0</v>
      </c>
      <c r="BN174" s="10">
        <f t="shared" ca="1" si="548"/>
        <v>-117912</v>
      </c>
      <c r="BO174">
        <v>170</v>
      </c>
      <c r="BP174">
        <v>64931</v>
      </c>
      <c r="BQ174" t="s">
        <v>11</v>
      </c>
      <c r="BR174" s="2">
        <f t="shared" ca="1" si="622"/>
        <v>0</v>
      </c>
      <c r="BS174" s="10">
        <f t="shared" ca="1" si="549"/>
        <v>-127398</v>
      </c>
      <c r="BT174">
        <v>170</v>
      </c>
      <c r="BU174">
        <v>73301</v>
      </c>
      <c r="BV174" t="s">
        <v>1311</v>
      </c>
      <c r="BW174" s="2">
        <f t="shared" ca="1" si="623"/>
        <v>14508</v>
      </c>
      <c r="BX174" s="10">
        <f t="shared" ca="1" si="550"/>
        <v>-146120</v>
      </c>
      <c r="BY174">
        <v>170</v>
      </c>
      <c r="BZ174">
        <v>82246</v>
      </c>
      <c r="CA174" t="s">
        <v>495</v>
      </c>
      <c r="CB174" s="2">
        <f t="shared" ca="1" si="624"/>
        <v>8240</v>
      </c>
      <c r="CC174" s="10">
        <f t="shared" ca="1" si="551"/>
        <v>-162485</v>
      </c>
      <c r="CD174">
        <v>170</v>
      </c>
      <c r="CE174">
        <v>93323</v>
      </c>
      <c r="CF174" t="s">
        <v>3014</v>
      </c>
      <c r="CG174" s="2">
        <f t="shared" ca="1" si="625"/>
        <v>15054</v>
      </c>
      <c r="CH174" s="10">
        <f t="shared" ca="1" si="552"/>
        <v>-179153</v>
      </c>
      <c r="CI174">
        <v>170</v>
      </c>
      <c r="CJ174">
        <v>125076</v>
      </c>
      <c r="CK174" t="s">
        <v>639</v>
      </c>
      <c r="CL174" s="2">
        <f t="shared" ca="1" si="626"/>
        <v>10706</v>
      </c>
      <c r="CM174" s="10">
        <f t="shared" ca="1" si="553"/>
        <v>-283707</v>
      </c>
      <c r="CN174">
        <v>170</v>
      </c>
      <c r="CO174">
        <v>131831</v>
      </c>
      <c r="CP174" t="s">
        <v>602</v>
      </c>
      <c r="CQ174" s="2">
        <f t="shared" ca="1" si="627"/>
        <v>0</v>
      </c>
      <c r="CR174" s="10">
        <f t="shared" ca="1" si="554"/>
        <v>-303802</v>
      </c>
      <c r="CS174">
        <v>170</v>
      </c>
      <c r="CT174">
        <v>140720</v>
      </c>
      <c r="CU174" t="s">
        <v>527</v>
      </c>
      <c r="CV174" s="2">
        <f t="shared" ca="1" si="628"/>
        <v>655</v>
      </c>
      <c r="CW174" s="10">
        <f t="shared" ca="1" si="555"/>
        <v>-325487</v>
      </c>
      <c r="CX174">
        <v>170</v>
      </c>
      <c r="CY174">
        <v>141001</v>
      </c>
      <c r="CZ174" t="s">
        <v>528</v>
      </c>
      <c r="DA174" s="2">
        <f t="shared" ca="1" si="629"/>
        <v>654</v>
      </c>
      <c r="DB174" s="10">
        <f t="shared" ca="1" si="556"/>
        <v>-331078</v>
      </c>
      <c r="DC174">
        <v>170</v>
      </c>
      <c r="DD174">
        <v>141048</v>
      </c>
      <c r="DE174" t="s">
        <v>1183</v>
      </c>
      <c r="DF174" s="2">
        <f t="shared" ca="1" si="630"/>
        <v>0</v>
      </c>
      <c r="DG174" s="10">
        <f t="shared" ca="1" si="557"/>
        <v>-335893</v>
      </c>
      <c r="DH174">
        <v>170</v>
      </c>
      <c r="DI174">
        <v>141444</v>
      </c>
      <c r="DJ174" t="s">
        <v>2234</v>
      </c>
      <c r="DK174" s="2">
        <f t="shared" ca="1" si="631"/>
        <v>0</v>
      </c>
      <c r="DL174" s="10">
        <f t="shared" ca="1" si="558"/>
        <v>-341591</v>
      </c>
      <c r="DM174">
        <v>170</v>
      </c>
      <c r="DN174">
        <v>142047</v>
      </c>
      <c r="DO174" t="s">
        <v>990</v>
      </c>
      <c r="DP174" s="2">
        <f t="shared" ca="1" si="632"/>
        <v>0</v>
      </c>
      <c r="DQ174" s="10">
        <f t="shared" ca="1" si="559"/>
        <v>-351140</v>
      </c>
      <c r="DR174">
        <v>170</v>
      </c>
      <c r="DS174">
        <v>142047</v>
      </c>
      <c r="DT174" t="s">
        <v>990</v>
      </c>
      <c r="DU174" s="2">
        <f t="shared" ca="1" si="633"/>
        <v>0</v>
      </c>
      <c r="DV174" s="10">
        <f t="shared" ca="1" si="560"/>
        <v>-358742</v>
      </c>
      <c r="DW174">
        <v>170</v>
      </c>
      <c r="DX174">
        <v>148845</v>
      </c>
      <c r="DY174" t="s">
        <v>1449</v>
      </c>
      <c r="DZ174" s="2">
        <f t="shared" ca="1" si="634"/>
        <v>11659</v>
      </c>
      <c r="EA174" s="10">
        <f t="shared" ca="1" si="561"/>
        <v>-379080</v>
      </c>
      <c r="EB174">
        <v>170</v>
      </c>
      <c r="EC174">
        <v>158783</v>
      </c>
      <c r="ED174" t="s">
        <v>620</v>
      </c>
      <c r="EE174" s="2">
        <f t="shared" ca="1" si="635"/>
        <v>2175</v>
      </c>
      <c r="EF174" s="10">
        <f t="shared" ca="1" si="562"/>
        <v>-397904</v>
      </c>
      <c r="EG174">
        <v>170</v>
      </c>
      <c r="EH174">
        <v>168357</v>
      </c>
      <c r="EI174" t="s">
        <v>1125</v>
      </c>
      <c r="EJ174" s="2">
        <f t="shared" ca="1" si="636"/>
        <v>8658</v>
      </c>
      <c r="EK174" s="10">
        <f t="shared" ca="1" si="563"/>
        <v>-416660</v>
      </c>
      <c r="EL174">
        <v>170</v>
      </c>
      <c r="EM174">
        <v>179730</v>
      </c>
      <c r="EN174" t="s">
        <v>1613</v>
      </c>
      <c r="EO174" s="2">
        <f t="shared" ca="1" si="637"/>
        <v>18236</v>
      </c>
      <c r="EP174" s="10">
        <f t="shared" ca="1" si="564"/>
        <v>-434954</v>
      </c>
      <c r="EQ174">
        <v>170</v>
      </c>
      <c r="ER174">
        <v>191636</v>
      </c>
      <c r="ES174" t="s">
        <v>1173</v>
      </c>
      <c r="ET174" s="2">
        <f t="shared" ca="1" si="638"/>
        <v>9816</v>
      </c>
      <c r="EU174" s="10">
        <f t="shared" ca="1" si="565"/>
        <v>-450952</v>
      </c>
      <c r="EV174">
        <v>170</v>
      </c>
      <c r="EW174">
        <v>202180</v>
      </c>
      <c r="EX174" t="s">
        <v>1090</v>
      </c>
      <c r="EY174" s="2">
        <f t="shared" ref="EY174" ca="1" si="761">IFERROR(EW174-OFFSET(ER$1,MATCH(EX174,ES:ES,0)-1,0,1,1),"")</f>
        <v>3459</v>
      </c>
      <c r="EZ174" s="10">
        <f t="shared" ref="EZ174" ca="1" si="762">EW174-OFFSET(EW$1,MATCH(EZ$1,EX:EX,0)-1,0,1,1)</f>
        <v>-471365</v>
      </c>
      <c r="FA174">
        <v>170</v>
      </c>
      <c r="FB174">
        <v>202271</v>
      </c>
      <c r="FC174" t="s">
        <v>3934</v>
      </c>
      <c r="FD174" s="2">
        <f t="shared" ca="1" si="641"/>
        <v>518</v>
      </c>
      <c r="FE174" s="10">
        <f t="shared" ca="1" si="568"/>
        <v>-476730</v>
      </c>
      <c r="FF174">
        <v>170</v>
      </c>
      <c r="FG174">
        <v>202346</v>
      </c>
      <c r="FH174" t="s">
        <v>1163</v>
      </c>
      <c r="FI174" s="2">
        <f t="shared" ca="1" si="642"/>
        <v>0</v>
      </c>
      <c r="FJ174" s="10">
        <f t="shared" ca="1" si="569"/>
        <v>-481673</v>
      </c>
      <c r="FK174">
        <v>170</v>
      </c>
      <c r="FL174">
        <v>202346</v>
      </c>
      <c r="FM174" t="s">
        <v>1163</v>
      </c>
      <c r="FN174" s="2">
        <f t="shared" ca="1" si="643"/>
        <v>0</v>
      </c>
      <c r="FO174" s="10">
        <f t="shared" ca="1" si="570"/>
        <v>-481673</v>
      </c>
      <c r="FP174">
        <v>170</v>
      </c>
      <c r="FQ174">
        <v>202638</v>
      </c>
      <c r="FR174" t="s">
        <v>4302</v>
      </c>
      <c r="FS174" s="2">
        <f t="shared" ca="1" si="644"/>
        <v>2016</v>
      </c>
      <c r="FT174" s="10">
        <f t="shared" ca="1" si="571"/>
        <v>-486807</v>
      </c>
      <c r="FU174">
        <v>170</v>
      </c>
      <c r="FV174">
        <v>202638</v>
      </c>
      <c r="FW174" t="s">
        <v>4302</v>
      </c>
      <c r="FX174" s="2">
        <f t="shared" ca="1" si="645"/>
        <v>0</v>
      </c>
      <c r="FY174" s="10">
        <f t="shared" ca="1" si="572"/>
        <v>-497191</v>
      </c>
      <c r="FZ174">
        <v>170</v>
      </c>
      <c r="GA174">
        <v>202896</v>
      </c>
      <c r="GB174" t="s">
        <v>1295</v>
      </c>
      <c r="GC174" s="2">
        <f t="shared" ca="1" si="646"/>
        <v>0</v>
      </c>
      <c r="GD174" s="10">
        <f t="shared" ca="1" si="573"/>
        <v>-508317</v>
      </c>
      <c r="GE174">
        <v>170</v>
      </c>
      <c r="GF174">
        <v>203447</v>
      </c>
      <c r="GG174" t="s">
        <v>1125</v>
      </c>
      <c r="GH174" s="2">
        <f t="shared" ca="1" si="647"/>
        <v>0</v>
      </c>
      <c r="GI174" s="10">
        <f t="shared" ca="1" si="574"/>
        <v>-518342</v>
      </c>
      <c r="GJ174">
        <v>170</v>
      </c>
      <c r="GK174">
        <v>214632</v>
      </c>
      <c r="GL174" t="s">
        <v>1125</v>
      </c>
      <c r="GM174" s="2">
        <f t="shared" ca="1" si="648"/>
        <v>11185</v>
      </c>
      <c r="GN174" s="10">
        <f t="shared" ca="1" si="575"/>
        <v>-536714</v>
      </c>
      <c r="GO174">
        <v>170</v>
      </c>
      <c r="GP174">
        <v>225454</v>
      </c>
      <c r="GQ174" t="s">
        <v>1690</v>
      </c>
      <c r="GR174" s="2">
        <f t="shared" ca="1" si="649"/>
        <v>0</v>
      </c>
      <c r="GS174" s="10">
        <f t="shared" ca="1" si="576"/>
        <v>-556972</v>
      </c>
      <c r="GT174">
        <v>170</v>
      </c>
      <c r="GU174">
        <v>225454</v>
      </c>
      <c r="GV174" t="s">
        <v>1690</v>
      </c>
      <c r="GW174" s="2">
        <f t="shared" ca="1" si="650"/>
        <v>0</v>
      </c>
      <c r="GX174" s="10">
        <f t="shared" ca="1" si="577"/>
        <v>-559480</v>
      </c>
      <c r="GY174">
        <v>170</v>
      </c>
      <c r="GZ174">
        <v>226500</v>
      </c>
      <c r="HA174" t="s">
        <v>1125</v>
      </c>
      <c r="HB174" s="2">
        <f t="shared" ca="1" si="651"/>
        <v>0</v>
      </c>
      <c r="HC174" s="10">
        <f t="shared" ca="1" si="578"/>
        <v>-569218</v>
      </c>
      <c r="HD174">
        <v>170</v>
      </c>
      <c r="HE174">
        <v>226500</v>
      </c>
      <c r="HF174" t="s">
        <v>1125</v>
      </c>
      <c r="HG174" s="2">
        <f t="shared" ca="1" si="652"/>
        <v>0</v>
      </c>
      <c r="HH174" s="10">
        <f t="shared" ca="1" si="579"/>
        <v>-576822</v>
      </c>
      <c r="HI174">
        <v>170</v>
      </c>
      <c r="HJ174">
        <v>226500</v>
      </c>
      <c r="HK174" t="s">
        <v>1125</v>
      </c>
      <c r="HL174" s="2">
        <f t="shared" ca="1" si="653"/>
        <v>0</v>
      </c>
      <c r="HM174" s="10">
        <f t="shared" ca="1" si="580"/>
        <v>-581662</v>
      </c>
      <c r="HN174">
        <v>170</v>
      </c>
      <c r="HO174">
        <v>226560</v>
      </c>
      <c r="HP174" t="s">
        <v>54</v>
      </c>
      <c r="HQ174" s="2">
        <f t="shared" ca="1" si="654"/>
        <v>2203</v>
      </c>
      <c r="HR174" s="10">
        <f t="shared" ca="1" si="581"/>
        <v>-591048</v>
      </c>
      <c r="HS174">
        <v>170</v>
      </c>
      <c r="HT174">
        <v>237374</v>
      </c>
      <c r="HU174" t="s">
        <v>1137</v>
      </c>
      <c r="HV174" s="2">
        <f t="shared" ca="1" si="655"/>
        <v>13563</v>
      </c>
      <c r="HW174" s="10">
        <f t="shared" ca="1" si="582"/>
        <v>-609812</v>
      </c>
      <c r="HX174">
        <v>170</v>
      </c>
      <c r="HY174">
        <v>246111</v>
      </c>
      <c r="HZ174" t="s">
        <v>4116</v>
      </c>
      <c r="IA174" s="2">
        <f t="shared" ca="1" si="656"/>
        <v>2913</v>
      </c>
      <c r="IB174" s="10">
        <f t="shared" ca="1" si="583"/>
        <v>-628490</v>
      </c>
      <c r="IC174">
        <v>170</v>
      </c>
      <c r="ID174">
        <v>253891</v>
      </c>
      <c r="IE174" t="s">
        <v>1083</v>
      </c>
      <c r="IF174" s="2">
        <f t="shared" ca="1" si="657"/>
        <v>0</v>
      </c>
      <c r="IG174" s="10">
        <f t="shared" ca="1" si="584"/>
        <v>-649511</v>
      </c>
      <c r="IH174">
        <v>170</v>
      </c>
      <c r="II174">
        <v>264313</v>
      </c>
      <c r="IJ174" t="s">
        <v>1292</v>
      </c>
      <c r="IK174" s="2">
        <f t="shared" ca="1" si="658"/>
        <v>12394</v>
      </c>
      <c r="IL174" s="10">
        <f t="shared" ca="1" si="585"/>
        <v>-667335</v>
      </c>
      <c r="IM174">
        <v>170</v>
      </c>
      <c r="IN174">
        <v>270647</v>
      </c>
      <c r="IO174" t="s">
        <v>1288</v>
      </c>
      <c r="IP174" s="2">
        <f t="shared" ca="1" si="659"/>
        <v>20052</v>
      </c>
      <c r="IQ174" s="10">
        <f t="shared" ca="1" si="586"/>
        <v>-684869</v>
      </c>
      <c r="IR174">
        <v>170</v>
      </c>
      <c r="IS174">
        <v>282814</v>
      </c>
      <c r="IT174" t="s">
        <v>85</v>
      </c>
      <c r="IU174" s="2">
        <f t="shared" ca="1" si="660"/>
        <v>16224</v>
      </c>
      <c r="IV174" s="10">
        <f t="shared" ca="1" si="587"/>
        <v>-700071</v>
      </c>
      <c r="IW174">
        <v>170</v>
      </c>
      <c r="IX174">
        <v>284213</v>
      </c>
      <c r="IY174" t="s">
        <v>3923</v>
      </c>
      <c r="IZ174" s="2" t="str">
        <f t="shared" ca="1" si="661"/>
        <v/>
      </c>
      <c r="JA174" s="10">
        <f t="shared" ca="1" si="588"/>
        <v>-700920</v>
      </c>
      <c r="JB174">
        <v>170</v>
      </c>
      <c r="JC174">
        <v>284213</v>
      </c>
      <c r="JD174" t="s">
        <v>3923</v>
      </c>
      <c r="JE174" s="2">
        <f t="shared" ca="1" si="662"/>
        <v>0</v>
      </c>
      <c r="JF174" s="10">
        <f t="shared" ca="1" si="589"/>
        <v>-704984</v>
      </c>
      <c r="JG174">
        <v>170</v>
      </c>
      <c r="JH174">
        <v>284213</v>
      </c>
      <c r="JI174" t="s">
        <v>3923</v>
      </c>
      <c r="JJ174" s="2">
        <f t="shared" ca="1" si="663"/>
        <v>0</v>
      </c>
      <c r="JK174" s="10">
        <f t="shared" ca="1" si="590"/>
        <v>-714776</v>
      </c>
      <c r="JL174">
        <v>170</v>
      </c>
      <c r="JM174">
        <v>284406</v>
      </c>
      <c r="JN174" t="s">
        <v>1440</v>
      </c>
      <c r="JO174" s="2">
        <f t="shared" ca="1" si="664"/>
        <v>0</v>
      </c>
      <c r="JP174" s="10">
        <f t="shared" ca="1" si="591"/>
        <v>-724633</v>
      </c>
      <c r="JQ174">
        <v>170</v>
      </c>
      <c r="JR174">
        <v>284406</v>
      </c>
      <c r="JS174" t="s">
        <v>1440</v>
      </c>
      <c r="JT174" s="2">
        <f t="shared" ca="1" si="665"/>
        <v>0</v>
      </c>
      <c r="JU174" s="10">
        <f t="shared" ca="1" si="592"/>
        <v>-734061</v>
      </c>
      <c r="JV174">
        <v>170</v>
      </c>
      <c r="JW174">
        <v>284406</v>
      </c>
      <c r="JX174" t="s">
        <v>1440</v>
      </c>
      <c r="JY174" s="2">
        <f t="shared" ca="1" si="666"/>
        <v>0</v>
      </c>
      <c r="JZ174" s="10">
        <f t="shared" ca="1" si="593"/>
        <v>-743765</v>
      </c>
      <c r="KA174">
        <v>170</v>
      </c>
      <c r="KB174">
        <v>284406</v>
      </c>
      <c r="KC174" t="s">
        <v>1440</v>
      </c>
      <c r="KD174" s="2">
        <f t="shared" ca="1" si="667"/>
        <v>0</v>
      </c>
      <c r="KE174" s="10">
        <f t="shared" ca="1" si="594"/>
        <v>-752683</v>
      </c>
      <c r="KF174">
        <v>170</v>
      </c>
      <c r="KG174">
        <v>284746</v>
      </c>
      <c r="KH174" t="s">
        <v>556</v>
      </c>
      <c r="KI174" s="2">
        <f t="shared" ca="1" si="668"/>
        <v>0</v>
      </c>
      <c r="KJ174" s="10">
        <f t="shared" ca="1" si="595"/>
        <v>-755455</v>
      </c>
      <c r="KK174">
        <v>170</v>
      </c>
      <c r="KL174">
        <v>295460</v>
      </c>
      <c r="KM174" t="s">
        <v>1513</v>
      </c>
      <c r="KN174" s="2">
        <f t="shared" ca="1" si="669"/>
        <v>0</v>
      </c>
      <c r="KO174" s="10">
        <f t="shared" ca="1" si="596"/>
        <v>-769919</v>
      </c>
      <c r="KP174">
        <v>170</v>
      </c>
      <c r="KQ174">
        <v>308620</v>
      </c>
      <c r="KR174" t="s">
        <v>1621</v>
      </c>
      <c r="KS174" s="2">
        <f t="shared" ca="1" si="670"/>
        <v>17962</v>
      </c>
      <c r="KT174" s="10">
        <f t="shared" ca="1" si="597"/>
        <v>-784648</v>
      </c>
      <c r="KU174">
        <v>170</v>
      </c>
      <c r="KV174">
        <v>308620</v>
      </c>
      <c r="KW174" t="s">
        <v>1621</v>
      </c>
      <c r="KX174" s="2">
        <f t="shared" ca="1" si="671"/>
        <v>0</v>
      </c>
      <c r="KY174" s="10">
        <f t="shared" ca="1" si="598"/>
        <v>-787940</v>
      </c>
      <c r="KZ174">
        <v>170</v>
      </c>
      <c r="LA174">
        <v>308620</v>
      </c>
      <c r="LB174" t="s">
        <v>1621</v>
      </c>
      <c r="LC174" s="2">
        <f t="shared" ca="1" si="672"/>
        <v>0</v>
      </c>
      <c r="LD174" s="10">
        <f t="shared" ca="1" si="599"/>
        <v>-792640</v>
      </c>
      <c r="LE174">
        <v>170</v>
      </c>
      <c r="LF174">
        <v>308620</v>
      </c>
      <c r="LG174" t="s">
        <v>1621</v>
      </c>
      <c r="LH174" s="2">
        <f t="shared" ca="1" si="673"/>
        <v>0</v>
      </c>
      <c r="LI174" s="10">
        <f t="shared" ca="1" si="600"/>
        <v>-802564</v>
      </c>
      <c r="LJ174">
        <v>170</v>
      </c>
      <c r="LK174">
        <v>309278</v>
      </c>
      <c r="LL174" t="s">
        <v>2841</v>
      </c>
      <c r="LM174" s="2">
        <f t="shared" ca="1" si="674"/>
        <v>0</v>
      </c>
      <c r="LN174" s="10">
        <f t="shared" ca="1" si="601"/>
        <v>-813162</v>
      </c>
      <c r="LO174">
        <v>170</v>
      </c>
      <c r="LP174">
        <v>309278</v>
      </c>
      <c r="LQ174" t="s">
        <v>2841</v>
      </c>
      <c r="LR174" s="2">
        <f t="shared" ca="1" si="675"/>
        <v>0</v>
      </c>
      <c r="LS174" s="10">
        <f t="shared" ca="1" si="602"/>
        <v>-820824</v>
      </c>
      <c r="LT174">
        <v>170</v>
      </c>
      <c r="LU174">
        <v>317200</v>
      </c>
      <c r="LV174" t="s">
        <v>829</v>
      </c>
      <c r="LW174" s="2">
        <f t="shared" ca="1" si="676"/>
        <v>12127</v>
      </c>
      <c r="LX174" s="10">
        <f t="shared" ca="1" si="603"/>
        <v>-839465</v>
      </c>
      <c r="LY174">
        <v>170</v>
      </c>
      <c r="LZ174">
        <v>326792</v>
      </c>
      <c r="MA174" t="s">
        <v>2841</v>
      </c>
      <c r="MB174" s="2">
        <f t="shared" ca="1" si="677"/>
        <v>14183</v>
      </c>
      <c r="MC174" s="10">
        <f t="shared" ca="1" si="604"/>
        <v>-857309</v>
      </c>
      <c r="MD174">
        <v>170</v>
      </c>
      <c r="ME174">
        <v>334622</v>
      </c>
      <c r="MF174" t="s">
        <v>2164</v>
      </c>
      <c r="MG174" s="2">
        <f t="shared" ca="1" si="678"/>
        <v>10599</v>
      </c>
      <c r="MH174" s="10">
        <f t="shared" ca="1" si="605"/>
        <v>-873307</v>
      </c>
      <c r="MI174">
        <v>170</v>
      </c>
      <c r="MJ174">
        <v>343420</v>
      </c>
      <c r="MK174" t="s">
        <v>1693</v>
      </c>
      <c r="ML174" s="2">
        <f t="shared" ca="1" si="679"/>
        <v>13675</v>
      </c>
      <c r="MM174" s="10">
        <f t="shared" ca="1" si="606"/>
        <v>-885703</v>
      </c>
      <c r="MN174">
        <v>170</v>
      </c>
      <c r="MO174">
        <v>352667</v>
      </c>
      <c r="MP174" t="s">
        <v>5872</v>
      </c>
      <c r="MQ174" s="2">
        <f t="shared" ca="1" si="680"/>
        <v>10152</v>
      </c>
      <c r="MR174" s="10">
        <f t="shared" ca="1" si="607"/>
        <v>-893298</v>
      </c>
      <c r="MS174">
        <v>170</v>
      </c>
      <c r="MT174">
        <v>359690</v>
      </c>
      <c r="MU174" t="s">
        <v>619</v>
      </c>
      <c r="MV174" s="2">
        <f t="shared" ca="1" si="681"/>
        <v>14925</v>
      </c>
      <c r="MW174" s="10">
        <f t="shared" ca="1" si="608"/>
        <v>-904408</v>
      </c>
    </row>
    <row r="175" spans="2:361">
      <c r="B175">
        <f t="shared" si="682"/>
        <v>171</v>
      </c>
      <c r="C175">
        <v>2068</v>
      </c>
      <c r="D175" t="s">
        <v>632</v>
      </c>
      <c r="E175" s="2"/>
      <c r="G175">
        <v>171</v>
      </c>
      <c r="H175">
        <v>2068</v>
      </c>
      <c r="I175" t="s">
        <v>632</v>
      </c>
      <c r="J175" s="2">
        <f t="shared" ca="1" si="609"/>
        <v>0</v>
      </c>
      <c r="K175" s="10">
        <f t="shared" ca="1" si="610"/>
        <v>-5076</v>
      </c>
      <c r="L175">
        <v>171</v>
      </c>
      <c r="M175">
        <v>3055</v>
      </c>
      <c r="N175" t="s">
        <v>730</v>
      </c>
      <c r="O175" s="2">
        <f t="shared" ca="1" si="611"/>
        <v>1598</v>
      </c>
      <c r="P175" s="10">
        <f t="shared" ca="1" si="538"/>
        <v>-15441</v>
      </c>
      <c r="Q175">
        <v>171</v>
      </c>
      <c r="R175">
        <v>4116</v>
      </c>
      <c r="S175" t="s">
        <v>672</v>
      </c>
      <c r="T175" s="2">
        <f t="shared" ca="1" si="612"/>
        <v>0</v>
      </c>
      <c r="U175" s="10">
        <f t="shared" ca="1" si="539"/>
        <v>-16038</v>
      </c>
      <c r="V175">
        <v>171</v>
      </c>
      <c r="W175">
        <v>11420</v>
      </c>
      <c r="X175" t="s">
        <v>990</v>
      </c>
      <c r="Y175" s="2">
        <f t="shared" ca="1" si="613"/>
        <v>8470</v>
      </c>
      <c r="Z175" s="10">
        <f t="shared" ca="1" si="540"/>
        <v>-25097</v>
      </c>
      <c r="AA175">
        <v>171</v>
      </c>
      <c r="AB175">
        <v>20668</v>
      </c>
      <c r="AC175" t="s">
        <v>1205</v>
      </c>
      <c r="AD175" s="2">
        <f t="shared" ca="1" si="614"/>
        <v>12336</v>
      </c>
      <c r="AE175" s="10">
        <f t="shared" ca="1" si="541"/>
        <v>-38389</v>
      </c>
      <c r="AF175">
        <v>171</v>
      </c>
      <c r="AG175">
        <v>30344</v>
      </c>
      <c r="AH175" t="s">
        <v>1208</v>
      </c>
      <c r="AI175" s="2">
        <f t="shared" ca="1" si="615"/>
        <v>12594</v>
      </c>
      <c r="AJ175" s="10">
        <f t="shared" ca="1" si="542"/>
        <v>-44743</v>
      </c>
      <c r="AK175">
        <v>171</v>
      </c>
      <c r="AL175">
        <v>40985</v>
      </c>
      <c r="AM175" t="s">
        <v>1173</v>
      </c>
      <c r="AN175" s="2">
        <f t="shared" ca="1" si="616"/>
        <v>11957</v>
      </c>
      <c r="AO175" s="10">
        <f t="shared" ca="1" si="543"/>
        <v>-57422</v>
      </c>
      <c r="AP175">
        <v>171</v>
      </c>
      <c r="AQ175">
        <v>50653</v>
      </c>
      <c r="AR175" t="s">
        <v>1610</v>
      </c>
      <c r="AS175" s="2" t="str">
        <f t="shared" ca="1" si="617"/>
        <v/>
      </c>
      <c r="AT175" s="10">
        <f t="shared" ca="1" si="544"/>
        <v>-73574</v>
      </c>
      <c r="AU175">
        <v>171</v>
      </c>
      <c r="AV175">
        <v>60757</v>
      </c>
      <c r="AW175" t="s">
        <v>1435</v>
      </c>
      <c r="AX175" s="2">
        <f t="shared" ca="1" si="618"/>
        <v>10726</v>
      </c>
      <c r="AY175" s="10">
        <f t="shared" ca="1" si="545"/>
        <v>-90970</v>
      </c>
      <c r="AZ175">
        <v>171</v>
      </c>
      <c r="BA175">
        <v>61655</v>
      </c>
      <c r="BB175" t="s">
        <v>1423</v>
      </c>
      <c r="BC175" s="2">
        <f t="shared" ca="1" si="619"/>
        <v>0</v>
      </c>
      <c r="BD175" s="10">
        <f t="shared" ca="1" si="546"/>
        <v>-94748</v>
      </c>
      <c r="BE175">
        <v>171</v>
      </c>
      <c r="BF175">
        <v>61693</v>
      </c>
      <c r="BG175" t="s">
        <v>543</v>
      </c>
      <c r="BH175" s="2">
        <f t="shared" ca="1" si="620"/>
        <v>0</v>
      </c>
      <c r="BI175" s="10">
        <f t="shared" ca="1" si="547"/>
        <v>-103026</v>
      </c>
      <c r="BJ175">
        <v>171</v>
      </c>
      <c r="BK175">
        <v>64774</v>
      </c>
      <c r="BL175" t="s">
        <v>2685</v>
      </c>
      <c r="BM175" s="2" t="str">
        <f t="shared" ca="1" si="621"/>
        <v/>
      </c>
      <c r="BN175" s="10">
        <f t="shared" ca="1" si="548"/>
        <v>-117939</v>
      </c>
      <c r="BO175">
        <v>171</v>
      </c>
      <c r="BP175">
        <v>64801</v>
      </c>
      <c r="BQ175" t="s">
        <v>2159</v>
      </c>
      <c r="BR175" s="2">
        <f t="shared" ca="1" si="622"/>
        <v>0</v>
      </c>
      <c r="BS175" s="10">
        <f t="shared" ca="1" si="549"/>
        <v>-127528</v>
      </c>
      <c r="BT175">
        <v>171</v>
      </c>
      <c r="BU175">
        <v>73089</v>
      </c>
      <c r="BV175" t="s">
        <v>1218</v>
      </c>
      <c r="BW175" s="2" t="str">
        <f t="shared" ca="1" si="623"/>
        <v/>
      </c>
      <c r="BX175" s="10">
        <f t="shared" ca="1" si="550"/>
        <v>-146332</v>
      </c>
      <c r="BY175">
        <v>171</v>
      </c>
      <c r="BZ175">
        <v>82233</v>
      </c>
      <c r="CA175" t="s">
        <v>2159</v>
      </c>
      <c r="CB175" s="2" t="str">
        <f t="shared" ca="1" si="624"/>
        <v/>
      </c>
      <c r="CC175" s="10">
        <f t="shared" ca="1" si="551"/>
        <v>-162498</v>
      </c>
      <c r="CD175">
        <v>171</v>
      </c>
      <c r="CE175">
        <v>93053</v>
      </c>
      <c r="CF175" t="s">
        <v>512</v>
      </c>
      <c r="CG175" s="2">
        <f t="shared" ca="1" si="625"/>
        <v>10088</v>
      </c>
      <c r="CH175" s="10">
        <f t="shared" ca="1" si="552"/>
        <v>-179423</v>
      </c>
      <c r="CI175">
        <v>171</v>
      </c>
      <c r="CJ175">
        <v>124620</v>
      </c>
      <c r="CK175" t="s">
        <v>1434</v>
      </c>
      <c r="CL175" s="2">
        <f t="shared" ca="1" si="626"/>
        <v>38854</v>
      </c>
      <c r="CM175" s="10">
        <f t="shared" ca="1" si="553"/>
        <v>-284163</v>
      </c>
      <c r="CN175">
        <v>171</v>
      </c>
      <c r="CO175">
        <v>131287</v>
      </c>
      <c r="CP175" t="s">
        <v>3925</v>
      </c>
      <c r="CQ175" s="2">
        <f t="shared" ca="1" si="627"/>
        <v>0</v>
      </c>
      <c r="CR175" s="10">
        <f t="shared" ca="1" si="554"/>
        <v>-304346</v>
      </c>
      <c r="CS175">
        <v>171</v>
      </c>
      <c r="CT175">
        <v>140347</v>
      </c>
      <c r="CU175" t="s">
        <v>528</v>
      </c>
      <c r="CV175" s="2">
        <f t="shared" ca="1" si="628"/>
        <v>10409</v>
      </c>
      <c r="CW175" s="10">
        <f t="shared" ca="1" si="555"/>
        <v>-325860</v>
      </c>
      <c r="CX175">
        <v>171</v>
      </c>
      <c r="CY175">
        <v>140720</v>
      </c>
      <c r="CZ175" t="s">
        <v>527</v>
      </c>
      <c r="DA175" s="2">
        <f t="shared" ca="1" si="629"/>
        <v>0</v>
      </c>
      <c r="DB175" s="10">
        <f t="shared" ca="1" si="556"/>
        <v>-331359</v>
      </c>
      <c r="DC175">
        <v>171</v>
      </c>
      <c r="DD175">
        <v>140720</v>
      </c>
      <c r="DE175" t="s">
        <v>527</v>
      </c>
      <c r="DF175" s="2">
        <f t="shared" ca="1" si="630"/>
        <v>0</v>
      </c>
      <c r="DG175" s="10">
        <f t="shared" ca="1" si="557"/>
        <v>-336221</v>
      </c>
      <c r="DH175">
        <v>171</v>
      </c>
      <c r="DI175">
        <v>141048</v>
      </c>
      <c r="DJ175" t="s">
        <v>1183</v>
      </c>
      <c r="DK175" s="2">
        <f t="shared" ca="1" si="631"/>
        <v>0</v>
      </c>
      <c r="DL175" s="10">
        <f t="shared" ca="1" si="558"/>
        <v>-341987</v>
      </c>
      <c r="DM175">
        <v>171</v>
      </c>
      <c r="DN175">
        <v>141444</v>
      </c>
      <c r="DO175" t="s">
        <v>2234</v>
      </c>
      <c r="DP175" s="2">
        <f t="shared" ca="1" si="632"/>
        <v>0</v>
      </c>
      <c r="DQ175" s="10">
        <f t="shared" ca="1" si="559"/>
        <v>-351743</v>
      </c>
      <c r="DR175">
        <v>171</v>
      </c>
      <c r="DS175">
        <v>141444</v>
      </c>
      <c r="DT175" t="s">
        <v>2234</v>
      </c>
      <c r="DU175" s="2">
        <f t="shared" ca="1" si="633"/>
        <v>0</v>
      </c>
      <c r="DV175" s="10">
        <f t="shared" ca="1" si="560"/>
        <v>-359345</v>
      </c>
      <c r="DW175">
        <v>171</v>
      </c>
      <c r="DX175">
        <v>148818</v>
      </c>
      <c r="DY175" t="s">
        <v>1125</v>
      </c>
      <c r="DZ175" s="2">
        <f t="shared" ca="1" si="634"/>
        <v>12893</v>
      </c>
      <c r="EA175" s="10">
        <f t="shared" ca="1" si="561"/>
        <v>-379107</v>
      </c>
      <c r="EB175">
        <v>171</v>
      </c>
      <c r="EC175">
        <v>158433</v>
      </c>
      <c r="ED175" t="s">
        <v>1608</v>
      </c>
      <c r="EE175" s="2">
        <f t="shared" ca="1" si="635"/>
        <v>0</v>
      </c>
      <c r="EF175" s="10">
        <f t="shared" ca="1" si="562"/>
        <v>-398254</v>
      </c>
      <c r="EG175">
        <v>171</v>
      </c>
      <c r="EH175">
        <v>168336</v>
      </c>
      <c r="EI175" t="s">
        <v>3016</v>
      </c>
      <c r="EJ175" s="2">
        <f t="shared" ca="1" si="636"/>
        <v>6923</v>
      </c>
      <c r="EK175" s="10">
        <f t="shared" ca="1" si="563"/>
        <v>-416681</v>
      </c>
      <c r="EL175">
        <v>171</v>
      </c>
      <c r="EM175">
        <v>179302</v>
      </c>
      <c r="EN175" t="s">
        <v>1625</v>
      </c>
      <c r="EO175" s="2">
        <f t="shared" ca="1" si="637"/>
        <v>0</v>
      </c>
      <c r="EP175" s="10">
        <f t="shared" ca="1" si="564"/>
        <v>-435382</v>
      </c>
      <c r="EQ175">
        <v>171</v>
      </c>
      <c r="ER175">
        <v>191346</v>
      </c>
      <c r="ES175" t="s">
        <v>1163</v>
      </c>
      <c r="ET175" s="2">
        <f t="shared" ca="1" si="638"/>
        <v>8772</v>
      </c>
      <c r="EU175" s="10">
        <f t="shared" ca="1" si="565"/>
        <v>-451242</v>
      </c>
      <c r="EV175">
        <v>171</v>
      </c>
      <c r="EW175">
        <v>202009</v>
      </c>
      <c r="EX175" t="s">
        <v>1301</v>
      </c>
      <c r="EY175" s="2">
        <f t="shared" ref="EY175" ca="1" si="763">IFERROR(EW175-OFFSET(ER$1,MATCH(EX175,ES:ES,0)-1,0,1,1),"")</f>
        <v>7854</v>
      </c>
      <c r="EZ175" s="10">
        <f t="shared" ref="EZ175" ca="1" si="764">EW175-OFFSET(EW$1,MATCH(EZ$1,EX:EX,0)-1,0,1,1)</f>
        <v>-471536</v>
      </c>
      <c r="FA175">
        <v>171</v>
      </c>
      <c r="FB175">
        <v>202180</v>
      </c>
      <c r="FC175" t="s">
        <v>1090</v>
      </c>
      <c r="FD175" s="2">
        <f t="shared" ca="1" si="641"/>
        <v>0</v>
      </c>
      <c r="FE175" s="10">
        <f t="shared" ca="1" si="568"/>
        <v>-476821</v>
      </c>
      <c r="FF175">
        <v>171</v>
      </c>
      <c r="FG175">
        <v>202271</v>
      </c>
      <c r="FH175" t="s">
        <v>3934</v>
      </c>
      <c r="FI175" s="2">
        <f t="shared" ca="1" si="642"/>
        <v>0</v>
      </c>
      <c r="FJ175" s="10">
        <f t="shared" ca="1" si="569"/>
        <v>-481748</v>
      </c>
      <c r="FK175">
        <v>171</v>
      </c>
      <c r="FL175">
        <v>202271</v>
      </c>
      <c r="FM175" t="s">
        <v>3934</v>
      </c>
      <c r="FN175" s="2">
        <f t="shared" ca="1" si="643"/>
        <v>0</v>
      </c>
      <c r="FO175" s="10">
        <f t="shared" ca="1" si="570"/>
        <v>-481748</v>
      </c>
      <c r="FP175">
        <v>171</v>
      </c>
      <c r="FQ175">
        <v>202412</v>
      </c>
      <c r="FR175" t="s">
        <v>4892</v>
      </c>
      <c r="FS175" s="2">
        <f t="shared" ca="1" si="644"/>
        <v>0</v>
      </c>
      <c r="FT175" s="10">
        <f t="shared" ca="1" si="571"/>
        <v>-487033</v>
      </c>
      <c r="FU175">
        <v>171</v>
      </c>
      <c r="FV175">
        <v>202412</v>
      </c>
      <c r="FW175" t="s">
        <v>4892</v>
      </c>
      <c r="FX175" s="2">
        <f t="shared" ca="1" si="645"/>
        <v>0</v>
      </c>
      <c r="FY175" s="10">
        <f t="shared" ca="1" si="572"/>
        <v>-497417</v>
      </c>
      <c r="FZ175">
        <v>171</v>
      </c>
      <c r="GA175">
        <v>202412</v>
      </c>
      <c r="GB175" t="s">
        <v>4892</v>
      </c>
      <c r="GC175" s="2">
        <f t="shared" ca="1" si="646"/>
        <v>0</v>
      </c>
      <c r="GD175" s="10">
        <f t="shared" ca="1" si="573"/>
        <v>-508801</v>
      </c>
      <c r="GE175">
        <v>171</v>
      </c>
      <c r="GF175">
        <v>202896</v>
      </c>
      <c r="GG175" t="s">
        <v>1295</v>
      </c>
      <c r="GH175" s="2">
        <f t="shared" ca="1" si="647"/>
        <v>0</v>
      </c>
      <c r="GI175" s="10">
        <f t="shared" ca="1" si="574"/>
        <v>-518893</v>
      </c>
      <c r="GJ175">
        <v>171</v>
      </c>
      <c r="GK175">
        <v>214419</v>
      </c>
      <c r="GL175" t="s">
        <v>5580</v>
      </c>
      <c r="GM175" s="2" t="str">
        <f t="shared" ca="1" si="648"/>
        <v/>
      </c>
      <c r="GN175" s="10">
        <f t="shared" ca="1" si="575"/>
        <v>-536927</v>
      </c>
      <c r="GO175">
        <v>171</v>
      </c>
      <c r="GP175">
        <v>224897</v>
      </c>
      <c r="GQ175" t="s">
        <v>1330</v>
      </c>
      <c r="GR175" s="2">
        <f t="shared" ca="1" si="649"/>
        <v>4433</v>
      </c>
      <c r="GS175" s="10">
        <f t="shared" ca="1" si="576"/>
        <v>-557529</v>
      </c>
      <c r="GT175">
        <v>171</v>
      </c>
      <c r="GU175">
        <v>224897</v>
      </c>
      <c r="GV175" t="s">
        <v>1330</v>
      </c>
      <c r="GW175" s="2">
        <f t="shared" ca="1" si="650"/>
        <v>0</v>
      </c>
      <c r="GX175" s="10">
        <f t="shared" ca="1" si="577"/>
        <v>-560037</v>
      </c>
      <c r="GY175">
        <v>171</v>
      </c>
      <c r="GZ175">
        <v>226461</v>
      </c>
      <c r="HA175" t="s">
        <v>1163</v>
      </c>
      <c r="HB175" s="2">
        <f t="shared" ca="1" si="651"/>
        <v>0</v>
      </c>
      <c r="HC175" s="10">
        <f t="shared" ca="1" si="578"/>
        <v>-569257</v>
      </c>
      <c r="HD175">
        <v>171</v>
      </c>
      <c r="HE175">
        <v>226461</v>
      </c>
      <c r="HF175" t="s">
        <v>1163</v>
      </c>
      <c r="HG175" s="2">
        <f t="shared" ca="1" si="652"/>
        <v>0</v>
      </c>
      <c r="HH175" s="10">
        <f t="shared" ca="1" si="579"/>
        <v>-576861</v>
      </c>
      <c r="HI175">
        <v>171</v>
      </c>
      <c r="HJ175">
        <v>226461</v>
      </c>
      <c r="HK175" t="s">
        <v>1163</v>
      </c>
      <c r="HL175" s="2">
        <f t="shared" ca="1" si="653"/>
        <v>0</v>
      </c>
      <c r="HM175" s="10">
        <f t="shared" ca="1" si="580"/>
        <v>-581701</v>
      </c>
      <c r="HN175">
        <v>171</v>
      </c>
      <c r="HO175">
        <v>226500</v>
      </c>
      <c r="HP175" t="s">
        <v>1125</v>
      </c>
      <c r="HQ175" s="2">
        <f t="shared" ca="1" si="654"/>
        <v>0</v>
      </c>
      <c r="HR175" s="10">
        <f t="shared" ca="1" si="581"/>
        <v>-591108</v>
      </c>
      <c r="HS175">
        <v>171</v>
      </c>
      <c r="HT175">
        <v>237086</v>
      </c>
      <c r="HU175" t="s">
        <v>4632</v>
      </c>
      <c r="HV175" s="2">
        <f t="shared" ca="1" si="655"/>
        <v>16365</v>
      </c>
      <c r="HW175" s="10">
        <f t="shared" ca="1" si="582"/>
        <v>-610100</v>
      </c>
      <c r="HX175">
        <v>171</v>
      </c>
      <c r="HY175">
        <v>245630</v>
      </c>
      <c r="HZ175" t="s">
        <v>1335</v>
      </c>
      <c r="IA175" s="2">
        <f t="shared" ca="1" si="656"/>
        <v>19594</v>
      </c>
      <c r="IB175" s="10">
        <f t="shared" ca="1" si="583"/>
        <v>-628971</v>
      </c>
      <c r="IC175">
        <v>171</v>
      </c>
      <c r="ID175">
        <v>253483</v>
      </c>
      <c r="IE175" t="s">
        <v>1693</v>
      </c>
      <c r="IF175" s="2">
        <f t="shared" ca="1" si="657"/>
        <v>15085</v>
      </c>
      <c r="IG175" s="10">
        <f t="shared" ca="1" si="584"/>
        <v>-649919</v>
      </c>
      <c r="IH175">
        <v>171</v>
      </c>
      <c r="II175">
        <v>263892</v>
      </c>
      <c r="IJ175" t="s">
        <v>977</v>
      </c>
      <c r="IK175" s="2">
        <f t="shared" ca="1" si="658"/>
        <v>13102</v>
      </c>
      <c r="IL175" s="10">
        <f t="shared" ca="1" si="585"/>
        <v>-667756</v>
      </c>
      <c r="IM175">
        <v>171</v>
      </c>
      <c r="IN175">
        <v>270565</v>
      </c>
      <c r="IO175" t="s">
        <v>1526</v>
      </c>
      <c r="IP175" s="2">
        <f t="shared" ca="1" si="659"/>
        <v>11970</v>
      </c>
      <c r="IQ175" s="10">
        <f t="shared" ca="1" si="586"/>
        <v>-684951</v>
      </c>
      <c r="IR175">
        <v>171</v>
      </c>
      <c r="IS175">
        <v>282804</v>
      </c>
      <c r="IT175" t="s">
        <v>1092</v>
      </c>
      <c r="IU175" s="2">
        <f t="shared" ca="1" si="660"/>
        <v>0</v>
      </c>
      <c r="IV175" s="10">
        <f t="shared" ca="1" si="587"/>
        <v>-700081</v>
      </c>
      <c r="IW175">
        <v>171</v>
      </c>
      <c r="IX175">
        <v>283929</v>
      </c>
      <c r="IY175" t="s">
        <v>1141</v>
      </c>
      <c r="IZ175" s="2">
        <f t="shared" ca="1" si="661"/>
        <v>0</v>
      </c>
      <c r="JA175" s="10">
        <f t="shared" ca="1" si="588"/>
        <v>-701204</v>
      </c>
      <c r="JB175">
        <v>171</v>
      </c>
      <c r="JC175">
        <v>283929</v>
      </c>
      <c r="JD175" t="s">
        <v>1141</v>
      </c>
      <c r="JE175" s="2">
        <f t="shared" ca="1" si="662"/>
        <v>0</v>
      </c>
      <c r="JF175" s="10">
        <f t="shared" ca="1" si="589"/>
        <v>-705268</v>
      </c>
      <c r="JG175">
        <v>171</v>
      </c>
      <c r="JH175">
        <v>283929</v>
      </c>
      <c r="JI175" t="s">
        <v>1141</v>
      </c>
      <c r="JJ175" s="2">
        <f t="shared" ca="1" si="663"/>
        <v>0</v>
      </c>
      <c r="JK175" s="10">
        <f t="shared" ca="1" si="590"/>
        <v>-715060</v>
      </c>
      <c r="JL175">
        <v>171</v>
      </c>
      <c r="JM175">
        <v>284213</v>
      </c>
      <c r="JN175" t="s">
        <v>3923</v>
      </c>
      <c r="JO175" s="2">
        <f t="shared" ca="1" si="664"/>
        <v>0</v>
      </c>
      <c r="JP175" s="10">
        <f t="shared" ca="1" si="591"/>
        <v>-724826</v>
      </c>
      <c r="JQ175">
        <v>171</v>
      </c>
      <c r="JR175">
        <v>284213</v>
      </c>
      <c r="JS175" t="s">
        <v>3923</v>
      </c>
      <c r="JT175" s="2">
        <f t="shared" ca="1" si="665"/>
        <v>0</v>
      </c>
      <c r="JU175" s="10">
        <f t="shared" ca="1" si="592"/>
        <v>-734254</v>
      </c>
      <c r="JV175">
        <v>171</v>
      </c>
      <c r="JW175">
        <v>284213</v>
      </c>
      <c r="JX175" t="s">
        <v>3923</v>
      </c>
      <c r="JY175" s="2">
        <f t="shared" ca="1" si="666"/>
        <v>0</v>
      </c>
      <c r="JZ175" s="10">
        <f t="shared" ca="1" si="593"/>
        <v>-743958</v>
      </c>
      <c r="KA175">
        <v>171</v>
      </c>
      <c r="KB175">
        <v>284213</v>
      </c>
      <c r="KC175" t="s">
        <v>1110</v>
      </c>
      <c r="KD175" s="2" t="str">
        <f t="shared" ca="1" si="667"/>
        <v/>
      </c>
      <c r="KE175" s="10">
        <f t="shared" ca="1" si="594"/>
        <v>-752876</v>
      </c>
      <c r="KF175">
        <v>171</v>
      </c>
      <c r="KG175">
        <v>284406</v>
      </c>
      <c r="KH175" t="s">
        <v>1440</v>
      </c>
      <c r="KI175" s="2">
        <f t="shared" ca="1" si="668"/>
        <v>0</v>
      </c>
      <c r="KJ175" s="10">
        <f t="shared" ca="1" si="595"/>
        <v>-755795</v>
      </c>
      <c r="KK175">
        <v>171</v>
      </c>
      <c r="KL175">
        <v>294936</v>
      </c>
      <c r="KM175" t="s">
        <v>1090</v>
      </c>
      <c r="KN175" s="2">
        <f t="shared" ca="1" si="669"/>
        <v>10066</v>
      </c>
      <c r="KO175" s="10">
        <f t="shared" ca="1" si="596"/>
        <v>-770443</v>
      </c>
      <c r="KP175">
        <v>171</v>
      </c>
      <c r="KQ175">
        <v>308030</v>
      </c>
      <c r="KR175" t="s">
        <v>1170</v>
      </c>
      <c r="KS175" s="2">
        <f t="shared" ca="1" si="670"/>
        <v>15141</v>
      </c>
      <c r="KT175" s="10">
        <f t="shared" ca="1" si="597"/>
        <v>-785238</v>
      </c>
      <c r="KU175">
        <v>171</v>
      </c>
      <c r="KV175">
        <v>308030</v>
      </c>
      <c r="KW175" t="s">
        <v>1170</v>
      </c>
      <c r="KX175" s="2">
        <f t="shared" ca="1" si="671"/>
        <v>0</v>
      </c>
      <c r="KY175" s="10">
        <f t="shared" ca="1" si="598"/>
        <v>-788530</v>
      </c>
      <c r="KZ175">
        <v>171</v>
      </c>
      <c r="LA175">
        <v>308030</v>
      </c>
      <c r="LB175" t="s">
        <v>1170</v>
      </c>
      <c r="LC175" s="2">
        <f t="shared" ca="1" si="672"/>
        <v>0</v>
      </c>
      <c r="LD175" s="10">
        <f t="shared" ca="1" si="599"/>
        <v>-793230</v>
      </c>
      <c r="LE175">
        <v>171</v>
      </c>
      <c r="LF175">
        <v>308030</v>
      </c>
      <c r="LG175" t="s">
        <v>1170</v>
      </c>
      <c r="LH175" s="2">
        <f t="shared" ca="1" si="673"/>
        <v>0</v>
      </c>
      <c r="LI175" s="10">
        <f t="shared" ca="1" si="600"/>
        <v>-803154</v>
      </c>
      <c r="LJ175">
        <v>171</v>
      </c>
      <c r="LK175">
        <v>308620</v>
      </c>
      <c r="LL175" t="s">
        <v>1621</v>
      </c>
      <c r="LM175" s="2">
        <f t="shared" ca="1" si="674"/>
        <v>0</v>
      </c>
      <c r="LN175" s="10">
        <f t="shared" ca="1" si="601"/>
        <v>-813820</v>
      </c>
      <c r="LO175">
        <v>171</v>
      </c>
      <c r="LP175">
        <v>308620</v>
      </c>
      <c r="LQ175" t="s">
        <v>1621</v>
      </c>
      <c r="LR175" s="2">
        <f t="shared" ca="1" si="675"/>
        <v>0</v>
      </c>
      <c r="LS175" s="10">
        <f t="shared" ca="1" si="602"/>
        <v>-821482</v>
      </c>
      <c r="LT175">
        <v>171</v>
      </c>
      <c r="LU175">
        <v>316898</v>
      </c>
      <c r="LV175" t="s">
        <v>6651</v>
      </c>
      <c r="LW175" s="2">
        <f t="shared" ca="1" si="676"/>
        <v>6368</v>
      </c>
      <c r="LX175" s="10">
        <f t="shared" ca="1" si="603"/>
        <v>-839767</v>
      </c>
      <c r="LY175">
        <v>171</v>
      </c>
      <c r="LZ175">
        <v>326229</v>
      </c>
      <c r="MA175" t="s">
        <v>1335</v>
      </c>
      <c r="MB175" s="2">
        <f t="shared" ca="1" si="677"/>
        <v>13613</v>
      </c>
      <c r="MC175" s="10">
        <f t="shared" ca="1" si="604"/>
        <v>-857872</v>
      </c>
      <c r="MD175">
        <v>171</v>
      </c>
      <c r="ME175">
        <v>334353</v>
      </c>
      <c r="MF175" t="s">
        <v>5580</v>
      </c>
      <c r="MG175" s="2">
        <f t="shared" ca="1" si="678"/>
        <v>7017</v>
      </c>
      <c r="MH175" s="10">
        <f t="shared" ca="1" si="605"/>
        <v>-873576</v>
      </c>
      <c r="MI175">
        <v>171</v>
      </c>
      <c r="MJ175">
        <v>343390</v>
      </c>
      <c r="MK175" t="s">
        <v>498</v>
      </c>
      <c r="ML175" s="2">
        <f t="shared" ca="1" si="679"/>
        <v>9995</v>
      </c>
      <c r="MM175" s="10">
        <f t="shared" ca="1" si="606"/>
        <v>-885733</v>
      </c>
      <c r="MN175">
        <v>171</v>
      </c>
      <c r="MO175">
        <v>352397</v>
      </c>
      <c r="MP175" t="s">
        <v>7421</v>
      </c>
      <c r="MQ175" s="2">
        <f t="shared" ca="1" si="680"/>
        <v>6393</v>
      </c>
      <c r="MR175" s="10">
        <f t="shared" ca="1" si="607"/>
        <v>-893568</v>
      </c>
      <c r="MS175">
        <v>171</v>
      </c>
      <c r="MT175">
        <v>359202</v>
      </c>
      <c r="MU175" t="s">
        <v>1683</v>
      </c>
      <c r="MV175" s="2" t="str">
        <f t="shared" ca="1" si="681"/>
        <v/>
      </c>
      <c r="MW175" s="10">
        <f t="shared" ca="1" si="608"/>
        <v>-904896</v>
      </c>
    </row>
    <row r="176" spans="2:361">
      <c r="B176">
        <f t="shared" si="682"/>
        <v>172</v>
      </c>
      <c r="C176">
        <v>2067</v>
      </c>
      <c r="D176" t="s">
        <v>633</v>
      </c>
      <c r="E176" s="2"/>
      <c r="G176">
        <v>172</v>
      </c>
      <c r="H176">
        <v>2067</v>
      </c>
      <c r="I176" t="s">
        <v>633</v>
      </c>
      <c r="J176" s="2">
        <f t="shared" ca="1" si="609"/>
        <v>0</v>
      </c>
      <c r="K176" s="10">
        <f t="shared" ca="1" si="610"/>
        <v>-5077</v>
      </c>
      <c r="L176">
        <v>172</v>
      </c>
      <c r="M176">
        <v>3042</v>
      </c>
      <c r="N176" t="s">
        <v>838</v>
      </c>
      <c r="O176" s="2" t="str">
        <f t="shared" ca="1" si="611"/>
        <v/>
      </c>
      <c r="P176" s="10">
        <f t="shared" ca="1" si="538"/>
        <v>-15454</v>
      </c>
      <c r="Q176">
        <v>172</v>
      </c>
      <c r="R176">
        <v>4115</v>
      </c>
      <c r="S176" t="s">
        <v>592</v>
      </c>
      <c r="T176" s="2">
        <f t="shared" ca="1" si="612"/>
        <v>0</v>
      </c>
      <c r="U176" s="10">
        <f t="shared" ca="1" si="539"/>
        <v>-16039</v>
      </c>
      <c r="V176">
        <v>172</v>
      </c>
      <c r="W176">
        <v>11419</v>
      </c>
      <c r="X176" t="s">
        <v>1128</v>
      </c>
      <c r="Y176" s="2" t="str">
        <f t="shared" ca="1" si="613"/>
        <v/>
      </c>
      <c r="Z176" s="10">
        <f t="shared" ca="1" si="540"/>
        <v>-25098</v>
      </c>
      <c r="AA176">
        <v>172</v>
      </c>
      <c r="AB176">
        <v>20609</v>
      </c>
      <c r="AC176" t="s">
        <v>972</v>
      </c>
      <c r="AD176" s="2">
        <f t="shared" ca="1" si="614"/>
        <v>4304</v>
      </c>
      <c r="AE176" s="10">
        <f t="shared" ca="1" si="541"/>
        <v>-38448</v>
      </c>
      <c r="AF176">
        <v>172</v>
      </c>
      <c r="AG176">
        <v>30281</v>
      </c>
      <c r="AH176" t="s">
        <v>893</v>
      </c>
      <c r="AI176" s="2">
        <f t="shared" ca="1" si="615"/>
        <v>13750</v>
      </c>
      <c r="AJ176" s="10">
        <f t="shared" ca="1" si="542"/>
        <v>-44806</v>
      </c>
      <c r="AK176">
        <v>172</v>
      </c>
      <c r="AL176">
        <v>40924</v>
      </c>
      <c r="AM176" t="s">
        <v>668</v>
      </c>
      <c r="AN176" s="2">
        <f t="shared" ca="1" si="616"/>
        <v>18234</v>
      </c>
      <c r="AO176" s="10">
        <f t="shared" ca="1" si="543"/>
        <v>-57483</v>
      </c>
      <c r="AP176">
        <v>172</v>
      </c>
      <c r="AQ176">
        <v>50618</v>
      </c>
      <c r="AR176" t="s">
        <v>1173</v>
      </c>
      <c r="AS176" s="2">
        <f t="shared" ca="1" si="617"/>
        <v>9633</v>
      </c>
      <c r="AT176" s="10">
        <f t="shared" ca="1" si="544"/>
        <v>-73609</v>
      </c>
      <c r="AU176">
        <v>172</v>
      </c>
      <c r="AV176">
        <v>60216</v>
      </c>
      <c r="AW176" t="s">
        <v>1139</v>
      </c>
      <c r="AX176" s="2">
        <f t="shared" ca="1" si="618"/>
        <v>8764</v>
      </c>
      <c r="AY176" s="10">
        <f t="shared" ca="1" si="545"/>
        <v>-91511</v>
      </c>
      <c r="AZ176">
        <v>172</v>
      </c>
      <c r="BA176">
        <v>61493</v>
      </c>
      <c r="BB176" t="s">
        <v>494</v>
      </c>
      <c r="BC176" s="2">
        <f t="shared" ca="1" si="619"/>
        <v>0</v>
      </c>
      <c r="BD176" s="10">
        <f t="shared" ca="1" si="546"/>
        <v>-94910</v>
      </c>
      <c r="BE176">
        <v>172</v>
      </c>
      <c r="BF176">
        <v>61655</v>
      </c>
      <c r="BG176" t="s">
        <v>1423</v>
      </c>
      <c r="BH176" s="2">
        <f t="shared" ca="1" si="620"/>
        <v>0</v>
      </c>
      <c r="BI176" s="10">
        <f t="shared" ca="1" si="547"/>
        <v>-103064</v>
      </c>
      <c r="BJ176">
        <v>172</v>
      </c>
      <c r="BK176">
        <v>64746</v>
      </c>
      <c r="BL176" t="s">
        <v>1511</v>
      </c>
      <c r="BM176" s="2">
        <f t="shared" ca="1" si="621"/>
        <v>664</v>
      </c>
      <c r="BN176" s="10">
        <f t="shared" ca="1" si="548"/>
        <v>-117967</v>
      </c>
      <c r="BO176">
        <v>172</v>
      </c>
      <c r="BP176">
        <v>64774</v>
      </c>
      <c r="BQ176" t="s">
        <v>2685</v>
      </c>
      <c r="BR176" s="2">
        <f t="shared" ca="1" si="622"/>
        <v>0</v>
      </c>
      <c r="BS176" s="10">
        <f t="shared" ca="1" si="549"/>
        <v>-127555</v>
      </c>
      <c r="BT176">
        <v>172</v>
      </c>
      <c r="BU176">
        <v>72235</v>
      </c>
      <c r="BV176" t="s">
        <v>1330</v>
      </c>
      <c r="BW176" s="2">
        <f t="shared" ca="1" si="623"/>
        <v>4074</v>
      </c>
      <c r="BX176" s="10">
        <f t="shared" ca="1" si="550"/>
        <v>-147186</v>
      </c>
      <c r="BY176">
        <v>172</v>
      </c>
      <c r="BZ176">
        <v>82019</v>
      </c>
      <c r="CA176" t="s">
        <v>1111</v>
      </c>
      <c r="CB176" s="2">
        <f t="shared" ca="1" si="624"/>
        <v>3957</v>
      </c>
      <c r="CC176" s="10">
        <f t="shared" ca="1" si="551"/>
        <v>-162712</v>
      </c>
      <c r="CD176">
        <v>172</v>
      </c>
      <c r="CE176">
        <v>92949</v>
      </c>
      <c r="CF176" t="s">
        <v>990</v>
      </c>
      <c r="CG176" s="2">
        <f t="shared" ca="1" si="625"/>
        <v>13845</v>
      </c>
      <c r="CH176" s="10">
        <f t="shared" ca="1" si="552"/>
        <v>-179527</v>
      </c>
      <c r="CI176">
        <v>172</v>
      </c>
      <c r="CJ176">
        <v>124362</v>
      </c>
      <c r="CK176" t="s">
        <v>2237</v>
      </c>
      <c r="CL176" s="2" t="str">
        <f t="shared" ca="1" si="626"/>
        <v/>
      </c>
      <c r="CM176" s="10">
        <f t="shared" ca="1" si="553"/>
        <v>-284421</v>
      </c>
      <c r="CN176">
        <v>172</v>
      </c>
      <c r="CO176">
        <v>131206</v>
      </c>
      <c r="CP176" t="s">
        <v>1430</v>
      </c>
      <c r="CQ176" s="2">
        <f t="shared" ca="1" si="627"/>
        <v>17813</v>
      </c>
      <c r="CR176" s="10">
        <f t="shared" ca="1" si="554"/>
        <v>-304427</v>
      </c>
      <c r="CS176">
        <v>172</v>
      </c>
      <c r="CT176">
        <v>139759</v>
      </c>
      <c r="CU176" t="s">
        <v>1314</v>
      </c>
      <c r="CV176" s="2">
        <f t="shared" ca="1" si="628"/>
        <v>2795</v>
      </c>
      <c r="CW176" s="10">
        <f t="shared" ca="1" si="555"/>
        <v>-326448</v>
      </c>
      <c r="CX176">
        <v>172</v>
      </c>
      <c r="CY176">
        <v>139759</v>
      </c>
      <c r="CZ176" t="s">
        <v>1314</v>
      </c>
      <c r="DA176" s="2">
        <f t="shared" ca="1" si="629"/>
        <v>0</v>
      </c>
      <c r="DB176" s="10">
        <f t="shared" ca="1" si="556"/>
        <v>-332320</v>
      </c>
      <c r="DC176">
        <v>172</v>
      </c>
      <c r="DD176">
        <v>139759</v>
      </c>
      <c r="DE176" t="s">
        <v>1314</v>
      </c>
      <c r="DF176" s="2">
        <f t="shared" ca="1" si="630"/>
        <v>0</v>
      </c>
      <c r="DG176" s="10">
        <f t="shared" ca="1" si="557"/>
        <v>-337182</v>
      </c>
      <c r="DH176">
        <v>172</v>
      </c>
      <c r="DI176">
        <v>140760</v>
      </c>
      <c r="DJ176" t="s">
        <v>1314</v>
      </c>
      <c r="DK176" s="2">
        <f t="shared" ca="1" si="631"/>
        <v>1001</v>
      </c>
      <c r="DL176" s="10">
        <f t="shared" ca="1" si="558"/>
        <v>-342275</v>
      </c>
      <c r="DM176">
        <v>172</v>
      </c>
      <c r="DN176">
        <v>141048</v>
      </c>
      <c r="DO176" t="s">
        <v>1183</v>
      </c>
      <c r="DP176" s="2">
        <f t="shared" ca="1" si="632"/>
        <v>0</v>
      </c>
      <c r="DQ176" s="10">
        <f t="shared" ca="1" si="559"/>
        <v>-352139</v>
      </c>
      <c r="DR176">
        <v>172</v>
      </c>
      <c r="DS176">
        <v>141048</v>
      </c>
      <c r="DT176" t="s">
        <v>1183</v>
      </c>
      <c r="DU176" s="2">
        <f t="shared" ca="1" si="633"/>
        <v>0</v>
      </c>
      <c r="DV176" s="10">
        <f t="shared" ca="1" si="560"/>
        <v>-359741</v>
      </c>
      <c r="DW176">
        <v>172</v>
      </c>
      <c r="DX176">
        <v>148643</v>
      </c>
      <c r="DY176" t="s">
        <v>990</v>
      </c>
      <c r="DZ176" s="2">
        <f t="shared" ca="1" si="634"/>
        <v>6596</v>
      </c>
      <c r="EA176" s="10">
        <f t="shared" ca="1" si="561"/>
        <v>-379282</v>
      </c>
      <c r="EB176">
        <v>172</v>
      </c>
      <c r="EC176">
        <v>158353</v>
      </c>
      <c r="ED176" t="s">
        <v>85</v>
      </c>
      <c r="EE176" s="2">
        <f t="shared" ca="1" si="635"/>
        <v>5934</v>
      </c>
      <c r="EF176" s="10">
        <f t="shared" ca="1" si="562"/>
        <v>-398334</v>
      </c>
      <c r="EG176">
        <v>172</v>
      </c>
      <c r="EH176">
        <v>168171</v>
      </c>
      <c r="EI176" t="s">
        <v>598</v>
      </c>
      <c r="EJ176" s="2">
        <f t="shared" ca="1" si="636"/>
        <v>11274</v>
      </c>
      <c r="EK176" s="10">
        <f t="shared" ca="1" si="563"/>
        <v>-416846</v>
      </c>
      <c r="EL176">
        <v>172</v>
      </c>
      <c r="EM176">
        <v>179042</v>
      </c>
      <c r="EN176" t="s">
        <v>1301</v>
      </c>
      <c r="EO176" s="2">
        <f t="shared" ca="1" si="637"/>
        <v>13966</v>
      </c>
      <c r="EP176" s="10">
        <f t="shared" ca="1" si="564"/>
        <v>-435642</v>
      </c>
      <c r="EQ176">
        <v>172</v>
      </c>
      <c r="ER176">
        <v>190584</v>
      </c>
      <c r="ES176" t="s">
        <v>1289</v>
      </c>
      <c r="ET176" s="2">
        <f t="shared" ca="1" si="638"/>
        <v>13514</v>
      </c>
      <c r="EU176" s="10">
        <f t="shared" ca="1" si="565"/>
        <v>-452004</v>
      </c>
      <c r="EV176">
        <v>172</v>
      </c>
      <c r="EW176">
        <v>201753</v>
      </c>
      <c r="EX176" t="s">
        <v>3934</v>
      </c>
      <c r="EY176" s="2">
        <f t="shared" ref="EY176" ca="1" si="765">IFERROR(EW176-OFFSET(ER$1,MATCH(EX176,ES:ES,0)-1,0,1,1),"")</f>
        <v>20741</v>
      </c>
      <c r="EZ176" s="10">
        <f t="shared" ref="EZ176" ca="1" si="766">EW176-OFFSET(EW$1,MATCH(EZ$1,EX:EX,0)-1,0,1,1)</f>
        <v>-471792</v>
      </c>
      <c r="FA176">
        <v>172</v>
      </c>
      <c r="FB176">
        <v>202009</v>
      </c>
      <c r="FC176" t="s">
        <v>1301</v>
      </c>
      <c r="FD176" s="2">
        <f t="shared" ca="1" si="641"/>
        <v>0</v>
      </c>
      <c r="FE176" s="10">
        <f t="shared" ca="1" si="568"/>
        <v>-476992</v>
      </c>
      <c r="FF176">
        <v>172</v>
      </c>
      <c r="FG176">
        <v>202180</v>
      </c>
      <c r="FH176" t="s">
        <v>1090</v>
      </c>
      <c r="FI176" s="2">
        <f t="shared" ca="1" si="642"/>
        <v>0</v>
      </c>
      <c r="FJ176" s="10">
        <f t="shared" ca="1" si="569"/>
        <v>-481839</v>
      </c>
      <c r="FK176">
        <v>172</v>
      </c>
      <c r="FL176">
        <v>202180</v>
      </c>
      <c r="FM176" t="s">
        <v>1090</v>
      </c>
      <c r="FN176" s="2">
        <f t="shared" ca="1" si="643"/>
        <v>0</v>
      </c>
      <c r="FO176" s="10">
        <f t="shared" ca="1" si="570"/>
        <v>-481839</v>
      </c>
      <c r="FP176">
        <v>172</v>
      </c>
      <c r="FQ176">
        <v>202346</v>
      </c>
      <c r="FR176" t="s">
        <v>1163</v>
      </c>
      <c r="FS176" s="2">
        <f t="shared" ca="1" si="644"/>
        <v>0</v>
      </c>
      <c r="FT176" s="10">
        <f t="shared" ca="1" si="571"/>
        <v>-487099</v>
      </c>
      <c r="FU176">
        <v>172</v>
      </c>
      <c r="FV176">
        <v>202346</v>
      </c>
      <c r="FW176" t="s">
        <v>1163</v>
      </c>
      <c r="FX176" s="2">
        <f t="shared" ca="1" si="645"/>
        <v>0</v>
      </c>
      <c r="FY176" s="10">
        <f t="shared" ca="1" si="572"/>
        <v>-497483</v>
      </c>
      <c r="FZ176">
        <v>172</v>
      </c>
      <c r="GA176">
        <v>202346</v>
      </c>
      <c r="GB176" t="s">
        <v>1163</v>
      </c>
      <c r="GC176" s="2">
        <f t="shared" ca="1" si="646"/>
        <v>0</v>
      </c>
      <c r="GD176" s="10">
        <f t="shared" ca="1" si="573"/>
        <v>-508867</v>
      </c>
      <c r="GE176">
        <v>172</v>
      </c>
      <c r="GF176">
        <v>202412</v>
      </c>
      <c r="GG176" t="s">
        <v>4892</v>
      </c>
      <c r="GH176" s="2">
        <f t="shared" ca="1" si="647"/>
        <v>0</v>
      </c>
      <c r="GI176" s="10">
        <f t="shared" ca="1" si="574"/>
        <v>-519377</v>
      </c>
      <c r="GJ176">
        <v>172</v>
      </c>
      <c r="GK176">
        <v>214251</v>
      </c>
      <c r="GL176" t="s">
        <v>841</v>
      </c>
      <c r="GM176" s="2">
        <f t="shared" ca="1" si="648"/>
        <v>-659321</v>
      </c>
      <c r="GN176" s="10">
        <f t="shared" ca="1" si="575"/>
        <v>-537095</v>
      </c>
      <c r="GO176">
        <v>172</v>
      </c>
      <c r="GP176">
        <v>224858</v>
      </c>
      <c r="GQ176" t="s">
        <v>990</v>
      </c>
      <c r="GR176" s="2" t="str">
        <f t="shared" ca="1" si="649"/>
        <v/>
      </c>
      <c r="GS176" s="10">
        <f t="shared" ca="1" si="576"/>
        <v>-557568</v>
      </c>
      <c r="GT176">
        <v>172</v>
      </c>
      <c r="GU176">
        <v>224858</v>
      </c>
      <c r="GV176" t="s">
        <v>990</v>
      </c>
      <c r="GW176" s="2">
        <f t="shared" ca="1" si="650"/>
        <v>0</v>
      </c>
      <c r="GX176" s="10">
        <f t="shared" ca="1" si="577"/>
        <v>-560076</v>
      </c>
      <c r="GY176">
        <v>172</v>
      </c>
      <c r="GZ176">
        <v>225454</v>
      </c>
      <c r="HA176" t="s">
        <v>1690</v>
      </c>
      <c r="HB176" s="2">
        <f t="shared" ca="1" si="651"/>
        <v>0</v>
      </c>
      <c r="HC176" s="10">
        <f t="shared" ca="1" si="578"/>
        <v>-570264</v>
      </c>
      <c r="HD176">
        <v>172</v>
      </c>
      <c r="HE176">
        <v>225454</v>
      </c>
      <c r="HF176" t="s">
        <v>1690</v>
      </c>
      <c r="HG176" s="2">
        <f t="shared" ca="1" si="652"/>
        <v>0</v>
      </c>
      <c r="HH176" s="10">
        <f t="shared" ca="1" si="579"/>
        <v>-577868</v>
      </c>
      <c r="HI176">
        <v>172</v>
      </c>
      <c r="HJ176">
        <v>225454</v>
      </c>
      <c r="HK176" t="s">
        <v>1690</v>
      </c>
      <c r="HL176" s="2">
        <f t="shared" ca="1" si="653"/>
        <v>0</v>
      </c>
      <c r="HM176" s="10">
        <f t="shared" ca="1" si="580"/>
        <v>-582708</v>
      </c>
      <c r="HN176">
        <v>172</v>
      </c>
      <c r="HO176">
        <v>226461</v>
      </c>
      <c r="HP176" t="s">
        <v>1163</v>
      </c>
      <c r="HQ176" s="2">
        <f t="shared" ca="1" si="654"/>
        <v>0</v>
      </c>
      <c r="HR176" s="10">
        <f t="shared" ca="1" si="581"/>
        <v>-591147</v>
      </c>
      <c r="HS176">
        <v>172</v>
      </c>
      <c r="HT176">
        <v>237022</v>
      </c>
      <c r="HU176" t="s">
        <v>498</v>
      </c>
      <c r="HV176" s="2">
        <f t="shared" ca="1" si="655"/>
        <v>1043</v>
      </c>
      <c r="HW176" s="10">
        <f t="shared" ca="1" si="582"/>
        <v>-610164</v>
      </c>
      <c r="HX176">
        <v>172</v>
      </c>
      <c r="HY176">
        <v>245573</v>
      </c>
      <c r="HZ176" t="s">
        <v>1608</v>
      </c>
      <c r="IA176" s="2">
        <f t="shared" ca="1" si="656"/>
        <v>13993</v>
      </c>
      <c r="IB176" s="10">
        <f t="shared" ca="1" si="583"/>
        <v>-629028</v>
      </c>
      <c r="IC176">
        <v>172</v>
      </c>
      <c r="ID176">
        <v>252907</v>
      </c>
      <c r="IE176" t="s">
        <v>1335</v>
      </c>
      <c r="IF176" s="2">
        <f t="shared" ca="1" si="657"/>
        <v>7277</v>
      </c>
      <c r="IG176" s="10">
        <f t="shared" ca="1" si="584"/>
        <v>-650495</v>
      </c>
      <c r="IH176">
        <v>172</v>
      </c>
      <c r="II176">
        <v>262846</v>
      </c>
      <c r="IJ176" t="s">
        <v>2841</v>
      </c>
      <c r="IK176" s="2">
        <f t="shared" ca="1" si="658"/>
        <v>10381</v>
      </c>
      <c r="IL176" s="10">
        <f t="shared" ca="1" si="585"/>
        <v>-668802</v>
      </c>
      <c r="IM176">
        <v>172</v>
      </c>
      <c r="IN176">
        <v>270317</v>
      </c>
      <c r="IO176" t="s">
        <v>1083</v>
      </c>
      <c r="IP176" s="2">
        <f t="shared" ca="1" si="659"/>
        <v>2588</v>
      </c>
      <c r="IQ176" s="10">
        <f t="shared" ca="1" si="586"/>
        <v>-685199</v>
      </c>
      <c r="IR176">
        <v>172</v>
      </c>
      <c r="IS176">
        <v>282452</v>
      </c>
      <c r="IT176" t="s">
        <v>841</v>
      </c>
      <c r="IU176" s="2">
        <f t="shared" ca="1" si="660"/>
        <v>-842339</v>
      </c>
      <c r="IV176" s="10">
        <f t="shared" ca="1" si="587"/>
        <v>-700433</v>
      </c>
      <c r="IW176">
        <v>172</v>
      </c>
      <c r="IX176">
        <v>283307</v>
      </c>
      <c r="IY176" t="s">
        <v>54</v>
      </c>
      <c r="IZ176" s="2">
        <f t="shared" ca="1" si="661"/>
        <v>11221</v>
      </c>
      <c r="JA176" s="10">
        <f t="shared" ca="1" si="588"/>
        <v>-701826</v>
      </c>
      <c r="JB176">
        <v>172</v>
      </c>
      <c r="JC176">
        <v>283307</v>
      </c>
      <c r="JD176" t="s">
        <v>54</v>
      </c>
      <c r="JE176" s="2">
        <f t="shared" ca="1" si="662"/>
        <v>0</v>
      </c>
      <c r="JF176" s="10">
        <f t="shared" ca="1" si="589"/>
        <v>-705890</v>
      </c>
      <c r="JG176">
        <v>172</v>
      </c>
      <c r="JH176">
        <v>283496</v>
      </c>
      <c r="JI176" t="s">
        <v>54</v>
      </c>
      <c r="JJ176" s="2">
        <f t="shared" ca="1" si="663"/>
        <v>189</v>
      </c>
      <c r="JK176" s="10">
        <f t="shared" ca="1" si="590"/>
        <v>-715493</v>
      </c>
      <c r="JL176">
        <v>172</v>
      </c>
      <c r="JM176">
        <v>283929</v>
      </c>
      <c r="JN176" t="s">
        <v>1141</v>
      </c>
      <c r="JO176" s="2">
        <f t="shared" ca="1" si="664"/>
        <v>0</v>
      </c>
      <c r="JP176" s="10">
        <f t="shared" ca="1" si="591"/>
        <v>-725110</v>
      </c>
      <c r="JQ176">
        <v>172</v>
      </c>
      <c r="JR176">
        <v>283929</v>
      </c>
      <c r="JS176" t="s">
        <v>1141</v>
      </c>
      <c r="JT176" s="2">
        <f t="shared" ca="1" si="665"/>
        <v>0</v>
      </c>
      <c r="JU176" s="10">
        <f t="shared" ca="1" si="592"/>
        <v>-734538</v>
      </c>
      <c r="JV176">
        <v>172</v>
      </c>
      <c r="JW176">
        <v>283929</v>
      </c>
      <c r="JX176" t="s">
        <v>1141</v>
      </c>
      <c r="JY176" s="2">
        <f t="shared" ca="1" si="666"/>
        <v>0</v>
      </c>
      <c r="JZ176" s="10">
        <f t="shared" ca="1" si="593"/>
        <v>-744242</v>
      </c>
      <c r="KA176">
        <v>172</v>
      </c>
      <c r="KB176">
        <v>283929</v>
      </c>
      <c r="KC176" t="s">
        <v>1141</v>
      </c>
      <c r="KD176" s="2">
        <f t="shared" ca="1" si="667"/>
        <v>0</v>
      </c>
      <c r="KE176" s="10">
        <f t="shared" ca="1" si="594"/>
        <v>-753160</v>
      </c>
      <c r="KF176">
        <v>172</v>
      </c>
      <c r="KG176">
        <v>284213</v>
      </c>
      <c r="KH176" t="s">
        <v>1110</v>
      </c>
      <c r="KI176" s="2">
        <f t="shared" ca="1" si="668"/>
        <v>0</v>
      </c>
      <c r="KJ176" s="10">
        <f t="shared" ca="1" si="595"/>
        <v>-755988</v>
      </c>
      <c r="KK176">
        <v>172</v>
      </c>
      <c r="KL176">
        <v>294930</v>
      </c>
      <c r="KM176" t="s">
        <v>7127</v>
      </c>
      <c r="KN176" s="2" t="str">
        <f t="shared" ca="1" si="669"/>
        <v/>
      </c>
      <c r="KO176" s="10">
        <f t="shared" ca="1" si="596"/>
        <v>-770449</v>
      </c>
      <c r="KP176">
        <v>172</v>
      </c>
      <c r="KQ176">
        <v>308019</v>
      </c>
      <c r="KR176" t="s">
        <v>2181</v>
      </c>
      <c r="KS176" s="2">
        <f t="shared" ca="1" si="670"/>
        <v>14860</v>
      </c>
      <c r="KT176" s="10">
        <f t="shared" ca="1" si="597"/>
        <v>-785249</v>
      </c>
      <c r="KU176">
        <v>172</v>
      </c>
      <c r="KV176">
        <v>308019</v>
      </c>
      <c r="KW176" t="s">
        <v>2181</v>
      </c>
      <c r="KX176" s="2">
        <f t="shared" ca="1" si="671"/>
        <v>0</v>
      </c>
      <c r="KY176" s="10">
        <f t="shared" ca="1" si="598"/>
        <v>-788541</v>
      </c>
      <c r="KZ176">
        <v>172</v>
      </c>
      <c r="LA176">
        <v>308019</v>
      </c>
      <c r="LB176" t="s">
        <v>2181</v>
      </c>
      <c r="LC176" s="2">
        <f t="shared" ca="1" si="672"/>
        <v>0</v>
      </c>
      <c r="LD176" s="10">
        <f t="shared" ca="1" si="599"/>
        <v>-793241</v>
      </c>
      <c r="LE176">
        <v>172</v>
      </c>
      <c r="LF176">
        <v>308019</v>
      </c>
      <c r="LG176" t="s">
        <v>2181</v>
      </c>
      <c r="LH176" s="2">
        <f t="shared" ca="1" si="673"/>
        <v>0</v>
      </c>
      <c r="LI176" s="10">
        <f t="shared" ca="1" si="600"/>
        <v>-803165</v>
      </c>
      <c r="LJ176">
        <v>172</v>
      </c>
      <c r="LK176">
        <v>308030</v>
      </c>
      <c r="LL176" t="s">
        <v>1170</v>
      </c>
      <c r="LM176" s="2">
        <f t="shared" ca="1" si="674"/>
        <v>0</v>
      </c>
      <c r="LN176" s="10">
        <f t="shared" ca="1" si="601"/>
        <v>-814410</v>
      </c>
      <c r="LO176">
        <v>172</v>
      </c>
      <c r="LP176">
        <v>308030</v>
      </c>
      <c r="LQ176" t="s">
        <v>1170</v>
      </c>
      <c r="LR176" s="2">
        <f t="shared" ca="1" si="675"/>
        <v>0</v>
      </c>
      <c r="LS176" s="10">
        <f t="shared" ca="1" si="602"/>
        <v>-822072</v>
      </c>
      <c r="LT176">
        <v>172</v>
      </c>
      <c r="LU176">
        <v>316558</v>
      </c>
      <c r="LV176" t="s">
        <v>1122</v>
      </c>
      <c r="LW176" s="2">
        <f t="shared" ca="1" si="676"/>
        <v>9249</v>
      </c>
      <c r="LX176" s="10">
        <f t="shared" ca="1" si="603"/>
        <v>-840107</v>
      </c>
      <c r="LY176">
        <v>172</v>
      </c>
      <c r="LZ176">
        <v>325835</v>
      </c>
      <c r="MA176" t="s">
        <v>6314</v>
      </c>
      <c r="MB176" s="2">
        <f t="shared" ca="1" si="677"/>
        <v>6545</v>
      </c>
      <c r="MC176" s="10">
        <f t="shared" ca="1" si="604"/>
        <v>-858266</v>
      </c>
      <c r="MD176">
        <v>172</v>
      </c>
      <c r="ME176">
        <v>334111</v>
      </c>
      <c r="MF176" t="s">
        <v>996</v>
      </c>
      <c r="MG176" s="2">
        <f t="shared" ca="1" si="678"/>
        <v>18910</v>
      </c>
      <c r="MH176" s="10">
        <f t="shared" ca="1" si="605"/>
        <v>-873818</v>
      </c>
      <c r="MI176">
        <v>172</v>
      </c>
      <c r="MJ176">
        <v>343308</v>
      </c>
      <c r="MK176" t="s">
        <v>6247</v>
      </c>
      <c r="ML176" s="2">
        <f t="shared" ca="1" si="679"/>
        <v>15782</v>
      </c>
      <c r="MM176" s="10">
        <f t="shared" ca="1" si="606"/>
        <v>-885815</v>
      </c>
      <c r="MN176">
        <v>172</v>
      </c>
      <c r="MO176">
        <v>352125</v>
      </c>
      <c r="MP176" t="s">
        <v>620</v>
      </c>
      <c r="MQ176" s="2">
        <f t="shared" ca="1" si="680"/>
        <v>19002</v>
      </c>
      <c r="MR176" s="10">
        <f t="shared" ca="1" si="607"/>
        <v>-893840</v>
      </c>
      <c r="MS176">
        <v>172</v>
      </c>
      <c r="MT176">
        <v>359120</v>
      </c>
      <c r="MU176" t="s">
        <v>1289</v>
      </c>
      <c r="MV176" s="2">
        <f t="shared" ca="1" si="681"/>
        <v>7410</v>
      </c>
      <c r="MW176" s="10">
        <f t="shared" ca="1" si="608"/>
        <v>-904978</v>
      </c>
    </row>
    <row r="177" spans="2:361">
      <c r="B177">
        <f t="shared" si="682"/>
        <v>173</v>
      </c>
      <c r="C177">
        <v>2051</v>
      </c>
      <c r="D177" t="s">
        <v>634</v>
      </c>
      <c r="E177" s="2"/>
      <c r="G177">
        <v>173</v>
      </c>
      <c r="H177">
        <v>2051</v>
      </c>
      <c r="I177" t="s">
        <v>634</v>
      </c>
      <c r="J177" s="2">
        <f t="shared" ca="1" si="609"/>
        <v>-6083</v>
      </c>
      <c r="K177" s="10">
        <f t="shared" ca="1" si="610"/>
        <v>-5093</v>
      </c>
      <c r="L177">
        <v>173</v>
      </c>
      <c r="M177">
        <v>3030</v>
      </c>
      <c r="N177" t="s">
        <v>600</v>
      </c>
      <c r="O177" s="2">
        <f t="shared" ca="1" si="611"/>
        <v>630</v>
      </c>
      <c r="P177" s="10">
        <f t="shared" ca="1" si="538"/>
        <v>-15466</v>
      </c>
      <c r="Q177">
        <v>173</v>
      </c>
      <c r="R177">
        <v>4098</v>
      </c>
      <c r="S177" t="s">
        <v>906</v>
      </c>
      <c r="T177" s="2">
        <f t="shared" ca="1" si="612"/>
        <v>2026</v>
      </c>
      <c r="U177" s="10">
        <f t="shared" ca="1" si="539"/>
        <v>-16056</v>
      </c>
      <c r="V177">
        <v>173</v>
      </c>
      <c r="W177">
        <v>11381</v>
      </c>
      <c r="X177" t="s">
        <v>849</v>
      </c>
      <c r="Y177" s="2">
        <f t="shared" ca="1" si="613"/>
        <v>7885</v>
      </c>
      <c r="Z177" s="10">
        <f t="shared" ca="1" si="540"/>
        <v>-25136</v>
      </c>
      <c r="AA177">
        <v>173</v>
      </c>
      <c r="AB177">
        <v>20527</v>
      </c>
      <c r="AC177" t="s">
        <v>1155</v>
      </c>
      <c r="AD177" s="2">
        <f t="shared" ca="1" si="614"/>
        <v>10727</v>
      </c>
      <c r="AE177" s="10">
        <f t="shared" ca="1" si="541"/>
        <v>-38530</v>
      </c>
      <c r="AF177">
        <v>173</v>
      </c>
      <c r="AG177">
        <v>30199</v>
      </c>
      <c r="AH177" t="s">
        <v>1156</v>
      </c>
      <c r="AI177" s="2">
        <f t="shared" ca="1" si="615"/>
        <v>7321</v>
      </c>
      <c r="AJ177" s="10">
        <f t="shared" ca="1" si="542"/>
        <v>-44888</v>
      </c>
      <c r="AK177">
        <v>173</v>
      </c>
      <c r="AL177">
        <v>40873</v>
      </c>
      <c r="AM177" t="s">
        <v>1515</v>
      </c>
      <c r="AN177" s="2" t="str">
        <f t="shared" ca="1" si="616"/>
        <v/>
      </c>
      <c r="AO177" s="10">
        <f t="shared" ca="1" si="543"/>
        <v>-57534</v>
      </c>
      <c r="AP177">
        <v>173</v>
      </c>
      <c r="AQ177">
        <v>50554</v>
      </c>
      <c r="AR177" t="s">
        <v>543</v>
      </c>
      <c r="AS177" s="2">
        <f t="shared" ca="1" si="617"/>
        <v>2855</v>
      </c>
      <c r="AT177" s="10">
        <f t="shared" ca="1" si="544"/>
        <v>-73673</v>
      </c>
      <c r="AU177">
        <v>173</v>
      </c>
      <c r="AV177">
        <v>60181</v>
      </c>
      <c r="AW177" t="s">
        <v>362</v>
      </c>
      <c r="AX177" s="2">
        <f t="shared" ca="1" si="618"/>
        <v>797</v>
      </c>
      <c r="AY177" s="10">
        <f t="shared" ca="1" si="545"/>
        <v>-91546</v>
      </c>
      <c r="AZ177">
        <v>173</v>
      </c>
      <c r="BA177">
        <v>61361</v>
      </c>
      <c r="BB177" t="s">
        <v>501</v>
      </c>
      <c r="BC177" s="2">
        <f t="shared" ca="1" si="619"/>
        <v>0</v>
      </c>
      <c r="BD177" s="10">
        <f t="shared" ca="1" si="546"/>
        <v>-95042</v>
      </c>
      <c r="BE177">
        <v>173</v>
      </c>
      <c r="BF177">
        <v>61537</v>
      </c>
      <c r="BG177" t="s">
        <v>1139</v>
      </c>
      <c r="BH177" s="2">
        <f t="shared" ca="1" si="620"/>
        <v>340</v>
      </c>
      <c r="BI177" s="10">
        <f t="shared" ca="1" si="547"/>
        <v>-103182</v>
      </c>
      <c r="BJ177">
        <v>173</v>
      </c>
      <c r="BK177">
        <v>64595</v>
      </c>
      <c r="BL177" t="s">
        <v>827</v>
      </c>
      <c r="BM177" s="2">
        <f t="shared" ca="1" si="621"/>
        <v>0</v>
      </c>
      <c r="BN177" s="10">
        <f t="shared" ca="1" si="548"/>
        <v>-118118</v>
      </c>
      <c r="BO177">
        <v>173</v>
      </c>
      <c r="BP177">
        <v>64746</v>
      </c>
      <c r="BQ177" t="s">
        <v>1511</v>
      </c>
      <c r="BR177" s="2">
        <f t="shared" ca="1" si="622"/>
        <v>0</v>
      </c>
      <c r="BS177" s="10">
        <f t="shared" ca="1" si="549"/>
        <v>-127583</v>
      </c>
      <c r="BT177">
        <v>173</v>
      </c>
      <c r="BU177">
        <v>72133</v>
      </c>
      <c r="BV177" t="s">
        <v>2683</v>
      </c>
      <c r="BW177" s="2">
        <f t="shared" ca="1" si="623"/>
        <v>6541</v>
      </c>
      <c r="BX177" s="10">
        <f t="shared" ca="1" si="550"/>
        <v>-147288</v>
      </c>
      <c r="BY177">
        <v>173</v>
      </c>
      <c r="BZ177">
        <v>81232</v>
      </c>
      <c r="CA177" t="s">
        <v>2846</v>
      </c>
      <c r="CB177" s="2">
        <f t="shared" ca="1" si="624"/>
        <v>5351</v>
      </c>
      <c r="CC177" s="10">
        <f t="shared" ca="1" si="551"/>
        <v>-163499</v>
      </c>
      <c r="CD177">
        <v>173</v>
      </c>
      <c r="CE177">
        <v>92560</v>
      </c>
      <c r="CF177" t="s">
        <v>495</v>
      </c>
      <c r="CG177" s="2">
        <f t="shared" ca="1" si="625"/>
        <v>10314</v>
      </c>
      <c r="CH177" s="10">
        <f t="shared" ca="1" si="552"/>
        <v>-179916</v>
      </c>
      <c r="CI177">
        <v>173</v>
      </c>
      <c r="CJ177">
        <v>123218</v>
      </c>
      <c r="CK177" t="s">
        <v>1173</v>
      </c>
      <c r="CL177" s="2">
        <f t="shared" ca="1" si="626"/>
        <v>31851</v>
      </c>
      <c r="CM177" s="10">
        <f t="shared" ca="1" si="553"/>
        <v>-285565</v>
      </c>
      <c r="CN177">
        <v>173</v>
      </c>
      <c r="CO177">
        <v>131030</v>
      </c>
      <c r="CP177" t="s">
        <v>1624</v>
      </c>
      <c r="CQ177" s="2">
        <f t="shared" ca="1" si="627"/>
        <v>23129</v>
      </c>
      <c r="CR177" s="10">
        <f t="shared" ca="1" si="554"/>
        <v>-304603</v>
      </c>
      <c r="CS177">
        <v>173</v>
      </c>
      <c r="CT177">
        <v>139353</v>
      </c>
      <c r="CU177" t="s">
        <v>639</v>
      </c>
      <c r="CV177" s="2">
        <f t="shared" ca="1" si="628"/>
        <v>14277</v>
      </c>
      <c r="CW177" s="10">
        <f t="shared" ca="1" si="555"/>
        <v>-326854</v>
      </c>
      <c r="CX177">
        <v>173</v>
      </c>
      <c r="CY177">
        <v>139620</v>
      </c>
      <c r="CZ177" t="s">
        <v>3929</v>
      </c>
      <c r="DA177" s="2">
        <f t="shared" ca="1" si="629"/>
        <v>679</v>
      </c>
      <c r="DB177" s="10">
        <f t="shared" ca="1" si="556"/>
        <v>-332459</v>
      </c>
      <c r="DC177">
        <v>173</v>
      </c>
      <c r="DD177">
        <v>139620</v>
      </c>
      <c r="DE177" t="s">
        <v>3929</v>
      </c>
      <c r="DF177" s="2">
        <f t="shared" ca="1" si="630"/>
        <v>0</v>
      </c>
      <c r="DG177" s="10">
        <f t="shared" ca="1" si="557"/>
        <v>-337321</v>
      </c>
      <c r="DH177">
        <v>173</v>
      </c>
      <c r="DI177">
        <v>139620</v>
      </c>
      <c r="DJ177" t="s">
        <v>3929</v>
      </c>
      <c r="DK177" s="2">
        <f t="shared" ca="1" si="631"/>
        <v>0</v>
      </c>
      <c r="DL177" s="10">
        <f t="shared" ca="1" si="558"/>
        <v>-343415</v>
      </c>
      <c r="DM177">
        <v>173</v>
      </c>
      <c r="DN177">
        <v>140760</v>
      </c>
      <c r="DO177" t="s">
        <v>1314</v>
      </c>
      <c r="DP177" s="2">
        <f t="shared" ca="1" si="632"/>
        <v>0</v>
      </c>
      <c r="DQ177" s="10">
        <f t="shared" ca="1" si="559"/>
        <v>-352427</v>
      </c>
      <c r="DR177">
        <v>173</v>
      </c>
      <c r="DS177">
        <v>140760</v>
      </c>
      <c r="DT177" t="s">
        <v>1314</v>
      </c>
      <c r="DU177" s="2">
        <f t="shared" ca="1" si="633"/>
        <v>0</v>
      </c>
      <c r="DV177" s="10">
        <f t="shared" ca="1" si="560"/>
        <v>-360029</v>
      </c>
      <c r="DW177">
        <v>173</v>
      </c>
      <c r="DX177">
        <v>148376</v>
      </c>
      <c r="DY177" t="s">
        <v>3925</v>
      </c>
      <c r="DZ177" s="2">
        <f t="shared" ca="1" si="634"/>
        <v>10038</v>
      </c>
      <c r="EA177" s="10">
        <f t="shared" ca="1" si="561"/>
        <v>-379549</v>
      </c>
      <c r="EB177">
        <v>173</v>
      </c>
      <c r="EC177">
        <v>158112</v>
      </c>
      <c r="ED177" t="s">
        <v>1163</v>
      </c>
      <c r="EE177" s="2">
        <f t="shared" ca="1" si="635"/>
        <v>12002</v>
      </c>
      <c r="EF177" s="10">
        <f t="shared" ca="1" si="562"/>
        <v>-398575</v>
      </c>
      <c r="EG177">
        <v>173</v>
      </c>
      <c r="EH177">
        <v>168135</v>
      </c>
      <c r="EI177" t="s">
        <v>1526</v>
      </c>
      <c r="EJ177" s="2">
        <f t="shared" ca="1" si="636"/>
        <v>10417</v>
      </c>
      <c r="EK177" s="10">
        <f t="shared" ca="1" si="563"/>
        <v>-416882</v>
      </c>
      <c r="EL177">
        <v>173</v>
      </c>
      <c r="EM177">
        <v>178667</v>
      </c>
      <c r="EN177" t="s">
        <v>1166</v>
      </c>
      <c r="EO177" s="2">
        <f t="shared" ca="1" si="637"/>
        <v>9776</v>
      </c>
      <c r="EP177" s="10">
        <f t="shared" ca="1" si="564"/>
        <v>-436017</v>
      </c>
      <c r="EQ177">
        <v>173</v>
      </c>
      <c r="ER177">
        <v>190036</v>
      </c>
      <c r="ES177" t="s">
        <v>2234</v>
      </c>
      <c r="ET177" s="2">
        <f t="shared" ca="1" si="638"/>
        <v>15930</v>
      </c>
      <c r="EU177" s="10">
        <f t="shared" ca="1" si="565"/>
        <v>-452552</v>
      </c>
      <c r="EV177">
        <v>173</v>
      </c>
      <c r="EW177">
        <v>201724</v>
      </c>
      <c r="EX177" t="s">
        <v>1624</v>
      </c>
      <c r="EY177" s="2">
        <f t="shared" ref="EY177" ca="1" si="767">IFERROR(EW177-OFFSET(ER$1,MATCH(EX177,ES:ES,0)-1,0,1,1),"")</f>
        <v>23287</v>
      </c>
      <c r="EZ177" s="10">
        <f t="shared" ref="EZ177" ca="1" si="768">EW177-OFFSET(EW$1,MATCH(EZ$1,EX:EX,0)-1,0,1,1)</f>
        <v>-471821</v>
      </c>
      <c r="FA177">
        <v>173</v>
      </c>
      <c r="FB177">
        <v>201724</v>
      </c>
      <c r="FC177" t="s">
        <v>1624</v>
      </c>
      <c r="FD177" s="2">
        <f t="shared" ca="1" si="641"/>
        <v>0</v>
      </c>
      <c r="FE177" s="10">
        <f t="shared" ca="1" si="568"/>
        <v>-477277</v>
      </c>
      <c r="FF177">
        <v>173</v>
      </c>
      <c r="FG177">
        <v>202009</v>
      </c>
      <c r="FH177" t="s">
        <v>1301</v>
      </c>
      <c r="FI177" s="2">
        <f t="shared" ca="1" si="642"/>
        <v>0</v>
      </c>
      <c r="FJ177" s="10">
        <f t="shared" ca="1" si="569"/>
        <v>-482010</v>
      </c>
      <c r="FK177">
        <v>173</v>
      </c>
      <c r="FL177">
        <v>202009</v>
      </c>
      <c r="FM177" t="s">
        <v>1301</v>
      </c>
      <c r="FN177" s="2">
        <f t="shared" ca="1" si="643"/>
        <v>0</v>
      </c>
      <c r="FO177" s="10">
        <f t="shared" ca="1" si="570"/>
        <v>-482010</v>
      </c>
      <c r="FP177">
        <v>173</v>
      </c>
      <c r="FQ177">
        <v>202271</v>
      </c>
      <c r="FR177" t="s">
        <v>3934</v>
      </c>
      <c r="FS177" s="2">
        <f t="shared" ca="1" si="644"/>
        <v>0</v>
      </c>
      <c r="FT177" s="10">
        <f t="shared" ca="1" si="571"/>
        <v>-487174</v>
      </c>
      <c r="FU177">
        <v>173</v>
      </c>
      <c r="FV177">
        <v>202271</v>
      </c>
      <c r="FW177" t="s">
        <v>3934</v>
      </c>
      <c r="FX177" s="2">
        <f t="shared" ca="1" si="645"/>
        <v>0</v>
      </c>
      <c r="FY177" s="10">
        <f t="shared" ca="1" si="572"/>
        <v>-497558</v>
      </c>
      <c r="FZ177">
        <v>173</v>
      </c>
      <c r="GA177">
        <v>202271</v>
      </c>
      <c r="GB177" t="s">
        <v>3934</v>
      </c>
      <c r="GC177" s="2">
        <f t="shared" ca="1" si="646"/>
        <v>0</v>
      </c>
      <c r="GD177" s="10">
        <f t="shared" ca="1" si="573"/>
        <v>-508942</v>
      </c>
      <c r="GE177">
        <v>173</v>
      </c>
      <c r="GF177">
        <v>202346</v>
      </c>
      <c r="GG177" t="s">
        <v>1163</v>
      </c>
      <c r="GH177" s="2">
        <f t="shared" ca="1" si="647"/>
        <v>0</v>
      </c>
      <c r="GI177" s="10">
        <f t="shared" ca="1" si="574"/>
        <v>-519443</v>
      </c>
      <c r="GJ177">
        <v>173</v>
      </c>
      <c r="GK177">
        <v>213722</v>
      </c>
      <c r="GL177" t="s">
        <v>3921</v>
      </c>
      <c r="GM177" s="2">
        <f t="shared" ca="1" si="648"/>
        <v>0</v>
      </c>
      <c r="GN177" s="10">
        <f t="shared" ca="1" si="575"/>
        <v>-537624</v>
      </c>
      <c r="GO177">
        <v>173</v>
      </c>
      <c r="GP177">
        <v>224574</v>
      </c>
      <c r="GQ177" t="s">
        <v>1143</v>
      </c>
      <c r="GR177" s="2">
        <f t="shared" ca="1" si="649"/>
        <v>12111</v>
      </c>
      <c r="GS177" s="10">
        <f t="shared" ca="1" si="576"/>
        <v>-557852</v>
      </c>
      <c r="GT177">
        <v>173</v>
      </c>
      <c r="GU177">
        <v>224574</v>
      </c>
      <c r="GV177" t="s">
        <v>1143</v>
      </c>
      <c r="GW177" s="2">
        <f t="shared" ca="1" si="650"/>
        <v>0</v>
      </c>
      <c r="GX177" s="10">
        <f t="shared" ca="1" si="577"/>
        <v>-560360</v>
      </c>
      <c r="GY177">
        <v>173</v>
      </c>
      <c r="GZ177">
        <v>224897</v>
      </c>
      <c r="HA177" t="s">
        <v>1330</v>
      </c>
      <c r="HB177" s="2">
        <f t="shared" ca="1" si="651"/>
        <v>0</v>
      </c>
      <c r="HC177" s="10">
        <f t="shared" ca="1" si="578"/>
        <v>-570821</v>
      </c>
      <c r="HD177">
        <v>173</v>
      </c>
      <c r="HE177">
        <v>224897</v>
      </c>
      <c r="HF177" t="s">
        <v>1330</v>
      </c>
      <c r="HG177" s="2">
        <f t="shared" ca="1" si="652"/>
        <v>0</v>
      </c>
      <c r="HH177" s="10">
        <f t="shared" ca="1" si="579"/>
        <v>-578425</v>
      </c>
      <c r="HI177">
        <v>173</v>
      </c>
      <c r="HJ177">
        <v>224897</v>
      </c>
      <c r="HK177" t="s">
        <v>1330</v>
      </c>
      <c r="HL177" s="2">
        <f t="shared" ca="1" si="653"/>
        <v>0</v>
      </c>
      <c r="HM177" s="10">
        <f t="shared" ca="1" si="580"/>
        <v>-583265</v>
      </c>
      <c r="HN177">
        <v>173</v>
      </c>
      <c r="HO177">
        <v>225454</v>
      </c>
      <c r="HP177" t="s">
        <v>1690</v>
      </c>
      <c r="HQ177" s="2">
        <f t="shared" ca="1" si="654"/>
        <v>0</v>
      </c>
      <c r="HR177" s="10">
        <f t="shared" ca="1" si="581"/>
        <v>-592154</v>
      </c>
      <c r="HS177">
        <v>173</v>
      </c>
      <c r="HT177">
        <v>234988</v>
      </c>
      <c r="HU177" t="s">
        <v>598</v>
      </c>
      <c r="HV177" s="2">
        <f t="shared" ca="1" si="655"/>
        <v>792</v>
      </c>
      <c r="HW177" s="10">
        <f t="shared" ca="1" si="582"/>
        <v>-612198</v>
      </c>
      <c r="HX177">
        <v>173</v>
      </c>
      <c r="HY177">
        <v>245284</v>
      </c>
      <c r="HZ177" t="s">
        <v>5859</v>
      </c>
      <c r="IA177" s="2">
        <f t="shared" ca="1" si="656"/>
        <v>11896</v>
      </c>
      <c r="IB177" s="10">
        <f t="shared" ca="1" si="583"/>
        <v>-629317</v>
      </c>
      <c r="IC177">
        <v>173</v>
      </c>
      <c r="ID177">
        <v>252465</v>
      </c>
      <c r="IE177" t="s">
        <v>2841</v>
      </c>
      <c r="IF177" s="2">
        <f t="shared" ca="1" si="657"/>
        <v>3038</v>
      </c>
      <c r="IG177" s="10">
        <f t="shared" ca="1" si="584"/>
        <v>-650937</v>
      </c>
      <c r="IH177">
        <v>173</v>
      </c>
      <c r="II177">
        <v>262404</v>
      </c>
      <c r="IJ177" t="s">
        <v>1335</v>
      </c>
      <c r="IK177" s="2">
        <f t="shared" ca="1" si="658"/>
        <v>9497</v>
      </c>
      <c r="IL177" s="10">
        <f t="shared" ca="1" si="585"/>
        <v>-669244</v>
      </c>
      <c r="IM177">
        <v>173</v>
      </c>
      <c r="IN177">
        <v>270128</v>
      </c>
      <c r="IO177" t="s">
        <v>1621</v>
      </c>
      <c r="IP177" s="2">
        <f t="shared" ca="1" si="659"/>
        <v>22285</v>
      </c>
      <c r="IQ177" s="10">
        <f t="shared" ca="1" si="586"/>
        <v>-685388</v>
      </c>
      <c r="IR177">
        <v>173</v>
      </c>
      <c r="IS177">
        <v>281961</v>
      </c>
      <c r="IT177" t="s">
        <v>1208</v>
      </c>
      <c r="IU177" s="2">
        <f t="shared" ca="1" si="660"/>
        <v>16579</v>
      </c>
      <c r="IV177" s="10">
        <f t="shared" ca="1" si="587"/>
        <v>-700924</v>
      </c>
      <c r="IW177">
        <v>173</v>
      </c>
      <c r="IX177">
        <v>282814</v>
      </c>
      <c r="IY177" t="s">
        <v>2237</v>
      </c>
      <c r="IZ177" s="2" t="str">
        <f t="shared" ca="1" si="661"/>
        <v/>
      </c>
      <c r="JA177" s="10">
        <f t="shared" ca="1" si="588"/>
        <v>-702319</v>
      </c>
      <c r="JB177">
        <v>173</v>
      </c>
      <c r="JC177">
        <v>282814</v>
      </c>
      <c r="JD177" t="s">
        <v>2237</v>
      </c>
      <c r="JE177" s="2">
        <f t="shared" ca="1" si="662"/>
        <v>0</v>
      </c>
      <c r="JF177" s="10">
        <f t="shared" ca="1" si="589"/>
        <v>-706383</v>
      </c>
      <c r="JG177">
        <v>173</v>
      </c>
      <c r="JH177">
        <v>282814</v>
      </c>
      <c r="JI177" t="s">
        <v>2237</v>
      </c>
      <c r="JJ177" s="2">
        <f t="shared" ca="1" si="663"/>
        <v>0</v>
      </c>
      <c r="JK177" s="10">
        <f t="shared" ca="1" si="590"/>
        <v>-716175</v>
      </c>
      <c r="JL177">
        <v>173</v>
      </c>
      <c r="JM177">
        <v>282814</v>
      </c>
      <c r="JN177" t="s">
        <v>2237</v>
      </c>
      <c r="JO177" s="2">
        <f t="shared" ca="1" si="664"/>
        <v>0</v>
      </c>
      <c r="JP177" s="10">
        <f t="shared" ca="1" si="591"/>
        <v>-726225</v>
      </c>
      <c r="JQ177">
        <v>173</v>
      </c>
      <c r="JR177">
        <v>282814</v>
      </c>
      <c r="JS177" t="s">
        <v>2237</v>
      </c>
      <c r="JT177" s="2">
        <f t="shared" ca="1" si="665"/>
        <v>0</v>
      </c>
      <c r="JU177" s="10">
        <f t="shared" ca="1" si="592"/>
        <v>-735653</v>
      </c>
      <c r="JV177">
        <v>173</v>
      </c>
      <c r="JW177">
        <v>282814</v>
      </c>
      <c r="JX177" t="s">
        <v>2237</v>
      </c>
      <c r="JY177" s="2">
        <f t="shared" ca="1" si="666"/>
        <v>0</v>
      </c>
      <c r="JZ177" s="10">
        <f t="shared" ca="1" si="593"/>
        <v>-745357</v>
      </c>
      <c r="KA177">
        <v>173</v>
      </c>
      <c r="KB177">
        <v>283404</v>
      </c>
      <c r="KC177" t="s">
        <v>512</v>
      </c>
      <c r="KD177" s="2">
        <f t="shared" ca="1" si="667"/>
        <v>3626</v>
      </c>
      <c r="KE177" s="10">
        <f t="shared" ca="1" si="594"/>
        <v>-753685</v>
      </c>
      <c r="KF177">
        <v>173</v>
      </c>
      <c r="KG177">
        <v>283929</v>
      </c>
      <c r="KH177" t="s">
        <v>1141</v>
      </c>
      <c r="KI177" s="2">
        <f t="shared" ca="1" si="668"/>
        <v>0</v>
      </c>
      <c r="KJ177" s="10">
        <f t="shared" ca="1" si="595"/>
        <v>-756272</v>
      </c>
      <c r="KK177">
        <v>173</v>
      </c>
      <c r="KL177">
        <v>294598</v>
      </c>
      <c r="KM177" t="s">
        <v>1173</v>
      </c>
      <c r="KN177" s="2">
        <f t="shared" ca="1" si="669"/>
        <v>21545</v>
      </c>
      <c r="KO177" s="10">
        <f t="shared" ca="1" si="596"/>
        <v>-770781</v>
      </c>
      <c r="KP177">
        <v>173</v>
      </c>
      <c r="KQ177">
        <v>307411</v>
      </c>
      <c r="KR177" t="s">
        <v>593</v>
      </c>
      <c r="KS177" s="2">
        <f t="shared" ca="1" si="670"/>
        <v>16889</v>
      </c>
      <c r="KT177" s="10">
        <f t="shared" ca="1" si="597"/>
        <v>-785857</v>
      </c>
      <c r="KU177">
        <v>173</v>
      </c>
      <c r="KV177">
        <v>307411</v>
      </c>
      <c r="KW177" t="s">
        <v>593</v>
      </c>
      <c r="KX177" s="2">
        <f t="shared" ca="1" si="671"/>
        <v>0</v>
      </c>
      <c r="KY177" s="10">
        <f t="shared" ca="1" si="598"/>
        <v>-789149</v>
      </c>
      <c r="KZ177">
        <v>173</v>
      </c>
      <c r="LA177">
        <v>307411</v>
      </c>
      <c r="LB177" t="s">
        <v>593</v>
      </c>
      <c r="LC177" s="2">
        <f t="shared" ca="1" si="672"/>
        <v>0</v>
      </c>
      <c r="LD177" s="10">
        <f t="shared" ca="1" si="599"/>
        <v>-793849</v>
      </c>
      <c r="LE177">
        <v>173</v>
      </c>
      <c r="LF177">
        <v>307411</v>
      </c>
      <c r="LG177" t="s">
        <v>593</v>
      </c>
      <c r="LH177" s="2">
        <f t="shared" ca="1" si="673"/>
        <v>0</v>
      </c>
      <c r="LI177" s="10">
        <f t="shared" ca="1" si="600"/>
        <v>-803773</v>
      </c>
      <c r="LJ177">
        <v>173</v>
      </c>
      <c r="LK177">
        <v>308019</v>
      </c>
      <c r="LL177" t="s">
        <v>2181</v>
      </c>
      <c r="LM177" s="2">
        <f t="shared" ca="1" si="674"/>
        <v>0</v>
      </c>
      <c r="LN177" s="10">
        <f t="shared" ca="1" si="601"/>
        <v>-814421</v>
      </c>
      <c r="LO177">
        <v>173</v>
      </c>
      <c r="LP177">
        <v>308019</v>
      </c>
      <c r="LQ177" t="s">
        <v>2181</v>
      </c>
      <c r="LR177" s="2">
        <f t="shared" ca="1" si="675"/>
        <v>0</v>
      </c>
      <c r="LS177" s="10">
        <f t="shared" ca="1" si="602"/>
        <v>-822083</v>
      </c>
      <c r="LT177">
        <v>173</v>
      </c>
      <c r="LU177">
        <v>316186</v>
      </c>
      <c r="LV177" t="s">
        <v>1090</v>
      </c>
      <c r="LW177" s="2">
        <f t="shared" ca="1" si="676"/>
        <v>9730</v>
      </c>
      <c r="LX177" s="10">
        <f t="shared" ca="1" si="603"/>
        <v>-840479</v>
      </c>
      <c r="LY177">
        <v>173</v>
      </c>
      <c r="LZ177">
        <v>325735</v>
      </c>
      <c r="MA177" t="s">
        <v>3080</v>
      </c>
      <c r="MB177" s="2">
        <f t="shared" ca="1" si="677"/>
        <v>13383</v>
      </c>
      <c r="MC177" s="10">
        <f t="shared" ca="1" si="604"/>
        <v>-858366</v>
      </c>
      <c r="MD177">
        <v>173</v>
      </c>
      <c r="ME177">
        <v>333890</v>
      </c>
      <c r="MF177" t="s">
        <v>36</v>
      </c>
      <c r="MG177" s="2">
        <f t="shared" ca="1" si="678"/>
        <v>0</v>
      </c>
      <c r="MH177" s="10">
        <f t="shared" ca="1" si="605"/>
        <v>-874039</v>
      </c>
      <c r="MI177">
        <v>173</v>
      </c>
      <c r="MJ177">
        <v>343048</v>
      </c>
      <c r="MK177" t="s">
        <v>6728</v>
      </c>
      <c r="ML177" s="2">
        <f t="shared" ca="1" si="679"/>
        <v>10070</v>
      </c>
      <c r="MM177" s="10">
        <f t="shared" ca="1" si="606"/>
        <v>-886075</v>
      </c>
      <c r="MN177">
        <v>173</v>
      </c>
      <c r="MO177">
        <v>351963</v>
      </c>
      <c r="MP177" t="s">
        <v>2680</v>
      </c>
      <c r="MQ177" s="2">
        <f t="shared" ca="1" si="680"/>
        <v>13461</v>
      </c>
      <c r="MR177" s="10">
        <f t="shared" ca="1" si="607"/>
        <v>-894002</v>
      </c>
      <c r="MS177">
        <v>173</v>
      </c>
      <c r="MT177">
        <v>359111</v>
      </c>
      <c r="MU177" t="s">
        <v>977</v>
      </c>
      <c r="MV177" s="2">
        <f t="shared" ca="1" si="681"/>
        <v>8922</v>
      </c>
      <c r="MW177" s="10">
        <f t="shared" ca="1" si="608"/>
        <v>-904987</v>
      </c>
    </row>
    <row r="178" spans="2:361">
      <c r="B178">
        <f t="shared" si="682"/>
        <v>174</v>
      </c>
      <c r="C178">
        <v>2048</v>
      </c>
      <c r="D178" t="s">
        <v>635</v>
      </c>
      <c r="E178" s="2"/>
      <c r="G178">
        <v>174</v>
      </c>
      <c r="H178">
        <v>2048</v>
      </c>
      <c r="I178" t="s">
        <v>635</v>
      </c>
      <c r="J178" s="2">
        <f t="shared" ca="1" si="609"/>
        <v>0</v>
      </c>
      <c r="K178" s="10">
        <f t="shared" ca="1" si="610"/>
        <v>-5096</v>
      </c>
      <c r="L178">
        <v>174</v>
      </c>
      <c r="M178">
        <v>3028</v>
      </c>
      <c r="N178" t="s">
        <v>839</v>
      </c>
      <c r="O178" s="2" t="str">
        <f t="shared" ca="1" si="611"/>
        <v/>
      </c>
      <c r="P178" s="10">
        <f t="shared" ca="1" si="538"/>
        <v>-15468</v>
      </c>
      <c r="Q178">
        <v>174</v>
      </c>
      <c r="R178">
        <v>4040</v>
      </c>
      <c r="S178" t="s">
        <v>630</v>
      </c>
      <c r="T178" s="2">
        <f t="shared" ca="1" si="612"/>
        <v>723</v>
      </c>
      <c r="U178" s="10">
        <f t="shared" ca="1" si="539"/>
        <v>-16114</v>
      </c>
      <c r="V178">
        <v>174</v>
      </c>
      <c r="W178">
        <v>11351</v>
      </c>
      <c r="X178" t="s">
        <v>1129</v>
      </c>
      <c r="Y178" s="2" t="str">
        <f t="shared" ca="1" si="613"/>
        <v/>
      </c>
      <c r="Z178" s="10">
        <f t="shared" ca="1" si="540"/>
        <v>-25166</v>
      </c>
      <c r="AA178">
        <v>174</v>
      </c>
      <c r="AB178">
        <v>20512</v>
      </c>
      <c r="AC178" t="s">
        <v>1146</v>
      </c>
      <c r="AD178" s="2">
        <f t="shared" ca="1" si="614"/>
        <v>10206</v>
      </c>
      <c r="AE178" s="10">
        <f t="shared" ca="1" si="541"/>
        <v>-38545</v>
      </c>
      <c r="AF178">
        <v>174</v>
      </c>
      <c r="AG178">
        <v>30149</v>
      </c>
      <c r="AH178" t="s">
        <v>1198</v>
      </c>
      <c r="AI178" s="2">
        <f t="shared" ca="1" si="615"/>
        <v>11021</v>
      </c>
      <c r="AJ178" s="10">
        <f t="shared" ca="1" si="542"/>
        <v>-44938</v>
      </c>
      <c r="AK178">
        <v>174</v>
      </c>
      <c r="AL178">
        <v>40797</v>
      </c>
      <c r="AM178" t="s">
        <v>1126</v>
      </c>
      <c r="AN178" s="2">
        <f t="shared" ca="1" si="616"/>
        <v>12821</v>
      </c>
      <c r="AO178" s="10">
        <f t="shared" ca="1" si="543"/>
        <v>-57610</v>
      </c>
      <c r="AP178">
        <v>174</v>
      </c>
      <c r="AQ178">
        <v>50422</v>
      </c>
      <c r="AR178" t="s">
        <v>1303</v>
      </c>
      <c r="AS178" s="2">
        <f t="shared" ca="1" si="617"/>
        <v>9226</v>
      </c>
      <c r="AT178" s="10">
        <f t="shared" ca="1" si="544"/>
        <v>-73805</v>
      </c>
      <c r="AU178">
        <v>174</v>
      </c>
      <c r="AV178">
        <v>60138</v>
      </c>
      <c r="AW178" t="s">
        <v>1322</v>
      </c>
      <c r="AX178" s="2">
        <f t="shared" ca="1" si="618"/>
        <v>11268</v>
      </c>
      <c r="AY178" s="10">
        <f t="shared" ca="1" si="545"/>
        <v>-91589</v>
      </c>
      <c r="AZ178">
        <v>174</v>
      </c>
      <c r="BA178">
        <v>61294</v>
      </c>
      <c r="BB178" t="s">
        <v>1198</v>
      </c>
      <c r="BC178" s="2">
        <f t="shared" ca="1" si="619"/>
        <v>1295</v>
      </c>
      <c r="BD178" s="10">
        <f t="shared" ca="1" si="546"/>
        <v>-95109</v>
      </c>
      <c r="BE178">
        <v>174</v>
      </c>
      <c r="BF178">
        <v>61493</v>
      </c>
      <c r="BG178" t="s">
        <v>494</v>
      </c>
      <c r="BH178" s="2">
        <f t="shared" ca="1" si="620"/>
        <v>0</v>
      </c>
      <c r="BI178" s="10">
        <f t="shared" ca="1" si="547"/>
        <v>-103226</v>
      </c>
      <c r="BJ178">
        <v>174</v>
      </c>
      <c r="BK178">
        <v>64208</v>
      </c>
      <c r="BL178" t="s">
        <v>360</v>
      </c>
      <c r="BM178" s="2">
        <f t="shared" ca="1" si="621"/>
        <v>0</v>
      </c>
      <c r="BN178" s="10">
        <f t="shared" ca="1" si="548"/>
        <v>-118505</v>
      </c>
      <c r="BO178">
        <v>174</v>
      </c>
      <c r="BP178">
        <v>64595</v>
      </c>
      <c r="BQ178" t="s">
        <v>827</v>
      </c>
      <c r="BR178" s="2">
        <f t="shared" ca="1" si="622"/>
        <v>0</v>
      </c>
      <c r="BS178" s="10">
        <f t="shared" ca="1" si="549"/>
        <v>-127734</v>
      </c>
      <c r="BT178">
        <v>174</v>
      </c>
      <c r="BU178">
        <v>72009</v>
      </c>
      <c r="BV178" t="s">
        <v>619</v>
      </c>
      <c r="BW178" s="2">
        <f t="shared" ca="1" si="623"/>
        <v>6301</v>
      </c>
      <c r="BX178" s="10">
        <f t="shared" ca="1" si="550"/>
        <v>-147412</v>
      </c>
      <c r="BY178">
        <v>174</v>
      </c>
      <c r="BZ178">
        <v>81130</v>
      </c>
      <c r="CA178" t="s">
        <v>85</v>
      </c>
      <c r="CB178" s="2">
        <f t="shared" ca="1" si="624"/>
        <v>20201</v>
      </c>
      <c r="CC178" s="10">
        <f t="shared" ca="1" si="551"/>
        <v>-163601</v>
      </c>
      <c r="CD178">
        <v>174</v>
      </c>
      <c r="CE178">
        <v>92506</v>
      </c>
      <c r="CF178" t="s">
        <v>1330</v>
      </c>
      <c r="CG178" s="2">
        <f t="shared" ca="1" si="625"/>
        <v>9163</v>
      </c>
      <c r="CH178" s="10">
        <f t="shared" ca="1" si="552"/>
        <v>-179970</v>
      </c>
      <c r="CI178">
        <v>174</v>
      </c>
      <c r="CJ178">
        <v>123196</v>
      </c>
      <c r="CK178" t="s">
        <v>990</v>
      </c>
      <c r="CL178" s="2">
        <f t="shared" ca="1" si="626"/>
        <v>30247</v>
      </c>
      <c r="CM178" s="10">
        <f t="shared" ca="1" si="553"/>
        <v>-285587</v>
      </c>
      <c r="CN178">
        <v>174</v>
      </c>
      <c r="CO178">
        <v>130394</v>
      </c>
      <c r="CP178" t="s">
        <v>598</v>
      </c>
      <c r="CQ178" s="2">
        <f t="shared" ca="1" si="627"/>
        <v>11917</v>
      </c>
      <c r="CR178" s="10">
        <f t="shared" ca="1" si="554"/>
        <v>-305239</v>
      </c>
      <c r="CS178">
        <v>174</v>
      </c>
      <c r="CT178">
        <v>138941</v>
      </c>
      <c r="CU178" t="s">
        <v>3929</v>
      </c>
      <c r="CV178" s="2">
        <f t="shared" ca="1" si="628"/>
        <v>12284</v>
      </c>
      <c r="CW178" s="10">
        <f t="shared" ca="1" si="555"/>
        <v>-327266</v>
      </c>
      <c r="CX178">
        <v>174</v>
      </c>
      <c r="CY178">
        <v>139353</v>
      </c>
      <c r="CZ178" t="s">
        <v>639</v>
      </c>
      <c r="DA178" s="2">
        <f t="shared" ca="1" si="629"/>
        <v>0</v>
      </c>
      <c r="DB178" s="10">
        <f t="shared" ca="1" si="556"/>
        <v>-332726</v>
      </c>
      <c r="DC178">
        <v>174</v>
      </c>
      <c r="DD178">
        <v>139353</v>
      </c>
      <c r="DE178" t="s">
        <v>639</v>
      </c>
      <c r="DF178" s="2">
        <f t="shared" ca="1" si="630"/>
        <v>0</v>
      </c>
      <c r="DG178" s="10">
        <f t="shared" ca="1" si="557"/>
        <v>-337588</v>
      </c>
      <c r="DH178">
        <v>174</v>
      </c>
      <c r="DI178">
        <v>139353</v>
      </c>
      <c r="DJ178" t="s">
        <v>639</v>
      </c>
      <c r="DK178" s="2">
        <f t="shared" ca="1" si="631"/>
        <v>0</v>
      </c>
      <c r="DL178" s="10">
        <f t="shared" ca="1" si="558"/>
        <v>-343682</v>
      </c>
      <c r="DM178">
        <v>174</v>
      </c>
      <c r="DN178">
        <v>139620</v>
      </c>
      <c r="DO178" t="s">
        <v>3929</v>
      </c>
      <c r="DP178" s="2">
        <f t="shared" ca="1" si="632"/>
        <v>0</v>
      </c>
      <c r="DQ178" s="10">
        <f t="shared" ca="1" si="559"/>
        <v>-353567</v>
      </c>
      <c r="DR178">
        <v>174</v>
      </c>
      <c r="DS178">
        <v>139620</v>
      </c>
      <c r="DT178" t="s">
        <v>1171</v>
      </c>
      <c r="DU178" s="2" t="str">
        <f t="shared" ca="1" si="633"/>
        <v/>
      </c>
      <c r="DV178" s="10">
        <f t="shared" ca="1" si="560"/>
        <v>-361169</v>
      </c>
      <c r="DW178">
        <v>174</v>
      </c>
      <c r="DX178">
        <v>148257</v>
      </c>
      <c r="DY178" t="s">
        <v>2673</v>
      </c>
      <c r="DZ178" s="2">
        <f t="shared" ca="1" si="634"/>
        <v>758</v>
      </c>
      <c r="EA178" s="10">
        <f t="shared" ca="1" si="561"/>
        <v>-379668</v>
      </c>
      <c r="EB178">
        <v>174</v>
      </c>
      <c r="EC178">
        <v>158024</v>
      </c>
      <c r="ED178" t="s">
        <v>4175</v>
      </c>
      <c r="EE178" s="2">
        <f t="shared" ca="1" si="635"/>
        <v>0</v>
      </c>
      <c r="EF178" s="10">
        <f t="shared" ca="1" si="562"/>
        <v>-398663</v>
      </c>
      <c r="EG178">
        <v>174</v>
      </c>
      <c r="EH178">
        <v>167304</v>
      </c>
      <c r="EI178" t="s">
        <v>3925</v>
      </c>
      <c r="EJ178" s="2">
        <f t="shared" ca="1" si="636"/>
        <v>11307</v>
      </c>
      <c r="EK178" s="10">
        <f t="shared" ca="1" si="563"/>
        <v>-417713</v>
      </c>
      <c r="EL178">
        <v>174</v>
      </c>
      <c r="EM178">
        <v>178654</v>
      </c>
      <c r="EN178" t="s">
        <v>1690</v>
      </c>
      <c r="EO178" s="2">
        <f t="shared" ca="1" si="637"/>
        <v>20178</v>
      </c>
      <c r="EP178" s="10">
        <f t="shared" ca="1" si="564"/>
        <v>-436030</v>
      </c>
      <c r="EQ178">
        <v>174</v>
      </c>
      <c r="ER178">
        <v>188904</v>
      </c>
      <c r="ES178" t="s">
        <v>1526</v>
      </c>
      <c r="ET178" s="2">
        <f t="shared" ca="1" si="638"/>
        <v>11559</v>
      </c>
      <c r="EU178" s="10">
        <f t="shared" ca="1" si="565"/>
        <v>-453684</v>
      </c>
      <c r="EV178">
        <v>174</v>
      </c>
      <c r="EW178">
        <v>201640</v>
      </c>
      <c r="EX178" t="s">
        <v>1513</v>
      </c>
      <c r="EY178" s="2" t="str">
        <f t="shared" ref="EY178" ca="1" si="769">IFERROR(EW178-OFFSET(ER$1,MATCH(EX178,ES:ES,0)-1,0,1,1),"")</f>
        <v/>
      </c>
      <c r="EZ178" s="10">
        <f t="shared" ref="EZ178" ca="1" si="770">EW178-OFFSET(EW$1,MATCH(EZ$1,EX:EX,0)-1,0,1,1)</f>
        <v>-471905</v>
      </c>
      <c r="FA178">
        <v>174</v>
      </c>
      <c r="FB178">
        <v>201640</v>
      </c>
      <c r="FC178" t="s">
        <v>1513</v>
      </c>
      <c r="FD178" s="2">
        <f t="shared" ca="1" si="641"/>
        <v>0</v>
      </c>
      <c r="FE178" s="10">
        <f t="shared" ca="1" si="568"/>
        <v>-477361</v>
      </c>
      <c r="FF178">
        <v>174</v>
      </c>
      <c r="FG178">
        <v>201724</v>
      </c>
      <c r="FH178" t="s">
        <v>1624</v>
      </c>
      <c r="FI178" s="2">
        <f t="shared" ca="1" si="642"/>
        <v>0</v>
      </c>
      <c r="FJ178" s="10">
        <f t="shared" ca="1" si="569"/>
        <v>-482295</v>
      </c>
      <c r="FK178">
        <v>174</v>
      </c>
      <c r="FL178">
        <v>201724</v>
      </c>
      <c r="FM178" t="s">
        <v>1624</v>
      </c>
      <c r="FN178" s="2">
        <f t="shared" ca="1" si="643"/>
        <v>0</v>
      </c>
      <c r="FO178" s="10">
        <f t="shared" ca="1" si="570"/>
        <v>-482295</v>
      </c>
      <c r="FP178">
        <v>174</v>
      </c>
      <c r="FQ178">
        <v>202204</v>
      </c>
      <c r="FR178" t="s">
        <v>1624</v>
      </c>
      <c r="FS178" s="2">
        <f t="shared" ca="1" si="644"/>
        <v>480</v>
      </c>
      <c r="FT178" s="10">
        <f t="shared" ca="1" si="571"/>
        <v>-487241</v>
      </c>
      <c r="FU178">
        <v>174</v>
      </c>
      <c r="FV178">
        <v>202204</v>
      </c>
      <c r="FW178" t="s">
        <v>1624</v>
      </c>
      <c r="FX178" s="2">
        <f t="shared" ca="1" si="645"/>
        <v>0</v>
      </c>
      <c r="FY178" s="10">
        <f t="shared" ca="1" si="572"/>
        <v>-497625</v>
      </c>
      <c r="FZ178">
        <v>174</v>
      </c>
      <c r="GA178">
        <v>202204</v>
      </c>
      <c r="GB178" t="s">
        <v>1624</v>
      </c>
      <c r="GC178" s="2">
        <f t="shared" ca="1" si="646"/>
        <v>0</v>
      </c>
      <c r="GD178" s="10">
        <f t="shared" ca="1" si="573"/>
        <v>-509009</v>
      </c>
      <c r="GE178">
        <v>174</v>
      </c>
      <c r="GF178">
        <v>202271</v>
      </c>
      <c r="GG178" t="s">
        <v>3934</v>
      </c>
      <c r="GH178" s="2">
        <f t="shared" ca="1" si="647"/>
        <v>0</v>
      </c>
      <c r="GI178" s="10">
        <f t="shared" ca="1" si="574"/>
        <v>-519518</v>
      </c>
      <c r="GJ178">
        <v>174</v>
      </c>
      <c r="GK178">
        <v>213630</v>
      </c>
      <c r="GL178" t="s">
        <v>3920</v>
      </c>
      <c r="GM178" s="2" t="str">
        <f t="shared" ca="1" si="648"/>
        <v/>
      </c>
      <c r="GN178" s="10">
        <f t="shared" ca="1" si="575"/>
        <v>-537716</v>
      </c>
      <c r="GO178">
        <v>174</v>
      </c>
      <c r="GP178">
        <v>224110</v>
      </c>
      <c r="GQ178" t="s">
        <v>3013</v>
      </c>
      <c r="GR178" s="2">
        <f t="shared" ca="1" si="649"/>
        <v>2885</v>
      </c>
      <c r="GS178" s="10">
        <f t="shared" ca="1" si="576"/>
        <v>-558316</v>
      </c>
      <c r="GT178">
        <v>174</v>
      </c>
      <c r="GU178">
        <v>224525</v>
      </c>
      <c r="GV178" t="s">
        <v>3920</v>
      </c>
      <c r="GW178" s="2">
        <f t="shared" ca="1" si="650"/>
        <v>2200</v>
      </c>
      <c r="GX178" s="10">
        <f t="shared" ca="1" si="577"/>
        <v>-560409</v>
      </c>
      <c r="GY178">
        <v>174</v>
      </c>
      <c r="GZ178">
        <v>224858</v>
      </c>
      <c r="HA178" t="s">
        <v>990</v>
      </c>
      <c r="HB178" s="2">
        <f t="shared" ca="1" si="651"/>
        <v>0</v>
      </c>
      <c r="HC178" s="10">
        <f t="shared" ca="1" si="578"/>
        <v>-570860</v>
      </c>
      <c r="HD178">
        <v>174</v>
      </c>
      <c r="HE178">
        <v>224858</v>
      </c>
      <c r="HF178" t="s">
        <v>990</v>
      </c>
      <c r="HG178" s="2">
        <f t="shared" ca="1" si="652"/>
        <v>0</v>
      </c>
      <c r="HH178" s="10">
        <f t="shared" ca="1" si="579"/>
        <v>-578464</v>
      </c>
      <c r="HI178">
        <v>174</v>
      </c>
      <c r="HJ178">
        <v>224858</v>
      </c>
      <c r="HK178" t="s">
        <v>990</v>
      </c>
      <c r="HL178" s="2">
        <f t="shared" ca="1" si="653"/>
        <v>0</v>
      </c>
      <c r="HM178" s="10">
        <f t="shared" ca="1" si="580"/>
        <v>-583304</v>
      </c>
      <c r="HN178">
        <v>174</v>
      </c>
      <c r="HO178">
        <v>224897</v>
      </c>
      <c r="HP178" t="s">
        <v>1330</v>
      </c>
      <c r="HQ178" s="2">
        <f t="shared" ca="1" si="654"/>
        <v>0</v>
      </c>
      <c r="HR178" s="10">
        <f t="shared" ca="1" si="581"/>
        <v>-592711</v>
      </c>
      <c r="HS178">
        <v>174</v>
      </c>
      <c r="HT178">
        <v>234652</v>
      </c>
      <c r="HU178" t="s">
        <v>54</v>
      </c>
      <c r="HV178" s="2">
        <f t="shared" ca="1" si="655"/>
        <v>8092</v>
      </c>
      <c r="HW178" s="10">
        <f t="shared" ca="1" si="582"/>
        <v>-612534</v>
      </c>
      <c r="HX178">
        <v>174</v>
      </c>
      <c r="HY178">
        <v>244576</v>
      </c>
      <c r="HZ178" t="s">
        <v>3920</v>
      </c>
      <c r="IA178" s="2">
        <f t="shared" ca="1" si="656"/>
        <v>5408</v>
      </c>
      <c r="IB178" s="10">
        <f t="shared" ca="1" si="583"/>
        <v>-630025</v>
      </c>
      <c r="IC178">
        <v>174</v>
      </c>
      <c r="ID178">
        <v>252308</v>
      </c>
      <c r="IE178" t="s">
        <v>1170</v>
      </c>
      <c r="IF178" s="2">
        <f t="shared" ca="1" si="657"/>
        <v>12343</v>
      </c>
      <c r="IG178" s="10">
        <f t="shared" ca="1" si="584"/>
        <v>-651094</v>
      </c>
      <c r="IH178">
        <v>174</v>
      </c>
      <c r="II178">
        <v>261888</v>
      </c>
      <c r="IJ178" t="s">
        <v>1693</v>
      </c>
      <c r="IK178" s="2">
        <f t="shared" ca="1" si="658"/>
        <v>8405</v>
      </c>
      <c r="IL178" s="10">
        <f t="shared" ca="1" si="585"/>
        <v>-669760</v>
      </c>
      <c r="IM178">
        <v>174</v>
      </c>
      <c r="IN178">
        <v>269801</v>
      </c>
      <c r="IO178" t="s">
        <v>1330</v>
      </c>
      <c r="IP178" s="2">
        <f t="shared" ca="1" si="659"/>
        <v>11291</v>
      </c>
      <c r="IQ178" s="10">
        <f t="shared" ca="1" si="586"/>
        <v>-685715</v>
      </c>
      <c r="IR178">
        <v>174</v>
      </c>
      <c r="IS178">
        <v>281462</v>
      </c>
      <c r="IT178" t="s">
        <v>1163</v>
      </c>
      <c r="IU178" s="2">
        <f t="shared" ca="1" si="660"/>
        <v>4638</v>
      </c>
      <c r="IV178" s="10">
        <f t="shared" ca="1" si="587"/>
        <v>-701423</v>
      </c>
      <c r="IW178">
        <v>174</v>
      </c>
      <c r="IX178">
        <v>282804</v>
      </c>
      <c r="IY178" t="s">
        <v>1092</v>
      </c>
      <c r="IZ178" s="2">
        <f t="shared" ca="1" si="661"/>
        <v>0</v>
      </c>
      <c r="JA178" s="10">
        <f t="shared" ca="1" si="588"/>
        <v>-702329</v>
      </c>
      <c r="JB178">
        <v>174</v>
      </c>
      <c r="JC178">
        <v>282804</v>
      </c>
      <c r="JD178" t="s">
        <v>1092</v>
      </c>
      <c r="JE178" s="2">
        <f t="shared" ca="1" si="662"/>
        <v>0</v>
      </c>
      <c r="JF178" s="10">
        <f t="shared" ca="1" si="589"/>
        <v>-706393</v>
      </c>
      <c r="JG178">
        <v>174</v>
      </c>
      <c r="JH178">
        <v>282804</v>
      </c>
      <c r="JI178" t="s">
        <v>1092</v>
      </c>
      <c r="JJ178" s="2">
        <f t="shared" ca="1" si="663"/>
        <v>0</v>
      </c>
      <c r="JK178" s="10">
        <f t="shared" ca="1" si="590"/>
        <v>-716185</v>
      </c>
      <c r="JL178">
        <v>174</v>
      </c>
      <c r="JM178">
        <v>282804</v>
      </c>
      <c r="JN178" t="s">
        <v>1092</v>
      </c>
      <c r="JO178" s="2">
        <f t="shared" ca="1" si="664"/>
        <v>0</v>
      </c>
      <c r="JP178" s="10">
        <f t="shared" ca="1" si="591"/>
        <v>-726235</v>
      </c>
      <c r="JQ178">
        <v>174</v>
      </c>
      <c r="JR178">
        <v>282804</v>
      </c>
      <c r="JS178" t="s">
        <v>1092</v>
      </c>
      <c r="JT178" s="2">
        <f t="shared" ca="1" si="665"/>
        <v>0</v>
      </c>
      <c r="JU178" s="10">
        <f t="shared" ca="1" si="592"/>
        <v>-735663</v>
      </c>
      <c r="JV178">
        <v>174</v>
      </c>
      <c r="JW178">
        <v>282804</v>
      </c>
      <c r="JX178" t="s">
        <v>1092</v>
      </c>
      <c r="JY178" s="2">
        <f t="shared" ca="1" si="666"/>
        <v>0</v>
      </c>
      <c r="JZ178" s="10">
        <f t="shared" ca="1" si="593"/>
        <v>-745367</v>
      </c>
      <c r="KA178">
        <v>174</v>
      </c>
      <c r="KB178">
        <v>283070</v>
      </c>
      <c r="KC178" t="s">
        <v>500</v>
      </c>
      <c r="KD178" s="2">
        <f t="shared" ca="1" si="667"/>
        <v>3025</v>
      </c>
      <c r="KE178" s="10">
        <f t="shared" ca="1" si="594"/>
        <v>-754019</v>
      </c>
      <c r="KF178">
        <v>174</v>
      </c>
      <c r="KG178">
        <v>283404</v>
      </c>
      <c r="KH178" t="s">
        <v>512</v>
      </c>
      <c r="KI178" s="2">
        <f t="shared" ca="1" si="668"/>
        <v>0</v>
      </c>
      <c r="KJ178" s="10">
        <f t="shared" ca="1" si="595"/>
        <v>-756797</v>
      </c>
      <c r="KK178">
        <v>174</v>
      </c>
      <c r="KL178">
        <v>293744</v>
      </c>
      <c r="KM178" t="s">
        <v>2167</v>
      </c>
      <c r="KN178" s="2">
        <f t="shared" ca="1" si="669"/>
        <v>8477</v>
      </c>
      <c r="KO178" s="10">
        <f t="shared" ca="1" si="596"/>
        <v>-771635</v>
      </c>
      <c r="KP178">
        <v>174</v>
      </c>
      <c r="KQ178">
        <v>307309</v>
      </c>
      <c r="KR178" t="s">
        <v>1122</v>
      </c>
      <c r="KS178" s="2">
        <f t="shared" ca="1" si="670"/>
        <v>16128</v>
      </c>
      <c r="KT178" s="10">
        <f t="shared" ca="1" si="597"/>
        <v>-785959</v>
      </c>
      <c r="KU178">
        <v>174</v>
      </c>
      <c r="KV178">
        <v>307309</v>
      </c>
      <c r="KW178" t="s">
        <v>1122</v>
      </c>
      <c r="KX178" s="2">
        <f t="shared" ca="1" si="671"/>
        <v>0</v>
      </c>
      <c r="KY178" s="10">
        <f t="shared" ca="1" si="598"/>
        <v>-789251</v>
      </c>
      <c r="KZ178">
        <v>174</v>
      </c>
      <c r="LA178">
        <v>307309</v>
      </c>
      <c r="LB178" t="s">
        <v>1122</v>
      </c>
      <c r="LC178" s="2">
        <f t="shared" ca="1" si="672"/>
        <v>0</v>
      </c>
      <c r="LD178" s="10">
        <f t="shared" ca="1" si="599"/>
        <v>-793951</v>
      </c>
      <c r="LE178">
        <v>174</v>
      </c>
      <c r="LF178">
        <v>307309</v>
      </c>
      <c r="LG178" t="s">
        <v>1122</v>
      </c>
      <c r="LH178" s="2">
        <f t="shared" ca="1" si="673"/>
        <v>0</v>
      </c>
      <c r="LI178" s="10">
        <f t="shared" ca="1" si="600"/>
        <v>-803875</v>
      </c>
      <c r="LJ178">
        <v>174</v>
      </c>
      <c r="LK178">
        <v>307411</v>
      </c>
      <c r="LL178" t="s">
        <v>593</v>
      </c>
      <c r="LM178" s="2">
        <f t="shared" ca="1" si="674"/>
        <v>0</v>
      </c>
      <c r="LN178" s="10">
        <f t="shared" ca="1" si="601"/>
        <v>-815029</v>
      </c>
      <c r="LO178">
        <v>174</v>
      </c>
      <c r="LP178">
        <v>307411</v>
      </c>
      <c r="LQ178" t="s">
        <v>593</v>
      </c>
      <c r="LR178" s="2">
        <f t="shared" ca="1" si="675"/>
        <v>0</v>
      </c>
      <c r="LS178" s="10">
        <f t="shared" ca="1" si="602"/>
        <v>-822691</v>
      </c>
      <c r="LT178">
        <v>174</v>
      </c>
      <c r="LU178">
        <v>315929</v>
      </c>
      <c r="LV178" t="s">
        <v>512</v>
      </c>
      <c r="LW178" s="2">
        <f t="shared" ca="1" si="676"/>
        <v>12085</v>
      </c>
      <c r="LX178" s="10">
        <f t="shared" ca="1" si="603"/>
        <v>-840736</v>
      </c>
      <c r="LY178">
        <v>174</v>
      </c>
      <c r="LZ178">
        <v>325397</v>
      </c>
      <c r="MA178" t="s">
        <v>500</v>
      </c>
      <c r="MB178" s="2">
        <f t="shared" ca="1" si="677"/>
        <v>4908</v>
      </c>
      <c r="MC178" s="10">
        <f t="shared" ca="1" si="604"/>
        <v>-858704</v>
      </c>
      <c r="MD178">
        <v>174</v>
      </c>
      <c r="ME178">
        <v>333878</v>
      </c>
      <c r="MF178" t="s">
        <v>488</v>
      </c>
      <c r="MG178" s="2">
        <f t="shared" ca="1" si="678"/>
        <v>13450</v>
      </c>
      <c r="MH178" s="10">
        <f t="shared" ca="1" si="605"/>
        <v>-874051</v>
      </c>
      <c r="MI178">
        <v>174</v>
      </c>
      <c r="MJ178">
        <v>342582</v>
      </c>
      <c r="MK178" t="s">
        <v>512</v>
      </c>
      <c r="ML178" s="2">
        <f t="shared" ca="1" si="679"/>
        <v>9374</v>
      </c>
      <c r="MM178" s="10">
        <f t="shared" ca="1" si="606"/>
        <v>-886541</v>
      </c>
      <c r="MN178">
        <v>174</v>
      </c>
      <c r="MO178">
        <v>351891</v>
      </c>
      <c r="MP178" t="s">
        <v>512</v>
      </c>
      <c r="MQ178" s="2">
        <f t="shared" ca="1" si="680"/>
        <v>9309</v>
      </c>
      <c r="MR178" s="10">
        <f t="shared" ca="1" si="607"/>
        <v>-894074</v>
      </c>
      <c r="MS178">
        <v>174</v>
      </c>
      <c r="MT178">
        <v>358982</v>
      </c>
      <c r="MU178" t="s">
        <v>3935</v>
      </c>
      <c r="MV178" s="2">
        <f t="shared" ca="1" si="681"/>
        <v>10338</v>
      </c>
      <c r="MW178" s="10">
        <f t="shared" ca="1" si="608"/>
        <v>-905116</v>
      </c>
    </row>
    <row r="179" spans="2:361">
      <c r="B179">
        <f t="shared" si="682"/>
        <v>175</v>
      </c>
      <c r="C179">
        <v>2044</v>
      </c>
      <c r="D179" t="s">
        <v>636</v>
      </c>
      <c r="E179" s="2"/>
      <c r="G179">
        <v>175</v>
      </c>
      <c r="H179">
        <v>2044</v>
      </c>
      <c r="I179" t="s">
        <v>636</v>
      </c>
      <c r="J179" s="2">
        <f t="shared" ca="1" si="609"/>
        <v>0</v>
      </c>
      <c r="K179" s="10">
        <f t="shared" ca="1" si="610"/>
        <v>-5100</v>
      </c>
      <c r="L179">
        <v>175</v>
      </c>
      <c r="M179">
        <v>3027</v>
      </c>
      <c r="N179" t="s">
        <v>121</v>
      </c>
      <c r="O179" s="2">
        <f t="shared" ca="1" si="611"/>
        <v>1167</v>
      </c>
      <c r="P179" s="10">
        <f t="shared" ca="1" si="538"/>
        <v>-15469</v>
      </c>
      <c r="Q179">
        <v>175</v>
      </c>
      <c r="R179">
        <v>4011</v>
      </c>
      <c r="S179" t="s">
        <v>530</v>
      </c>
      <c r="T179" s="2">
        <f t="shared" ca="1" si="612"/>
        <v>0</v>
      </c>
      <c r="U179" s="10">
        <f t="shared" ca="1" si="539"/>
        <v>-16143</v>
      </c>
      <c r="V179">
        <v>175</v>
      </c>
      <c r="W179">
        <v>11284</v>
      </c>
      <c r="X179" t="s">
        <v>1130</v>
      </c>
      <c r="Y179" s="2" t="str">
        <f t="shared" ca="1" si="613"/>
        <v/>
      </c>
      <c r="Z179" s="10">
        <f t="shared" ca="1" si="540"/>
        <v>-25233</v>
      </c>
      <c r="AA179">
        <v>175</v>
      </c>
      <c r="AB179">
        <v>20475</v>
      </c>
      <c r="AC179" t="s">
        <v>1166</v>
      </c>
      <c r="AD179" s="2">
        <f t="shared" ca="1" si="614"/>
        <v>11054</v>
      </c>
      <c r="AE179" s="10">
        <f t="shared" ca="1" si="541"/>
        <v>-38582</v>
      </c>
      <c r="AF179">
        <v>175</v>
      </c>
      <c r="AG179">
        <v>30042</v>
      </c>
      <c r="AH179" t="s">
        <v>1302</v>
      </c>
      <c r="AI179" s="2">
        <f t="shared" ca="1" si="615"/>
        <v>12664</v>
      </c>
      <c r="AJ179" s="10">
        <f t="shared" ca="1" si="542"/>
        <v>-45045</v>
      </c>
      <c r="AK179">
        <v>175</v>
      </c>
      <c r="AL179">
        <v>40696</v>
      </c>
      <c r="AM179" t="s">
        <v>1125</v>
      </c>
      <c r="AN179" s="2">
        <f t="shared" ca="1" si="616"/>
        <v>9432</v>
      </c>
      <c r="AO179" s="10">
        <f t="shared" ca="1" si="543"/>
        <v>-57711</v>
      </c>
      <c r="AP179">
        <v>175</v>
      </c>
      <c r="AQ179">
        <v>50341</v>
      </c>
      <c r="AR179" t="s">
        <v>598</v>
      </c>
      <c r="AS179" s="2">
        <f t="shared" ca="1" si="617"/>
        <v>13899</v>
      </c>
      <c r="AT179" s="10">
        <f t="shared" ca="1" si="544"/>
        <v>-73886</v>
      </c>
      <c r="AU179">
        <v>175</v>
      </c>
      <c r="AV179">
        <v>60085</v>
      </c>
      <c r="AW179" t="s">
        <v>1424</v>
      </c>
      <c r="AX179" s="2">
        <f t="shared" ca="1" si="618"/>
        <v>763</v>
      </c>
      <c r="AY179" s="10">
        <f t="shared" ca="1" si="545"/>
        <v>-91642</v>
      </c>
      <c r="AZ179">
        <v>175</v>
      </c>
      <c r="BA179">
        <v>61197</v>
      </c>
      <c r="BB179" t="s">
        <v>1139</v>
      </c>
      <c r="BC179" s="2">
        <f t="shared" ca="1" si="619"/>
        <v>981</v>
      </c>
      <c r="BD179" s="10">
        <f t="shared" ca="1" si="546"/>
        <v>-95206</v>
      </c>
      <c r="BE179">
        <v>175</v>
      </c>
      <c r="BF179">
        <v>61408</v>
      </c>
      <c r="BG179" t="s">
        <v>2164</v>
      </c>
      <c r="BH179" s="2">
        <f t="shared" ca="1" si="620"/>
        <v>751</v>
      </c>
      <c r="BI179" s="10">
        <f t="shared" ca="1" si="547"/>
        <v>-103311</v>
      </c>
      <c r="BJ179">
        <v>175</v>
      </c>
      <c r="BK179">
        <v>64153</v>
      </c>
      <c r="BL179" t="s">
        <v>535</v>
      </c>
      <c r="BM179" s="2" t="str">
        <f t="shared" ca="1" si="621"/>
        <v/>
      </c>
      <c r="BN179" s="10">
        <f t="shared" ca="1" si="548"/>
        <v>-118560</v>
      </c>
      <c r="BO179">
        <v>175</v>
      </c>
      <c r="BP179">
        <v>64442</v>
      </c>
      <c r="BQ179" t="s">
        <v>512</v>
      </c>
      <c r="BR179" s="2" t="str">
        <f t="shared" ca="1" si="622"/>
        <v/>
      </c>
      <c r="BS179" s="10">
        <f t="shared" ca="1" si="549"/>
        <v>-127887</v>
      </c>
      <c r="BT179">
        <v>175</v>
      </c>
      <c r="BU179">
        <v>71995</v>
      </c>
      <c r="BV179" t="s">
        <v>1440</v>
      </c>
      <c r="BW179" s="2">
        <f t="shared" ca="1" si="623"/>
        <v>777</v>
      </c>
      <c r="BX179" s="10">
        <f t="shared" ca="1" si="550"/>
        <v>-147426</v>
      </c>
      <c r="BY179">
        <v>175</v>
      </c>
      <c r="BZ179">
        <v>81111</v>
      </c>
      <c r="CA179" t="s">
        <v>1313</v>
      </c>
      <c r="CB179" s="2">
        <f t="shared" ca="1" si="624"/>
        <v>13798</v>
      </c>
      <c r="CC179" s="10">
        <f t="shared" ca="1" si="551"/>
        <v>-163620</v>
      </c>
      <c r="CD179">
        <v>175</v>
      </c>
      <c r="CE179">
        <v>92223</v>
      </c>
      <c r="CF179" t="s">
        <v>1423</v>
      </c>
      <c r="CG179" s="2">
        <f t="shared" ca="1" si="625"/>
        <v>11790</v>
      </c>
      <c r="CH179" s="10">
        <f t="shared" ca="1" si="552"/>
        <v>-180253</v>
      </c>
      <c r="CI179">
        <v>175</v>
      </c>
      <c r="CJ179">
        <v>123085</v>
      </c>
      <c r="CK179" t="s">
        <v>2154</v>
      </c>
      <c r="CL179" s="2" t="str">
        <f t="shared" ca="1" si="626"/>
        <v/>
      </c>
      <c r="CM179" s="10">
        <f t="shared" ca="1" si="553"/>
        <v>-285698</v>
      </c>
      <c r="CN179">
        <v>175</v>
      </c>
      <c r="CO179">
        <v>130050</v>
      </c>
      <c r="CP179" t="s">
        <v>1149</v>
      </c>
      <c r="CQ179" s="2">
        <f t="shared" ca="1" si="627"/>
        <v>9604</v>
      </c>
      <c r="CR179" s="10">
        <f t="shared" ca="1" si="554"/>
        <v>-305583</v>
      </c>
      <c r="CS179">
        <v>175</v>
      </c>
      <c r="CT179">
        <v>138338</v>
      </c>
      <c r="CU179" t="s">
        <v>3925</v>
      </c>
      <c r="CV179" s="2">
        <f t="shared" ca="1" si="628"/>
        <v>7051</v>
      </c>
      <c r="CW179" s="10">
        <f t="shared" ca="1" si="555"/>
        <v>-327869</v>
      </c>
      <c r="CX179">
        <v>175</v>
      </c>
      <c r="CY179">
        <v>138717</v>
      </c>
      <c r="CZ179" t="s">
        <v>3933</v>
      </c>
      <c r="DA179" s="2">
        <f t="shared" ca="1" si="629"/>
        <v>554</v>
      </c>
      <c r="DB179" s="10">
        <f t="shared" ca="1" si="556"/>
        <v>-333362</v>
      </c>
      <c r="DC179">
        <v>175</v>
      </c>
      <c r="DD179">
        <v>138966</v>
      </c>
      <c r="DE179" t="s">
        <v>1313</v>
      </c>
      <c r="DF179" s="2">
        <f t="shared" ca="1" si="630"/>
        <v>768</v>
      </c>
      <c r="DG179" s="10">
        <f t="shared" ca="1" si="557"/>
        <v>-337975</v>
      </c>
      <c r="DH179">
        <v>175</v>
      </c>
      <c r="DI179">
        <v>139263</v>
      </c>
      <c r="DJ179" t="s">
        <v>1166</v>
      </c>
      <c r="DK179" s="2">
        <f t="shared" ca="1" si="631"/>
        <v>3358</v>
      </c>
      <c r="DL179" s="10">
        <f t="shared" ca="1" si="558"/>
        <v>-343772</v>
      </c>
      <c r="DM179">
        <v>175</v>
      </c>
      <c r="DN179">
        <v>139353</v>
      </c>
      <c r="DO179" t="s">
        <v>639</v>
      </c>
      <c r="DP179" s="2">
        <f t="shared" ca="1" si="632"/>
        <v>0</v>
      </c>
      <c r="DQ179" s="10">
        <f t="shared" ca="1" si="559"/>
        <v>-353834</v>
      </c>
      <c r="DR179">
        <v>175</v>
      </c>
      <c r="DS179">
        <v>139353</v>
      </c>
      <c r="DT179" t="s">
        <v>639</v>
      </c>
      <c r="DU179" s="2">
        <f t="shared" ca="1" si="633"/>
        <v>0</v>
      </c>
      <c r="DV179" s="10">
        <f t="shared" ca="1" si="560"/>
        <v>-361436</v>
      </c>
      <c r="DW179">
        <v>175</v>
      </c>
      <c r="DX179">
        <v>148069</v>
      </c>
      <c r="DY179" t="s">
        <v>4428</v>
      </c>
      <c r="DZ179" s="2" t="str">
        <f t="shared" ca="1" si="634"/>
        <v/>
      </c>
      <c r="EA179" s="10">
        <f t="shared" ca="1" si="561"/>
        <v>-379856</v>
      </c>
      <c r="EB179">
        <v>175</v>
      </c>
      <c r="EC179">
        <v>157933</v>
      </c>
      <c r="ED179" t="s">
        <v>2680</v>
      </c>
      <c r="EE179" s="2">
        <f t="shared" ca="1" si="635"/>
        <v>1492</v>
      </c>
      <c r="EF179" s="10">
        <f t="shared" ca="1" si="562"/>
        <v>-398754</v>
      </c>
      <c r="EG179">
        <v>175</v>
      </c>
      <c r="EH179">
        <v>167297</v>
      </c>
      <c r="EI179" t="s">
        <v>2234</v>
      </c>
      <c r="EJ179" s="2">
        <f t="shared" ca="1" si="636"/>
        <v>14155</v>
      </c>
      <c r="EK179" s="10">
        <f t="shared" ca="1" si="563"/>
        <v>-417720</v>
      </c>
      <c r="EL179">
        <v>175</v>
      </c>
      <c r="EM179">
        <v>177944</v>
      </c>
      <c r="EN179" t="s">
        <v>1314</v>
      </c>
      <c r="EO179" s="2">
        <f t="shared" ca="1" si="637"/>
        <v>11184</v>
      </c>
      <c r="EP179" s="10">
        <f t="shared" ca="1" si="564"/>
        <v>-436740</v>
      </c>
      <c r="EQ179">
        <v>175</v>
      </c>
      <c r="ER179">
        <v>188754</v>
      </c>
      <c r="ES179" t="s">
        <v>4430</v>
      </c>
      <c r="ET179" s="2">
        <f t="shared" ca="1" si="638"/>
        <v>13003</v>
      </c>
      <c r="EU179" s="10">
        <f t="shared" ca="1" si="565"/>
        <v>-453834</v>
      </c>
      <c r="EV179">
        <v>175</v>
      </c>
      <c r="EW179">
        <v>201523</v>
      </c>
      <c r="EX179" t="s">
        <v>1435</v>
      </c>
      <c r="EY179" s="2">
        <f t="shared" ref="EY179" ca="1" si="771">IFERROR(EW179-OFFSET(ER$1,MATCH(EX179,ES:ES,0)-1,0,1,1),"")</f>
        <v>14050</v>
      </c>
      <c r="EZ179" s="10">
        <f t="shared" ref="EZ179" ca="1" si="772">EW179-OFFSET(EW$1,MATCH(EZ$1,EX:EX,0)-1,0,1,1)</f>
        <v>-472022</v>
      </c>
      <c r="FA179">
        <v>175</v>
      </c>
      <c r="FB179">
        <v>201523</v>
      </c>
      <c r="FC179" t="s">
        <v>1435</v>
      </c>
      <c r="FD179" s="2">
        <f t="shared" ca="1" si="641"/>
        <v>0</v>
      </c>
      <c r="FE179" s="10">
        <f t="shared" ca="1" si="568"/>
        <v>-477478</v>
      </c>
      <c r="FF179">
        <v>175</v>
      </c>
      <c r="FG179">
        <v>201640</v>
      </c>
      <c r="FH179" t="s">
        <v>1513</v>
      </c>
      <c r="FI179" s="2">
        <f t="shared" ca="1" si="642"/>
        <v>0</v>
      </c>
      <c r="FJ179" s="10">
        <f t="shared" ca="1" si="569"/>
        <v>-482379</v>
      </c>
      <c r="FK179">
        <v>175</v>
      </c>
      <c r="FL179">
        <v>201640</v>
      </c>
      <c r="FM179" t="s">
        <v>1513</v>
      </c>
      <c r="FN179" s="2">
        <f t="shared" ca="1" si="643"/>
        <v>0</v>
      </c>
      <c r="FO179" s="10">
        <f t="shared" ca="1" si="570"/>
        <v>-482379</v>
      </c>
      <c r="FP179">
        <v>175</v>
      </c>
      <c r="FQ179">
        <v>202180</v>
      </c>
      <c r="FR179" t="s">
        <v>1090</v>
      </c>
      <c r="FS179" s="2">
        <f t="shared" ca="1" si="644"/>
        <v>0</v>
      </c>
      <c r="FT179" s="10">
        <f t="shared" ca="1" si="571"/>
        <v>-487265</v>
      </c>
      <c r="FU179">
        <v>175</v>
      </c>
      <c r="FV179">
        <v>202180</v>
      </c>
      <c r="FW179" t="s">
        <v>1090</v>
      </c>
      <c r="FX179" s="2">
        <f t="shared" ca="1" si="645"/>
        <v>0</v>
      </c>
      <c r="FY179" s="10">
        <f t="shared" ca="1" si="572"/>
        <v>-497649</v>
      </c>
      <c r="FZ179">
        <v>175</v>
      </c>
      <c r="GA179">
        <v>202180</v>
      </c>
      <c r="GB179" t="s">
        <v>1090</v>
      </c>
      <c r="GC179" s="2">
        <f t="shared" ca="1" si="646"/>
        <v>0</v>
      </c>
      <c r="GD179" s="10">
        <f t="shared" ca="1" si="573"/>
        <v>-509033</v>
      </c>
      <c r="GE179">
        <v>175</v>
      </c>
      <c r="GF179">
        <v>202204</v>
      </c>
      <c r="GG179" t="s">
        <v>1624</v>
      </c>
      <c r="GH179" s="2">
        <f t="shared" ca="1" si="647"/>
        <v>0</v>
      </c>
      <c r="GI179" s="10">
        <f t="shared" ca="1" si="574"/>
        <v>-519585</v>
      </c>
      <c r="GJ179">
        <v>175</v>
      </c>
      <c r="GK179">
        <v>213023</v>
      </c>
      <c r="GL179" t="s">
        <v>2966</v>
      </c>
      <c r="GM179" s="2">
        <f t="shared" ca="1" si="648"/>
        <v>19529</v>
      </c>
      <c r="GN179" s="10">
        <f t="shared" ca="1" si="575"/>
        <v>-538323</v>
      </c>
      <c r="GO179">
        <v>175</v>
      </c>
      <c r="GP179">
        <v>223811</v>
      </c>
      <c r="GQ179" t="s">
        <v>1137</v>
      </c>
      <c r="GR179" s="2">
        <f t="shared" ca="1" si="649"/>
        <v>13540</v>
      </c>
      <c r="GS179" s="10">
        <f t="shared" ca="1" si="576"/>
        <v>-558615</v>
      </c>
      <c r="GT179">
        <v>175</v>
      </c>
      <c r="GU179">
        <v>224110</v>
      </c>
      <c r="GV179" t="s">
        <v>3013</v>
      </c>
      <c r="GW179" s="2">
        <f t="shared" ca="1" si="650"/>
        <v>0</v>
      </c>
      <c r="GX179" s="10">
        <f t="shared" ca="1" si="577"/>
        <v>-560824</v>
      </c>
      <c r="GY179">
        <v>175</v>
      </c>
      <c r="GZ179">
        <v>224574</v>
      </c>
      <c r="HA179" t="s">
        <v>1143</v>
      </c>
      <c r="HB179" s="2">
        <f t="shared" ca="1" si="651"/>
        <v>0</v>
      </c>
      <c r="HC179" s="10">
        <f t="shared" ca="1" si="578"/>
        <v>-571144</v>
      </c>
      <c r="HD179">
        <v>175</v>
      </c>
      <c r="HE179">
        <v>224574</v>
      </c>
      <c r="HF179" t="s">
        <v>1143</v>
      </c>
      <c r="HG179" s="2">
        <f t="shared" ca="1" si="652"/>
        <v>0</v>
      </c>
      <c r="HH179" s="10">
        <f t="shared" ca="1" si="579"/>
        <v>-578748</v>
      </c>
      <c r="HI179">
        <v>175</v>
      </c>
      <c r="HJ179">
        <v>224574</v>
      </c>
      <c r="HK179" t="s">
        <v>1143</v>
      </c>
      <c r="HL179" s="2">
        <f t="shared" ca="1" si="653"/>
        <v>0</v>
      </c>
      <c r="HM179" s="10">
        <f t="shared" ca="1" si="580"/>
        <v>-583588</v>
      </c>
      <c r="HN179">
        <v>175</v>
      </c>
      <c r="HO179">
        <v>224858</v>
      </c>
      <c r="HP179" t="s">
        <v>990</v>
      </c>
      <c r="HQ179" s="2">
        <f t="shared" ca="1" si="654"/>
        <v>0</v>
      </c>
      <c r="HR179" s="10">
        <f t="shared" ca="1" si="581"/>
        <v>-592750</v>
      </c>
      <c r="HS179">
        <v>175</v>
      </c>
      <c r="HT179">
        <v>234599</v>
      </c>
      <c r="HU179" t="s">
        <v>977</v>
      </c>
      <c r="HV179" s="2">
        <f t="shared" ca="1" si="655"/>
        <v>11804</v>
      </c>
      <c r="HW179" s="10">
        <f t="shared" ca="1" si="582"/>
        <v>-612587</v>
      </c>
      <c r="HX179">
        <v>175</v>
      </c>
      <c r="HY179">
        <v>244455</v>
      </c>
      <c r="HZ179" t="s">
        <v>60</v>
      </c>
      <c r="IA179" s="2">
        <f t="shared" ca="1" si="656"/>
        <v>21718</v>
      </c>
      <c r="IB179" s="10">
        <f t="shared" ca="1" si="583"/>
        <v>-630146</v>
      </c>
      <c r="IC179">
        <v>175</v>
      </c>
      <c r="ID179">
        <v>252011</v>
      </c>
      <c r="IE179" t="s">
        <v>140</v>
      </c>
      <c r="IF179" s="2">
        <f t="shared" ca="1" si="657"/>
        <v>780</v>
      </c>
      <c r="IG179" s="10">
        <f t="shared" ca="1" si="584"/>
        <v>-651391</v>
      </c>
      <c r="IH179">
        <v>175</v>
      </c>
      <c r="II179">
        <v>260955</v>
      </c>
      <c r="IJ179" t="s">
        <v>85</v>
      </c>
      <c r="IK179" s="2">
        <f t="shared" ca="1" si="658"/>
        <v>13743</v>
      </c>
      <c r="IL179" s="10">
        <f t="shared" ca="1" si="585"/>
        <v>-670693</v>
      </c>
      <c r="IM179">
        <v>175</v>
      </c>
      <c r="IN179">
        <v>269766</v>
      </c>
      <c r="IO179" t="s">
        <v>538</v>
      </c>
      <c r="IP179" s="2">
        <f t="shared" ca="1" si="659"/>
        <v>5156</v>
      </c>
      <c r="IQ179" s="10">
        <f t="shared" ca="1" si="586"/>
        <v>-685750</v>
      </c>
      <c r="IR179">
        <v>175</v>
      </c>
      <c r="IS179">
        <v>281451</v>
      </c>
      <c r="IT179" t="s">
        <v>2150</v>
      </c>
      <c r="IU179" s="2" t="str">
        <f t="shared" ca="1" si="660"/>
        <v/>
      </c>
      <c r="IV179" s="10">
        <f t="shared" ca="1" si="587"/>
        <v>-701434</v>
      </c>
      <c r="IW179">
        <v>175</v>
      </c>
      <c r="IX179">
        <v>281961</v>
      </c>
      <c r="IY179" t="s">
        <v>1208</v>
      </c>
      <c r="IZ179" s="2">
        <f t="shared" ca="1" si="661"/>
        <v>0</v>
      </c>
      <c r="JA179" s="10">
        <f t="shared" ca="1" si="588"/>
        <v>-703172</v>
      </c>
      <c r="JB179">
        <v>175</v>
      </c>
      <c r="JC179">
        <v>281961</v>
      </c>
      <c r="JD179" t="s">
        <v>2689</v>
      </c>
      <c r="JE179" s="2" t="str">
        <f t="shared" ca="1" si="662"/>
        <v/>
      </c>
      <c r="JF179" s="10">
        <f t="shared" ca="1" si="589"/>
        <v>-707236</v>
      </c>
      <c r="JG179">
        <v>175</v>
      </c>
      <c r="JH179">
        <v>281961</v>
      </c>
      <c r="JI179" t="s">
        <v>2689</v>
      </c>
      <c r="JJ179" s="2">
        <f t="shared" ca="1" si="663"/>
        <v>0</v>
      </c>
      <c r="JK179" s="10">
        <f t="shared" ca="1" si="590"/>
        <v>-717028</v>
      </c>
      <c r="JL179">
        <v>175</v>
      </c>
      <c r="JM179">
        <v>281961</v>
      </c>
      <c r="JN179" t="s">
        <v>2689</v>
      </c>
      <c r="JO179" s="2">
        <f t="shared" ca="1" si="664"/>
        <v>0</v>
      </c>
      <c r="JP179" s="10">
        <f t="shared" ca="1" si="591"/>
        <v>-727078</v>
      </c>
      <c r="JQ179">
        <v>175</v>
      </c>
      <c r="JR179">
        <v>281961</v>
      </c>
      <c r="JS179" t="s">
        <v>2689</v>
      </c>
      <c r="JT179" s="2">
        <f t="shared" ca="1" si="665"/>
        <v>0</v>
      </c>
      <c r="JU179" s="10">
        <f t="shared" ca="1" si="592"/>
        <v>-736506</v>
      </c>
      <c r="JV179">
        <v>175</v>
      </c>
      <c r="JW179">
        <v>281961</v>
      </c>
      <c r="JX179" t="s">
        <v>2689</v>
      </c>
      <c r="JY179" s="2">
        <f t="shared" ca="1" si="666"/>
        <v>0</v>
      </c>
      <c r="JZ179" s="10">
        <f t="shared" ca="1" si="593"/>
        <v>-746210</v>
      </c>
      <c r="KA179">
        <v>175</v>
      </c>
      <c r="KB179">
        <v>282814</v>
      </c>
      <c r="KC179" t="s">
        <v>2237</v>
      </c>
      <c r="KD179" s="2">
        <f t="shared" ca="1" si="667"/>
        <v>0</v>
      </c>
      <c r="KE179" s="10">
        <f t="shared" ca="1" si="594"/>
        <v>-754275</v>
      </c>
      <c r="KF179">
        <v>175</v>
      </c>
      <c r="KG179">
        <v>282814</v>
      </c>
      <c r="KH179" t="s">
        <v>2237</v>
      </c>
      <c r="KI179" s="2">
        <f t="shared" ca="1" si="668"/>
        <v>0</v>
      </c>
      <c r="KJ179" s="10">
        <f t="shared" ca="1" si="595"/>
        <v>-757387</v>
      </c>
      <c r="KK179">
        <v>175</v>
      </c>
      <c r="KL179">
        <v>293386</v>
      </c>
      <c r="KM179" t="s">
        <v>6651</v>
      </c>
      <c r="KN179" s="2">
        <f t="shared" ca="1" si="669"/>
        <v>7345</v>
      </c>
      <c r="KO179" s="10">
        <f t="shared" ca="1" si="596"/>
        <v>-771993</v>
      </c>
      <c r="KP179">
        <v>175</v>
      </c>
      <c r="KQ179">
        <v>306456</v>
      </c>
      <c r="KR179" t="s">
        <v>1090</v>
      </c>
      <c r="KS179" s="2">
        <f t="shared" ca="1" si="670"/>
        <v>11520</v>
      </c>
      <c r="KT179" s="10">
        <f t="shared" ca="1" si="597"/>
        <v>-786812</v>
      </c>
      <c r="KU179">
        <v>175</v>
      </c>
      <c r="KV179">
        <v>306456</v>
      </c>
      <c r="KW179" t="s">
        <v>1090</v>
      </c>
      <c r="KX179" s="2">
        <f t="shared" ca="1" si="671"/>
        <v>0</v>
      </c>
      <c r="KY179" s="10">
        <f t="shared" ca="1" si="598"/>
        <v>-790104</v>
      </c>
      <c r="KZ179">
        <v>175</v>
      </c>
      <c r="LA179">
        <v>306456</v>
      </c>
      <c r="LB179" t="s">
        <v>1090</v>
      </c>
      <c r="LC179" s="2">
        <f t="shared" ca="1" si="672"/>
        <v>0</v>
      </c>
      <c r="LD179" s="10">
        <f t="shared" ca="1" si="599"/>
        <v>-794804</v>
      </c>
      <c r="LE179">
        <v>175</v>
      </c>
      <c r="LF179">
        <v>307278</v>
      </c>
      <c r="LG179" t="s">
        <v>6651</v>
      </c>
      <c r="LH179" s="2">
        <f t="shared" ca="1" si="673"/>
        <v>2409</v>
      </c>
      <c r="LI179" s="10">
        <f t="shared" ca="1" si="600"/>
        <v>-803906</v>
      </c>
      <c r="LJ179">
        <v>175</v>
      </c>
      <c r="LK179">
        <v>307309</v>
      </c>
      <c r="LL179" t="s">
        <v>1122</v>
      </c>
      <c r="LM179" s="2">
        <f t="shared" ca="1" si="674"/>
        <v>0</v>
      </c>
      <c r="LN179" s="10">
        <f t="shared" ca="1" si="601"/>
        <v>-815131</v>
      </c>
      <c r="LO179">
        <v>175</v>
      </c>
      <c r="LP179">
        <v>307309</v>
      </c>
      <c r="LQ179" t="s">
        <v>1122</v>
      </c>
      <c r="LR179" s="2">
        <f t="shared" ca="1" si="675"/>
        <v>0</v>
      </c>
      <c r="LS179" s="10">
        <f t="shared" ca="1" si="602"/>
        <v>-822793</v>
      </c>
      <c r="LT179">
        <v>175</v>
      </c>
      <c r="LU179">
        <v>315757</v>
      </c>
      <c r="LV179" t="s">
        <v>598</v>
      </c>
      <c r="LW179" s="2">
        <f t="shared" ca="1" si="676"/>
        <v>10538</v>
      </c>
      <c r="LX179" s="10">
        <f t="shared" ca="1" si="603"/>
        <v>-840908</v>
      </c>
      <c r="LY179">
        <v>175</v>
      </c>
      <c r="LZ179">
        <v>325146</v>
      </c>
      <c r="MA179" t="s">
        <v>1167</v>
      </c>
      <c r="MB179" s="2">
        <f t="shared" ca="1" si="677"/>
        <v>9507</v>
      </c>
      <c r="MC179" s="10">
        <f t="shared" ca="1" si="604"/>
        <v>-858955</v>
      </c>
      <c r="MD179">
        <v>175</v>
      </c>
      <c r="ME179">
        <v>333670</v>
      </c>
      <c r="MF179" t="s">
        <v>1167</v>
      </c>
      <c r="MG179" s="2">
        <f t="shared" ca="1" si="678"/>
        <v>8524</v>
      </c>
      <c r="MH179" s="10">
        <f t="shared" ca="1" si="605"/>
        <v>-874259</v>
      </c>
      <c r="MI179">
        <v>175</v>
      </c>
      <c r="MJ179">
        <v>342515</v>
      </c>
      <c r="MK179" t="s">
        <v>5872</v>
      </c>
      <c r="ML179" s="2">
        <f t="shared" ca="1" si="679"/>
        <v>12087</v>
      </c>
      <c r="MM179" s="10">
        <f t="shared" ca="1" si="606"/>
        <v>-886608</v>
      </c>
      <c r="MN179">
        <v>175</v>
      </c>
      <c r="MO179">
        <v>351710</v>
      </c>
      <c r="MP179" t="s">
        <v>1289</v>
      </c>
      <c r="MQ179" s="2">
        <f t="shared" ca="1" si="680"/>
        <v>9774</v>
      </c>
      <c r="MR179" s="10">
        <f t="shared" ca="1" si="607"/>
        <v>-894255</v>
      </c>
      <c r="MS179">
        <v>175</v>
      </c>
      <c r="MT179">
        <v>358922</v>
      </c>
      <c r="MU179" t="s">
        <v>1088</v>
      </c>
      <c r="MV179" s="2">
        <f t="shared" ca="1" si="681"/>
        <v>0</v>
      </c>
      <c r="MW179" s="10">
        <f t="shared" ca="1" si="608"/>
        <v>-905176</v>
      </c>
    </row>
    <row r="180" spans="2:361">
      <c r="B180">
        <f t="shared" si="682"/>
        <v>176</v>
      </c>
      <c r="C180">
        <v>2044</v>
      </c>
      <c r="D180" t="s">
        <v>637</v>
      </c>
      <c r="E180" s="2"/>
      <c r="G180">
        <v>176</v>
      </c>
      <c r="H180">
        <v>2044</v>
      </c>
      <c r="I180" t="s">
        <v>637</v>
      </c>
      <c r="J180" s="2">
        <f t="shared" ca="1" si="609"/>
        <v>0</v>
      </c>
      <c r="K180" s="10">
        <f t="shared" ca="1" si="610"/>
        <v>-5100</v>
      </c>
      <c r="L180">
        <v>176</v>
      </c>
      <c r="M180">
        <v>3015</v>
      </c>
      <c r="N180" t="s">
        <v>656</v>
      </c>
      <c r="O180" s="2">
        <f t="shared" ca="1" si="611"/>
        <v>1176</v>
      </c>
      <c r="P180" s="10">
        <f t="shared" ca="1" si="538"/>
        <v>-15481</v>
      </c>
      <c r="Q180">
        <v>176</v>
      </c>
      <c r="R180">
        <v>3983</v>
      </c>
      <c r="S180" t="s">
        <v>632</v>
      </c>
      <c r="T180" s="2">
        <f t="shared" ca="1" si="612"/>
        <v>899</v>
      </c>
      <c r="U180" s="10">
        <f t="shared" ca="1" si="539"/>
        <v>-16171</v>
      </c>
      <c r="V180">
        <v>176</v>
      </c>
      <c r="W180">
        <v>11263</v>
      </c>
      <c r="X180" t="s">
        <v>509</v>
      </c>
      <c r="Y180" s="2">
        <f t="shared" ca="1" si="613"/>
        <v>5899</v>
      </c>
      <c r="Z180" s="10">
        <f t="shared" ca="1" si="540"/>
        <v>-25254</v>
      </c>
      <c r="AA180">
        <v>176</v>
      </c>
      <c r="AB180">
        <v>20404</v>
      </c>
      <c r="AC180" t="s">
        <v>22</v>
      </c>
      <c r="AD180" s="2" t="str">
        <f t="shared" ca="1" si="614"/>
        <v/>
      </c>
      <c r="AE180" s="10">
        <f t="shared" ca="1" si="541"/>
        <v>-38653</v>
      </c>
      <c r="AF180">
        <v>176</v>
      </c>
      <c r="AG180">
        <v>30030</v>
      </c>
      <c r="AH180" t="s">
        <v>1287</v>
      </c>
      <c r="AI180" s="2">
        <f t="shared" ca="1" si="615"/>
        <v>6189</v>
      </c>
      <c r="AJ180" s="10">
        <f t="shared" ca="1" si="542"/>
        <v>-45057</v>
      </c>
      <c r="AK180">
        <v>176</v>
      </c>
      <c r="AL180">
        <v>40491</v>
      </c>
      <c r="AM180" t="s">
        <v>1433</v>
      </c>
      <c r="AN180" s="2">
        <f t="shared" ca="1" si="616"/>
        <v>16784</v>
      </c>
      <c r="AO180" s="10">
        <f t="shared" ca="1" si="543"/>
        <v>-57916</v>
      </c>
      <c r="AP180">
        <v>176</v>
      </c>
      <c r="AQ180">
        <v>50269</v>
      </c>
      <c r="AR180" t="s">
        <v>1432</v>
      </c>
      <c r="AS180" s="2">
        <f t="shared" ca="1" si="617"/>
        <v>13298</v>
      </c>
      <c r="AT180" s="10">
        <f t="shared" ca="1" si="544"/>
        <v>-73958</v>
      </c>
      <c r="AU180">
        <v>176</v>
      </c>
      <c r="AV180">
        <v>59999</v>
      </c>
      <c r="AW180" t="s">
        <v>1198</v>
      </c>
      <c r="AX180" s="2">
        <f t="shared" ca="1" si="618"/>
        <v>13544</v>
      </c>
      <c r="AY180" s="10">
        <f t="shared" ca="1" si="545"/>
        <v>-91728</v>
      </c>
      <c r="AZ180">
        <v>176</v>
      </c>
      <c r="BA180">
        <v>61012</v>
      </c>
      <c r="BB180" t="s">
        <v>1314</v>
      </c>
      <c r="BC180" s="2">
        <f t="shared" ca="1" si="619"/>
        <v>2902</v>
      </c>
      <c r="BD180" s="10">
        <f t="shared" ca="1" si="546"/>
        <v>-95391</v>
      </c>
      <c r="BE180">
        <v>176</v>
      </c>
      <c r="BF180">
        <v>61361</v>
      </c>
      <c r="BG180" t="s">
        <v>501</v>
      </c>
      <c r="BH180" s="2">
        <f t="shared" ca="1" si="620"/>
        <v>0</v>
      </c>
      <c r="BI180" s="10">
        <f t="shared" ca="1" si="547"/>
        <v>-103358</v>
      </c>
      <c r="BJ180">
        <v>176</v>
      </c>
      <c r="BK180">
        <v>64111</v>
      </c>
      <c r="BL180" t="s">
        <v>543</v>
      </c>
      <c r="BM180" s="2">
        <f t="shared" ca="1" si="621"/>
        <v>2418</v>
      </c>
      <c r="BN180" s="10">
        <f t="shared" ca="1" si="548"/>
        <v>-118602</v>
      </c>
      <c r="BO180">
        <v>176</v>
      </c>
      <c r="BP180">
        <v>64302</v>
      </c>
      <c r="BQ180" t="s">
        <v>528</v>
      </c>
      <c r="BR180" s="2">
        <f t="shared" ca="1" si="622"/>
        <v>322</v>
      </c>
      <c r="BS180" s="10">
        <f t="shared" ca="1" si="549"/>
        <v>-128027</v>
      </c>
      <c r="BT180">
        <v>176</v>
      </c>
      <c r="BU180">
        <v>71756</v>
      </c>
      <c r="BV180" t="s">
        <v>1432</v>
      </c>
      <c r="BW180" s="2">
        <f t="shared" ca="1" si="623"/>
        <v>4319</v>
      </c>
      <c r="BX180" s="10">
        <f t="shared" ca="1" si="550"/>
        <v>-147665</v>
      </c>
      <c r="BY180">
        <v>176</v>
      </c>
      <c r="BZ180">
        <v>81094</v>
      </c>
      <c r="CA180" t="s">
        <v>1218</v>
      </c>
      <c r="CB180" s="2">
        <f t="shared" ca="1" si="624"/>
        <v>8005</v>
      </c>
      <c r="CC180" s="10">
        <f t="shared" ca="1" si="551"/>
        <v>-163637</v>
      </c>
      <c r="CD180">
        <v>176</v>
      </c>
      <c r="CE180">
        <v>91603</v>
      </c>
      <c r="CF180" t="s">
        <v>1313</v>
      </c>
      <c r="CG180" s="2">
        <f t="shared" ca="1" si="625"/>
        <v>10492</v>
      </c>
      <c r="CH180" s="10">
        <f t="shared" ca="1" si="552"/>
        <v>-180873</v>
      </c>
      <c r="CI180">
        <v>176</v>
      </c>
      <c r="CJ180">
        <v>123057</v>
      </c>
      <c r="CK180" t="s">
        <v>109</v>
      </c>
      <c r="CL180" s="2">
        <f t="shared" ca="1" si="626"/>
        <v>24438</v>
      </c>
      <c r="CM180" s="10">
        <f t="shared" ca="1" si="553"/>
        <v>-285726</v>
      </c>
      <c r="CN180">
        <v>176</v>
      </c>
      <c r="CO180">
        <v>129938</v>
      </c>
      <c r="CP180" t="s">
        <v>528</v>
      </c>
      <c r="CQ180" s="2">
        <f t="shared" ca="1" si="627"/>
        <v>11723</v>
      </c>
      <c r="CR180" s="10">
        <f t="shared" ca="1" si="554"/>
        <v>-305695</v>
      </c>
      <c r="CS180">
        <v>176</v>
      </c>
      <c r="CT180">
        <v>138198</v>
      </c>
      <c r="CU180" t="s">
        <v>1313</v>
      </c>
      <c r="CV180" s="2">
        <f t="shared" ca="1" si="628"/>
        <v>12332</v>
      </c>
      <c r="CW180" s="10">
        <f t="shared" ca="1" si="555"/>
        <v>-328009</v>
      </c>
      <c r="CX180">
        <v>176</v>
      </c>
      <c r="CY180">
        <v>138338</v>
      </c>
      <c r="CZ180" t="s">
        <v>3925</v>
      </c>
      <c r="DA180" s="2">
        <f t="shared" ca="1" si="629"/>
        <v>0</v>
      </c>
      <c r="DB180" s="10">
        <f t="shared" ca="1" si="556"/>
        <v>-333741</v>
      </c>
      <c r="DC180">
        <v>176</v>
      </c>
      <c r="DD180">
        <v>138717</v>
      </c>
      <c r="DE180" t="s">
        <v>3933</v>
      </c>
      <c r="DF180" s="2">
        <f t="shared" ca="1" si="630"/>
        <v>0</v>
      </c>
      <c r="DG180" s="10">
        <f t="shared" ca="1" si="557"/>
        <v>-338224</v>
      </c>
      <c r="DH180">
        <v>176</v>
      </c>
      <c r="DI180">
        <v>138966</v>
      </c>
      <c r="DJ180" t="s">
        <v>1313</v>
      </c>
      <c r="DK180" s="2">
        <f t="shared" ca="1" si="631"/>
        <v>0</v>
      </c>
      <c r="DL180" s="10">
        <f t="shared" ca="1" si="558"/>
        <v>-344069</v>
      </c>
      <c r="DM180">
        <v>176</v>
      </c>
      <c r="DN180">
        <v>138966</v>
      </c>
      <c r="DO180" t="s">
        <v>1313</v>
      </c>
      <c r="DP180" s="2">
        <f t="shared" ca="1" si="632"/>
        <v>0</v>
      </c>
      <c r="DQ180" s="10">
        <f t="shared" ca="1" si="559"/>
        <v>-354221</v>
      </c>
      <c r="DR180">
        <v>176</v>
      </c>
      <c r="DS180">
        <v>138966</v>
      </c>
      <c r="DT180" t="s">
        <v>1313</v>
      </c>
      <c r="DU180" s="2">
        <f t="shared" ca="1" si="633"/>
        <v>0</v>
      </c>
      <c r="DV180" s="10">
        <f t="shared" ca="1" si="560"/>
        <v>-361823</v>
      </c>
      <c r="DW180">
        <v>176</v>
      </c>
      <c r="DX180">
        <v>147942</v>
      </c>
      <c r="DY180" t="s">
        <v>1313</v>
      </c>
      <c r="DZ180" s="2">
        <f t="shared" ca="1" si="634"/>
        <v>8976</v>
      </c>
      <c r="EA180" s="10">
        <f t="shared" ca="1" si="561"/>
        <v>-379983</v>
      </c>
      <c r="EB180">
        <v>176</v>
      </c>
      <c r="EC180">
        <v>157718</v>
      </c>
      <c r="ED180" t="s">
        <v>1526</v>
      </c>
      <c r="EE180" s="2">
        <f t="shared" ca="1" si="635"/>
        <v>11220</v>
      </c>
      <c r="EF180" s="10">
        <f t="shared" ca="1" si="562"/>
        <v>-398969</v>
      </c>
      <c r="EG180">
        <v>176</v>
      </c>
      <c r="EH180">
        <v>166832</v>
      </c>
      <c r="EI180" t="s">
        <v>2895</v>
      </c>
      <c r="EJ180" s="2">
        <f t="shared" ca="1" si="636"/>
        <v>3341</v>
      </c>
      <c r="EK180" s="10">
        <f t="shared" ca="1" si="563"/>
        <v>-418185</v>
      </c>
      <c r="EL180">
        <v>176</v>
      </c>
      <c r="EM180">
        <v>177345</v>
      </c>
      <c r="EN180" t="s">
        <v>1526</v>
      </c>
      <c r="EO180" s="2">
        <f t="shared" ca="1" si="637"/>
        <v>9210</v>
      </c>
      <c r="EP180" s="10">
        <f t="shared" ca="1" si="564"/>
        <v>-437339</v>
      </c>
      <c r="EQ180">
        <v>176</v>
      </c>
      <c r="ER180">
        <v>188653</v>
      </c>
      <c r="ES180" t="s">
        <v>598</v>
      </c>
      <c r="ET180" s="2">
        <f t="shared" ca="1" si="638"/>
        <v>11355</v>
      </c>
      <c r="EU180" s="10">
        <f t="shared" ca="1" si="565"/>
        <v>-453935</v>
      </c>
      <c r="EV180">
        <v>176</v>
      </c>
      <c r="EW180">
        <v>201135</v>
      </c>
      <c r="EX180" t="s">
        <v>2180</v>
      </c>
      <c r="EY180" s="2">
        <f t="shared" ref="EY180" ca="1" si="773">IFERROR(EW180-OFFSET(ER$1,MATCH(EX180,ES:ES,0)-1,0,1,1),"")</f>
        <v>6529</v>
      </c>
      <c r="EZ180" s="10">
        <f t="shared" ref="EZ180" ca="1" si="774">EW180-OFFSET(EW$1,MATCH(EZ$1,EX:EX,0)-1,0,1,1)</f>
        <v>-472410</v>
      </c>
      <c r="FA180">
        <v>176</v>
      </c>
      <c r="FB180">
        <v>201430</v>
      </c>
      <c r="FC180" t="s">
        <v>538</v>
      </c>
      <c r="FD180" s="2">
        <f t="shared" ca="1" si="641"/>
        <v>3016</v>
      </c>
      <c r="FE180" s="10">
        <f t="shared" ca="1" si="568"/>
        <v>-477571</v>
      </c>
      <c r="FF180">
        <v>176</v>
      </c>
      <c r="FG180">
        <v>201523</v>
      </c>
      <c r="FH180" t="s">
        <v>1435</v>
      </c>
      <c r="FI180" s="2">
        <f t="shared" ca="1" si="642"/>
        <v>0</v>
      </c>
      <c r="FJ180" s="10">
        <f t="shared" ca="1" si="569"/>
        <v>-482496</v>
      </c>
      <c r="FK180">
        <v>176</v>
      </c>
      <c r="FL180">
        <v>201523</v>
      </c>
      <c r="FM180" t="s">
        <v>1435</v>
      </c>
      <c r="FN180" s="2">
        <f t="shared" ca="1" si="643"/>
        <v>0</v>
      </c>
      <c r="FO180" s="10">
        <f t="shared" ca="1" si="570"/>
        <v>-482496</v>
      </c>
      <c r="FP180">
        <v>176</v>
      </c>
      <c r="FQ180">
        <v>202009</v>
      </c>
      <c r="FR180" t="s">
        <v>1301</v>
      </c>
      <c r="FS180" s="2">
        <f t="shared" ca="1" si="644"/>
        <v>0</v>
      </c>
      <c r="FT180" s="10">
        <f t="shared" ca="1" si="571"/>
        <v>-487436</v>
      </c>
      <c r="FU180">
        <v>176</v>
      </c>
      <c r="FV180">
        <v>202009</v>
      </c>
      <c r="FW180" t="s">
        <v>1301</v>
      </c>
      <c r="FX180" s="2">
        <f t="shared" ca="1" si="645"/>
        <v>0</v>
      </c>
      <c r="FY180" s="10">
        <f t="shared" ca="1" si="572"/>
        <v>-497820</v>
      </c>
      <c r="FZ180">
        <v>176</v>
      </c>
      <c r="GA180">
        <v>202009</v>
      </c>
      <c r="GB180" t="s">
        <v>1301</v>
      </c>
      <c r="GC180" s="2">
        <f t="shared" ca="1" si="646"/>
        <v>0</v>
      </c>
      <c r="GD180" s="10">
        <f t="shared" ca="1" si="573"/>
        <v>-509204</v>
      </c>
      <c r="GE180">
        <v>176</v>
      </c>
      <c r="GF180">
        <v>202180</v>
      </c>
      <c r="GG180" t="s">
        <v>1090</v>
      </c>
      <c r="GH180" s="2">
        <f t="shared" ca="1" si="647"/>
        <v>0</v>
      </c>
      <c r="GI180" s="10">
        <f t="shared" ca="1" si="574"/>
        <v>-519609</v>
      </c>
      <c r="GJ180">
        <v>176</v>
      </c>
      <c r="GK180">
        <v>212974</v>
      </c>
      <c r="GL180" t="s">
        <v>4891</v>
      </c>
      <c r="GM180" s="2">
        <f t="shared" ca="1" si="648"/>
        <v>8404</v>
      </c>
      <c r="GN180" s="10">
        <f t="shared" ca="1" si="575"/>
        <v>-538372</v>
      </c>
      <c r="GO180">
        <v>176</v>
      </c>
      <c r="GP180">
        <v>223406</v>
      </c>
      <c r="GQ180" t="s">
        <v>2180</v>
      </c>
      <c r="GR180" s="2">
        <f t="shared" ca="1" si="649"/>
        <v>14150</v>
      </c>
      <c r="GS180" s="10">
        <f t="shared" ca="1" si="576"/>
        <v>-559020</v>
      </c>
      <c r="GT180">
        <v>176</v>
      </c>
      <c r="GU180">
        <v>223811</v>
      </c>
      <c r="GV180" t="s">
        <v>1137</v>
      </c>
      <c r="GW180" s="2">
        <f t="shared" ca="1" si="650"/>
        <v>0</v>
      </c>
      <c r="GX180" s="10">
        <f t="shared" ca="1" si="577"/>
        <v>-561123</v>
      </c>
      <c r="GY180">
        <v>176</v>
      </c>
      <c r="GZ180">
        <v>223811</v>
      </c>
      <c r="HA180" t="s">
        <v>1137</v>
      </c>
      <c r="HB180" s="2">
        <f t="shared" ca="1" si="651"/>
        <v>0</v>
      </c>
      <c r="HC180" s="10">
        <f t="shared" ca="1" si="578"/>
        <v>-571907</v>
      </c>
      <c r="HD180">
        <v>176</v>
      </c>
      <c r="HE180">
        <v>223811</v>
      </c>
      <c r="HF180" t="s">
        <v>1137</v>
      </c>
      <c r="HG180" s="2">
        <f t="shared" ca="1" si="652"/>
        <v>0</v>
      </c>
      <c r="HH180" s="10">
        <f t="shared" ca="1" si="579"/>
        <v>-579511</v>
      </c>
      <c r="HI180">
        <v>176</v>
      </c>
      <c r="HJ180">
        <v>224357</v>
      </c>
      <c r="HK180" t="s">
        <v>54</v>
      </c>
      <c r="HL180" s="2">
        <f t="shared" ca="1" si="653"/>
        <v>2024</v>
      </c>
      <c r="HM180" s="10">
        <f t="shared" ca="1" si="580"/>
        <v>-583805</v>
      </c>
      <c r="HN180">
        <v>176</v>
      </c>
      <c r="HO180">
        <v>224574</v>
      </c>
      <c r="HP180" t="s">
        <v>1143</v>
      </c>
      <c r="HQ180" s="2">
        <f t="shared" ca="1" si="654"/>
        <v>0</v>
      </c>
      <c r="HR180" s="10">
        <f t="shared" ca="1" si="581"/>
        <v>-593034</v>
      </c>
      <c r="HS180">
        <v>176</v>
      </c>
      <c r="HT180">
        <v>234570</v>
      </c>
      <c r="HU180" t="s">
        <v>347</v>
      </c>
      <c r="HV180" s="2" t="str">
        <f t="shared" ca="1" si="655"/>
        <v/>
      </c>
      <c r="HW180" s="10">
        <f t="shared" ca="1" si="582"/>
        <v>-612616</v>
      </c>
      <c r="HX180">
        <v>176</v>
      </c>
      <c r="HY180">
        <v>244443</v>
      </c>
      <c r="HZ180" t="s">
        <v>1292</v>
      </c>
      <c r="IA180" s="2">
        <f t="shared" ca="1" si="656"/>
        <v>3886</v>
      </c>
      <c r="IB180" s="10">
        <f t="shared" ca="1" si="583"/>
        <v>-630158</v>
      </c>
      <c r="IC180">
        <v>176</v>
      </c>
      <c r="ID180">
        <v>251919</v>
      </c>
      <c r="IE180" t="s">
        <v>1292</v>
      </c>
      <c r="IF180" s="2">
        <f t="shared" ca="1" si="657"/>
        <v>7476</v>
      </c>
      <c r="IG180" s="10">
        <f t="shared" ca="1" si="584"/>
        <v>-651483</v>
      </c>
      <c r="IH180">
        <v>176</v>
      </c>
      <c r="II180">
        <v>260276</v>
      </c>
      <c r="IJ180" t="s">
        <v>1136</v>
      </c>
      <c r="IK180" s="2">
        <f t="shared" ca="1" si="658"/>
        <v>11698</v>
      </c>
      <c r="IL180" s="10">
        <f t="shared" ca="1" si="585"/>
        <v>-671372</v>
      </c>
      <c r="IM180">
        <v>176</v>
      </c>
      <c r="IN180">
        <v>269699</v>
      </c>
      <c r="IO180" t="s">
        <v>1122</v>
      </c>
      <c r="IP180" s="2">
        <f t="shared" ca="1" si="659"/>
        <v>12538</v>
      </c>
      <c r="IQ180" s="10">
        <f t="shared" ca="1" si="586"/>
        <v>-685817</v>
      </c>
      <c r="IR180">
        <v>176</v>
      </c>
      <c r="IS180">
        <v>281298</v>
      </c>
      <c r="IT180" t="s">
        <v>593</v>
      </c>
      <c r="IU180" s="2">
        <f t="shared" ca="1" si="660"/>
        <v>0</v>
      </c>
      <c r="IV180" s="10">
        <f t="shared" ca="1" si="587"/>
        <v>-701587</v>
      </c>
      <c r="IW180">
        <v>176</v>
      </c>
      <c r="IX180">
        <v>281462</v>
      </c>
      <c r="IY180" t="s">
        <v>1163</v>
      </c>
      <c r="IZ180" s="2">
        <f t="shared" ca="1" si="661"/>
        <v>0</v>
      </c>
      <c r="JA180" s="10">
        <f t="shared" ca="1" si="588"/>
        <v>-703671</v>
      </c>
      <c r="JB180">
        <v>176</v>
      </c>
      <c r="JC180">
        <v>281462</v>
      </c>
      <c r="JD180" t="s">
        <v>1163</v>
      </c>
      <c r="JE180" s="2">
        <f t="shared" ca="1" si="662"/>
        <v>0</v>
      </c>
      <c r="JF180" s="10">
        <f t="shared" ca="1" si="589"/>
        <v>-707735</v>
      </c>
      <c r="JG180">
        <v>176</v>
      </c>
      <c r="JH180">
        <v>281462</v>
      </c>
      <c r="JI180" t="s">
        <v>1163</v>
      </c>
      <c r="JJ180" s="2">
        <f t="shared" ca="1" si="663"/>
        <v>0</v>
      </c>
      <c r="JK180" s="10">
        <f t="shared" ca="1" si="590"/>
        <v>-717527</v>
      </c>
      <c r="JL180">
        <v>176</v>
      </c>
      <c r="JM180">
        <v>281462</v>
      </c>
      <c r="JN180" t="s">
        <v>1163</v>
      </c>
      <c r="JO180" s="2">
        <f t="shared" ca="1" si="664"/>
        <v>0</v>
      </c>
      <c r="JP180" s="10">
        <f t="shared" ca="1" si="591"/>
        <v>-727577</v>
      </c>
      <c r="JQ180">
        <v>176</v>
      </c>
      <c r="JR180">
        <v>281462</v>
      </c>
      <c r="JS180" t="s">
        <v>1163</v>
      </c>
      <c r="JT180" s="2">
        <f t="shared" ca="1" si="665"/>
        <v>0</v>
      </c>
      <c r="JU180" s="10">
        <f t="shared" ca="1" si="592"/>
        <v>-737005</v>
      </c>
      <c r="JV180">
        <v>176</v>
      </c>
      <c r="JW180">
        <v>281462</v>
      </c>
      <c r="JX180" t="s">
        <v>1163</v>
      </c>
      <c r="JY180" s="2">
        <f t="shared" ca="1" si="666"/>
        <v>0</v>
      </c>
      <c r="JZ180" s="10">
        <f t="shared" ca="1" si="593"/>
        <v>-746709</v>
      </c>
      <c r="KA180">
        <v>176</v>
      </c>
      <c r="KB180">
        <v>282804</v>
      </c>
      <c r="KC180" t="s">
        <v>1092</v>
      </c>
      <c r="KD180" s="2">
        <f t="shared" ca="1" si="667"/>
        <v>0</v>
      </c>
      <c r="KE180" s="10">
        <f t="shared" ca="1" si="594"/>
        <v>-754285</v>
      </c>
      <c r="KF180">
        <v>176</v>
      </c>
      <c r="KG180">
        <v>282804</v>
      </c>
      <c r="KH180" t="s">
        <v>1092</v>
      </c>
      <c r="KI180" s="2">
        <f t="shared" ca="1" si="668"/>
        <v>0</v>
      </c>
      <c r="KJ180" s="10">
        <f t="shared" ca="1" si="595"/>
        <v>-757397</v>
      </c>
      <c r="KK180">
        <v>176</v>
      </c>
      <c r="KL180">
        <v>293159</v>
      </c>
      <c r="KM180" t="s">
        <v>2181</v>
      </c>
      <c r="KN180" s="2">
        <f t="shared" ca="1" si="669"/>
        <v>14662</v>
      </c>
      <c r="KO180" s="10">
        <f t="shared" ca="1" si="596"/>
        <v>-772220</v>
      </c>
      <c r="KP180">
        <v>176</v>
      </c>
      <c r="KQ180">
        <v>306368</v>
      </c>
      <c r="KR180" t="s">
        <v>4496</v>
      </c>
      <c r="KS180" s="2">
        <f t="shared" ca="1" si="670"/>
        <v>19228</v>
      </c>
      <c r="KT180" s="10">
        <f t="shared" ca="1" si="597"/>
        <v>-786900</v>
      </c>
      <c r="KU180">
        <v>176</v>
      </c>
      <c r="KV180">
        <v>306368</v>
      </c>
      <c r="KW180" t="s">
        <v>4496</v>
      </c>
      <c r="KX180" s="2">
        <f t="shared" ca="1" si="671"/>
        <v>0</v>
      </c>
      <c r="KY180" s="10">
        <f t="shared" ca="1" si="598"/>
        <v>-790192</v>
      </c>
      <c r="KZ180">
        <v>176</v>
      </c>
      <c r="LA180">
        <v>306368</v>
      </c>
      <c r="LB180" t="s">
        <v>4496</v>
      </c>
      <c r="LC180" s="2">
        <f t="shared" ca="1" si="672"/>
        <v>0</v>
      </c>
      <c r="LD180" s="10">
        <f t="shared" ca="1" si="599"/>
        <v>-794892</v>
      </c>
      <c r="LE180">
        <v>176</v>
      </c>
      <c r="LF180">
        <v>306456</v>
      </c>
      <c r="LG180" t="s">
        <v>1090</v>
      </c>
      <c r="LH180" s="2">
        <f t="shared" ca="1" si="673"/>
        <v>0</v>
      </c>
      <c r="LI180" s="10">
        <f t="shared" ca="1" si="600"/>
        <v>-804728</v>
      </c>
      <c r="LJ180">
        <v>176</v>
      </c>
      <c r="LK180">
        <v>306456</v>
      </c>
      <c r="LL180" t="s">
        <v>1090</v>
      </c>
      <c r="LM180" s="2">
        <f t="shared" ca="1" si="674"/>
        <v>0</v>
      </c>
      <c r="LN180" s="10">
        <f t="shared" ca="1" si="601"/>
        <v>-815984</v>
      </c>
      <c r="LO180">
        <v>176</v>
      </c>
      <c r="LP180">
        <v>306456</v>
      </c>
      <c r="LQ180" t="s">
        <v>1090</v>
      </c>
      <c r="LR180" s="2">
        <f t="shared" ca="1" si="675"/>
        <v>0</v>
      </c>
      <c r="LS180" s="10">
        <f t="shared" ca="1" si="602"/>
        <v>-823646</v>
      </c>
      <c r="LT180">
        <v>176</v>
      </c>
      <c r="LU180">
        <v>315639</v>
      </c>
      <c r="LV180" t="s">
        <v>1167</v>
      </c>
      <c r="LW180" s="2">
        <f t="shared" ca="1" si="676"/>
        <v>5836</v>
      </c>
      <c r="LX180" s="10">
        <f t="shared" ca="1" si="603"/>
        <v>-841026</v>
      </c>
      <c r="LY180">
        <v>176</v>
      </c>
      <c r="LZ180">
        <v>324953</v>
      </c>
      <c r="MA180" t="s">
        <v>6651</v>
      </c>
      <c r="MB180" s="2">
        <f t="shared" ca="1" si="677"/>
        <v>8055</v>
      </c>
      <c r="MC180" s="10">
        <f t="shared" ca="1" si="604"/>
        <v>-859148</v>
      </c>
      <c r="MD180">
        <v>176</v>
      </c>
      <c r="ME180">
        <v>333395</v>
      </c>
      <c r="MF180" t="s">
        <v>498</v>
      </c>
      <c r="MG180" s="2">
        <f t="shared" ca="1" si="678"/>
        <v>10430</v>
      </c>
      <c r="MH180" s="10">
        <f t="shared" ca="1" si="605"/>
        <v>-874534</v>
      </c>
      <c r="MI180">
        <v>176</v>
      </c>
      <c r="MJ180">
        <v>342483</v>
      </c>
      <c r="MK180" t="s">
        <v>1143</v>
      </c>
      <c r="ML180" s="2">
        <f t="shared" ca="1" si="679"/>
        <v>16243</v>
      </c>
      <c r="MM180" s="10">
        <f t="shared" ca="1" si="606"/>
        <v>-886640</v>
      </c>
      <c r="MN180">
        <v>176</v>
      </c>
      <c r="MO180">
        <v>351309</v>
      </c>
      <c r="MP180" t="s">
        <v>3</v>
      </c>
      <c r="MQ180" s="2">
        <f t="shared" ca="1" si="680"/>
        <v>0</v>
      </c>
      <c r="MR180" s="10">
        <f t="shared" ca="1" si="607"/>
        <v>-894656</v>
      </c>
      <c r="MS180">
        <v>176</v>
      </c>
      <c r="MT180">
        <v>358833</v>
      </c>
      <c r="MU180" t="s">
        <v>4769</v>
      </c>
      <c r="MV180" s="2">
        <f t="shared" ca="1" si="681"/>
        <v>1498</v>
      </c>
      <c r="MW180" s="10">
        <f t="shared" ca="1" si="608"/>
        <v>-905265</v>
      </c>
    </row>
    <row r="181" spans="2:361">
      <c r="B181">
        <f t="shared" si="682"/>
        <v>177</v>
      </c>
      <c r="C181">
        <v>2042</v>
      </c>
      <c r="D181" t="s">
        <v>638</v>
      </c>
      <c r="E181" s="2"/>
      <c r="G181">
        <v>177</v>
      </c>
      <c r="H181">
        <v>2042</v>
      </c>
      <c r="I181" t="s">
        <v>638</v>
      </c>
      <c r="J181" s="2">
        <f t="shared" ca="1" si="609"/>
        <v>0</v>
      </c>
      <c r="K181" s="10">
        <f t="shared" ca="1" si="610"/>
        <v>-5102</v>
      </c>
      <c r="L181">
        <v>177</v>
      </c>
      <c r="M181">
        <v>3011</v>
      </c>
      <c r="N181" t="s">
        <v>840</v>
      </c>
      <c r="O181" s="2" t="str">
        <f t="shared" ca="1" si="611"/>
        <v/>
      </c>
      <c r="P181" s="10">
        <f t="shared" ca="1" si="538"/>
        <v>-15485</v>
      </c>
      <c r="Q181">
        <v>177</v>
      </c>
      <c r="R181">
        <v>3972</v>
      </c>
      <c r="S181" t="s">
        <v>562</v>
      </c>
      <c r="T181" s="2">
        <f t="shared" ca="1" si="612"/>
        <v>355</v>
      </c>
      <c r="U181" s="10">
        <f t="shared" ca="1" si="539"/>
        <v>-16182</v>
      </c>
      <c r="V181">
        <v>177</v>
      </c>
      <c r="W181">
        <v>11259</v>
      </c>
      <c r="X181" t="s">
        <v>1131</v>
      </c>
      <c r="Y181" s="2" t="str">
        <f t="shared" ca="1" si="613"/>
        <v/>
      </c>
      <c r="Z181" s="10">
        <f t="shared" ca="1" si="540"/>
        <v>-25258</v>
      </c>
      <c r="AA181">
        <v>177</v>
      </c>
      <c r="AB181">
        <v>20230</v>
      </c>
      <c r="AC181" t="s">
        <v>1147</v>
      </c>
      <c r="AD181" s="2">
        <f t="shared" ca="1" si="614"/>
        <v>10070</v>
      </c>
      <c r="AE181" s="10">
        <f t="shared" ca="1" si="541"/>
        <v>-38827</v>
      </c>
      <c r="AF181">
        <v>177</v>
      </c>
      <c r="AG181">
        <v>29995</v>
      </c>
      <c r="AH181" t="s">
        <v>1138</v>
      </c>
      <c r="AI181" s="2">
        <f t="shared" ca="1" si="615"/>
        <v>13255</v>
      </c>
      <c r="AJ181" s="10">
        <f t="shared" ca="1" si="542"/>
        <v>-45092</v>
      </c>
      <c r="AK181">
        <v>177</v>
      </c>
      <c r="AL181">
        <v>40442</v>
      </c>
      <c r="AM181" t="s">
        <v>1150</v>
      </c>
      <c r="AN181" s="2">
        <f t="shared" ca="1" si="616"/>
        <v>0</v>
      </c>
      <c r="AO181" s="10">
        <f t="shared" ca="1" si="543"/>
        <v>-57965</v>
      </c>
      <c r="AP181">
        <v>177</v>
      </c>
      <c r="AQ181">
        <v>50173</v>
      </c>
      <c r="AR181" t="s">
        <v>1423</v>
      </c>
      <c r="AS181" s="2">
        <f t="shared" ca="1" si="617"/>
        <v>9823</v>
      </c>
      <c r="AT181" s="10">
        <f t="shared" ca="1" si="544"/>
        <v>-74054</v>
      </c>
      <c r="AU181">
        <v>177</v>
      </c>
      <c r="AV181">
        <v>59938</v>
      </c>
      <c r="AW181" t="s">
        <v>1683</v>
      </c>
      <c r="AX181" s="2" t="str">
        <f t="shared" ca="1" si="618"/>
        <v/>
      </c>
      <c r="AY181" s="10">
        <f t="shared" ca="1" si="545"/>
        <v>-91789</v>
      </c>
      <c r="AZ181">
        <v>177</v>
      </c>
      <c r="BA181">
        <v>60817</v>
      </c>
      <c r="BB181" t="s">
        <v>1322</v>
      </c>
      <c r="BC181" s="2">
        <f t="shared" ca="1" si="619"/>
        <v>679</v>
      </c>
      <c r="BD181" s="10">
        <f t="shared" ca="1" si="546"/>
        <v>-95586</v>
      </c>
      <c r="BE181">
        <v>177</v>
      </c>
      <c r="BF181">
        <v>61294</v>
      </c>
      <c r="BG181" t="s">
        <v>1198</v>
      </c>
      <c r="BH181" s="2">
        <f t="shared" ca="1" si="620"/>
        <v>0</v>
      </c>
      <c r="BI181" s="10">
        <f t="shared" ca="1" si="547"/>
        <v>-103425</v>
      </c>
      <c r="BJ181">
        <v>177</v>
      </c>
      <c r="BK181">
        <v>63980</v>
      </c>
      <c r="BL181" t="s">
        <v>528</v>
      </c>
      <c r="BM181" s="2">
        <f t="shared" ca="1" si="621"/>
        <v>10319</v>
      </c>
      <c r="BN181" s="10">
        <f t="shared" ca="1" si="548"/>
        <v>-118733</v>
      </c>
      <c r="BO181">
        <v>177</v>
      </c>
      <c r="BP181">
        <v>64208</v>
      </c>
      <c r="BQ181" t="s">
        <v>360</v>
      </c>
      <c r="BR181" s="2">
        <f t="shared" ca="1" si="622"/>
        <v>0</v>
      </c>
      <c r="BS181" s="10">
        <f t="shared" ca="1" si="549"/>
        <v>-128121</v>
      </c>
      <c r="BT181">
        <v>177</v>
      </c>
      <c r="BU181">
        <v>71658</v>
      </c>
      <c r="BV181" t="s">
        <v>1122</v>
      </c>
      <c r="BW181" s="2">
        <f t="shared" ca="1" si="623"/>
        <v>3921</v>
      </c>
      <c r="BX181" s="10">
        <f t="shared" ca="1" si="550"/>
        <v>-147763</v>
      </c>
      <c r="BY181">
        <v>177</v>
      </c>
      <c r="BZ181">
        <v>80732</v>
      </c>
      <c r="CA181" t="s">
        <v>1456</v>
      </c>
      <c r="CB181" s="2">
        <f t="shared" ca="1" si="624"/>
        <v>6839</v>
      </c>
      <c r="CC181" s="10">
        <f t="shared" ca="1" si="551"/>
        <v>-163999</v>
      </c>
      <c r="CD181">
        <v>177</v>
      </c>
      <c r="CE181">
        <v>91495</v>
      </c>
      <c r="CF181" t="s">
        <v>159</v>
      </c>
      <c r="CG181" s="2">
        <f t="shared" ca="1" si="625"/>
        <v>17116</v>
      </c>
      <c r="CH181" s="10">
        <f t="shared" ca="1" si="552"/>
        <v>-180981</v>
      </c>
      <c r="CI181">
        <v>177</v>
      </c>
      <c r="CJ181">
        <v>122783</v>
      </c>
      <c r="CK181" t="s">
        <v>1137</v>
      </c>
      <c r="CL181" s="2">
        <f t="shared" ca="1" si="626"/>
        <v>16546</v>
      </c>
      <c r="CM181" s="10">
        <f t="shared" ca="1" si="553"/>
        <v>-286000</v>
      </c>
      <c r="CN181">
        <v>177</v>
      </c>
      <c r="CO181">
        <v>129620</v>
      </c>
      <c r="CP181" t="s">
        <v>3926</v>
      </c>
      <c r="CQ181" s="2">
        <f t="shared" ca="1" si="627"/>
        <v>0</v>
      </c>
      <c r="CR181" s="10">
        <f t="shared" ca="1" si="554"/>
        <v>-306013</v>
      </c>
      <c r="CS181">
        <v>177</v>
      </c>
      <c r="CT181">
        <v>138196</v>
      </c>
      <c r="CU181" t="s">
        <v>1614</v>
      </c>
      <c r="CV181" s="2">
        <f t="shared" ca="1" si="628"/>
        <v>9307</v>
      </c>
      <c r="CW181" s="10">
        <f t="shared" ca="1" si="555"/>
        <v>-328011</v>
      </c>
      <c r="CX181">
        <v>177</v>
      </c>
      <c r="CY181">
        <v>138198</v>
      </c>
      <c r="CZ181" t="s">
        <v>1313</v>
      </c>
      <c r="DA181" s="2">
        <f t="shared" ca="1" si="629"/>
        <v>0</v>
      </c>
      <c r="DB181" s="10">
        <f t="shared" ca="1" si="556"/>
        <v>-333881</v>
      </c>
      <c r="DC181">
        <v>177</v>
      </c>
      <c r="DD181">
        <v>138338</v>
      </c>
      <c r="DE181" t="s">
        <v>3925</v>
      </c>
      <c r="DF181" s="2">
        <f t="shared" ca="1" si="630"/>
        <v>0</v>
      </c>
      <c r="DG181" s="10">
        <f t="shared" ca="1" si="557"/>
        <v>-338603</v>
      </c>
      <c r="DH181">
        <v>177</v>
      </c>
      <c r="DI181">
        <v>138717</v>
      </c>
      <c r="DJ181" t="s">
        <v>3933</v>
      </c>
      <c r="DK181" s="2">
        <f t="shared" ca="1" si="631"/>
        <v>0</v>
      </c>
      <c r="DL181" s="10">
        <f t="shared" ca="1" si="558"/>
        <v>-344318</v>
      </c>
      <c r="DM181">
        <v>177</v>
      </c>
      <c r="DN181">
        <v>138717</v>
      </c>
      <c r="DO181" t="s">
        <v>3933</v>
      </c>
      <c r="DP181" s="2">
        <f t="shared" ca="1" si="632"/>
        <v>0</v>
      </c>
      <c r="DQ181" s="10">
        <f t="shared" ca="1" si="559"/>
        <v>-354470</v>
      </c>
      <c r="DR181">
        <v>177</v>
      </c>
      <c r="DS181">
        <v>138717</v>
      </c>
      <c r="DT181" t="s">
        <v>3933</v>
      </c>
      <c r="DU181" s="2">
        <f t="shared" ca="1" si="633"/>
        <v>0</v>
      </c>
      <c r="DV181" s="10">
        <f t="shared" ca="1" si="560"/>
        <v>-362072</v>
      </c>
      <c r="DW181">
        <v>177</v>
      </c>
      <c r="DX181">
        <v>147816</v>
      </c>
      <c r="DY181" t="s">
        <v>3927</v>
      </c>
      <c r="DZ181" s="2">
        <f t="shared" ca="1" si="634"/>
        <v>4217</v>
      </c>
      <c r="EA181" s="10">
        <f t="shared" ca="1" si="561"/>
        <v>-380109</v>
      </c>
      <c r="EB181">
        <v>177</v>
      </c>
      <c r="EC181">
        <v>157272</v>
      </c>
      <c r="ED181" t="s">
        <v>1173</v>
      </c>
      <c r="EE181" s="2">
        <f t="shared" ca="1" si="635"/>
        <v>12052</v>
      </c>
      <c r="EF181" s="10">
        <f t="shared" ca="1" si="562"/>
        <v>-399415</v>
      </c>
      <c r="EG181">
        <v>177</v>
      </c>
      <c r="EH181">
        <v>166760</v>
      </c>
      <c r="EI181" t="s">
        <v>1314</v>
      </c>
      <c r="EJ181" s="2">
        <f t="shared" ca="1" si="636"/>
        <v>10025</v>
      </c>
      <c r="EK181" s="10">
        <f t="shared" ca="1" si="563"/>
        <v>-418257</v>
      </c>
      <c r="EL181">
        <v>177</v>
      </c>
      <c r="EM181">
        <v>177298</v>
      </c>
      <c r="EN181" t="s">
        <v>598</v>
      </c>
      <c r="EO181" s="2">
        <f t="shared" ca="1" si="637"/>
        <v>9127</v>
      </c>
      <c r="EP181" s="10">
        <f t="shared" ca="1" si="564"/>
        <v>-437386</v>
      </c>
      <c r="EQ181">
        <v>177</v>
      </c>
      <c r="ER181">
        <v>188451</v>
      </c>
      <c r="ES181" t="s">
        <v>1125</v>
      </c>
      <c r="ET181" s="2">
        <f t="shared" ca="1" si="638"/>
        <v>14358</v>
      </c>
      <c r="EU181" s="10">
        <f t="shared" ca="1" si="565"/>
        <v>-454137</v>
      </c>
      <c r="EV181">
        <v>177</v>
      </c>
      <c r="EW181">
        <v>200912</v>
      </c>
      <c r="EX181" t="s">
        <v>511</v>
      </c>
      <c r="EY181" s="2">
        <f t="shared" ref="EY181" ca="1" si="775">IFERROR(EW181-OFFSET(ER$1,MATCH(EX181,ES:ES,0)-1,0,1,1),"")</f>
        <v>0</v>
      </c>
      <c r="EZ181" s="10">
        <f t="shared" ref="EZ181" ca="1" si="776">EW181-OFFSET(EW$1,MATCH(EZ$1,EX:EX,0)-1,0,1,1)</f>
        <v>-472633</v>
      </c>
      <c r="FA181">
        <v>177</v>
      </c>
      <c r="FB181">
        <v>201237</v>
      </c>
      <c r="FC181" t="s">
        <v>1340</v>
      </c>
      <c r="FD181" s="2" t="str">
        <f t="shared" ca="1" si="641"/>
        <v/>
      </c>
      <c r="FE181" s="10">
        <f t="shared" ca="1" si="568"/>
        <v>-477764</v>
      </c>
      <c r="FF181">
        <v>177</v>
      </c>
      <c r="FG181">
        <v>201237</v>
      </c>
      <c r="FH181" t="s">
        <v>1340</v>
      </c>
      <c r="FI181" s="2">
        <f t="shared" ca="1" si="642"/>
        <v>0</v>
      </c>
      <c r="FJ181" s="10">
        <f t="shared" ca="1" si="569"/>
        <v>-482782</v>
      </c>
      <c r="FK181">
        <v>177</v>
      </c>
      <c r="FL181">
        <v>201237</v>
      </c>
      <c r="FM181" t="s">
        <v>1340</v>
      </c>
      <c r="FN181" s="2">
        <f t="shared" ca="1" si="643"/>
        <v>0</v>
      </c>
      <c r="FO181" s="10">
        <f t="shared" ca="1" si="570"/>
        <v>-482782</v>
      </c>
      <c r="FP181">
        <v>177</v>
      </c>
      <c r="FQ181">
        <v>201640</v>
      </c>
      <c r="FR181" t="s">
        <v>1513</v>
      </c>
      <c r="FS181" s="2">
        <f t="shared" ca="1" si="644"/>
        <v>0</v>
      </c>
      <c r="FT181" s="10">
        <f t="shared" ca="1" si="571"/>
        <v>-487805</v>
      </c>
      <c r="FU181">
        <v>177</v>
      </c>
      <c r="FV181">
        <v>201640</v>
      </c>
      <c r="FW181" t="s">
        <v>1513</v>
      </c>
      <c r="FX181" s="2">
        <f t="shared" ca="1" si="645"/>
        <v>0</v>
      </c>
      <c r="FY181" s="10">
        <f t="shared" ca="1" si="572"/>
        <v>-498189</v>
      </c>
      <c r="FZ181">
        <v>177</v>
      </c>
      <c r="GA181">
        <v>201640</v>
      </c>
      <c r="GB181" t="s">
        <v>1513</v>
      </c>
      <c r="GC181" s="2">
        <f t="shared" ca="1" si="646"/>
        <v>0</v>
      </c>
      <c r="GD181" s="10">
        <f t="shared" ca="1" si="573"/>
        <v>-509573</v>
      </c>
      <c r="GE181">
        <v>177</v>
      </c>
      <c r="GF181">
        <v>202009</v>
      </c>
      <c r="GG181" t="s">
        <v>1301</v>
      </c>
      <c r="GH181" s="2">
        <f t="shared" ca="1" si="647"/>
        <v>0</v>
      </c>
      <c r="GI181" s="10">
        <f t="shared" ca="1" si="574"/>
        <v>-519780</v>
      </c>
      <c r="GJ181">
        <v>177</v>
      </c>
      <c r="GK181">
        <v>212693</v>
      </c>
      <c r="GL181" t="s">
        <v>4495</v>
      </c>
      <c r="GM181" s="2">
        <f t="shared" ca="1" si="648"/>
        <v>21902</v>
      </c>
      <c r="GN181" s="10">
        <f t="shared" ca="1" si="575"/>
        <v>-538653</v>
      </c>
      <c r="GO181">
        <v>177</v>
      </c>
      <c r="GP181">
        <v>222688</v>
      </c>
      <c r="GQ181" t="s">
        <v>1526</v>
      </c>
      <c r="GR181" s="2">
        <f t="shared" ca="1" si="649"/>
        <v>3336</v>
      </c>
      <c r="GS181" s="10">
        <f t="shared" ca="1" si="576"/>
        <v>-559738</v>
      </c>
      <c r="GT181">
        <v>177</v>
      </c>
      <c r="GU181">
        <v>223406</v>
      </c>
      <c r="GV181" t="s">
        <v>2180</v>
      </c>
      <c r="GW181" s="2">
        <f t="shared" ca="1" si="650"/>
        <v>0</v>
      </c>
      <c r="GX181" s="10">
        <f t="shared" ca="1" si="577"/>
        <v>-561528</v>
      </c>
      <c r="GY181">
        <v>177</v>
      </c>
      <c r="GZ181">
        <v>223451</v>
      </c>
      <c r="HA181" t="s">
        <v>1526</v>
      </c>
      <c r="HB181" s="2">
        <f t="shared" ca="1" si="651"/>
        <v>763</v>
      </c>
      <c r="HC181" s="10">
        <f t="shared" ca="1" si="578"/>
        <v>-572267</v>
      </c>
      <c r="HD181">
        <v>177</v>
      </c>
      <c r="HE181">
        <v>223451</v>
      </c>
      <c r="HF181" t="s">
        <v>1526</v>
      </c>
      <c r="HG181" s="2">
        <f t="shared" ca="1" si="652"/>
        <v>0</v>
      </c>
      <c r="HH181" s="10">
        <f t="shared" ca="1" si="579"/>
        <v>-579871</v>
      </c>
      <c r="HI181">
        <v>177</v>
      </c>
      <c r="HJ181">
        <v>223811</v>
      </c>
      <c r="HK181" t="s">
        <v>1137</v>
      </c>
      <c r="HL181" s="2">
        <f t="shared" ca="1" si="653"/>
        <v>0</v>
      </c>
      <c r="HM181" s="10">
        <f t="shared" ca="1" si="580"/>
        <v>-584351</v>
      </c>
      <c r="HN181">
        <v>177</v>
      </c>
      <c r="HO181">
        <v>223811</v>
      </c>
      <c r="HP181" t="s">
        <v>1137</v>
      </c>
      <c r="HQ181" s="2">
        <f t="shared" ca="1" si="654"/>
        <v>0</v>
      </c>
      <c r="HR181" s="10">
        <f t="shared" ca="1" si="581"/>
        <v>-593797</v>
      </c>
      <c r="HS181">
        <v>177</v>
      </c>
      <c r="HT181">
        <v>234067</v>
      </c>
      <c r="HU181" t="s">
        <v>1314</v>
      </c>
      <c r="HV181" s="2">
        <f t="shared" ca="1" si="655"/>
        <v>7280</v>
      </c>
      <c r="HW181" s="10">
        <f t="shared" ca="1" si="582"/>
        <v>-613119</v>
      </c>
      <c r="HX181">
        <v>177</v>
      </c>
      <c r="HY181">
        <v>244127</v>
      </c>
      <c r="HZ181" t="s">
        <v>1314</v>
      </c>
      <c r="IA181" s="2">
        <f t="shared" ca="1" si="656"/>
        <v>10060</v>
      </c>
      <c r="IB181" s="10">
        <f t="shared" ca="1" si="583"/>
        <v>-630474</v>
      </c>
      <c r="IC181">
        <v>177</v>
      </c>
      <c r="ID181">
        <v>251690</v>
      </c>
      <c r="IE181" t="s">
        <v>1125</v>
      </c>
      <c r="IF181" s="2">
        <f t="shared" ca="1" si="657"/>
        <v>13163</v>
      </c>
      <c r="IG181" s="10">
        <f t="shared" ca="1" si="584"/>
        <v>-651712</v>
      </c>
      <c r="IH181">
        <v>177</v>
      </c>
      <c r="II181">
        <v>259797</v>
      </c>
      <c r="IJ181" t="s">
        <v>6119</v>
      </c>
      <c r="IK181" s="2">
        <f t="shared" ca="1" si="658"/>
        <v>3444</v>
      </c>
      <c r="IL181" s="10">
        <f t="shared" ca="1" si="585"/>
        <v>-671851</v>
      </c>
      <c r="IM181">
        <v>177</v>
      </c>
      <c r="IN181">
        <v>269661</v>
      </c>
      <c r="IO181" t="s">
        <v>1440</v>
      </c>
      <c r="IP181" s="2">
        <f t="shared" ca="1" si="659"/>
        <v>2914</v>
      </c>
      <c r="IQ181" s="10">
        <f t="shared" ca="1" si="586"/>
        <v>-685855</v>
      </c>
      <c r="IR181">
        <v>177</v>
      </c>
      <c r="IS181">
        <v>280879</v>
      </c>
      <c r="IT181" t="s">
        <v>140</v>
      </c>
      <c r="IU181" s="2">
        <f t="shared" ca="1" si="660"/>
        <v>12165</v>
      </c>
      <c r="IV181" s="10">
        <f t="shared" ca="1" si="587"/>
        <v>-702006</v>
      </c>
      <c r="IW181">
        <v>177</v>
      </c>
      <c r="IX181">
        <v>281451</v>
      </c>
      <c r="IY181" t="s">
        <v>2150</v>
      </c>
      <c r="IZ181" s="2">
        <f t="shared" ca="1" si="661"/>
        <v>0</v>
      </c>
      <c r="JA181" s="10">
        <f t="shared" ca="1" si="588"/>
        <v>-703682</v>
      </c>
      <c r="JB181">
        <v>177</v>
      </c>
      <c r="JC181">
        <v>281451</v>
      </c>
      <c r="JD181" t="s">
        <v>2150</v>
      </c>
      <c r="JE181" s="2">
        <f t="shared" ca="1" si="662"/>
        <v>0</v>
      </c>
      <c r="JF181" s="10">
        <f t="shared" ca="1" si="589"/>
        <v>-707746</v>
      </c>
      <c r="JG181">
        <v>177</v>
      </c>
      <c r="JH181">
        <v>281451</v>
      </c>
      <c r="JI181" t="s">
        <v>2150</v>
      </c>
      <c r="JJ181" s="2">
        <f t="shared" ca="1" si="663"/>
        <v>0</v>
      </c>
      <c r="JK181" s="10">
        <f t="shared" ca="1" si="590"/>
        <v>-717538</v>
      </c>
      <c r="JL181">
        <v>177</v>
      </c>
      <c r="JM181">
        <v>281451</v>
      </c>
      <c r="JN181" t="s">
        <v>996</v>
      </c>
      <c r="JO181" s="2" t="str">
        <f t="shared" ca="1" si="664"/>
        <v/>
      </c>
      <c r="JP181" s="10">
        <f t="shared" ca="1" si="591"/>
        <v>-727588</v>
      </c>
      <c r="JQ181">
        <v>177</v>
      </c>
      <c r="JR181">
        <v>281451</v>
      </c>
      <c r="JS181" t="s">
        <v>996</v>
      </c>
      <c r="JT181" s="2">
        <f t="shared" ca="1" si="665"/>
        <v>0</v>
      </c>
      <c r="JU181" s="10">
        <f t="shared" ca="1" si="592"/>
        <v>-737016</v>
      </c>
      <c r="JV181">
        <v>177</v>
      </c>
      <c r="JW181">
        <v>281451</v>
      </c>
      <c r="JX181" t="s">
        <v>996</v>
      </c>
      <c r="JY181" s="2">
        <f t="shared" ca="1" si="666"/>
        <v>0</v>
      </c>
      <c r="JZ181" s="10">
        <f t="shared" ca="1" si="593"/>
        <v>-746720</v>
      </c>
      <c r="KA181">
        <v>177</v>
      </c>
      <c r="KB181">
        <v>282136</v>
      </c>
      <c r="KC181" t="s">
        <v>498</v>
      </c>
      <c r="KD181" s="2">
        <f t="shared" ca="1" si="667"/>
        <v>4819</v>
      </c>
      <c r="KE181" s="10">
        <f t="shared" ca="1" si="594"/>
        <v>-754953</v>
      </c>
      <c r="KF181">
        <v>177</v>
      </c>
      <c r="KG181">
        <v>282593</v>
      </c>
      <c r="KH181" t="s">
        <v>498</v>
      </c>
      <c r="KI181" s="2">
        <f t="shared" ca="1" si="668"/>
        <v>457</v>
      </c>
      <c r="KJ181" s="10">
        <f t="shared" ca="1" si="595"/>
        <v>-757608</v>
      </c>
      <c r="KK181">
        <v>177</v>
      </c>
      <c r="KL181">
        <v>292889</v>
      </c>
      <c r="KM181" t="s">
        <v>1170</v>
      </c>
      <c r="KN181" s="2">
        <f t="shared" ca="1" si="669"/>
        <v>14673</v>
      </c>
      <c r="KO181" s="10">
        <f t="shared" ca="1" si="596"/>
        <v>-772490</v>
      </c>
      <c r="KP181">
        <v>177</v>
      </c>
      <c r="KQ181">
        <v>305219</v>
      </c>
      <c r="KR181" t="s">
        <v>598</v>
      </c>
      <c r="KS181" s="2">
        <f t="shared" ca="1" si="670"/>
        <v>1564</v>
      </c>
      <c r="KT181" s="10">
        <f t="shared" ca="1" si="597"/>
        <v>-788049</v>
      </c>
      <c r="KU181">
        <v>177</v>
      </c>
      <c r="KV181">
        <v>305219</v>
      </c>
      <c r="KW181" t="s">
        <v>598</v>
      </c>
      <c r="KX181" s="2">
        <f t="shared" ca="1" si="671"/>
        <v>0</v>
      </c>
      <c r="KY181" s="10">
        <f t="shared" ca="1" si="598"/>
        <v>-791341</v>
      </c>
      <c r="KZ181">
        <v>177</v>
      </c>
      <c r="LA181">
        <v>305219</v>
      </c>
      <c r="LB181" t="s">
        <v>598</v>
      </c>
      <c r="LC181" s="2">
        <f t="shared" ca="1" si="672"/>
        <v>0</v>
      </c>
      <c r="LD181" s="10">
        <f t="shared" ca="1" si="599"/>
        <v>-796041</v>
      </c>
      <c r="LE181">
        <v>177</v>
      </c>
      <c r="LF181">
        <v>306368</v>
      </c>
      <c r="LG181" t="s">
        <v>4496</v>
      </c>
      <c r="LH181" s="2">
        <f t="shared" ca="1" si="673"/>
        <v>0</v>
      </c>
      <c r="LI181" s="10">
        <f t="shared" ca="1" si="600"/>
        <v>-804816</v>
      </c>
      <c r="LJ181">
        <v>177</v>
      </c>
      <c r="LK181">
        <v>306368</v>
      </c>
      <c r="LL181" t="s">
        <v>4496</v>
      </c>
      <c r="LM181" s="2">
        <f t="shared" ca="1" si="674"/>
        <v>0</v>
      </c>
      <c r="LN181" s="10">
        <f t="shared" ca="1" si="601"/>
        <v>-816072</v>
      </c>
      <c r="LO181">
        <v>177</v>
      </c>
      <c r="LP181">
        <v>306368</v>
      </c>
      <c r="LQ181" t="s">
        <v>4496</v>
      </c>
      <c r="LR181" s="2">
        <f t="shared" ca="1" si="675"/>
        <v>0</v>
      </c>
      <c r="LS181" s="10">
        <f t="shared" ca="1" si="602"/>
        <v>-823734</v>
      </c>
      <c r="LT181">
        <v>177</v>
      </c>
      <c r="LU181">
        <v>314967</v>
      </c>
      <c r="LV181" t="s">
        <v>498</v>
      </c>
      <c r="LW181" s="2">
        <f t="shared" ca="1" si="676"/>
        <v>8860</v>
      </c>
      <c r="LX181" s="10">
        <f t="shared" ca="1" si="603"/>
        <v>-841698</v>
      </c>
      <c r="LY181">
        <v>177</v>
      </c>
      <c r="LZ181">
        <v>324806</v>
      </c>
      <c r="MA181" t="s">
        <v>1177</v>
      </c>
      <c r="MB181" s="2">
        <f t="shared" ca="1" si="677"/>
        <v>0</v>
      </c>
      <c r="MC181" s="10">
        <f t="shared" ca="1" si="604"/>
        <v>-859295</v>
      </c>
      <c r="MD181">
        <v>177</v>
      </c>
      <c r="ME181">
        <v>333353</v>
      </c>
      <c r="MF181" t="s">
        <v>3016</v>
      </c>
      <c r="MG181" s="2">
        <f t="shared" ca="1" si="678"/>
        <v>13015</v>
      </c>
      <c r="MH181" s="10">
        <f t="shared" ca="1" si="605"/>
        <v>-874576</v>
      </c>
      <c r="MI181">
        <v>177</v>
      </c>
      <c r="MJ181">
        <v>342306</v>
      </c>
      <c r="MK181" t="s">
        <v>5580</v>
      </c>
      <c r="ML181" s="2">
        <f t="shared" ca="1" si="679"/>
        <v>7953</v>
      </c>
      <c r="MM181" s="10">
        <f t="shared" ca="1" si="606"/>
        <v>-886817</v>
      </c>
      <c r="MN181">
        <v>177</v>
      </c>
      <c r="MO181">
        <v>351241</v>
      </c>
      <c r="MP181" t="s">
        <v>498</v>
      </c>
      <c r="MQ181" s="2">
        <f t="shared" ca="1" si="680"/>
        <v>7851</v>
      </c>
      <c r="MR181" s="10">
        <f t="shared" ca="1" si="607"/>
        <v>-894724</v>
      </c>
      <c r="MS181">
        <v>177</v>
      </c>
      <c r="MT181">
        <v>358357</v>
      </c>
      <c r="MU181" t="s">
        <v>1171</v>
      </c>
      <c r="MV181" s="2">
        <f t="shared" ca="1" si="681"/>
        <v>8864</v>
      </c>
      <c r="MW181" s="10">
        <f t="shared" ca="1" si="608"/>
        <v>-905741</v>
      </c>
    </row>
    <row r="182" spans="2:361">
      <c r="B182">
        <f t="shared" si="682"/>
        <v>178</v>
      </c>
      <c r="C182">
        <v>2034</v>
      </c>
      <c r="D182" t="s">
        <v>639</v>
      </c>
      <c r="E182" s="2"/>
      <c r="G182">
        <v>178</v>
      </c>
      <c r="H182">
        <v>2034</v>
      </c>
      <c r="I182" t="s">
        <v>639</v>
      </c>
      <c r="J182" s="2">
        <f t="shared" ca="1" si="609"/>
        <v>0</v>
      </c>
      <c r="K182" s="10">
        <f t="shared" ca="1" si="610"/>
        <v>-5110</v>
      </c>
      <c r="L182">
        <v>178</v>
      </c>
      <c r="M182">
        <v>3002</v>
      </c>
      <c r="N182" t="s">
        <v>636</v>
      </c>
      <c r="O182" s="2">
        <f t="shared" ca="1" si="611"/>
        <v>958</v>
      </c>
      <c r="P182" s="10">
        <f t="shared" ca="1" si="538"/>
        <v>-15494</v>
      </c>
      <c r="Q182">
        <v>178</v>
      </c>
      <c r="R182">
        <v>3958</v>
      </c>
      <c r="S182" t="s">
        <v>636</v>
      </c>
      <c r="T182" s="2">
        <f t="shared" ca="1" si="612"/>
        <v>956</v>
      </c>
      <c r="U182" s="10">
        <f t="shared" ca="1" si="539"/>
        <v>-16196</v>
      </c>
      <c r="V182">
        <v>178</v>
      </c>
      <c r="W182">
        <v>11254</v>
      </c>
      <c r="X182" t="s">
        <v>1132</v>
      </c>
      <c r="Y182" s="2" t="str">
        <f t="shared" ca="1" si="613"/>
        <v/>
      </c>
      <c r="Z182" s="10">
        <f t="shared" ca="1" si="540"/>
        <v>-25263</v>
      </c>
      <c r="AA182">
        <v>178</v>
      </c>
      <c r="AB182">
        <v>20137</v>
      </c>
      <c r="AC182" t="s">
        <v>619</v>
      </c>
      <c r="AD182" s="2">
        <f t="shared" ca="1" si="614"/>
        <v>5602</v>
      </c>
      <c r="AE182" s="10">
        <f t="shared" ca="1" si="541"/>
        <v>-38920</v>
      </c>
      <c r="AF182">
        <v>178</v>
      </c>
      <c r="AG182">
        <v>29828</v>
      </c>
      <c r="AH182" t="s">
        <v>1178</v>
      </c>
      <c r="AI182" s="2">
        <f t="shared" ca="1" si="615"/>
        <v>11285</v>
      </c>
      <c r="AJ182" s="10">
        <f t="shared" ca="1" si="542"/>
        <v>-45259</v>
      </c>
      <c r="AK182">
        <v>178</v>
      </c>
      <c r="AL182">
        <v>40365</v>
      </c>
      <c r="AM182" t="s">
        <v>1313</v>
      </c>
      <c r="AN182" s="2">
        <f t="shared" ca="1" si="616"/>
        <v>14895</v>
      </c>
      <c r="AO182" s="10">
        <f t="shared" ca="1" si="543"/>
        <v>-58042</v>
      </c>
      <c r="AP182">
        <v>178</v>
      </c>
      <c r="AQ182">
        <v>50117</v>
      </c>
      <c r="AR182" t="s">
        <v>1299</v>
      </c>
      <c r="AS182" s="2">
        <f t="shared" ca="1" si="617"/>
        <v>11031</v>
      </c>
      <c r="AT182" s="10">
        <f t="shared" ca="1" si="544"/>
        <v>-74110</v>
      </c>
      <c r="AU182">
        <v>178</v>
      </c>
      <c r="AV182">
        <v>59790</v>
      </c>
      <c r="AW182" t="s">
        <v>1513</v>
      </c>
      <c r="AX182" s="2">
        <f t="shared" ca="1" si="618"/>
        <v>0</v>
      </c>
      <c r="AY182" s="10">
        <f t="shared" ca="1" si="545"/>
        <v>-91937</v>
      </c>
      <c r="AZ182">
        <v>178</v>
      </c>
      <c r="BA182">
        <v>60796</v>
      </c>
      <c r="BB182" t="s">
        <v>1683</v>
      </c>
      <c r="BC182" s="2">
        <f t="shared" ca="1" si="619"/>
        <v>858</v>
      </c>
      <c r="BD182" s="10">
        <f t="shared" ca="1" si="546"/>
        <v>-95607</v>
      </c>
      <c r="BE182">
        <v>178</v>
      </c>
      <c r="BF182">
        <v>61137</v>
      </c>
      <c r="BG182" t="s">
        <v>620</v>
      </c>
      <c r="BH182" s="2">
        <f t="shared" ca="1" si="620"/>
        <v>1610</v>
      </c>
      <c r="BI182" s="10">
        <f t="shared" ca="1" si="547"/>
        <v>-103582</v>
      </c>
      <c r="BJ182">
        <v>178</v>
      </c>
      <c r="BK182">
        <v>63979</v>
      </c>
      <c r="BL182" t="s">
        <v>2164</v>
      </c>
      <c r="BM182" s="2">
        <f t="shared" ca="1" si="621"/>
        <v>2571</v>
      </c>
      <c r="BN182" s="10">
        <f t="shared" ca="1" si="548"/>
        <v>-118734</v>
      </c>
      <c r="BO182">
        <v>178</v>
      </c>
      <c r="BP182">
        <v>64153</v>
      </c>
      <c r="BQ182" t="s">
        <v>535</v>
      </c>
      <c r="BR182" s="2">
        <f t="shared" ca="1" si="622"/>
        <v>0</v>
      </c>
      <c r="BS182" s="10">
        <f t="shared" ca="1" si="549"/>
        <v>-128176</v>
      </c>
      <c r="BT182">
        <v>178</v>
      </c>
      <c r="BU182">
        <v>71523</v>
      </c>
      <c r="BV182" t="s">
        <v>360</v>
      </c>
      <c r="BW182" s="2">
        <f t="shared" ca="1" si="623"/>
        <v>7315</v>
      </c>
      <c r="BX182" s="10">
        <f t="shared" ca="1" si="550"/>
        <v>-147898</v>
      </c>
      <c r="BY182">
        <v>178</v>
      </c>
      <c r="BZ182">
        <v>80433</v>
      </c>
      <c r="CA182" t="s">
        <v>1423</v>
      </c>
      <c r="CB182" s="2">
        <f t="shared" ca="1" si="624"/>
        <v>14379</v>
      </c>
      <c r="CC182" s="10">
        <f t="shared" ca="1" si="551"/>
        <v>-164298</v>
      </c>
      <c r="CD182">
        <v>178</v>
      </c>
      <c r="CE182">
        <v>91367</v>
      </c>
      <c r="CF182" t="s">
        <v>1173</v>
      </c>
      <c r="CG182" s="2">
        <f t="shared" ca="1" si="625"/>
        <v>12348</v>
      </c>
      <c r="CH182" s="10">
        <f t="shared" ca="1" si="552"/>
        <v>-181109</v>
      </c>
      <c r="CI182">
        <v>178</v>
      </c>
      <c r="CJ182">
        <v>122782</v>
      </c>
      <c r="CK182" t="s">
        <v>1424</v>
      </c>
      <c r="CL182" s="2">
        <f t="shared" ca="1" si="626"/>
        <v>32977</v>
      </c>
      <c r="CM182" s="10">
        <f t="shared" ca="1" si="553"/>
        <v>-286001</v>
      </c>
      <c r="CN182">
        <v>178</v>
      </c>
      <c r="CO182">
        <v>128889</v>
      </c>
      <c r="CP182" t="s">
        <v>1614</v>
      </c>
      <c r="CQ182" s="2">
        <f t="shared" ca="1" si="627"/>
        <v>0</v>
      </c>
      <c r="CR182" s="10">
        <f t="shared" ca="1" si="554"/>
        <v>-306744</v>
      </c>
      <c r="CS182">
        <v>178</v>
      </c>
      <c r="CT182">
        <v>138163</v>
      </c>
      <c r="CU182" t="s">
        <v>3933</v>
      </c>
      <c r="CV182" s="2">
        <f t="shared" ca="1" si="628"/>
        <v>9666</v>
      </c>
      <c r="CW182" s="10">
        <f t="shared" ca="1" si="555"/>
        <v>-328044</v>
      </c>
      <c r="CX182">
        <v>178</v>
      </c>
      <c r="CY182">
        <v>138196</v>
      </c>
      <c r="CZ182" t="s">
        <v>1614</v>
      </c>
      <c r="DA182" s="2">
        <f t="shared" ca="1" si="629"/>
        <v>0</v>
      </c>
      <c r="DB182" s="10">
        <f t="shared" ca="1" si="556"/>
        <v>-333883</v>
      </c>
      <c r="DC182">
        <v>178</v>
      </c>
      <c r="DD182">
        <v>138196</v>
      </c>
      <c r="DE182" t="s">
        <v>1614</v>
      </c>
      <c r="DF182" s="2">
        <f t="shared" ca="1" si="630"/>
        <v>0</v>
      </c>
      <c r="DG182" s="10">
        <f t="shared" ca="1" si="557"/>
        <v>-338745</v>
      </c>
      <c r="DH182">
        <v>178</v>
      </c>
      <c r="DI182">
        <v>138338</v>
      </c>
      <c r="DJ182" t="s">
        <v>3925</v>
      </c>
      <c r="DK182" s="2">
        <f t="shared" ca="1" si="631"/>
        <v>0</v>
      </c>
      <c r="DL182" s="10">
        <f t="shared" ca="1" si="558"/>
        <v>-344697</v>
      </c>
      <c r="DM182">
        <v>178</v>
      </c>
      <c r="DN182">
        <v>138338</v>
      </c>
      <c r="DO182" t="s">
        <v>3925</v>
      </c>
      <c r="DP182" s="2">
        <f t="shared" ca="1" si="632"/>
        <v>0</v>
      </c>
      <c r="DQ182" s="10">
        <f t="shared" ca="1" si="559"/>
        <v>-354849</v>
      </c>
      <c r="DR182">
        <v>178</v>
      </c>
      <c r="DS182">
        <v>138338</v>
      </c>
      <c r="DT182" t="s">
        <v>3925</v>
      </c>
      <c r="DU182" s="2">
        <f t="shared" ca="1" si="633"/>
        <v>0</v>
      </c>
      <c r="DV182" s="10">
        <f t="shared" ca="1" si="560"/>
        <v>-362451</v>
      </c>
      <c r="DW182">
        <v>178</v>
      </c>
      <c r="DX182">
        <v>147417</v>
      </c>
      <c r="DY182" t="s">
        <v>518</v>
      </c>
      <c r="DZ182" s="2">
        <f t="shared" ca="1" si="634"/>
        <v>9652</v>
      </c>
      <c r="EA182" s="10">
        <f t="shared" ca="1" si="561"/>
        <v>-380508</v>
      </c>
      <c r="EB182">
        <v>178</v>
      </c>
      <c r="EC182">
        <v>156897</v>
      </c>
      <c r="ED182" t="s">
        <v>598</v>
      </c>
      <c r="EE182" s="2">
        <f t="shared" ca="1" si="635"/>
        <v>3995</v>
      </c>
      <c r="EF182" s="10">
        <f t="shared" ca="1" si="562"/>
        <v>-399790</v>
      </c>
      <c r="EG182">
        <v>178</v>
      </c>
      <c r="EH182">
        <v>166336</v>
      </c>
      <c r="EI182" t="s">
        <v>13</v>
      </c>
      <c r="EJ182" s="2">
        <f t="shared" ca="1" si="636"/>
        <v>13637</v>
      </c>
      <c r="EK182" s="10">
        <f t="shared" ca="1" si="563"/>
        <v>-418681</v>
      </c>
      <c r="EL182">
        <v>178</v>
      </c>
      <c r="EM182">
        <v>177070</v>
      </c>
      <c r="EN182" t="s">
        <v>1289</v>
      </c>
      <c r="EO182" s="2">
        <f t="shared" ca="1" si="637"/>
        <v>12542</v>
      </c>
      <c r="EP182" s="10">
        <f t="shared" ca="1" si="564"/>
        <v>-437614</v>
      </c>
      <c r="EQ182">
        <v>178</v>
      </c>
      <c r="ER182">
        <v>188208</v>
      </c>
      <c r="ES182" t="s">
        <v>1143</v>
      </c>
      <c r="ET182" s="2">
        <f t="shared" ca="1" si="638"/>
        <v>13877</v>
      </c>
      <c r="EU182" s="10">
        <f t="shared" ca="1" si="565"/>
        <v>-454380</v>
      </c>
      <c r="EV182">
        <v>178</v>
      </c>
      <c r="EW182">
        <v>200603</v>
      </c>
      <c r="EX182" t="s">
        <v>598</v>
      </c>
      <c r="EY182" s="2">
        <f t="shared" ref="EY182" ca="1" si="777">IFERROR(EW182-OFFSET(ER$1,MATCH(EX182,ES:ES,0)-1,0,1,1),"")</f>
        <v>11950</v>
      </c>
      <c r="EZ182" s="10">
        <f t="shared" ref="EZ182" ca="1" si="778">EW182-OFFSET(EW$1,MATCH(EZ$1,EX:EX,0)-1,0,1,1)</f>
        <v>-472942</v>
      </c>
      <c r="FA182">
        <v>178</v>
      </c>
      <c r="FB182">
        <v>201135</v>
      </c>
      <c r="FC182" t="s">
        <v>2180</v>
      </c>
      <c r="FD182" s="2">
        <f t="shared" ca="1" si="641"/>
        <v>0</v>
      </c>
      <c r="FE182" s="10">
        <f t="shared" ca="1" si="568"/>
        <v>-477866</v>
      </c>
      <c r="FF182">
        <v>178</v>
      </c>
      <c r="FG182">
        <v>201135</v>
      </c>
      <c r="FH182" t="s">
        <v>2180</v>
      </c>
      <c r="FI182" s="2">
        <f t="shared" ca="1" si="642"/>
        <v>0</v>
      </c>
      <c r="FJ182" s="10">
        <f t="shared" ca="1" si="569"/>
        <v>-482884</v>
      </c>
      <c r="FK182">
        <v>178</v>
      </c>
      <c r="FL182">
        <v>201135</v>
      </c>
      <c r="FM182" t="s">
        <v>2180</v>
      </c>
      <c r="FN182" s="2">
        <f t="shared" ca="1" si="643"/>
        <v>0</v>
      </c>
      <c r="FO182" s="10">
        <f t="shared" ca="1" si="570"/>
        <v>-482884</v>
      </c>
      <c r="FP182">
        <v>178</v>
      </c>
      <c r="FQ182">
        <v>201523</v>
      </c>
      <c r="FR182" t="s">
        <v>1435</v>
      </c>
      <c r="FS182" s="2">
        <f t="shared" ca="1" si="644"/>
        <v>0</v>
      </c>
      <c r="FT182" s="10">
        <f t="shared" ca="1" si="571"/>
        <v>-487922</v>
      </c>
      <c r="FU182">
        <v>178</v>
      </c>
      <c r="FV182">
        <v>201523</v>
      </c>
      <c r="FW182" t="s">
        <v>1435</v>
      </c>
      <c r="FX182" s="2">
        <f t="shared" ca="1" si="645"/>
        <v>0</v>
      </c>
      <c r="FY182" s="10">
        <f t="shared" ca="1" si="572"/>
        <v>-498306</v>
      </c>
      <c r="FZ182">
        <v>178</v>
      </c>
      <c r="GA182">
        <v>201523</v>
      </c>
      <c r="GB182" t="s">
        <v>1435</v>
      </c>
      <c r="GC182" s="2">
        <f t="shared" ca="1" si="646"/>
        <v>0</v>
      </c>
      <c r="GD182" s="10">
        <f t="shared" ca="1" si="573"/>
        <v>-509690</v>
      </c>
      <c r="GE182">
        <v>178</v>
      </c>
      <c r="GF182">
        <v>201640</v>
      </c>
      <c r="GG182" t="s">
        <v>1513</v>
      </c>
      <c r="GH182" s="2">
        <f t="shared" ca="1" si="647"/>
        <v>0</v>
      </c>
      <c r="GI182" s="10">
        <f t="shared" ca="1" si="574"/>
        <v>-520149</v>
      </c>
      <c r="GJ182">
        <v>178</v>
      </c>
      <c r="GK182">
        <v>212463</v>
      </c>
      <c r="GL182" t="s">
        <v>1143</v>
      </c>
      <c r="GM182" s="2">
        <f t="shared" ca="1" si="648"/>
        <v>12930</v>
      </c>
      <c r="GN182" s="10">
        <f t="shared" ca="1" si="575"/>
        <v>-538883</v>
      </c>
      <c r="GO182">
        <v>178</v>
      </c>
      <c r="GP182">
        <v>222457</v>
      </c>
      <c r="GQ182" t="s">
        <v>1614</v>
      </c>
      <c r="GR182" s="2">
        <f t="shared" ca="1" si="649"/>
        <v>0</v>
      </c>
      <c r="GS182" s="10">
        <f t="shared" ca="1" si="576"/>
        <v>-559969</v>
      </c>
      <c r="GT182">
        <v>178</v>
      </c>
      <c r="GU182">
        <v>222688</v>
      </c>
      <c r="GV182" t="s">
        <v>1526</v>
      </c>
      <c r="GW182" s="2">
        <f t="shared" ca="1" si="650"/>
        <v>0</v>
      </c>
      <c r="GX182" s="10">
        <f t="shared" ca="1" si="577"/>
        <v>-562246</v>
      </c>
      <c r="GY182">
        <v>178</v>
      </c>
      <c r="GZ182">
        <v>223406</v>
      </c>
      <c r="HA182" t="s">
        <v>2180</v>
      </c>
      <c r="HB182" s="2">
        <f t="shared" ca="1" si="651"/>
        <v>0</v>
      </c>
      <c r="HC182" s="10">
        <f t="shared" ca="1" si="578"/>
        <v>-572312</v>
      </c>
      <c r="HD182">
        <v>178</v>
      </c>
      <c r="HE182">
        <v>223406</v>
      </c>
      <c r="HF182" t="s">
        <v>2180</v>
      </c>
      <c r="HG182" s="2">
        <f t="shared" ca="1" si="652"/>
        <v>0</v>
      </c>
      <c r="HH182" s="10">
        <f t="shared" ca="1" si="579"/>
        <v>-579916</v>
      </c>
      <c r="HI182">
        <v>178</v>
      </c>
      <c r="HJ182">
        <v>223451</v>
      </c>
      <c r="HK182" t="s">
        <v>1526</v>
      </c>
      <c r="HL182" s="2">
        <f t="shared" ca="1" si="653"/>
        <v>0</v>
      </c>
      <c r="HM182" s="10">
        <f t="shared" ca="1" si="580"/>
        <v>-584711</v>
      </c>
      <c r="HN182">
        <v>178</v>
      </c>
      <c r="HO182">
        <v>223451</v>
      </c>
      <c r="HP182" t="s">
        <v>1526</v>
      </c>
      <c r="HQ182" s="2">
        <f t="shared" ca="1" si="654"/>
        <v>0</v>
      </c>
      <c r="HR182" s="10">
        <f t="shared" ca="1" si="581"/>
        <v>-594157</v>
      </c>
      <c r="HS182">
        <v>178</v>
      </c>
      <c r="HT182">
        <v>233388</v>
      </c>
      <c r="HU182" t="s">
        <v>5859</v>
      </c>
      <c r="HV182" s="2">
        <f t="shared" ca="1" si="655"/>
        <v>18498</v>
      </c>
      <c r="HW182" s="10">
        <f t="shared" ca="1" si="582"/>
        <v>-613798</v>
      </c>
      <c r="HX182">
        <v>178</v>
      </c>
      <c r="HY182">
        <v>242350</v>
      </c>
      <c r="HZ182" t="s">
        <v>85</v>
      </c>
      <c r="IA182" s="2">
        <f t="shared" ca="1" si="656"/>
        <v>3730</v>
      </c>
      <c r="IB182" s="10">
        <f t="shared" ca="1" si="583"/>
        <v>-632251</v>
      </c>
      <c r="IC182">
        <v>178</v>
      </c>
      <c r="ID182">
        <v>251283</v>
      </c>
      <c r="IE182" t="s">
        <v>1608</v>
      </c>
      <c r="IF182" s="2">
        <f t="shared" ca="1" si="657"/>
        <v>5710</v>
      </c>
      <c r="IG182" s="10">
        <f t="shared" ca="1" si="584"/>
        <v>-652119</v>
      </c>
      <c r="IH182">
        <v>178</v>
      </c>
      <c r="II182">
        <v>259015</v>
      </c>
      <c r="IJ182" t="s">
        <v>6187</v>
      </c>
      <c r="IK182" s="2" t="str">
        <f t="shared" ca="1" si="658"/>
        <v/>
      </c>
      <c r="IL182" s="10">
        <f t="shared" ca="1" si="585"/>
        <v>-672633</v>
      </c>
      <c r="IM182">
        <v>178</v>
      </c>
      <c r="IN182">
        <v>269111</v>
      </c>
      <c r="IO182" t="s">
        <v>5282</v>
      </c>
      <c r="IP182" s="2">
        <f t="shared" ca="1" si="659"/>
        <v>0</v>
      </c>
      <c r="IQ182" s="10">
        <f t="shared" ca="1" si="586"/>
        <v>-686405</v>
      </c>
      <c r="IR182">
        <v>178</v>
      </c>
      <c r="IS182">
        <v>279784</v>
      </c>
      <c r="IT182" t="s">
        <v>5582</v>
      </c>
      <c r="IU182" s="2">
        <f t="shared" ca="1" si="660"/>
        <v>19796</v>
      </c>
      <c r="IV182" s="10">
        <f t="shared" ca="1" si="587"/>
        <v>-703101</v>
      </c>
      <c r="IW182">
        <v>178</v>
      </c>
      <c r="IX182">
        <v>281298</v>
      </c>
      <c r="IY182" t="s">
        <v>593</v>
      </c>
      <c r="IZ182" s="2">
        <f t="shared" ca="1" si="661"/>
        <v>0</v>
      </c>
      <c r="JA182" s="10">
        <f t="shared" ca="1" si="588"/>
        <v>-703835</v>
      </c>
      <c r="JB182">
        <v>178</v>
      </c>
      <c r="JC182">
        <v>281298</v>
      </c>
      <c r="JD182" t="s">
        <v>593</v>
      </c>
      <c r="JE182" s="2">
        <f t="shared" ca="1" si="662"/>
        <v>0</v>
      </c>
      <c r="JF182" s="10">
        <f t="shared" ca="1" si="589"/>
        <v>-707899</v>
      </c>
      <c r="JG182">
        <v>178</v>
      </c>
      <c r="JH182">
        <v>281298</v>
      </c>
      <c r="JI182" t="s">
        <v>593</v>
      </c>
      <c r="JJ182" s="2">
        <f t="shared" ca="1" si="663"/>
        <v>0</v>
      </c>
      <c r="JK182" s="10">
        <f t="shared" ca="1" si="590"/>
        <v>-717691</v>
      </c>
      <c r="JL182">
        <v>178</v>
      </c>
      <c r="JM182">
        <v>281298</v>
      </c>
      <c r="JN182" t="s">
        <v>593</v>
      </c>
      <c r="JO182" s="2">
        <f t="shared" ca="1" si="664"/>
        <v>0</v>
      </c>
      <c r="JP182" s="10">
        <f t="shared" ca="1" si="591"/>
        <v>-727741</v>
      </c>
      <c r="JQ182">
        <v>178</v>
      </c>
      <c r="JR182">
        <v>281298</v>
      </c>
      <c r="JS182" t="s">
        <v>593</v>
      </c>
      <c r="JT182" s="2">
        <f t="shared" ca="1" si="665"/>
        <v>0</v>
      </c>
      <c r="JU182" s="10">
        <f t="shared" ca="1" si="592"/>
        <v>-737169</v>
      </c>
      <c r="JV182">
        <v>178</v>
      </c>
      <c r="JW182">
        <v>281298</v>
      </c>
      <c r="JX182" t="s">
        <v>593</v>
      </c>
      <c r="JY182" s="2">
        <f t="shared" ca="1" si="666"/>
        <v>0</v>
      </c>
      <c r="JZ182" s="10">
        <f t="shared" ca="1" si="593"/>
        <v>-746873</v>
      </c>
      <c r="KA182">
        <v>178</v>
      </c>
      <c r="KB182">
        <v>281961</v>
      </c>
      <c r="KC182" t="s">
        <v>1208</v>
      </c>
      <c r="KD182" s="2" t="str">
        <f t="shared" ca="1" si="667"/>
        <v/>
      </c>
      <c r="KE182" s="10">
        <f t="shared" ca="1" si="594"/>
        <v>-755128</v>
      </c>
      <c r="KF182">
        <v>178</v>
      </c>
      <c r="KG182">
        <v>281961</v>
      </c>
      <c r="KH182" t="s">
        <v>1208</v>
      </c>
      <c r="KI182" s="2">
        <f t="shared" ca="1" si="668"/>
        <v>0</v>
      </c>
      <c r="KJ182" s="10">
        <f t="shared" ca="1" si="595"/>
        <v>-758240</v>
      </c>
      <c r="KK182">
        <v>178</v>
      </c>
      <c r="KL182">
        <v>292493</v>
      </c>
      <c r="KM182" t="s">
        <v>1624</v>
      </c>
      <c r="KN182" s="2">
        <f t="shared" ca="1" si="669"/>
        <v>24233</v>
      </c>
      <c r="KO182" s="10">
        <f t="shared" ca="1" si="596"/>
        <v>-772886</v>
      </c>
      <c r="KP182">
        <v>178</v>
      </c>
      <c r="KQ182">
        <v>305076</v>
      </c>
      <c r="KR182" t="s">
        <v>1607</v>
      </c>
      <c r="KS182" s="2">
        <f t="shared" ca="1" si="670"/>
        <v>0</v>
      </c>
      <c r="KT182" s="10">
        <f t="shared" ca="1" si="597"/>
        <v>-788192</v>
      </c>
      <c r="KU182">
        <v>178</v>
      </c>
      <c r="KV182">
        <v>305076</v>
      </c>
      <c r="KW182" t="s">
        <v>1607</v>
      </c>
      <c r="KX182" s="2">
        <f t="shared" ca="1" si="671"/>
        <v>0</v>
      </c>
      <c r="KY182" s="10">
        <f t="shared" ca="1" si="598"/>
        <v>-791484</v>
      </c>
      <c r="KZ182">
        <v>178</v>
      </c>
      <c r="LA182">
        <v>305076</v>
      </c>
      <c r="LB182" t="s">
        <v>1607</v>
      </c>
      <c r="LC182" s="2">
        <f t="shared" ca="1" si="672"/>
        <v>0</v>
      </c>
      <c r="LD182" s="10">
        <f t="shared" ca="1" si="599"/>
        <v>-796184</v>
      </c>
      <c r="LE182">
        <v>178</v>
      </c>
      <c r="LF182">
        <v>305219</v>
      </c>
      <c r="LG182" t="s">
        <v>598</v>
      </c>
      <c r="LH182" s="2">
        <f t="shared" ca="1" si="673"/>
        <v>0</v>
      </c>
      <c r="LI182" s="10">
        <f t="shared" ca="1" si="600"/>
        <v>-805965</v>
      </c>
      <c r="LJ182">
        <v>178</v>
      </c>
      <c r="LK182">
        <v>305456</v>
      </c>
      <c r="LL182" t="s">
        <v>2680</v>
      </c>
      <c r="LM182" s="2">
        <f t="shared" ca="1" si="674"/>
        <v>402</v>
      </c>
      <c r="LN182" s="10">
        <f t="shared" ca="1" si="601"/>
        <v>-816984</v>
      </c>
      <c r="LO182">
        <v>178</v>
      </c>
      <c r="LP182">
        <v>306107</v>
      </c>
      <c r="LQ182" t="s">
        <v>498</v>
      </c>
      <c r="LR182" s="2">
        <f t="shared" ca="1" si="675"/>
        <v>2425</v>
      </c>
      <c r="LS182" s="10">
        <f t="shared" ca="1" si="602"/>
        <v>-823995</v>
      </c>
      <c r="LT182">
        <v>178</v>
      </c>
      <c r="LU182">
        <v>314202</v>
      </c>
      <c r="LV182" t="s">
        <v>7026</v>
      </c>
      <c r="LW182" s="2">
        <f t="shared" ca="1" si="676"/>
        <v>14078</v>
      </c>
      <c r="LX182" s="10">
        <f t="shared" ca="1" si="603"/>
        <v>-842463</v>
      </c>
      <c r="LY182">
        <v>178</v>
      </c>
      <c r="LZ182">
        <v>324583</v>
      </c>
      <c r="MA182" t="s">
        <v>1088</v>
      </c>
      <c r="MB182" s="2">
        <f t="shared" ca="1" si="677"/>
        <v>11605</v>
      </c>
      <c r="MC182" s="10">
        <f t="shared" ca="1" si="604"/>
        <v>-859518</v>
      </c>
      <c r="MD182">
        <v>178</v>
      </c>
      <c r="ME182">
        <v>333208</v>
      </c>
      <c r="MF182" t="s">
        <v>512</v>
      </c>
      <c r="MG182" s="2">
        <f t="shared" ca="1" si="678"/>
        <v>10254</v>
      </c>
      <c r="MH182" s="10">
        <f t="shared" ca="1" si="605"/>
        <v>-874721</v>
      </c>
      <c r="MI182">
        <v>178</v>
      </c>
      <c r="MJ182">
        <v>342261</v>
      </c>
      <c r="MK182" t="s">
        <v>1335</v>
      </c>
      <c r="ML182" s="2">
        <f t="shared" ca="1" si="679"/>
        <v>1785</v>
      </c>
      <c r="MM182" s="10">
        <f t="shared" ca="1" si="606"/>
        <v>-886862</v>
      </c>
      <c r="MN182">
        <v>178</v>
      </c>
      <c r="MO182">
        <v>351184</v>
      </c>
      <c r="MP182" t="s">
        <v>1178</v>
      </c>
      <c r="MQ182" s="2">
        <f t="shared" ca="1" si="680"/>
        <v>3391</v>
      </c>
      <c r="MR182" s="10">
        <f t="shared" ca="1" si="607"/>
        <v>-894781</v>
      </c>
      <c r="MS182">
        <v>178</v>
      </c>
      <c r="MT182">
        <v>358105</v>
      </c>
      <c r="MU182" t="s">
        <v>1523</v>
      </c>
      <c r="MV182" s="2">
        <f t="shared" ca="1" si="681"/>
        <v>15098</v>
      </c>
      <c r="MW182" s="10">
        <f t="shared" ca="1" si="608"/>
        <v>-905993</v>
      </c>
    </row>
    <row r="183" spans="2:361">
      <c r="B183">
        <f t="shared" si="682"/>
        <v>179</v>
      </c>
      <c r="C183">
        <v>2033</v>
      </c>
      <c r="D183" t="s">
        <v>640</v>
      </c>
      <c r="E183" s="2"/>
      <c r="G183">
        <v>179</v>
      </c>
      <c r="H183">
        <v>2033</v>
      </c>
      <c r="I183" t="s">
        <v>640</v>
      </c>
      <c r="J183" s="2">
        <f t="shared" ca="1" si="609"/>
        <v>0</v>
      </c>
      <c r="K183" s="10">
        <f t="shared" ca="1" si="610"/>
        <v>-5111</v>
      </c>
      <c r="L183">
        <v>179</v>
      </c>
      <c r="M183">
        <v>3000</v>
      </c>
      <c r="N183" t="s">
        <v>676</v>
      </c>
      <c r="O183" s="2">
        <f t="shared" ca="1" si="611"/>
        <v>1273</v>
      </c>
      <c r="P183" s="10">
        <f t="shared" ca="1" si="538"/>
        <v>-15496</v>
      </c>
      <c r="Q183">
        <v>179</v>
      </c>
      <c r="R183">
        <v>3930</v>
      </c>
      <c r="S183" t="s">
        <v>978</v>
      </c>
      <c r="T183" s="2" t="str">
        <f t="shared" ca="1" si="612"/>
        <v/>
      </c>
      <c r="U183" s="10">
        <f t="shared" ca="1" si="539"/>
        <v>-16224</v>
      </c>
      <c r="V183">
        <v>179</v>
      </c>
      <c r="W183">
        <v>11246</v>
      </c>
      <c r="X183" t="s">
        <v>240</v>
      </c>
      <c r="Y183" s="2">
        <f t="shared" ca="1" si="613"/>
        <v>5825</v>
      </c>
      <c r="Z183" s="10">
        <f t="shared" ca="1" si="540"/>
        <v>-25271</v>
      </c>
      <c r="AA183">
        <v>179</v>
      </c>
      <c r="AB183">
        <v>20112</v>
      </c>
      <c r="AC183" t="s">
        <v>1197</v>
      </c>
      <c r="AD183" s="2">
        <f t="shared" ca="1" si="614"/>
        <v>11595</v>
      </c>
      <c r="AE183" s="10">
        <f t="shared" ca="1" si="541"/>
        <v>-38945</v>
      </c>
      <c r="AF183">
        <v>179</v>
      </c>
      <c r="AG183">
        <v>29725</v>
      </c>
      <c r="AH183" t="s">
        <v>828</v>
      </c>
      <c r="AI183" s="2">
        <f t="shared" ca="1" si="615"/>
        <v>8225</v>
      </c>
      <c r="AJ183" s="10">
        <f t="shared" ca="1" si="542"/>
        <v>-45362</v>
      </c>
      <c r="AK183">
        <v>179</v>
      </c>
      <c r="AL183">
        <v>40350</v>
      </c>
      <c r="AM183" t="s">
        <v>1423</v>
      </c>
      <c r="AN183" s="2">
        <f t="shared" ca="1" si="616"/>
        <v>11582</v>
      </c>
      <c r="AO183" s="10">
        <f t="shared" ca="1" si="543"/>
        <v>-58057</v>
      </c>
      <c r="AP183">
        <v>179</v>
      </c>
      <c r="AQ183">
        <v>49851</v>
      </c>
      <c r="AR183" t="s">
        <v>360</v>
      </c>
      <c r="AS183" s="2">
        <f t="shared" ca="1" si="617"/>
        <v>10041</v>
      </c>
      <c r="AT183" s="10">
        <f t="shared" ca="1" si="544"/>
        <v>-74376</v>
      </c>
      <c r="AU183">
        <v>179</v>
      </c>
      <c r="AV183">
        <v>59418</v>
      </c>
      <c r="AW183" t="s">
        <v>727</v>
      </c>
      <c r="AX183" s="2">
        <f t="shared" ca="1" si="618"/>
        <v>0</v>
      </c>
      <c r="AY183" s="10">
        <f t="shared" ca="1" si="545"/>
        <v>-92309</v>
      </c>
      <c r="AZ183">
        <v>179</v>
      </c>
      <c r="BA183">
        <v>60757</v>
      </c>
      <c r="BB183" t="s">
        <v>1435</v>
      </c>
      <c r="BC183" s="2">
        <f t="shared" ca="1" si="619"/>
        <v>0</v>
      </c>
      <c r="BD183" s="10">
        <f t="shared" ca="1" si="546"/>
        <v>-95646</v>
      </c>
      <c r="BE183">
        <v>179</v>
      </c>
      <c r="BF183">
        <v>60937</v>
      </c>
      <c r="BG183" t="s">
        <v>362</v>
      </c>
      <c r="BH183" s="2">
        <f t="shared" ca="1" si="620"/>
        <v>756</v>
      </c>
      <c r="BI183" s="10">
        <f t="shared" ca="1" si="547"/>
        <v>-103782</v>
      </c>
      <c r="BJ183">
        <v>179</v>
      </c>
      <c r="BK183">
        <v>63836</v>
      </c>
      <c r="BL183" t="s">
        <v>1289</v>
      </c>
      <c r="BM183" s="2">
        <f t="shared" ca="1" si="621"/>
        <v>372</v>
      </c>
      <c r="BN183" s="10">
        <f t="shared" ca="1" si="548"/>
        <v>-118877</v>
      </c>
      <c r="BO183">
        <v>179</v>
      </c>
      <c r="BP183">
        <v>64111</v>
      </c>
      <c r="BQ183" t="s">
        <v>543</v>
      </c>
      <c r="BR183" s="2">
        <f t="shared" ca="1" si="622"/>
        <v>0</v>
      </c>
      <c r="BS183" s="10">
        <f t="shared" ca="1" si="549"/>
        <v>-128218</v>
      </c>
      <c r="BT183">
        <v>179</v>
      </c>
      <c r="BU183">
        <v>71407</v>
      </c>
      <c r="BV183" t="s">
        <v>586</v>
      </c>
      <c r="BW183" s="2">
        <f t="shared" ca="1" si="623"/>
        <v>2279</v>
      </c>
      <c r="BX183" s="10">
        <f t="shared" ca="1" si="550"/>
        <v>-148014</v>
      </c>
      <c r="BY183">
        <v>179</v>
      </c>
      <c r="BZ183">
        <v>80422</v>
      </c>
      <c r="CA183" t="s">
        <v>1625</v>
      </c>
      <c r="CB183" s="2">
        <f t="shared" ca="1" si="624"/>
        <v>11039</v>
      </c>
      <c r="CC183" s="10">
        <f t="shared" ca="1" si="551"/>
        <v>-164309</v>
      </c>
      <c r="CD183">
        <v>179</v>
      </c>
      <c r="CE183">
        <v>90687</v>
      </c>
      <c r="CF183" t="s">
        <v>357</v>
      </c>
      <c r="CG183" s="2">
        <f t="shared" ca="1" si="625"/>
        <v>0</v>
      </c>
      <c r="CH183" s="10">
        <f t="shared" ca="1" si="552"/>
        <v>-181789</v>
      </c>
      <c r="CI183">
        <v>179</v>
      </c>
      <c r="CJ183">
        <v>122325</v>
      </c>
      <c r="CK183" t="s">
        <v>2846</v>
      </c>
      <c r="CL183" s="2">
        <f t="shared" ca="1" si="626"/>
        <v>35958</v>
      </c>
      <c r="CM183" s="10">
        <f t="shared" ca="1" si="553"/>
        <v>-286458</v>
      </c>
      <c r="CN183">
        <v>179</v>
      </c>
      <c r="CO183">
        <v>128497</v>
      </c>
      <c r="CP183" t="s">
        <v>3933</v>
      </c>
      <c r="CQ183" s="2">
        <f t="shared" ca="1" si="627"/>
        <v>17308</v>
      </c>
      <c r="CR183" s="10">
        <f t="shared" ca="1" si="554"/>
        <v>-307136</v>
      </c>
      <c r="CS183">
        <v>179</v>
      </c>
      <c r="CT183">
        <v>138105</v>
      </c>
      <c r="CU183" t="s">
        <v>1150</v>
      </c>
      <c r="CV183" s="2">
        <f t="shared" ca="1" si="628"/>
        <v>16087</v>
      </c>
      <c r="CW183" s="10">
        <f t="shared" ca="1" si="555"/>
        <v>-328102</v>
      </c>
      <c r="CX183">
        <v>179</v>
      </c>
      <c r="CY183">
        <v>138105</v>
      </c>
      <c r="CZ183" t="s">
        <v>1150</v>
      </c>
      <c r="DA183" s="2">
        <f t="shared" ca="1" si="629"/>
        <v>0</v>
      </c>
      <c r="DB183" s="10">
        <f t="shared" ca="1" si="556"/>
        <v>-333974</v>
      </c>
      <c r="DC183">
        <v>179</v>
      </c>
      <c r="DD183">
        <v>138105</v>
      </c>
      <c r="DE183" t="s">
        <v>1150</v>
      </c>
      <c r="DF183" s="2">
        <f t="shared" ca="1" si="630"/>
        <v>0</v>
      </c>
      <c r="DG183" s="10">
        <f t="shared" ca="1" si="557"/>
        <v>-338836</v>
      </c>
      <c r="DH183">
        <v>179</v>
      </c>
      <c r="DI183">
        <v>138196</v>
      </c>
      <c r="DJ183" t="s">
        <v>1614</v>
      </c>
      <c r="DK183" s="2">
        <f t="shared" ca="1" si="631"/>
        <v>0</v>
      </c>
      <c r="DL183" s="10">
        <f t="shared" ca="1" si="558"/>
        <v>-344839</v>
      </c>
      <c r="DM183">
        <v>179</v>
      </c>
      <c r="DN183">
        <v>138196</v>
      </c>
      <c r="DO183" t="s">
        <v>1614</v>
      </c>
      <c r="DP183" s="2">
        <f t="shared" ca="1" si="632"/>
        <v>0</v>
      </c>
      <c r="DQ183" s="10">
        <f t="shared" ca="1" si="559"/>
        <v>-354991</v>
      </c>
      <c r="DR183">
        <v>179</v>
      </c>
      <c r="DS183">
        <v>138196</v>
      </c>
      <c r="DT183" t="s">
        <v>1614</v>
      </c>
      <c r="DU183" s="2">
        <f t="shared" ca="1" si="633"/>
        <v>0</v>
      </c>
      <c r="DV183" s="10">
        <f t="shared" ca="1" si="560"/>
        <v>-362593</v>
      </c>
      <c r="DW183">
        <v>179</v>
      </c>
      <c r="DX183">
        <v>147261</v>
      </c>
      <c r="DY183" t="s">
        <v>2180</v>
      </c>
      <c r="DZ183" s="2">
        <f t="shared" ca="1" si="634"/>
        <v>14753</v>
      </c>
      <c r="EA183" s="10">
        <f t="shared" ca="1" si="561"/>
        <v>-380664</v>
      </c>
      <c r="EB183">
        <v>179</v>
      </c>
      <c r="EC183">
        <v>156735</v>
      </c>
      <c r="ED183" t="s">
        <v>1314</v>
      </c>
      <c r="EE183" s="2">
        <f t="shared" ca="1" si="635"/>
        <v>6985</v>
      </c>
      <c r="EF183" s="10">
        <f t="shared" ca="1" si="562"/>
        <v>-399952</v>
      </c>
      <c r="EG183">
        <v>179</v>
      </c>
      <c r="EH183">
        <v>165857</v>
      </c>
      <c r="EI183" t="s">
        <v>639</v>
      </c>
      <c r="EJ183" s="2">
        <f t="shared" ca="1" si="636"/>
        <v>5800</v>
      </c>
      <c r="EK183" s="10">
        <f t="shared" ca="1" si="563"/>
        <v>-419160</v>
      </c>
      <c r="EL183">
        <v>179</v>
      </c>
      <c r="EM183">
        <v>176733</v>
      </c>
      <c r="EN183" t="s">
        <v>3925</v>
      </c>
      <c r="EO183" s="2">
        <f t="shared" ca="1" si="637"/>
        <v>9429</v>
      </c>
      <c r="EP183" s="10">
        <f t="shared" ca="1" si="564"/>
        <v>-437951</v>
      </c>
      <c r="EQ183">
        <v>179</v>
      </c>
      <c r="ER183">
        <v>187962</v>
      </c>
      <c r="ES183" t="s">
        <v>3939</v>
      </c>
      <c r="ET183" s="2">
        <f t="shared" ca="1" si="638"/>
        <v>16401</v>
      </c>
      <c r="EU183" s="10">
        <f t="shared" ca="1" si="565"/>
        <v>-454626</v>
      </c>
      <c r="EV183">
        <v>179</v>
      </c>
      <c r="EW183">
        <v>200532</v>
      </c>
      <c r="EX183" t="s">
        <v>1173</v>
      </c>
      <c r="EY183" s="2">
        <f t="shared" ref="EY183" ca="1" si="779">IFERROR(EW183-OFFSET(ER$1,MATCH(EX183,ES:ES,0)-1,0,1,1),"")</f>
        <v>8896</v>
      </c>
      <c r="EZ183" s="10">
        <f t="shared" ref="EZ183" ca="1" si="780">EW183-OFFSET(EW$1,MATCH(EZ$1,EX:EX,0)-1,0,1,1)</f>
        <v>-473013</v>
      </c>
      <c r="FA183">
        <v>179</v>
      </c>
      <c r="FB183">
        <v>200912</v>
      </c>
      <c r="FC183" t="s">
        <v>511</v>
      </c>
      <c r="FD183" s="2">
        <f t="shared" ca="1" si="641"/>
        <v>0</v>
      </c>
      <c r="FE183" s="10">
        <f t="shared" ca="1" si="568"/>
        <v>-478089</v>
      </c>
      <c r="FF183">
        <v>179</v>
      </c>
      <c r="FG183">
        <v>200912</v>
      </c>
      <c r="FH183" t="s">
        <v>511</v>
      </c>
      <c r="FI183" s="2">
        <f t="shared" ca="1" si="642"/>
        <v>0</v>
      </c>
      <c r="FJ183" s="10">
        <f t="shared" ca="1" si="569"/>
        <v>-483107</v>
      </c>
      <c r="FK183">
        <v>179</v>
      </c>
      <c r="FL183">
        <v>200912</v>
      </c>
      <c r="FM183" t="s">
        <v>511</v>
      </c>
      <c r="FN183" s="2">
        <f t="shared" ca="1" si="643"/>
        <v>0</v>
      </c>
      <c r="FO183" s="10">
        <f t="shared" ca="1" si="570"/>
        <v>-483107</v>
      </c>
      <c r="FP183">
        <v>179</v>
      </c>
      <c r="FQ183">
        <v>201237</v>
      </c>
      <c r="FR183" t="s">
        <v>1340</v>
      </c>
      <c r="FS183" s="2">
        <f t="shared" ca="1" si="644"/>
        <v>0</v>
      </c>
      <c r="FT183" s="10">
        <f t="shared" ca="1" si="571"/>
        <v>-488208</v>
      </c>
      <c r="FU183">
        <v>179</v>
      </c>
      <c r="FV183">
        <v>201237</v>
      </c>
      <c r="FW183" t="s">
        <v>1340</v>
      </c>
      <c r="FX183" s="2">
        <f t="shared" ca="1" si="645"/>
        <v>0</v>
      </c>
      <c r="FY183" s="10">
        <f t="shared" ca="1" si="572"/>
        <v>-498592</v>
      </c>
      <c r="FZ183">
        <v>179</v>
      </c>
      <c r="GA183">
        <v>201237</v>
      </c>
      <c r="GB183" t="s">
        <v>1340</v>
      </c>
      <c r="GC183" s="2">
        <f t="shared" ca="1" si="646"/>
        <v>0</v>
      </c>
      <c r="GD183" s="10">
        <f t="shared" ca="1" si="573"/>
        <v>-509976</v>
      </c>
      <c r="GE183">
        <v>179</v>
      </c>
      <c r="GF183">
        <v>201523</v>
      </c>
      <c r="GG183" t="s">
        <v>1435</v>
      </c>
      <c r="GH183" s="2">
        <f t="shared" ca="1" si="647"/>
        <v>0</v>
      </c>
      <c r="GI183" s="10">
        <f t="shared" ca="1" si="574"/>
        <v>-520266</v>
      </c>
      <c r="GJ183">
        <v>179</v>
      </c>
      <c r="GK183">
        <v>212416</v>
      </c>
      <c r="GL183" t="s">
        <v>511</v>
      </c>
      <c r="GM183" s="2">
        <f t="shared" ca="1" si="648"/>
        <v>11504</v>
      </c>
      <c r="GN183" s="10">
        <f t="shared" ca="1" si="575"/>
        <v>-538930</v>
      </c>
      <c r="GO183">
        <v>179</v>
      </c>
      <c r="GP183">
        <v>222325</v>
      </c>
      <c r="GQ183" t="s">
        <v>3920</v>
      </c>
      <c r="GR183" s="2">
        <f t="shared" ca="1" si="649"/>
        <v>8695</v>
      </c>
      <c r="GS183" s="10">
        <f t="shared" ca="1" si="576"/>
        <v>-560101</v>
      </c>
      <c r="GT183">
        <v>179</v>
      </c>
      <c r="GU183">
        <v>222457</v>
      </c>
      <c r="GV183" t="s">
        <v>1614</v>
      </c>
      <c r="GW183" s="2">
        <f t="shared" ca="1" si="650"/>
        <v>0</v>
      </c>
      <c r="GX183" s="10">
        <f t="shared" ca="1" si="577"/>
        <v>-562477</v>
      </c>
      <c r="GY183">
        <v>179</v>
      </c>
      <c r="GZ183">
        <v>222457</v>
      </c>
      <c r="HA183" t="s">
        <v>1614</v>
      </c>
      <c r="HB183" s="2">
        <f t="shared" ca="1" si="651"/>
        <v>0</v>
      </c>
      <c r="HC183" s="10">
        <f t="shared" ca="1" si="578"/>
        <v>-573261</v>
      </c>
      <c r="HD183">
        <v>179</v>
      </c>
      <c r="HE183">
        <v>222457</v>
      </c>
      <c r="HF183" t="s">
        <v>1614</v>
      </c>
      <c r="HG183" s="2">
        <f t="shared" ca="1" si="652"/>
        <v>0</v>
      </c>
      <c r="HH183" s="10">
        <f t="shared" ca="1" si="579"/>
        <v>-580865</v>
      </c>
      <c r="HI183">
        <v>179</v>
      </c>
      <c r="HJ183">
        <v>223406</v>
      </c>
      <c r="HK183" t="s">
        <v>2180</v>
      </c>
      <c r="HL183" s="2">
        <f t="shared" ca="1" si="653"/>
        <v>0</v>
      </c>
      <c r="HM183" s="10">
        <f t="shared" ca="1" si="580"/>
        <v>-584756</v>
      </c>
      <c r="HN183">
        <v>179</v>
      </c>
      <c r="HO183">
        <v>223406</v>
      </c>
      <c r="HP183" t="s">
        <v>2180</v>
      </c>
      <c r="HQ183" s="2">
        <f t="shared" ca="1" si="654"/>
        <v>0</v>
      </c>
      <c r="HR183" s="10">
        <f t="shared" ca="1" si="581"/>
        <v>-594202</v>
      </c>
      <c r="HS183">
        <v>179</v>
      </c>
      <c r="HT183">
        <v>232816</v>
      </c>
      <c r="HU183" t="s">
        <v>1143</v>
      </c>
      <c r="HV183" s="2">
        <f t="shared" ca="1" si="655"/>
        <v>8242</v>
      </c>
      <c r="HW183" s="10">
        <f t="shared" ca="1" si="582"/>
        <v>-614370</v>
      </c>
      <c r="HX183">
        <v>179</v>
      </c>
      <c r="HY183">
        <v>242350</v>
      </c>
      <c r="HZ183" t="s">
        <v>4891</v>
      </c>
      <c r="IA183" s="2">
        <f t="shared" ca="1" si="656"/>
        <v>9860</v>
      </c>
      <c r="IB183" s="10">
        <f t="shared" ca="1" si="583"/>
        <v>-632251</v>
      </c>
      <c r="IC183">
        <v>179</v>
      </c>
      <c r="ID183">
        <v>250790</v>
      </c>
      <c r="IE183" t="s">
        <v>977</v>
      </c>
      <c r="IF183" s="2">
        <f t="shared" ca="1" si="657"/>
        <v>2921</v>
      </c>
      <c r="IG183" s="10">
        <f t="shared" ca="1" si="584"/>
        <v>-652612</v>
      </c>
      <c r="IH183">
        <v>179</v>
      </c>
      <c r="II183">
        <v>258808</v>
      </c>
      <c r="IJ183" t="s">
        <v>6188</v>
      </c>
      <c r="IK183" s="2" t="str">
        <f t="shared" ca="1" si="658"/>
        <v/>
      </c>
      <c r="IL183" s="10">
        <f t="shared" ca="1" si="585"/>
        <v>-672840</v>
      </c>
      <c r="IM183">
        <v>179</v>
      </c>
      <c r="IN183">
        <v>268714</v>
      </c>
      <c r="IO183" t="s">
        <v>140</v>
      </c>
      <c r="IP183" s="2">
        <f t="shared" ca="1" si="659"/>
        <v>10280</v>
      </c>
      <c r="IQ183" s="10">
        <f t="shared" ca="1" si="586"/>
        <v>-686802</v>
      </c>
      <c r="IR183">
        <v>179</v>
      </c>
      <c r="IS183">
        <v>279489</v>
      </c>
      <c r="IT183" t="s">
        <v>4010</v>
      </c>
      <c r="IU183" s="2">
        <f t="shared" ca="1" si="660"/>
        <v>16161</v>
      </c>
      <c r="IV183" s="10">
        <f t="shared" ca="1" si="587"/>
        <v>-703396</v>
      </c>
      <c r="IW183">
        <v>179</v>
      </c>
      <c r="IX183">
        <v>280879</v>
      </c>
      <c r="IY183" t="s">
        <v>140</v>
      </c>
      <c r="IZ183" s="2">
        <f t="shared" ca="1" si="661"/>
        <v>0</v>
      </c>
      <c r="JA183" s="10">
        <f t="shared" ca="1" si="588"/>
        <v>-704254</v>
      </c>
      <c r="JB183">
        <v>179</v>
      </c>
      <c r="JC183">
        <v>280879</v>
      </c>
      <c r="JD183" t="s">
        <v>140</v>
      </c>
      <c r="JE183" s="2">
        <f t="shared" ca="1" si="662"/>
        <v>0</v>
      </c>
      <c r="JF183" s="10">
        <f t="shared" ca="1" si="589"/>
        <v>-708318</v>
      </c>
      <c r="JG183">
        <v>179</v>
      </c>
      <c r="JH183">
        <v>280879</v>
      </c>
      <c r="JI183" t="s">
        <v>140</v>
      </c>
      <c r="JJ183" s="2">
        <f t="shared" ca="1" si="663"/>
        <v>0</v>
      </c>
      <c r="JK183" s="10">
        <f t="shared" ca="1" si="590"/>
        <v>-718110</v>
      </c>
      <c r="JL183">
        <v>179</v>
      </c>
      <c r="JM183">
        <v>280879</v>
      </c>
      <c r="JN183" t="s">
        <v>140</v>
      </c>
      <c r="JO183" s="2">
        <f t="shared" ca="1" si="664"/>
        <v>0</v>
      </c>
      <c r="JP183" s="10">
        <f t="shared" ca="1" si="591"/>
        <v>-728160</v>
      </c>
      <c r="JQ183">
        <v>179</v>
      </c>
      <c r="JR183">
        <v>280879</v>
      </c>
      <c r="JS183" t="s">
        <v>140</v>
      </c>
      <c r="JT183" s="2">
        <f t="shared" ca="1" si="665"/>
        <v>0</v>
      </c>
      <c r="JU183" s="10">
        <f t="shared" ca="1" si="592"/>
        <v>-737588</v>
      </c>
      <c r="JV183">
        <v>179</v>
      </c>
      <c r="JW183">
        <v>280879</v>
      </c>
      <c r="JX183" t="s">
        <v>140</v>
      </c>
      <c r="JY183" s="2">
        <f t="shared" ca="1" si="666"/>
        <v>0</v>
      </c>
      <c r="JZ183" s="10">
        <f t="shared" ca="1" si="593"/>
        <v>-747292</v>
      </c>
      <c r="KA183">
        <v>179</v>
      </c>
      <c r="KB183">
        <v>281462</v>
      </c>
      <c r="KC183" t="s">
        <v>1163</v>
      </c>
      <c r="KD183" s="2">
        <f t="shared" ca="1" si="667"/>
        <v>0</v>
      </c>
      <c r="KE183" s="10">
        <f t="shared" ca="1" si="594"/>
        <v>-755627</v>
      </c>
      <c r="KF183">
        <v>179</v>
      </c>
      <c r="KG183">
        <v>281462</v>
      </c>
      <c r="KH183" t="s">
        <v>1163</v>
      </c>
      <c r="KI183" s="2">
        <f t="shared" ca="1" si="668"/>
        <v>0</v>
      </c>
      <c r="KJ183" s="10">
        <f t="shared" ca="1" si="595"/>
        <v>-758739</v>
      </c>
      <c r="KK183">
        <v>179</v>
      </c>
      <c r="KL183">
        <v>292145</v>
      </c>
      <c r="KM183" t="s">
        <v>1618</v>
      </c>
      <c r="KN183" s="2">
        <f t="shared" ca="1" si="669"/>
        <v>14786</v>
      </c>
      <c r="KO183" s="10">
        <f t="shared" ca="1" si="596"/>
        <v>-773234</v>
      </c>
      <c r="KP183">
        <v>179</v>
      </c>
      <c r="KQ183">
        <v>304893</v>
      </c>
      <c r="KR183" t="s">
        <v>6187</v>
      </c>
      <c r="KS183" s="2">
        <f t="shared" ca="1" si="670"/>
        <v>21075</v>
      </c>
      <c r="KT183" s="10">
        <f t="shared" ca="1" si="597"/>
        <v>-788375</v>
      </c>
      <c r="KU183">
        <v>179</v>
      </c>
      <c r="KV183">
        <v>304893</v>
      </c>
      <c r="KW183" t="s">
        <v>6187</v>
      </c>
      <c r="KX183" s="2">
        <f t="shared" ca="1" si="671"/>
        <v>0</v>
      </c>
      <c r="KY183" s="10">
        <f t="shared" ca="1" si="598"/>
        <v>-791667</v>
      </c>
      <c r="KZ183">
        <v>179</v>
      </c>
      <c r="LA183">
        <v>304893</v>
      </c>
      <c r="LB183" t="s">
        <v>3079</v>
      </c>
      <c r="LC183" s="2" t="str">
        <f t="shared" ca="1" si="672"/>
        <v/>
      </c>
      <c r="LD183" s="10">
        <f t="shared" ca="1" si="599"/>
        <v>-796367</v>
      </c>
      <c r="LE183">
        <v>179</v>
      </c>
      <c r="LF183">
        <v>305076</v>
      </c>
      <c r="LG183" t="s">
        <v>1607</v>
      </c>
      <c r="LH183" s="2">
        <f t="shared" ca="1" si="673"/>
        <v>0</v>
      </c>
      <c r="LI183" s="10">
        <f t="shared" ca="1" si="600"/>
        <v>-806108</v>
      </c>
      <c r="LJ183">
        <v>179</v>
      </c>
      <c r="LK183">
        <v>305219</v>
      </c>
      <c r="LL183" t="s">
        <v>598</v>
      </c>
      <c r="LM183" s="2">
        <f t="shared" ca="1" si="674"/>
        <v>0</v>
      </c>
      <c r="LN183" s="10">
        <f t="shared" ca="1" si="601"/>
        <v>-817221</v>
      </c>
      <c r="LO183">
        <v>179</v>
      </c>
      <c r="LP183">
        <v>305456</v>
      </c>
      <c r="LQ183" t="s">
        <v>2680</v>
      </c>
      <c r="LR183" s="2">
        <f t="shared" ca="1" si="675"/>
        <v>0</v>
      </c>
      <c r="LS183" s="10">
        <f t="shared" ca="1" si="602"/>
        <v>-824646</v>
      </c>
      <c r="LT183">
        <v>179</v>
      </c>
      <c r="LU183">
        <v>313867</v>
      </c>
      <c r="LV183" t="s">
        <v>1328</v>
      </c>
      <c r="LW183" s="2">
        <f t="shared" ca="1" si="676"/>
        <v>0</v>
      </c>
      <c r="LX183" s="10">
        <f t="shared" ca="1" si="603"/>
        <v>-842798</v>
      </c>
      <c r="LY183">
        <v>179</v>
      </c>
      <c r="LZ183">
        <v>324023</v>
      </c>
      <c r="MA183" t="s">
        <v>2164</v>
      </c>
      <c r="MB183" s="2">
        <f t="shared" ca="1" si="677"/>
        <v>11347</v>
      </c>
      <c r="MC183" s="10">
        <f t="shared" ca="1" si="604"/>
        <v>-860078</v>
      </c>
      <c r="MD183">
        <v>179</v>
      </c>
      <c r="ME183">
        <v>332978</v>
      </c>
      <c r="MF183" t="s">
        <v>6728</v>
      </c>
      <c r="MG183" s="2">
        <f t="shared" ca="1" si="678"/>
        <v>3115</v>
      </c>
      <c r="MH183" s="10">
        <f t="shared" ca="1" si="605"/>
        <v>-874951</v>
      </c>
      <c r="MI183">
        <v>179</v>
      </c>
      <c r="MJ183">
        <v>341936</v>
      </c>
      <c r="MK183" t="s">
        <v>1289</v>
      </c>
      <c r="ML183" s="2">
        <f t="shared" ca="1" si="679"/>
        <v>13055</v>
      </c>
      <c r="MM183" s="10">
        <f t="shared" ca="1" si="606"/>
        <v>-887187</v>
      </c>
      <c r="MN183">
        <v>179</v>
      </c>
      <c r="MO183">
        <v>351174</v>
      </c>
      <c r="MP183" t="s">
        <v>1167</v>
      </c>
      <c r="MQ183" s="2">
        <f t="shared" ca="1" si="680"/>
        <v>6809</v>
      </c>
      <c r="MR183" s="10">
        <f t="shared" ca="1" si="607"/>
        <v>-894791</v>
      </c>
      <c r="MS183">
        <v>179</v>
      </c>
      <c r="MT183">
        <v>358029</v>
      </c>
      <c r="MU183" t="s">
        <v>6315</v>
      </c>
      <c r="MV183" s="2">
        <f t="shared" ca="1" si="681"/>
        <v>0</v>
      </c>
      <c r="MW183" s="10">
        <f t="shared" ca="1" si="608"/>
        <v>-906069</v>
      </c>
    </row>
    <row r="184" spans="2:361">
      <c r="B184">
        <f t="shared" si="682"/>
        <v>180</v>
      </c>
      <c r="C184">
        <v>2018</v>
      </c>
      <c r="D184" t="s">
        <v>641</v>
      </c>
      <c r="E184" s="2"/>
      <c r="G184">
        <v>180</v>
      </c>
      <c r="H184">
        <v>2018</v>
      </c>
      <c r="I184" t="s">
        <v>641</v>
      </c>
      <c r="J184" s="2">
        <f t="shared" ca="1" si="609"/>
        <v>0</v>
      </c>
      <c r="K184" s="10">
        <f t="shared" ca="1" si="610"/>
        <v>-5126</v>
      </c>
      <c r="L184">
        <v>180</v>
      </c>
      <c r="M184">
        <v>2966</v>
      </c>
      <c r="N184" t="s">
        <v>609</v>
      </c>
      <c r="O184" s="2">
        <f t="shared" ca="1" si="611"/>
        <v>661</v>
      </c>
      <c r="P184" s="10">
        <f t="shared" ca="1" si="538"/>
        <v>-15530</v>
      </c>
      <c r="Q184">
        <v>180</v>
      </c>
      <c r="R184">
        <v>3919</v>
      </c>
      <c r="S184" t="s">
        <v>857</v>
      </c>
      <c r="T184" s="2">
        <f t="shared" ca="1" si="612"/>
        <v>1322</v>
      </c>
      <c r="U184" s="10">
        <f t="shared" ca="1" si="539"/>
        <v>-16235</v>
      </c>
      <c r="V184">
        <v>180</v>
      </c>
      <c r="W184">
        <v>11183</v>
      </c>
      <c r="X184" t="s">
        <v>1133</v>
      </c>
      <c r="Y184" s="2" t="str">
        <f t="shared" ca="1" si="613"/>
        <v/>
      </c>
      <c r="Z184" s="10">
        <f t="shared" ca="1" si="540"/>
        <v>-25334</v>
      </c>
      <c r="AA184">
        <v>180</v>
      </c>
      <c r="AB184">
        <v>20074</v>
      </c>
      <c r="AC184" t="s">
        <v>1159</v>
      </c>
      <c r="AD184" s="2">
        <f t="shared" ca="1" si="614"/>
        <v>10434</v>
      </c>
      <c r="AE184" s="10">
        <f t="shared" ca="1" si="541"/>
        <v>-38983</v>
      </c>
      <c r="AF184">
        <v>180</v>
      </c>
      <c r="AG184">
        <v>29468</v>
      </c>
      <c r="AH184" t="s">
        <v>1291</v>
      </c>
      <c r="AI184" s="2">
        <f t="shared" ca="1" si="615"/>
        <v>6696</v>
      </c>
      <c r="AJ184" s="10">
        <f t="shared" ca="1" si="542"/>
        <v>-45619</v>
      </c>
      <c r="AK184">
        <v>180</v>
      </c>
      <c r="AL184">
        <v>40062</v>
      </c>
      <c r="AM184" t="s">
        <v>828</v>
      </c>
      <c r="AN184" s="2">
        <f t="shared" ca="1" si="616"/>
        <v>10337</v>
      </c>
      <c r="AO184" s="10">
        <f t="shared" ca="1" si="543"/>
        <v>-58345</v>
      </c>
      <c r="AP184">
        <v>180</v>
      </c>
      <c r="AQ184">
        <v>49544</v>
      </c>
      <c r="AR184" t="s">
        <v>1159</v>
      </c>
      <c r="AS184" s="2">
        <f t="shared" ca="1" si="617"/>
        <v>9565</v>
      </c>
      <c r="AT184" s="10">
        <f t="shared" ca="1" si="544"/>
        <v>-74683</v>
      </c>
      <c r="AU184">
        <v>180</v>
      </c>
      <c r="AV184">
        <v>59143</v>
      </c>
      <c r="AW184" t="s">
        <v>1518</v>
      </c>
      <c r="AX184" s="2">
        <f t="shared" ca="1" si="618"/>
        <v>12693</v>
      </c>
      <c r="AY184" s="10">
        <f t="shared" ca="1" si="545"/>
        <v>-92584</v>
      </c>
      <c r="AZ184">
        <v>180</v>
      </c>
      <c r="BA184">
        <v>60657</v>
      </c>
      <c r="BB184" t="s">
        <v>2164</v>
      </c>
      <c r="BC184" s="2" t="str">
        <f t="shared" ca="1" si="619"/>
        <v/>
      </c>
      <c r="BD184" s="10">
        <f t="shared" ca="1" si="546"/>
        <v>-95746</v>
      </c>
      <c r="BE184">
        <v>180</v>
      </c>
      <c r="BF184">
        <v>60817</v>
      </c>
      <c r="BG184" t="s">
        <v>1322</v>
      </c>
      <c r="BH184" s="2">
        <f t="shared" ca="1" si="620"/>
        <v>0</v>
      </c>
      <c r="BI184" s="10">
        <f t="shared" ca="1" si="547"/>
        <v>-103902</v>
      </c>
      <c r="BJ184">
        <v>180</v>
      </c>
      <c r="BK184">
        <v>63694</v>
      </c>
      <c r="BL184" t="s">
        <v>2160</v>
      </c>
      <c r="BM184" s="2" t="str">
        <f t="shared" ca="1" si="621"/>
        <v/>
      </c>
      <c r="BN184" s="10">
        <f t="shared" ca="1" si="548"/>
        <v>-119019</v>
      </c>
      <c r="BO184">
        <v>180</v>
      </c>
      <c r="BP184">
        <v>64058</v>
      </c>
      <c r="BQ184" t="s">
        <v>990</v>
      </c>
      <c r="BR184" s="2">
        <f t="shared" ca="1" si="622"/>
        <v>384</v>
      </c>
      <c r="BS184" s="10">
        <f t="shared" ca="1" si="549"/>
        <v>-128271</v>
      </c>
      <c r="BT184">
        <v>180</v>
      </c>
      <c r="BU184">
        <v>71289</v>
      </c>
      <c r="BV184" t="s">
        <v>1435</v>
      </c>
      <c r="BW184" s="2">
        <f t="shared" ca="1" si="623"/>
        <v>10532</v>
      </c>
      <c r="BX184" s="10">
        <f t="shared" ca="1" si="550"/>
        <v>-148132</v>
      </c>
      <c r="BY184">
        <v>180</v>
      </c>
      <c r="BZ184">
        <v>79994</v>
      </c>
      <c r="CA184" t="s">
        <v>838</v>
      </c>
      <c r="CB184" s="2">
        <f t="shared" ca="1" si="624"/>
        <v>6672</v>
      </c>
      <c r="CC184" s="10">
        <f t="shared" ca="1" si="551"/>
        <v>-164737</v>
      </c>
      <c r="CD184">
        <v>180</v>
      </c>
      <c r="CE184">
        <v>90541</v>
      </c>
      <c r="CF184" t="s">
        <v>1311</v>
      </c>
      <c r="CG184" s="2">
        <f t="shared" ca="1" si="625"/>
        <v>7642</v>
      </c>
      <c r="CH184" s="10">
        <f t="shared" ca="1" si="552"/>
        <v>-181935</v>
      </c>
      <c r="CI184">
        <v>180</v>
      </c>
      <c r="CJ184">
        <v>122290</v>
      </c>
      <c r="CK184" t="s">
        <v>1682</v>
      </c>
      <c r="CL184" s="2" t="str">
        <f t="shared" ca="1" si="626"/>
        <v/>
      </c>
      <c r="CM184" s="10">
        <f t="shared" ca="1" si="553"/>
        <v>-286493</v>
      </c>
      <c r="CN184">
        <v>180</v>
      </c>
      <c r="CO184">
        <v>128420</v>
      </c>
      <c r="CP184" t="s">
        <v>1173</v>
      </c>
      <c r="CQ184" s="2">
        <f t="shared" ca="1" si="627"/>
        <v>5202</v>
      </c>
      <c r="CR184" s="10">
        <f t="shared" ca="1" si="554"/>
        <v>-307213</v>
      </c>
      <c r="CS184">
        <v>180</v>
      </c>
      <c r="CT184">
        <v>137195</v>
      </c>
      <c r="CU184" t="s">
        <v>2153</v>
      </c>
      <c r="CV184" s="2">
        <f t="shared" ca="1" si="628"/>
        <v>0</v>
      </c>
      <c r="CW184" s="10">
        <f t="shared" ca="1" si="555"/>
        <v>-329012</v>
      </c>
      <c r="CX184">
        <v>180</v>
      </c>
      <c r="CY184">
        <v>137502</v>
      </c>
      <c r="CZ184" t="s">
        <v>1173</v>
      </c>
      <c r="DA184" s="2">
        <f t="shared" ca="1" si="629"/>
        <v>386</v>
      </c>
      <c r="DB184" s="10">
        <f t="shared" ca="1" si="556"/>
        <v>-334577</v>
      </c>
      <c r="DC184">
        <v>180</v>
      </c>
      <c r="DD184">
        <v>137502</v>
      </c>
      <c r="DE184" t="s">
        <v>1173</v>
      </c>
      <c r="DF184" s="2">
        <f t="shared" ca="1" si="630"/>
        <v>0</v>
      </c>
      <c r="DG184" s="10">
        <f t="shared" ca="1" si="557"/>
        <v>-339439</v>
      </c>
      <c r="DH184">
        <v>180</v>
      </c>
      <c r="DI184">
        <v>138105</v>
      </c>
      <c r="DJ184" t="s">
        <v>1150</v>
      </c>
      <c r="DK184" s="2">
        <f t="shared" ca="1" si="631"/>
        <v>0</v>
      </c>
      <c r="DL184" s="10">
        <f t="shared" ca="1" si="558"/>
        <v>-344930</v>
      </c>
      <c r="DM184">
        <v>180</v>
      </c>
      <c r="DN184">
        <v>138105</v>
      </c>
      <c r="DO184" t="s">
        <v>1150</v>
      </c>
      <c r="DP184" s="2">
        <f t="shared" ca="1" si="632"/>
        <v>0</v>
      </c>
      <c r="DQ184" s="10">
        <f t="shared" ca="1" si="559"/>
        <v>-355082</v>
      </c>
      <c r="DR184">
        <v>180</v>
      </c>
      <c r="DS184">
        <v>138105</v>
      </c>
      <c r="DT184" t="s">
        <v>1150</v>
      </c>
      <c r="DU184" s="2">
        <f t="shared" ca="1" si="633"/>
        <v>0</v>
      </c>
      <c r="DV184" s="10">
        <f t="shared" ca="1" si="560"/>
        <v>-362684</v>
      </c>
      <c r="DW184">
        <v>180</v>
      </c>
      <c r="DX184">
        <v>146498</v>
      </c>
      <c r="DY184" t="s">
        <v>1526</v>
      </c>
      <c r="DZ184" s="2">
        <f t="shared" ca="1" si="634"/>
        <v>773</v>
      </c>
      <c r="EA184" s="10">
        <f t="shared" ca="1" si="561"/>
        <v>-381427</v>
      </c>
      <c r="EB184">
        <v>180</v>
      </c>
      <c r="EC184">
        <v>156166</v>
      </c>
      <c r="ED184" t="s">
        <v>36</v>
      </c>
      <c r="EE184" s="2" t="str">
        <f t="shared" ca="1" si="635"/>
        <v/>
      </c>
      <c r="EF184" s="10">
        <f t="shared" ca="1" si="562"/>
        <v>-400521</v>
      </c>
      <c r="EG184">
        <v>180</v>
      </c>
      <c r="EH184">
        <v>165705</v>
      </c>
      <c r="EI184" t="s">
        <v>519</v>
      </c>
      <c r="EJ184" s="2">
        <f t="shared" ca="1" si="636"/>
        <v>12825</v>
      </c>
      <c r="EK184" s="10">
        <f t="shared" ca="1" si="563"/>
        <v>-419312</v>
      </c>
      <c r="EL184">
        <v>180</v>
      </c>
      <c r="EM184">
        <v>176419</v>
      </c>
      <c r="EN184" t="s">
        <v>1170</v>
      </c>
      <c r="EO184" s="2">
        <f t="shared" ca="1" si="637"/>
        <v>10933</v>
      </c>
      <c r="EP184" s="10">
        <f t="shared" ca="1" si="564"/>
        <v>-438265</v>
      </c>
      <c r="EQ184">
        <v>180</v>
      </c>
      <c r="ER184">
        <v>187935</v>
      </c>
      <c r="ES184" t="s">
        <v>1434</v>
      </c>
      <c r="ET184" s="2">
        <f t="shared" ca="1" si="638"/>
        <v>14592</v>
      </c>
      <c r="EU184" s="10">
        <f t="shared" ca="1" si="565"/>
        <v>-454653</v>
      </c>
      <c r="EV184">
        <v>180</v>
      </c>
      <c r="EW184">
        <v>200106</v>
      </c>
      <c r="EX184" t="s">
        <v>2693</v>
      </c>
      <c r="EY184" s="2">
        <f t="shared" ref="EY184" ca="1" si="781">IFERROR(EW184-OFFSET(ER$1,MATCH(EX184,ES:ES,0)-1,0,1,1),"")</f>
        <v>0</v>
      </c>
      <c r="EZ184" s="10">
        <f t="shared" ref="EZ184" ca="1" si="782">EW184-OFFSET(EW$1,MATCH(EZ$1,EX:EX,0)-1,0,1,1)</f>
        <v>-473439</v>
      </c>
      <c r="FA184">
        <v>180</v>
      </c>
      <c r="FB184">
        <v>200603</v>
      </c>
      <c r="FC184" t="s">
        <v>598</v>
      </c>
      <c r="FD184" s="2">
        <f t="shared" ca="1" si="641"/>
        <v>0</v>
      </c>
      <c r="FE184" s="10">
        <f t="shared" ca="1" si="568"/>
        <v>-478398</v>
      </c>
      <c r="FF184">
        <v>180</v>
      </c>
      <c r="FG184">
        <v>200622</v>
      </c>
      <c r="FH184" t="s">
        <v>4302</v>
      </c>
      <c r="FI184" s="2">
        <f t="shared" ca="1" si="642"/>
        <v>202</v>
      </c>
      <c r="FJ184" s="10">
        <f t="shared" ca="1" si="569"/>
        <v>-483397</v>
      </c>
      <c r="FK184">
        <v>180</v>
      </c>
      <c r="FL184">
        <v>200622</v>
      </c>
      <c r="FM184" t="s">
        <v>4302</v>
      </c>
      <c r="FN184" s="2">
        <f t="shared" ca="1" si="643"/>
        <v>0</v>
      </c>
      <c r="FO184" s="10">
        <f t="shared" ca="1" si="570"/>
        <v>-483397</v>
      </c>
      <c r="FP184">
        <v>180</v>
      </c>
      <c r="FQ184">
        <v>201135</v>
      </c>
      <c r="FR184" t="s">
        <v>2180</v>
      </c>
      <c r="FS184" s="2">
        <f t="shared" ca="1" si="644"/>
        <v>0</v>
      </c>
      <c r="FT184" s="10">
        <f t="shared" ca="1" si="571"/>
        <v>-488310</v>
      </c>
      <c r="FU184">
        <v>180</v>
      </c>
      <c r="FV184">
        <v>201135</v>
      </c>
      <c r="FW184" t="s">
        <v>2180</v>
      </c>
      <c r="FX184" s="2">
        <f t="shared" ca="1" si="645"/>
        <v>0</v>
      </c>
      <c r="FY184" s="10">
        <f t="shared" ca="1" si="572"/>
        <v>-498694</v>
      </c>
      <c r="FZ184">
        <v>180</v>
      </c>
      <c r="GA184">
        <v>201135</v>
      </c>
      <c r="GB184" t="s">
        <v>2180</v>
      </c>
      <c r="GC184" s="2">
        <f t="shared" ca="1" si="646"/>
        <v>0</v>
      </c>
      <c r="GD184" s="10">
        <f t="shared" ca="1" si="573"/>
        <v>-510078</v>
      </c>
      <c r="GE184">
        <v>180</v>
      </c>
      <c r="GF184">
        <v>201243</v>
      </c>
      <c r="GG184" t="s">
        <v>54</v>
      </c>
      <c r="GH184" s="2">
        <f t="shared" ca="1" si="647"/>
        <v>2889</v>
      </c>
      <c r="GI184" s="10">
        <f t="shared" ca="1" si="574"/>
        <v>-520546</v>
      </c>
      <c r="GJ184">
        <v>180</v>
      </c>
      <c r="GK184">
        <v>212316</v>
      </c>
      <c r="GL184" t="s">
        <v>5581</v>
      </c>
      <c r="GM184" s="2" t="str">
        <f t="shared" ca="1" si="648"/>
        <v/>
      </c>
      <c r="GN184" s="10">
        <f t="shared" ca="1" si="575"/>
        <v>-539030</v>
      </c>
      <c r="GO184">
        <v>180</v>
      </c>
      <c r="GP184">
        <v>221324</v>
      </c>
      <c r="GQ184" t="s">
        <v>4891</v>
      </c>
      <c r="GR184" s="2">
        <f t="shared" ca="1" si="649"/>
        <v>8350</v>
      </c>
      <c r="GS184" s="10">
        <f t="shared" ca="1" si="576"/>
        <v>-561102</v>
      </c>
      <c r="GT184">
        <v>180</v>
      </c>
      <c r="GU184">
        <v>221324</v>
      </c>
      <c r="GV184" t="s">
        <v>4891</v>
      </c>
      <c r="GW184" s="2">
        <f t="shared" ca="1" si="650"/>
        <v>0</v>
      </c>
      <c r="GX184" s="10">
        <f t="shared" ca="1" si="577"/>
        <v>-563610</v>
      </c>
      <c r="GY184">
        <v>180</v>
      </c>
      <c r="GZ184">
        <v>221975</v>
      </c>
      <c r="HA184" t="s">
        <v>1126</v>
      </c>
      <c r="HB184" s="2">
        <f t="shared" ca="1" si="651"/>
        <v>770</v>
      </c>
      <c r="HC184" s="10">
        <f t="shared" ca="1" si="578"/>
        <v>-573743</v>
      </c>
      <c r="HD184">
        <v>180</v>
      </c>
      <c r="HE184">
        <v>222453</v>
      </c>
      <c r="HF184" t="s">
        <v>977</v>
      </c>
      <c r="HG184" s="2">
        <f t="shared" ca="1" si="652"/>
        <v>1134</v>
      </c>
      <c r="HH184" s="10">
        <f t="shared" ca="1" si="579"/>
        <v>-580869</v>
      </c>
      <c r="HI184">
        <v>180</v>
      </c>
      <c r="HJ184">
        <v>222457</v>
      </c>
      <c r="HK184" t="s">
        <v>1614</v>
      </c>
      <c r="HL184" s="2">
        <f t="shared" ca="1" si="653"/>
        <v>0</v>
      </c>
      <c r="HM184" s="10">
        <f t="shared" ca="1" si="580"/>
        <v>-585705</v>
      </c>
      <c r="HN184">
        <v>180</v>
      </c>
      <c r="HO184">
        <v>222795</v>
      </c>
      <c r="HP184" t="s">
        <v>977</v>
      </c>
      <c r="HQ184" s="2">
        <f t="shared" ca="1" si="654"/>
        <v>342</v>
      </c>
      <c r="HR184" s="10">
        <f t="shared" ca="1" si="581"/>
        <v>-594813</v>
      </c>
      <c r="HS184">
        <v>180</v>
      </c>
      <c r="HT184">
        <v>232500</v>
      </c>
      <c r="HU184" t="s">
        <v>990</v>
      </c>
      <c r="HV184" s="2">
        <f t="shared" ca="1" si="655"/>
        <v>7642</v>
      </c>
      <c r="HW184" s="10">
        <f t="shared" ca="1" si="582"/>
        <v>-614686</v>
      </c>
      <c r="HX184">
        <v>180</v>
      </c>
      <c r="HY184">
        <v>242186</v>
      </c>
      <c r="HZ184" t="s">
        <v>53</v>
      </c>
      <c r="IA184" s="2">
        <f t="shared" ca="1" si="656"/>
        <v>0</v>
      </c>
      <c r="IB184" s="10">
        <f t="shared" ca="1" si="583"/>
        <v>-632415</v>
      </c>
      <c r="IC184">
        <v>180</v>
      </c>
      <c r="ID184">
        <v>250397</v>
      </c>
      <c r="IE184" t="s">
        <v>1698</v>
      </c>
      <c r="IF184" s="2">
        <f t="shared" ca="1" si="657"/>
        <v>9244</v>
      </c>
      <c r="IG184" s="10">
        <f t="shared" ca="1" si="584"/>
        <v>-653005</v>
      </c>
      <c r="IH184">
        <v>180</v>
      </c>
      <c r="II184">
        <v>258595</v>
      </c>
      <c r="IJ184" t="s">
        <v>1526</v>
      </c>
      <c r="IK184" s="2">
        <f t="shared" ca="1" si="658"/>
        <v>10026</v>
      </c>
      <c r="IL184" s="10">
        <f t="shared" ca="1" si="585"/>
        <v>-673053</v>
      </c>
      <c r="IM184">
        <v>180</v>
      </c>
      <c r="IN184">
        <v>268270</v>
      </c>
      <c r="IO184" t="s">
        <v>2680</v>
      </c>
      <c r="IP184" s="2">
        <f t="shared" ca="1" si="659"/>
        <v>14401</v>
      </c>
      <c r="IQ184" s="10">
        <f t="shared" ca="1" si="586"/>
        <v>-687246</v>
      </c>
      <c r="IR184">
        <v>180</v>
      </c>
      <c r="IS184">
        <v>279028</v>
      </c>
      <c r="IT184" t="s">
        <v>1434</v>
      </c>
      <c r="IU184" s="2">
        <f t="shared" ca="1" si="660"/>
        <v>13440</v>
      </c>
      <c r="IV184" s="10">
        <f t="shared" ca="1" si="587"/>
        <v>-703857</v>
      </c>
      <c r="IW184">
        <v>180</v>
      </c>
      <c r="IX184">
        <v>279784</v>
      </c>
      <c r="IY184" t="s">
        <v>5582</v>
      </c>
      <c r="IZ184" s="2">
        <f t="shared" ca="1" si="661"/>
        <v>0</v>
      </c>
      <c r="JA184" s="10">
        <f t="shared" ca="1" si="588"/>
        <v>-705349</v>
      </c>
      <c r="JB184">
        <v>180</v>
      </c>
      <c r="JC184">
        <v>280045</v>
      </c>
      <c r="JD184" t="s">
        <v>500</v>
      </c>
      <c r="JE184" s="2">
        <f t="shared" ca="1" si="662"/>
        <v>386</v>
      </c>
      <c r="JF184" s="10">
        <f t="shared" ca="1" si="589"/>
        <v>-709152</v>
      </c>
      <c r="JG184">
        <v>180</v>
      </c>
      <c r="JH184">
        <v>280045</v>
      </c>
      <c r="JI184" t="s">
        <v>500</v>
      </c>
      <c r="JJ184" s="2">
        <f t="shared" ca="1" si="663"/>
        <v>0</v>
      </c>
      <c r="JK184" s="10">
        <f t="shared" ca="1" si="590"/>
        <v>-718944</v>
      </c>
      <c r="JL184">
        <v>180</v>
      </c>
      <c r="JM184">
        <v>280045</v>
      </c>
      <c r="JN184" t="s">
        <v>500</v>
      </c>
      <c r="JO184" s="2">
        <f t="shared" ca="1" si="664"/>
        <v>0</v>
      </c>
      <c r="JP184" s="10">
        <f t="shared" ca="1" si="591"/>
        <v>-728994</v>
      </c>
      <c r="JQ184">
        <v>180</v>
      </c>
      <c r="JR184">
        <v>280045</v>
      </c>
      <c r="JS184" t="s">
        <v>500</v>
      </c>
      <c r="JT184" s="2">
        <f t="shared" ca="1" si="665"/>
        <v>0</v>
      </c>
      <c r="JU184" s="10">
        <f t="shared" ca="1" si="592"/>
        <v>-738422</v>
      </c>
      <c r="JV184">
        <v>180</v>
      </c>
      <c r="JW184">
        <v>280045</v>
      </c>
      <c r="JX184" t="s">
        <v>500</v>
      </c>
      <c r="JY184" s="2">
        <f t="shared" ca="1" si="666"/>
        <v>0</v>
      </c>
      <c r="JZ184" s="10">
        <f t="shared" ca="1" si="593"/>
        <v>-748126</v>
      </c>
      <c r="KA184">
        <v>180</v>
      </c>
      <c r="KB184">
        <v>281451</v>
      </c>
      <c r="KC184" t="s">
        <v>996</v>
      </c>
      <c r="KD184" s="2">
        <f t="shared" ca="1" si="667"/>
        <v>0</v>
      </c>
      <c r="KE184" s="10">
        <f t="shared" ca="1" si="594"/>
        <v>-755638</v>
      </c>
      <c r="KF184">
        <v>180</v>
      </c>
      <c r="KG184">
        <v>281451</v>
      </c>
      <c r="KH184" t="s">
        <v>996</v>
      </c>
      <c r="KI184" s="2">
        <f t="shared" ca="1" si="668"/>
        <v>0</v>
      </c>
      <c r="KJ184" s="10">
        <f t="shared" ca="1" si="595"/>
        <v>-758750</v>
      </c>
      <c r="KK184">
        <v>180</v>
      </c>
      <c r="KL184">
        <v>292063</v>
      </c>
      <c r="KM184" t="s">
        <v>2841</v>
      </c>
      <c r="KN184" s="2">
        <f t="shared" ca="1" si="669"/>
        <v>15386</v>
      </c>
      <c r="KO184" s="10">
        <f t="shared" ca="1" si="596"/>
        <v>-773316</v>
      </c>
      <c r="KP184">
        <v>180</v>
      </c>
      <c r="KQ184">
        <v>303961</v>
      </c>
      <c r="KR184" t="s">
        <v>362</v>
      </c>
      <c r="KS184" s="2">
        <f t="shared" ca="1" si="670"/>
        <v>0</v>
      </c>
      <c r="KT184" s="10">
        <f t="shared" ca="1" si="597"/>
        <v>-789307</v>
      </c>
      <c r="KU184">
        <v>180</v>
      </c>
      <c r="KV184">
        <v>303961</v>
      </c>
      <c r="KW184" t="s">
        <v>362</v>
      </c>
      <c r="KX184" s="2">
        <f t="shared" ca="1" si="671"/>
        <v>0</v>
      </c>
      <c r="KY184" s="10">
        <f t="shared" ca="1" si="598"/>
        <v>-792599</v>
      </c>
      <c r="KZ184">
        <v>180</v>
      </c>
      <c r="LA184">
        <v>304869</v>
      </c>
      <c r="LB184" t="s">
        <v>6651</v>
      </c>
      <c r="LC184" s="2">
        <f t="shared" ca="1" si="672"/>
        <v>3103</v>
      </c>
      <c r="LD184" s="10">
        <f t="shared" ca="1" si="599"/>
        <v>-796391</v>
      </c>
      <c r="LE184">
        <v>180</v>
      </c>
      <c r="LF184">
        <v>305054</v>
      </c>
      <c r="LG184" t="s">
        <v>2680</v>
      </c>
      <c r="LH184" s="2">
        <f t="shared" ca="1" si="673"/>
        <v>1351</v>
      </c>
      <c r="LI184" s="10">
        <f t="shared" ca="1" si="600"/>
        <v>-806130</v>
      </c>
      <c r="LJ184">
        <v>180</v>
      </c>
      <c r="LK184">
        <v>305076</v>
      </c>
      <c r="LL184" t="s">
        <v>1607</v>
      </c>
      <c r="LM184" s="2">
        <f t="shared" ca="1" si="674"/>
        <v>0</v>
      </c>
      <c r="LN184" s="10">
        <f t="shared" ca="1" si="601"/>
        <v>-817364</v>
      </c>
      <c r="LO184">
        <v>180</v>
      </c>
      <c r="LP184">
        <v>305219</v>
      </c>
      <c r="LQ184" t="s">
        <v>598</v>
      </c>
      <c r="LR184" s="2">
        <f t="shared" ca="1" si="675"/>
        <v>0</v>
      </c>
      <c r="LS184" s="10">
        <f t="shared" ca="1" si="602"/>
        <v>-824883</v>
      </c>
      <c r="LT184">
        <v>180</v>
      </c>
      <c r="LU184">
        <v>313054</v>
      </c>
      <c r="LV184" t="s">
        <v>2167</v>
      </c>
      <c r="LW184" s="2">
        <f t="shared" ca="1" si="676"/>
        <v>2667</v>
      </c>
      <c r="LX184" s="10">
        <f t="shared" ca="1" si="603"/>
        <v>-843611</v>
      </c>
      <c r="LY184">
        <v>180</v>
      </c>
      <c r="LZ184">
        <v>322965</v>
      </c>
      <c r="MA184" t="s">
        <v>498</v>
      </c>
      <c r="MB184" s="2">
        <f t="shared" ca="1" si="677"/>
        <v>7998</v>
      </c>
      <c r="MC184" s="10">
        <f t="shared" ca="1" si="604"/>
        <v>-861136</v>
      </c>
      <c r="MD184">
        <v>180</v>
      </c>
      <c r="ME184">
        <v>332832</v>
      </c>
      <c r="MF184" t="s">
        <v>31</v>
      </c>
      <c r="MG184" s="2">
        <f t="shared" ca="1" si="678"/>
        <v>11230</v>
      </c>
      <c r="MH184" s="10">
        <f t="shared" ca="1" si="605"/>
        <v>-875097</v>
      </c>
      <c r="MI184">
        <v>180</v>
      </c>
      <c r="MJ184">
        <v>341824</v>
      </c>
      <c r="MK184" t="s">
        <v>2895</v>
      </c>
      <c r="ML184" s="2">
        <f t="shared" ca="1" si="679"/>
        <v>10502</v>
      </c>
      <c r="MM184" s="10">
        <f t="shared" ca="1" si="606"/>
        <v>-887299</v>
      </c>
      <c r="MN184">
        <v>180</v>
      </c>
      <c r="MO184">
        <v>350901</v>
      </c>
      <c r="MP184" t="s">
        <v>6247</v>
      </c>
      <c r="MQ184" s="2">
        <f t="shared" ca="1" si="680"/>
        <v>7593</v>
      </c>
      <c r="MR184" s="10">
        <f t="shared" ca="1" si="607"/>
        <v>-895064</v>
      </c>
      <c r="MS184">
        <v>180</v>
      </c>
      <c r="MT184">
        <v>357645</v>
      </c>
      <c r="MU184" t="s">
        <v>829</v>
      </c>
      <c r="MV184" s="2">
        <f t="shared" ca="1" si="681"/>
        <v>11930</v>
      </c>
      <c r="MW184" s="10">
        <f t="shared" ca="1" si="608"/>
        <v>-906453</v>
      </c>
    </row>
    <row r="185" spans="2:361">
      <c r="B185">
        <f t="shared" si="682"/>
        <v>181</v>
      </c>
      <c r="C185">
        <v>2018</v>
      </c>
      <c r="D185" t="s">
        <v>642</v>
      </c>
      <c r="E185" s="2"/>
      <c r="G185">
        <v>181</v>
      </c>
      <c r="H185">
        <v>2018</v>
      </c>
      <c r="I185" t="s">
        <v>642</v>
      </c>
      <c r="J185" s="2">
        <f t="shared" ca="1" si="609"/>
        <v>0</v>
      </c>
      <c r="K185" s="10">
        <f t="shared" ca="1" si="610"/>
        <v>-5126</v>
      </c>
      <c r="L185">
        <v>181</v>
      </c>
      <c r="M185">
        <v>2959</v>
      </c>
      <c r="N185" t="s">
        <v>841</v>
      </c>
      <c r="O185" s="2">
        <f t="shared" ca="1" si="611"/>
        <v>-3359</v>
      </c>
      <c r="P185" s="10">
        <f t="shared" ca="1" si="538"/>
        <v>-15537</v>
      </c>
      <c r="Q185">
        <v>181</v>
      </c>
      <c r="R185">
        <v>3917</v>
      </c>
      <c r="S185" t="s">
        <v>830</v>
      </c>
      <c r="T185" s="2">
        <f t="shared" ca="1" si="612"/>
        <v>324</v>
      </c>
      <c r="U185" s="10">
        <f t="shared" ca="1" si="539"/>
        <v>-16237</v>
      </c>
      <c r="V185">
        <v>181</v>
      </c>
      <c r="W185">
        <v>11169</v>
      </c>
      <c r="X185" t="s">
        <v>1134</v>
      </c>
      <c r="Y185" s="2" t="str">
        <f t="shared" ca="1" si="613"/>
        <v/>
      </c>
      <c r="Z185" s="10">
        <f t="shared" ca="1" si="540"/>
        <v>-25348</v>
      </c>
      <c r="AA185">
        <v>181</v>
      </c>
      <c r="AB185">
        <v>20057</v>
      </c>
      <c r="AC185" t="s">
        <v>538</v>
      </c>
      <c r="AD185" s="2">
        <f t="shared" ca="1" si="614"/>
        <v>5763</v>
      </c>
      <c r="AE185" s="10">
        <f t="shared" ca="1" si="541"/>
        <v>-39000</v>
      </c>
      <c r="AF185">
        <v>181</v>
      </c>
      <c r="AG185">
        <v>29356</v>
      </c>
      <c r="AH185" t="s">
        <v>510</v>
      </c>
      <c r="AI185" s="2" t="str">
        <f t="shared" ca="1" si="615"/>
        <v/>
      </c>
      <c r="AJ185" s="10">
        <f t="shared" ca="1" si="542"/>
        <v>-45731</v>
      </c>
      <c r="AK185">
        <v>181</v>
      </c>
      <c r="AL185">
        <v>39979</v>
      </c>
      <c r="AM185" t="s">
        <v>1159</v>
      </c>
      <c r="AN185" s="2">
        <f t="shared" ca="1" si="616"/>
        <v>10640</v>
      </c>
      <c r="AO185" s="10">
        <f t="shared" ca="1" si="543"/>
        <v>-58428</v>
      </c>
      <c r="AP185">
        <v>181</v>
      </c>
      <c r="AQ185">
        <v>50031</v>
      </c>
      <c r="AR185" t="s">
        <v>1435</v>
      </c>
      <c r="AS185" s="2">
        <f t="shared" ca="1" si="617"/>
        <v>14564</v>
      </c>
      <c r="AT185" s="10">
        <f t="shared" ca="1" si="544"/>
        <v>-74196</v>
      </c>
      <c r="AU185">
        <v>181</v>
      </c>
      <c r="AV185">
        <v>58661</v>
      </c>
      <c r="AW185" t="s">
        <v>56</v>
      </c>
      <c r="AX185" s="2" t="str">
        <f t="shared" ca="1" si="618"/>
        <v/>
      </c>
      <c r="AY185" s="10">
        <f t="shared" ca="1" si="545"/>
        <v>-93066</v>
      </c>
      <c r="AZ185">
        <v>181</v>
      </c>
      <c r="BA185">
        <v>60539</v>
      </c>
      <c r="BB185" t="s">
        <v>2165</v>
      </c>
      <c r="BC185" s="2" t="str">
        <f t="shared" ca="1" si="619"/>
        <v/>
      </c>
      <c r="BD185" s="10">
        <f t="shared" ca="1" si="546"/>
        <v>-95864</v>
      </c>
      <c r="BE185">
        <v>181</v>
      </c>
      <c r="BF185">
        <v>60796</v>
      </c>
      <c r="BG185" t="s">
        <v>1683</v>
      </c>
      <c r="BH185" s="2">
        <f t="shared" ca="1" si="620"/>
        <v>0</v>
      </c>
      <c r="BI185" s="10">
        <f t="shared" ca="1" si="547"/>
        <v>-103923</v>
      </c>
      <c r="BJ185">
        <v>181</v>
      </c>
      <c r="BK185">
        <v>63674</v>
      </c>
      <c r="BL185" t="s">
        <v>990</v>
      </c>
      <c r="BM185" s="2" t="str">
        <f t="shared" ca="1" si="621"/>
        <v/>
      </c>
      <c r="BN185" s="10">
        <f t="shared" ca="1" si="548"/>
        <v>-119039</v>
      </c>
      <c r="BO185">
        <v>181</v>
      </c>
      <c r="BP185">
        <v>63979</v>
      </c>
      <c r="BQ185" t="s">
        <v>2164</v>
      </c>
      <c r="BR185" s="2">
        <f t="shared" ca="1" si="622"/>
        <v>0</v>
      </c>
      <c r="BS185" s="10">
        <f t="shared" ca="1" si="549"/>
        <v>-128350</v>
      </c>
      <c r="BT185">
        <v>181</v>
      </c>
      <c r="BU185">
        <v>71082</v>
      </c>
      <c r="BV185" t="s">
        <v>50</v>
      </c>
      <c r="BW185" s="2">
        <f t="shared" ca="1" si="623"/>
        <v>18711</v>
      </c>
      <c r="BX185" s="10">
        <f t="shared" ca="1" si="550"/>
        <v>-148339</v>
      </c>
      <c r="BY185">
        <v>181</v>
      </c>
      <c r="BZ185">
        <v>79656</v>
      </c>
      <c r="CA185" t="s">
        <v>543</v>
      </c>
      <c r="CB185" s="2">
        <f t="shared" ca="1" si="624"/>
        <v>4482</v>
      </c>
      <c r="CC185" s="10">
        <f t="shared" ca="1" si="551"/>
        <v>-165075</v>
      </c>
      <c r="CD185">
        <v>181</v>
      </c>
      <c r="CE185">
        <v>90479</v>
      </c>
      <c r="CF185" t="s">
        <v>543</v>
      </c>
      <c r="CG185" s="2">
        <f t="shared" ca="1" si="625"/>
        <v>10823</v>
      </c>
      <c r="CH185" s="10">
        <f t="shared" ca="1" si="552"/>
        <v>-181997</v>
      </c>
      <c r="CI185">
        <v>181</v>
      </c>
      <c r="CJ185">
        <v>121951</v>
      </c>
      <c r="CK185" t="s">
        <v>1428</v>
      </c>
      <c r="CL185" s="2">
        <f t="shared" ca="1" si="626"/>
        <v>34673</v>
      </c>
      <c r="CM185" s="10">
        <f t="shared" ca="1" si="553"/>
        <v>-286832</v>
      </c>
      <c r="CN185">
        <v>181</v>
      </c>
      <c r="CO185">
        <v>128075</v>
      </c>
      <c r="CP185" t="s">
        <v>2237</v>
      </c>
      <c r="CQ185" s="2">
        <f t="shared" ca="1" si="627"/>
        <v>3713</v>
      </c>
      <c r="CR185" s="10">
        <f t="shared" ca="1" si="554"/>
        <v>-307558</v>
      </c>
      <c r="CS185">
        <v>181</v>
      </c>
      <c r="CT185">
        <v>137116</v>
      </c>
      <c r="CU185" t="s">
        <v>1173</v>
      </c>
      <c r="CV185" s="2">
        <f t="shared" ca="1" si="628"/>
        <v>8696</v>
      </c>
      <c r="CW185" s="10">
        <f t="shared" ca="1" si="555"/>
        <v>-329091</v>
      </c>
      <c r="CX185">
        <v>181</v>
      </c>
      <c r="CY185">
        <v>137195</v>
      </c>
      <c r="CZ185" t="s">
        <v>2153</v>
      </c>
      <c r="DA185" s="2">
        <f t="shared" ca="1" si="629"/>
        <v>0</v>
      </c>
      <c r="DB185" s="10">
        <f t="shared" ca="1" si="556"/>
        <v>-334884</v>
      </c>
      <c r="DC185">
        <v>181</v>
      </c>
      <c r="DD185">
        <v>137195</v>
      </c>
      <c r="DE185" t="s">
        <v>2153</v>
      </c>
      <c r="DF185" s="2">
        <f t="shared" ca="1" si="630"/>
        <v>0</v>
      </c>
      <c r="DG185" s="10">
        <f t="shared" ca="1" si="557"/>
        <v>-339746</v>
      </c>
      <c r="DH185">
        <v>181</v>
      </c>
      <c r="DI185">
        <v>137502</v>
      </c>
      <c r="DJ185" t="s">
        <v>1173</v>
      </c>
      <c r="DK185" s="2">
        <f t="shared" ca="1" si="631"/>
        <v>0</v>
      </c>
      <c r="DL185" s="10">
        <f t="shared" ca="1" si="558"/>
        <v>-345533</v>
      </c>
      <c r="DM185">
        <v>181</v>
      </c>
      <c r="DN185">
        <v>137502</v>
      </c>
      <c r="DO185" t="s">
        <v>1173</v>
      </c>
      <c r="DP185" s="2">
        <f t="shared" ca="1" si="632"/>
        <v>0</v>
      </c>
      <c r="DQ185" s="10">
        <f t="shared" ca="1" si="559"/>
        <v>-355685</v>
      </c>
      <c r="DR185">
        <v>181</v>
      </c>
      <c r="DS185">
        <v>137765</v>
      </c>
      <c r="DT185" t="s">
        <v>518</v>
      </c>
      <c r="DU185" s="2">
        <f t="shared" ca="1" si="633"/>
        <v>2119</v>
      </c>
      <c r="DV185" s="10">
        <f t="shared" ca="1" si="560"/>
        <v>-363024</v>
      </c>
      <c r="DW185">
        <v>181</v>
      </c>
      <c r="DX185">
        <v>146110</v>
      </c>
      <c r="DY185" t="s">
        <v>1163</v>
      </c>
      <c r="DZ185" s="2">
        <f t="shared" ca="1" si="634"/>
        <v>13118</v>
      </c>
      <c r="EA185" s="10">
        <f t="shared" ca="1" si="561"/>
        <v>-381815</v>
      </c>
      <c r="EB185">
        <v>181</v>
      </c>
      <c r="EC185">
        <v>155997</v>
      </c>
      <c r="ED185" t="s">
        <v>3925</v>
      </c>
      <c r="EE185" s="2">
        <f t="shared" ca="1" si="635"/>
        <v>7621</v>
      </c>
      <c r="EF185" s="10">
        <f t="shared" ca="1" si="562"/>
        <v>-400690</v>
      </c>
      <c r="EG185">
        <v>181</v>
      </c>
      <c r="EH185">
        <v>165486</v>
      </c>
      <c r="EI185" t="s">
        <v>1170</v>
      </c>
      <c r="EJ185" s="2">
        <f t="shared" ca="1" si="636"/>
        <v>15911</v>
      </c>
      <c r="EK185" s="10">
        <f t="shared" ca="1" si="563"/>
        <v>-419531</v>
      </c>
      <c r="EL185">
        <v>181</v>
      </c>
      <c r="EM185">
        <v>176306</v>
      </c>
      <c r="EN185" t="s">
        <v>13</v>
      </c>
      <c r="EO185" s="2">
        <f t="shared" ca="1" si="637"/>
        <v>9970</v>
      </c>
      <c r="EP185" s="10">
        <f t="shared" ca="1" si="564"/>
        <v>-438378</v>
      </c>
      <c r="EQ185">
        <v>181</v>
      </c>
      <c r="ER185">
        <v>187846</v>
      </c>
      <c r="ES185" t="s">
        <v>3925</v>
      </c>
      <c r="ET185" s="2">
        <f t="shared" ca="1" si="638"/>
        <v>11113</v>
      </c>
      <c r="EU185" s="10">
        <f t="shared" ca="1" si="565"/>
        <v>-454742</v>
      </c>
      <c r="EV185">
        <v>181</v>
      </c>
      <c r="EW185">
        <v>200106</v>
      </c>
      <c r="EX185" t="s">
        <v>2693</v>
      </c>
      <c r="EY185" s="2">
        <f t="shared" ref="EY185" ca="1" si="783">IFERROR(EW185-OFFSET(ER$1,MATCH(EX185,ES:ES,0)-1,0,1,1),"")</f>
        <v>0</v>
      </c>
      <c r="EZ185" s="10">
        <f t="shared" ref="EZ185" ca="1" si="784">EW185-OFFSET(EW$1,MATCH(EZ$1,EX:EX,0)-1,0,1,1)</f>
        <v>-473439</v>
      </c>
      <c r="FA185">
        <v>181</v>
      </c>
      <c r="FB185">
        <v>200532</v>
      </c>
      <c r="FC185" t="s">
        <v>1173</v>
      </c>
      <c r="FD185" s="2">
        <f t="shared" ca="1" si="641"/>
        <v>0</v>
      </c>
      <c r="FE185" s="10">
        <f t="shared" ca="1" si="568"/>
        <v>-478469</v>
      </c>
      <c r="FF185">
        <v>181</v>
      </c>
      <c r="FG185">
        <v>200603</v>
      </c>
      <c r="FH185" t="s">
        <v>598</v>
      </c>
      <c r="FI185" s="2">
        <f t="shared" ca="1" si="642"/>
        <v>0</v>
      </c>
      <c r="FJ185" s="10">
        <f t="shared" ca="1" si="569"/>
        <v>-483416</v>
      </c>
      <c r="FK185">
        <v>181</v>
      </c>
      <c r="FL185">
        <v>200603</v>
      </c>
      <c r="FM185" t="s">
        <v>598</v>
      </c>
      <c r="FN185" s="2">
        <f t="shared" ca="1" si="643"/>
        <v>0</v>
      </c>
      <c r="FO185" s="10">
        <f t="shared" ca="1" si="570"/>
        <v>-483416</v>
      </c>
      <c r="FP185">
        <v>181</v>
      </c>
      <c r="FQ185">
        <v>200912</v>
      </c>
      <c r="FR185" t="s">
        <v>511</v>
      </c>
      <c r="FS185" s="2">
        <f t="shared" ca="1" si="644"/>
        <v>0</v>
      </c>
      <c r="FT185" s="10">
        <f t="shared" ca="1" si="571"/>
        <v>-488533</v>
      </c>
      <c r="FU185">
        <v>181</v>
      </c>
      <c r="FV185">
        <v>200912</v>
      </c>
      <c r="FW185" t="s">
        <v>511</v>
      </c>
      <c r="FX185" s="2">
        <f t="shared" ca="1" si="645"/>
        <v>0</v>
      </c>
      <c r="FY185" s="10">
        <f t="shared" ca="1" si="572"/>
        <v>-498917</v>
      </c>
      <c r="FZ185">
        <v>181</v>
      </c>
      <c r="GA185">
        <v>200912</v>
      </c>
      <c r="GB185" t="s">
        <v>511</v>
      </c>
      <c r="GC185" s="2">
        <f t="shared" ca="1" si="646"/>
        <v>0</v>
      </c>
      <c r="GD185" s="10">
        <f t="shared" ca="1" si="573"/>
        <v>-510301</v>
      </c>
      <c r="GE185">
        <v>181</v>
      </c>
      <c r="GF185">
        <v>201237</v>
      </c>
      <c r="GG185" t="s">
        <v>1340</v>
      </c>
      <c r="GH185" s="2">
        <f t="shared" ca="1" si="647"/>
        <v>0</v>
      </c>
      <c r="GI185" s="10">
        <f t="shared" ca="1" si="574"/>
        <v>-520552</v>
      </c>
      <c r="GJ185">
        <v>181</v>
      </c>
      <c r="GK185">
        <v>211819</v>
      </c>
      <c r="GL185" t="s">
        <v>4892</v>
      </c>
      <c r="GM185" s="2">
        <f t="shared" ca="1" si="648"/>
        <v>9407</v>
      </c>
      <c r="GN185" s="10">
        <f t="shared" ca="1" si="575"/>
        <v>-539527</v>
      </c>
      <c r="GO185">
        <v>181</v>
      </c>
      <c r="GP185">
        <v>221258</v>
      </c>
      <c r="GQ185" t="s">
        <v>1088</v>
      </c>
      <c r="GR185" s="2">
        <f t="shared" ca="1" si="649"/>
        <v>0</v>
      </c>
      <c r="GS185" s="10">
        <f t="shared" ca="1" si="576"/>
        <v>-561168</v>
      </c>
      <c r="GT185">
        <v>181</v>
      </c>
      <c r="GU185">
        <v>221319</v>
      </c>
      <c r="GV185" t="s">
        <v>977</v>
      </c>
      <c r="GW185" s="2">
        <f t="shared" ca="1" si="650"/>
        <v>168</v>
      </c>
      <c r="GX185" s="10">
        <f t="shared" ca="1" si="577"/>
        <v>-563615</v>
      </c>
      <c r="GY185">
        <v>181</v>
      </c>
      <c r="GZ185">
        <v>221324</v>
      </c>
      <c r="HA185" t="s">
        <v>4891</v>
      </c>
      <c r="HB185" s="2">
        <f t="shared" ca="1" si="651"/>
        <v>0</v>
      </c>
      <c r="HC185" s="10">
        <f t="shared" ca="1" si="578"/>
        <v>-574394</v>
      </c>
      <c r="HD185">
        <v>181</v>
      </c>
      <c r="HE185">
        <v>222333</v>
      </c>
      <c r="HF185" t="s">
        <v>54</v>
      </c>
      <c r="HG185" s="2">
        <f t="shared" ca="1" si="652"/>
        <v>2678</v>
      </c>
      <c r="HH185" s="10">
        <f t="shared" ca="1" si="579"/>
        <v>-580989</v>
      </c>
      <c r="HI185">
        <v>181</v>
      </c>
      <c r="HJ185">
        <v>222453</v>
      </c>
      <c r="HK185" t="s">
        <v>977</v>
      </c>
      <c r="HL185" s="2">
        <f t="shared" ca="1" si="653"/>
        <v>0</v>
      </c>
      <c r="HM185" s="10">
        <f t="shared" ca="1" si="580"/>
        <v>-585709</v>
      </c>
      <c r="HN185">
        <v>181</v>
      </c>
      <c r="HO185">
        <v>222457</v>
      </c>
      <c r="HP185" t="s">
        <v>1614</v>
      </c>
      <c r="HQ185" s="2">
        <f t="shared" ca="1" si="654"/>
        <v>0</v>
      </c>
      <c r="HR185" s="10">
        <f t="shared" ca="1" si="581"/>
        <v>-595151</v>
      </c>
      <c r="HS185">
        <v>181</v>
      </c>
      <c r="HT185">
        <v>232490</v>
      </c>
      <c r="HU185" t="s">
        <v>4891</v>
      </c>
      <c r="HV185" s="2">
        <f t="shared" ca="1" si="655"/>
        <v>11166</v>
      </c>
      <c r="HW185" s="10">
        <f t="shared" ca="1" si="582"/>
        <v>-614696</v>
      </c>
      <c r="HX185">
        <v>181</v>
      </c>
      <c r="HY185">
        <v>242141</v>
      </c>
      <c r="HZ185" t="s">
        <v>1526</v>
      </c>
      <c r="IA185" s="2">
        <f t="shared" ca="1" si="656"/>
        <v>15339</v>
      </c>
      <c r="IB185" s="10">
        <f t="shared" ca="1" si="583"/>
        <v>-632460</v>
      </c>
      <c r="IC185">
        <v>181</v>
      </c>
      <c r="ID185">
        <v>249634</v>
      </c>
      <c r="IE185" t="s">
        <v>1122</v>
      </c>
      <c r="IF185" s="2">
        <f t="shared" ca="1" si="657"/>
        <v>15552</v>
      </c>
      <c r="IG185" s="10">
        <f t="shared" ca="1" si="584"/>
        <v>-653768</v>
      </c>
      <c r="IH185">
        <v>181</v>
      </c>
      <c r="II185">
        <v>258510</v>
      </c>
      <c r="IJ185" t="s">
        <v>1330</v>
      </c>
      <c r="IK185" s="2">
        <f t="shared" ca="1" si="658"/>
        <v>11675</v>
      </c>
      <c r="IL185" s="10">
        <f t="shared" ca="1" si="585"/>
        <v>-673138</v>
      </c>
      <c r="IM185">
        <v>181</v>
      </c>
      <c r="IN185">
        <v>268212</v>
      </c>
      <c r="IO185" t="s">
        <v>1335</v>
      </c>
      <c r="IP185" s="2">
        <f t="shared" ca="1" si="659"/>
        <v>5808</v>
      </c>
      <c r="IQ185" s="10">
        <f t="shared" ca="1" si="586"/>
        <v>-687304</v>
      </c>
      <c r="IR185">
        <v>181</v>
      </c>
      <c r="IS185">
        <v>278497</v>
      </c>
      <c r="IT185" t="s">
        <v>2181</v>
      </c>
      <c r="IU185" s="2">
        <f t="shared" ca="1" si="660"/>
        <v>15861</v>
      </c>
      <c r="IV185" s="10">
        <f t="shared" ca="1" si="587"/>
        <v>-704388</v>
      </c>
      <c r="IW185">
        <v>181</v>
      </c>
      <c r="IX185">
        <v>279659</v>
      </c>
      <c r="IY185" t="s">
        <v>500</v>
      </c>
      <c r="IZ185" s="2">
        <f t="shared" ca="1" si="661"/>
        <v>9704</v>
      </c>
      <c r="JA185" s="10">
        <f t="shared" ca="1" si="588"/>
        <v>-705474</v>
      </c>
      <c r="JB185">
        <v>181</v>
      </c>
      <c r="JC185">
        <v>279784</v>
      </c>
      <c r="JD185" t="s">
        <v>5582</v>
      </c>
      <c r="JE185" s="2">
        <f t="shared" ca="1" si="662"/>
        <v>0</v>
      </c>
      <c r="JF185" s="10">
        <f t="shared" ca="1" si="589"/>
        <v>-709413</v>
      </c>
      <c r="JG185">
        <v>181</v>
      </c>
      <c r="JH185">
        <v>279784</v>
      </c>
      <c r="JI185" t="s">
        <v>5582</v>
      </c>
      <c r="JJ185" s="2">
        <f t="shared" ca="1" si="663"/>
        <v>0</v>
      </c>
      <c r="JK185" s="10">
        <f t="shared" ca="1" si="590"/>
        <v>-719205</v>
      </c>
      <c r="JL185">
        <v>181</v>
      </c>
      <c r="JM185">
        <v>279784</v>
      </c>
      <c r="JN185" t="s">
        <v>5582</v>
      </c>
      <c r="JO185" s="2">
        <f t="shared" ca="1" si="664"/>
        <v>0</v>
      </c>
      <c r="JP185" s="10">
        <f t="shared" ca="1" si="591"/>
        <v>-729255</v>
      </c>
      <c r="JQ185">
        <v>181</v>
      </c>
      <c r="JR185">
        <v>279784</v>
      </c>
      <c r="JS185" t="s">
        <v>5582</v>
      </c>
      <c r="JT185" s="2">
        <f t="shared" ca="1" si="665"/>
        <v>0</v>
      </c>
      <c r="JU185" s="10">
        <f t="shared" ca="1" si="592"/>
        <v>-738683</v>
      </c>
      <c r="JV185">
        <v>181</v>
      </c>
      <c r="JW185">
        <v>279784</v>
      </c>
      <c r="JX185" t="s">
        <v>5582</v>
      </c>
      <c r="JY185" s="2">
        <f t="shared" ca="1" si="666"/>
        <v>0</v>
      </c>
      <c r="JZ185" s="10">
        <f t="shared" ca="1" si="593"/>
        <v>-748387</v>
      </c>
      <c r="KA185">
        <v>181</v>
      </c>
      <c r="KB185">
        <v>281298</v>
      </c>
      <c r="KC185" t="s">
        <v>593</v>
      </c>
      <c r="KD185" s="2">
        <f t="shared" ca="1" si="667"/>
        <v>0</v>
      </c>
      <c r="KE185" s="10">
        <f t="shared" ca="1" si="594"/>
        <v>-755791</v>
      </c>
      <c r="KF185">
        <v>181</v>
      </c>
      <c r="KG185">
        <v>281298</v>
      </c>
      <c r="KH185" t="s">
        <v>593</v>
      </c>
      <c r="KI185" s="2">
        <f t="shared" ca="1" si="668"/>
        <v>0</v>
      </c>
      <c r="KJ185" s="10">
        <f t="shared" ca="1" si="595"/>
        <v>-758903</v>
      </c>
      <c r="KK185">
        <v>181</v>
      </c>
      <c r="KL185">
        <v>291840</v>
      </c>
      <c r="KM185" t="s">
        <v>1110</v>
      </c>
      <c r="KN185" s="2">
        <f t="shared" ca="1" si="669"/>
        <v>7627</v>
      </c>
      <c r="KO185" s="10">
        <f t="shared" ca="1" si="596"/>
        <v>-773539</v>
      </c>
      <c r="KP185">
        <v>181</v>
      </c>
      <c r="KQ185">
        <v>303910</v>
      </c>
      <c r="KR185" t="s">
        <v>1163</v>
      </c>
      <c r="KS185" s="2">
        <f t="shared" ca="1" si="670"/>
        <v>5390</v>
      </c>
      <c r="KT185" s="10">
        <f t="shared" ca="1" si="597"/>
        <v>-789358</v>
      </c>
      <c r="KU185">
        <v>181</v>
      </c>
      <c r="KV185">
        <v>303910</v>
      </c>
      <c r="KW185" t="s">
        <v>1163</v>
      </c>
      <c r="KX185" s="2">
        <f t="shared" ca="1" si="671"/>
        <v>0</v>
      </c>
      <c r="KY185" s="10">
        <f t="shared" ca="1" si="598"/>
        <v>-792650</v>
      </c>
      <c r="KZ185">
        <v>181</v>
      </c>
      <c r="LA185">
        <v>303961</v>
      </c>
      <c r="LB185" t="s">
        <v>362</v>
      </c>
      <c r="LC185" s="2">
        <f t="shared" ca="1" si="672"/>
        <v>0</v>
      </c>
      <c r="LD185" s="10">
        <f t="shared" ca="1" si="599"/>
        <v>-797299</v>
      </c>
      <c r="LE185">
        <v>181</v>
      </c>
      <c r="LF185">
        <v>304893</v>
      </c>
      <c r="LG185" t="s">
        <v>3079</v>
      </c>
      <c r="LH185" s="2">
        <f t="shared" ca="1" si="673"/>
        <v>0</v>
      </c>
      <c r="LI185" s="10">
        <f t="shared" ca="1" si="600"/>
        <v>-806291</v>
      </c>
      <c r="LJ185">
        <v>181</v>
      </c>
      <c r="LK185">
        <v>304947</v>
      </c>
      <c r="LL185" t="s">
        <v>362</v>
      </c>
      <c r="LM185" s="2">
        <f t="shared" ca="1" si="674"/>
        <v>194</v>
      </c>
      <c r="LN185" s="10">
        <f t="shared" ca="1" si="601"/>
        <v>-817493</v>
      </c>
      <c r="LO185">
        <v>181</v>
      </c>
      <c r="LP185">
        <v>305076</v>
      </c>
      <c r="LQ185" t="s">
        <v>1607</v>
      </c>
      <c r="LR185" s="2">
        <f t="shared" ca="1" si="675"/>
        <v>0</v>
      </c>
      <c r="LS185" s="10">
        <f t="shared" ca="1" si="602"/>
        <v>-825026</v>
      </c>
      <c r="LT185">
        <v>181</v>
      </c>
      <c r="LU185">
        <v>312978</v>
      </c>
      <c r="LV185" t="s">
        <v>1088</v>
      </c>
      <c r="LW185" s="2">
        <f t="shared" ca="1" si="676"/>
        <v>22549</v>
      </c>
      <c r="LX185" s="10">
        <f t="shared" ca="1" si="603"/>
        <v>-843687</v>
      </c>
      <c r="LY185">
        <v>181</v>
      </c>
      <c r="LZ185">
        <v>322954</v>
      </c>
      <c r="MA185" t="s">
        <v>512</v>
      </c>
      <c r="MB185" s="2">
        <f t="shared" ca="1" si="677"/>
        <v>7025</v>
      </c>
      <c r="MC185" s="10">
        <f t="shared" ca="1" si="604"/>
        <v>-861147</v>
      </c>
      <c r="MD185">
        <v>181</v>
      </c>
      <c r="ME185">
        <v>332832</v>
      </c>
      <c r="MF185" t="s">
        <v>31</v>
      </c>
      <c r="MG185" s="2">
        <f t="shared" ca="1" si="678"/>
        <v>11230</v>
      </c>
      <c r="MH185" s="10">
        <f t="shared" ca="1" si="605"/>
        <v>-875097</v>
      </c>
      <c r="MI185">
        <v>181</v>
      </c>
      <c r="MJ185">
        <v>341597</v>
      </c>
      <c r="MK185" t="s">
        <v>500</v>
      </c>
      <c r="ML185" s="2">
        <f t="shared" ca="1" si="679"/>
        <v>9802</v>
      </c>
      <c r="MM185" s="10">
        <f t="shared" ca="1" si="606"/>
        <v>-887526</v>
      </c>
      <c r="MN185">
        <v>181</v>
      </c>
      <c r="MO185">
        <v>350901</v>
      </c>
      <c r="MP185" t="s">
        <v>6247</v>
      </c>
      <c r="MQ185" s="2">
        <f t="shared" ca="1" si="680"/>
        <v>7593</v>
      </c>
      <c r="MR185" s="10">
        <f t="shared" ca="1" si="607"/>
        <v>-895064</v>
      </c>
      <c r="MS185">
        <v>181</v>
      </c>
      <c r="MT185">
        <v>357614</v>
      </c>
      <c r="MU185" t="s">
        <v>1513</v>
      </c>
      <c r="MV185" s="2">
        <f t="shared" ca="1" si="681"/>
        <v>4244</v>
      </c>
      <c r="MW185" s="10">
        <f t="shared" ca="1" si="608"/>
        <v>-906484</v>
      </c>
    </row>
    <row r="186" spans="2:361">
      <c r="B186">
        <f t="shared" si="682"/>
        <v>182</v>
      </c>
      <c r="C186">
        <v>2015</v>
      </c>
      <c r="D186" t="s">
        <v>643</v>
      </c>
      <c r="E186" s="2"/>
      <c r="G186">
        <v>182</v>
      </c>
      <c r="H186">
        <v>2015</v>
      </c>
      <c r="I186" t="s">
        <v>643</v>
      </c>
      <c r="J186" s="2">
        <f t="shared" ca="1" si="609"/>
        <v>0</v>
      </c>
      <c r="K186" s="10">
        <f t="shared" ca="1" si="610"/>
        <v>-5129</v>
      </c>
      <c r="L186">
        <v>182</v>
      </c>
      <c r="M186">
        <v>2957</v>
      </c>
      <c r="N186" t="s">
        <v>350</v>
      </c>
      <c r="O186" s="2" t="str">
        <f t="shared" ca="1" si="611"/>
        <v/>
      </c>
      <c r="P186" s="10">
        <f t="shared" ca="1" si="538"/>
        <v>-15539</v>
      </c>
      <c r="Q186">
        <v>182</v>
      </c>
      <c r="R186">
        <v>3907</v>
      </c>
      <c r="S186" t="s">
        <v>844</v>
      </c>
      <c r="T186" s="2">
        <f t="shared" ca="1" si="612"/>
        <v>976</v>
      </c>
      <c r="U186" s="10">
        <f t="shared" ca="1" si="539"/>
        <v>-16247</v>
      </c>
      <c r="V186">
        <v>182</v>
      </c>
      <c r="W186">
        <v>11155</v>
      </c>
      <c r="X186" t="s">
        <v>1135</v>
      </c>
      <c r="Y186" s="2" t="str">
        <f t="shared" ca="1" si="613"/>
        <v/>
      </c>
      <c r="Z186" s="10">
        <f t="shared" ca="1" si="540"/>
        <v>-25362</v>
      </c>
      <c r="AA186">
        <v>182</v>
      </c>
      <c r="AB186">
        <v>20034</v>
      </c>
      <c r="AC186" t="s">
        <v>996</v>
      </c>
      <c r="AD186" s="2" t="str">
        <f t="shared" ca="1" si="614"/>
        <v/>
      </c>
      <c r="AE186" s="10">
        <f t="shared" ca="1" si="541"/>
        <v>-39023</v>
      </c>
      <c r="AF186">
        <v>182</v>
      </c>
      <c r="AG186">
        <v>29339</v>
      </c>
      <c r="AH186" t="s">
        <v>1159</v>
      </c>
      <c r="AI186" s="2">
        <f t="shared" ca="1" si="615"/>
        <v>9265</v>
      </c>
      <c r="AJ186" s="10">
        <f t="shared" ca="1" si="542"/>
        <v>-45748</v>
      </c>
      <c r="AK186">
        <v>182</v>
      </c>
      <c r="AL186">
        <v>39830</v>
      </c>
      <c r="AM186" t="s">
        <v>650</v>
      </c>
      <c r="AN186" s="2">
        <f t="shared" ca="1" si="616"/>
        <v>14625</v>
      </c>
      <c r="AO186" s="10">
        <f t="shared" ca="1" si="543"/>
        <v>-58577</v>
      </c>
      <c r="AP186">
        <v>182</v>
      </c>
      <c r="AQ186">
        <v>49988</v>
      </c>
      <c r="AR186" t="s">
        <v>1296</v>
      </c>
      <c r="AS186" s="2">
        <f t="shared" ca="1" si="617"/>
        <v>14164</v>
      </c>
      <c r="AT186" s="10">
        <f t="shared" ca="1" si="544"/>
        <v>-74239</v>
      </c>
      <c r="AU186">
        <v>182</v>
      </c>
      <c r="AV186">
        <v>58640</v>
      </c>
      <c r="AW186" t="s">
        <v>347</v>
      </c>
      <c r="AX186" s="2">
        <f t="shared" ca="1" si="618"/>
        <v>10558</v>
      </c>
      <c r="AY186" s="10">
        <f t="shared" ca="1" si="545"/>
        <v>-93087</v>
      </c>
      <c r="AZ186">
        <v>182</v>
      </c>
      <c r="BA186">
        <v>60181</v>
      </c>
      <c r="BB186" t="s">
        <v>362</v>
      </c>
      <c r="BC186" s="2">
        <f t="shared" ca="1" si="619"/>
        <v>0</v>
      </c>
      <c r="BD186" s="10">
        <f t="shared" ca="1" si="546"/>
        <v>-96222</v>
      </c>
      <c r="BE186">
        <v>182</v>
      </c>
      <c r="BF186">
        <v>60757</v>
      </c>
      <c r="BG186" t="s">
        <v>1435</v>
      </c>
      <c r="BH186" s="2">
        <f t="shared" ca="1" si="620"/>
        <v>0</v>
      </c>
      <c r="BI186" s="10">
        <f t="shared" ca="1" si="547"/>
        <v>-103962</v>
      </c>
      <c r="BJ186">
        <v>182</v>
      </c>
      <c r="BK186">
        <v>63505</v>
      </c>
      <c r="BL186" t="s">
        <v>1173</v>
      </c>
      <c r="BM186" s="2">
        <f t="shared" ca="1" si="621"/>
        <v>0</v>
      </c>
      <c r="BN186" s="10">
        <f t="shared" ca="1" si="548"/>
        <v>-119208</v>
      </c>
      <c r="BO186">
        <v>182</v>
      </c>
      <c r="BP186">
        <v>63836</v>
      </c>
      <c r="BQ186" t="s">
        <v>1289</v>
      </c>
      <c r="BR186" s="2">
        <f t="shared" ca="1" si="622"/>
        <v>0</v>
      </c>
      <c r="BS186" s="10">
        <f t="shared" ca="1" si="549"/>
        <v>-128493</v>
      </c>
      <c r="BT186">
        <v>182</v>
      </c>
      <c r="BU186">
        <v>70856</v>
      </c>
      <c r="BV186" t="s">
        <v>1691</v>
      </c>
      <c r="BW186" s="2">
        <f t="shared" ca="1" si="623"/>
        <v>19414</v>
      </c>
      <c r="BX186" s="10">
        <f t="shared" ca="1" si="550"/>
        <v>-148565</v>
      </c>
      <c r="BY186">
        <v>182</v>
      </c>
      <c r="BZ186">
        <v>79391</v>
      </c>
      <c r="CA186" t="s">
        <v>845</v>
      </c>
      <c r="CB186" s="2">
        <f t="shared" ca="1" si="624"/>
        <v>21522</v>
      </c>
      <c r="CC186" s="10">
        <f t="shared" ca="1" si="551"/>
        <v>-165340</v>
      </c>
      <c r="CD186">
        <v>182</v>
      </c>
      <c r="CE186">
        <v>90410</v>
      </c>
      <c r="CF186" t="s">
        <v>1307</v>
      </c>
      <c r="CG186" s="2">
        <f t="shared" ca="1" si="625"/>
        <v>15459</v>
      </c>
      <c r="CH186" s="10">
        <f t="shared" ca="1" si="552"/>
        <v>-182066</v>
      </c>
      <c r="CI186">
        <v>182</v>
      </c>
      <c r="CJ186">
        <v>121604</v>
      </c>
      <c r="CK186" t="s">
        <v>1307</v>
      </c>
      <c r="CL186" s="2">
        <f t="shared" ca="1" si="626"/>
        <v>31194</v>
      </c>
      <c r="CM186" s="10">
        <f t="shared" ca="1" si="553"/>
        <v>-287179</v>
      </c>
      <c r="CN186">
        <v>182</v>
      </c>
      <c r="CO186">
        <v>127620</v>
      </c>
      <c r="CP186" t="s">
        <v>1511</v>
      </c>
      <c r="CQ186" s="2">
        <f t="shared" ca="1" si="627"/>
        <v>0</v>
      </c>
      <c r="CR186" s="10">
        <f t="shared" ca="1" si="554"/>
        <v>-308013</v>
      </c>
      <c r="CS186">
        <v>182</v>
      </c>
      <c r="CT186">
        <v>136994</v>
      </c>
      <c r="CU186" t="s">
        <v>1449</v>
      </c>
      <c r="CV186" s="2">
        <f t="shared" ca="1" si="628"/>
        <v>13591</v>
      </c>
      <c r="CW186" s="10">
        <f t="shared" ca="1" si="555"/>
        <v>-329213</v>
      </c>
      <c r="CX186">
        <v>182</v>
      </c>
      <c r="CY186">
        <v>136994</v>
      </c>
      <c r="CZ186" t="s">
        <v>1449</v>
      </c>
      <c r="DA186" s="2">
        <f t="shared" ca="1" si="629"/>
        <v>0</v>
      </c>
      <c r="DB186" s="10">
        <f t="shared" ca="1" si="556"/>
        <v>-335085</v>
      </c>
      <c r="DC186">
        <v>182</v>
      </c>
      <c r="DD186">
        <v>136994</v>
      </c>
      <c r="DE186" t="s">
        <v>1449</v>
      </c>
      <c r="DF186" s="2">
        <f t="shared" ca="1" si="630"/>
        <v>0</v>
      </c>
      <c r="DG186" s="10">
        <f t="shared" ca="1" si="557"/>
        <v>-339947</v>
      </c>
      <c r="DH186">
        <v>182</v>
      </c>
      <c r="DI186">
        <v>137195</v>
      </c>
      <c r="DJ186" t="s">
        <v>2153</v>
      </c>
      <c r="DK186" s="2">
        <f t="shared" ca="1" si="631"/>
        <v>0</v>
      </c>
      <c r="DL186" s="10">
        <f t="shared" ca="1" si="558"/>
        <v>-345840</v>
      </c>
      <c r="DM186">
        <v>182</v>
      </c>
      <c r="DN186">
        <v>137195</v>
      </c>
      <c r="DO186" t="s">
        <v>2153</v>
      </c>
      <c r="DP186" s="2">
        <f t="shared" ca="1" si="632"/>
        <v>0</v>
      </c>
      <c r="DQ186" s="10">
        <f t="shared" ca="1" si="559"/>
        <v>-355992</v>
      </c>
      <c r="DR186">
        <v>182</v>
      </c>
      <c r="DS186">
        <v>137502</v>
      </c>
      <c r="DT186" t="s">
        <v>1173</v>
      </c>
      <c r="DU186" s="2">
        <f t="shared" ca="1" si="633"/>
        <v>0</v>
      </c>
      <c r="DV186" s="10">
        <f t="shared" ca="1" si="560"/>
        <v>-363287</v>
      </c>
      <c r="DW186">
        <v>182</v>
      </c>
      <c r="DX186">
        <v>145717</v>
      </c>
      <c r="DY186" t="s">
        <v>1428</v>
      </c>
      <c r="DZ186" s="2">
        <f t="shared" ca="1" si="634"/>
        <v>18092</v>
      </c>
      <c r="EA186" s="10">
        <f t="shared" ca="1" si="561"/>
        <v>-382208</v>
      </c>
      <c r="EB186">
        <v>182</v>
      </c>
      <c r="EC186">
        <v>155693</v>
      </c>
      <c r="ED186" t="s">
        <v>518</v>
      </c>
      <c r="EE186" s="2">
        <f t="shared" ca="1" si="635"/>
        <v>8276</v>
      </c>
      <c r="EF186" s="10">
        <f t="shared" ca="1" si="562"/>
        <v>-400994</v>
      </c>
      <c r="EG186">
        <v>182</v>
      </c>
      <c r="EH186">
        <v>165427</v>
      </c>
      <c r="EI186" t="s">
        <v>1119</v>
      </c>
      <c r="EJ186" s="2">
        <f t="shared" ca="1" si="636"/>
        <v>12421</v>
      </c>
      <c r="EK186" s="10">
        <f t="shared" ca="1" si="563"/>
        <v>-419590</v>
      </c>
      <c r="EL186">
        <v>182</v>
      </c>
      <c r="EM186">
        <v>175751</v>
      </c>
      <c r="EN186" t="s">
        <v>4430</v>
      </c>
      <c r="EO186" s="2">
        <f t="shared" ca="1" si="637"/>
        <v>13944</v>
      </c>
      <c r="EP186" s="10">
        <f t="shared" ca="1" si="564"/>
        <v>-438933</v>
      </c>
      <c r="EQ186">
        <v>182</v>
      </c>
      <c r="ER186">
        <v>187473</v>
      </c>
      <c r="ES186" t="s">
        <v>1435</v>
      </c>
      <c r="ET186" s="2">
        <f t="shared" ca="1" si="638"/>
        <v>13104</v>
      </c>
      <c r="EU186" s="10">
        <f t="shared" ca="1" si="565"/>
        <v>-455115</v>
      </c>
      <c r="EV186">
        <v>182</v>
      </c>
      <c r="EW186">
        <v>200005</v>
      </c>
      <c r="EX186" t="s">
        <v>1126</v>
      </c>
      <c r="EY186" s="2">
        <f t="shared" ref="EY186" ca="1" si="785">IFERROR(EW186-OFFSET(ER$1,MATCH(EX186,ES:ES,0)-1,0,1,1),"")</f>
        <v>13815</v>
      </c>
      <c r="EZ186" s="10">
        <f t="shared" ref="EZ186" ca="1" si="786">EW186-OFFSET(EW$1,MATCH(EZ$1,EX:EX,0)-1,0,1,1)</f>
        <v>-473540</v>
      </c>
      <c r="FA186">
        <v>182</v>
      </c>
      <c r="FB186">
        <v>200420</v>
      </c>
      <c r="FC186" t="s">
        <v>4302</v>
      </c>
      <c r="FD186" s="2">
        <f t="shared" ca="1" si="641"/>
        <v>2865</v>
      </c>
      <c r="FE186" s="10">
        <f t="shared" ca="1" si="568"/>
        <v>-478581</v>
      </c>
      <c r="FF186">
        <v>182</v>
      </c>
      <c r="FG186">
        <v>200532</v>
      </c>
      <c r="FH186" t="s">
        <v>1173</v>
      </c>
      <c r="FI186" s="2">
        <f t="shared" ca="1" si="642"/>
        <v>0</v>
      </c>
      <c r="FJ186" s="10">
        <f t="shared" ca="1" si="569"/>
        <v>-483487</v>
      </c>
      <c r="FK186">
        <v>182</v>
      </c>
      <c r="FL186">
        <v>200532</v>
      </c>
      <c r="FM186" t="s">
        <v>1173</v>
      </c>
      <c r="FN186" s="2">
        <f t="shared" ca="1" si="643"/>
        <v>0</v>
      </c>
      <c r="FO186" s="10">
        <f t="shared" ca="1" si="570"/>
        <v>-483487</v>
      </c>
      <c r="FP186">
        <v>182</v>
      </c>
      <c r="FQ186">
        <v>200603</v>
      </c>
      <c r="FR186" t="s">
        <v>598</v>
      </c>
      <c r="FS186" s="2">
        <f t="shared" ca="1" si="644"/>
        <v>0</v>
      </c>
      <c r="FT186" s="10">
        <f t="shared" ca="1" si="571"/>
        <v>-488842</v>
      </c>
      <c r="FU186">
        <v>182</v>
      </c>
      <c r="FV186">
        <v>200603</v>
      </c>
      <c r="FW186" t="s">
        <v>598</v>
      </c>
      <c r="FX186" s="2">
        <f t="shared" ca="1" si="645"/>
        <v>0</v>
      </c>
      <c r="FY186" s="10">
        <f t="shared" ca="1" si="572"/>
        <v>-499226</v>
      </c>
      <c r="FZ186">
        <v>182</v>
      </c>
      <c r="GA186">
        <v>200634</v>
      </c>
      <c r="GB186" t="s">
        <v>1314</v>
      </c>
      <c r="GC186" s="2">
        <f t="shared" ca="1" si="646"/>
        <v>1542</v>
      </c>
      <c r="GD186" s="10">
        <f t="shared" ca="1" si="573"/>
        <v>-510579</v>
      </c>
      <c r="GE186">
        <v>182</v>
      </c>
      <c r="GF186">
        <v>201135</v>
      </c>
      <c r="GG186" t="s">
        <v>2180</v>
      </c>
      <c r="GH186" s="2">
        <f t="shared" ca="1" si="647"/>
        <v>0</v>
      </c>
      <c r="GI186" s="10">
        <f t="shared" ca="1" si="574"/>
        <v>-520654</v>
      </c>
      <c r="GJ186">
        <v>182</v>
      </c>
      <c r="GK186">
        <v>211306</v>
      </c>
      <c r="GL186" t="s">
        <v>11</v>
      </c>
      <c r="GM186" s="2">
        <f t="shared" ca="1" si="648"/>
        <v>18366</v>
      </c>
      <c r="GN186" s="10">
        <f t="shared" ca="1" si="575"/>
        <v>-540040</v>
      </c>
      <c r="GO186">
        <v>182</v>
      </c>
      <c r="GP186">
        <v>221251</v>
      </c>
      <c r="GQ186" t="s">
        <v>4892</v>
      </c>
      <c r="GR186" s="2">
        <f t="shared" ca="1" si="649"/>
        <v>9432</v>
      </c>
      <c r="GS186" s="10">
        <f t="shared" ca="1" si="576"/>
        <v>-561175</v>
      </c>
      <c r="GT186">
        <v>182</v>
      </c>
      <c r="GU186">
        <v>221258</v>
      </c>
      <c r="GV186" t="s">
        <v>1088</v>
      </c>
      <c r="GW186" s="2">
        <f t="shared" ca="1" si="650"/>
        <v>0</v>
      </c>
      <c r="GX186" s="10">
        <f t="shared" ca="1" si="577"/>
        <v>-563676</v>
      </c>
      <c r="GY186">
        <v>182</v>
      </c>
      <c r="GZ186">
        <v>221319</v>
      </c>
      <c r="HA186" t="s">
        <v>977</v>
      </c>
      <c r="HB186" s="2">
        <f t="shared" ca="1" si="651"/>
        <v>0</v>
      </c>
      <c r="HC186" s="10">
        <f t="shared" ca="1" si="578"/>
        <v>-574399</v>
      </c>
      <c r="HD186">
        <v>182</v>
      </c>
      <c r="HE186">
        <v>221975</v>
      </c>
      <c r="HF186" t="s">
        <v>1126</v>
      </c>
      <c r="HG186" s="2">
        <f t="shared" ca="1" si="652"/>
        <v>0</v>
      </c>
      <c r="HH186" s="10">
        <f t="shared" ca="1" si="579"/>
        <v>-581347</v>
      </c>
      <c r="HI186">
        <v>182</v>
      </c>
      <c r="HJ186">
        <v>221975</v>
      </c>
      <c r="HK186" t="s">
        <v>1126</v>
      </c>
      <c r="HL186" s="2">
        <f t="shared" ca="1" si="653"/>
        <v>0</v>
      </c>
      <c r="HM186" s="10">
        <f t="shared" ca="1" si="580"/>
        <v>-586187</v>
      </c>
      <c r="HN186">
        <v>182</v>
      </c>
      <c r="HO186">
        <v>221975</v>
      </c>
      <c r="HP186" t="s">
        <v>1126</v>
      </c>
      <c r="HQ186" s="2">
        <f t="shared" ca="1" si="654"/>
        <v>0</v>
      </c>
      <c r="HR186" s="10">
        <f t="shared" ca="1" si="581"/>
        <v>-595633</v>
      </c>
      <c r="HS186">
        <v>182</v>
      </c>
      <c r="HT186">
        <v>232301</v>
      </c>
      <c r="HU186" t="s">
        <v>5858</v>
      </c>
      <c r="HV186" s="2">
        <f t="shared" ca="1" si="655"/>
        <v>16815</v>
      </c>
      <c r="HW186" s="10">
        <f t="shared" ca="1" si="582"/>
        <v>-614885</v>
      </c>
      <c r="HX186">
        <v>182</v>
      </c>
      <c r="HY186">
        <v>241382</v>
      </c>
      <c r="HZ186" t="s">
        <v>54</v>
      </c>
      <c r="IA186" s="2">
        <f t="shared" ca="1" si="656"/>
        <v>6730</v>
      </c>
      <c r="IB186" s="10">
        <f t="shared" ca="1" si="583"/>
        <v>-633219</v>
      </c>
      <c r="IC186">
        <v>182</v>
      </c>
      <c r="ID186">
        <v>248794</v>
      </c>
      <c r="IE186" t="s">
        <v>360</v>
      </c>
      <c r="IF186" s="2">
        <f t="shared" ca="1" si="657"/>
        <v>0</v>
      </c>
      <c r="IG186" s="10">
        <f t="shared" ca="1" si="584"/>
        <v>-654608</v>
      </c>
      <c r="IH186">
        <v>182</v>
      </c>
      <c r="II186">
        <v>258434</v>
      </c>
      <c r="IJ186" t="s">
        <v>140</v>
      </c>
      <c r="IK186" s="2">
        <f t="shared" ca="1" si="658"/>
        <v>6423</v>
      </c>
      <c r="IL186" s="10">
        <f t="shared" ca="1" si="585"/>
        <v>-673214</v>
      </c>
      <c r="IM186">
        <v>182</v>
      </c>
      <c r="IN186">
        <v>268191</v>
      </c>
      <c r="IO186" t="s">
        <v>556</v>
      </c>
      <c r="IP186" s="2">
        <f t="shared" ca="1" si="659"/>
        <v>15300</v>
      </c>
      <c r="IQ186" s="10">
        <f t="shared" ca="1" si="586"/>
        <v>-687325</v>
      </c>
      <c r="IR186">
        <v>182</v>
      </c>
      <c r="IS186">
        <v>278290</v>
      </c>
      <c r="IT186" t="s">
        <v>4630</v>
      </c>
      <c r="IU186" s="2">
        <f t="shared" ca="1" si="660"/>
        <v>17847</v>
      </c>
      <c r="IV186" s="10">
        <f t="shared" ca="1" si="587"/>
        <v>-704595</v>
      </c>
      <c r="IW186">
        <v>182</v>
      </c>
      <c r="IX186">
        <v>279489</v>
      </c>
      <c r="IY186" t="s">
        <v>4010</v>
      </c>
      <c r="IZ186" s="2">
        <f t="shared" ca="1" si="661"/>
        <v>0</v>
      </c>
      <c r="JA186" s="10">
        <f t="shared" ca="1" si="588"/>
        <v>-705644</v>
      </c>
      <c r="JB186">
        <v>182</v>
      </c>
      <c r="JC186">
        <v>279489</v>
      </c>
      <c r="JD186" t="s">
        <v>4010</v>
      </c>
      <c r="JE186" s="2">
        <f t="shared" ca="1" si="662"/>
        <v>0</v>
      </c>
      <c r="JF186" s="10">
        <f t="shared" ca="1" si="589"/>
        <v>-709708</v>
      </c>
      <c r="JG186">
        <v>182</v>
      </c>
      <c r="JH186">
        <v>279489</v>
      </c>
      <c r="JI186" t="s">
        <v>4010</v>
      </c>
      <c r="JJ186" s="2">
        <f t="shared" ca="1" si="663"/>
        <v>0</v>
      </c>
      <c r="JK186" s="10">
        <f t="shared" ca="1" si="590"/>
        <v>-719500</v>
      </c>
      <c r="JL186">
        <v>182</v>
      </c>
      <c r="JM186">
        <v>279489</v>
      </c>
      <c r="JN186" t="s">
        <v>4010</v>
      </c>
      <c r="JO186" s="2">
        <f t="shared" ca="1" si="664"/>
        <v>0</v>
      </c>
      <c r="JP186" s="10">
        <f t="shared" ca="1" si="591"/>
        <v>-729550</v>
      </c>
      <c r="JQ186">
        <v>182</v>
      </c>
      <c r="JR186">
        <v>279489</v>
      </c>
      <c r="JS186" t="s">
        <v>4010</v>
      </c>
      <c r="JT186" s="2">
        <f t="shared" ca="1" si="665"/>
        <v>0</v>
      </c>
      <c r="JU186" s="10">
        <f t="shared" ca="1" si="592"/>
        <v>-738978</v>
      </c>
      <c r="JV186">
        <v>182</v>
      </c>
      <c r="JW186">
        <v>279778</v>
      </c>
      <c r="JX186" t="s">
        <v>512</v>
      </c>
      <c r="JY186" s="2">
        <f t="shared" ca="1" si="666"/>
        <v>553</v>
      </c>
      <c r="JZ186" s="10">
        <f t="shared" ca="1" si="593"/>
        <v>-748393</v>
      </c>
      <c r="KA186">
        <v>182</v>
      </c>
      <c r="KB186">
        <v>280879</v>
      </c>
      <c r="KC186" t="s">
        <v>140</v>
      </c>
      <c r="KD186" s="2">
        <f t="shared" ca="1" si="667"/>
        <v>0</v>
      </c>
      <c r="KE186" s="10">
        <f t="shared" ca="1" si="594"/>
        <v>-756210</v>
      </c>
      <c r="KF186">
        <v>182</v>
      </c>
      <c r="KG186">
        <v>280879</v>
      </c>
      <c r="KH186" t="s">
        <v>140</v>
      </c>
      <c r="KI186" s="2">
        <f t="shared" ca="1" si="668"/>
        <v>0</v>
      </c>
      <c r="KJ186" s="10">
        <f t="shared" ca="1" si="595"/>
        <v>-759322</v>
      </c>
      <c r="KK186">
        <v>182</v>
      </c>
      <c r="KL186">
        <v>291412</v>
      </c>
      <c r="KM186" t="s">
        <v>1287</v>
      </c>
      <c r="KN186" s="2">
        <f t="shared" ca="1" si="669"/>
        <v>13833</v>
      </c>
      <c r="KO186" s="10">
        <f t="shared" ca="1" si="596"/>
        <v>-773967</v>
      </c>
      <c r="KP186">
        <v>182</v>
      </c>
      <c r="KQ186">
        <v>303703</v>
      </c>
      <c r="KR186" t="s">
        <v>2680</v>
      </c>
      <c r="KS186" s="2">
        <f t="shared" ca="1" si="670"/>
        <v>0</v>
      </c>
      <c r="KT186" s="10">
        <f t="shared" ca="1" si="597"/>
        <v>-789565</v>
      </c>
      <c r="KU186">
        <v>182</v>
      </c>
      <c r="KV186">
        <v>303703</v>
      </c>
      <c r="KW186" t="s">
        <v>2680</v>
      </c>
      <c r="KX186" s="2">
        <f t="shared" ca="1" si="671"/>
        <v>0</v>
      </c>
      <c r="KY186" s="10">
        <f t="shared" ca="1" si="598"/>
        <v>-792857</v>
      </c>
      <c r="KZ186">
        <v>182</v>
      </c>
      <c r="LA186">
        <v>303910</v>
      </c>
      <c r="LB186" t="s">
        <v>1163</v>
      </c>
      <c r="LC186" s="2">
        <f t="shared" ca="1" si="672"/>
        <v>0</v>
      </c>
      <c r="LD186" s="10">
        <f t="shared" ca="1" si="599"/>
        <v>-797350</v>
      </c>
      <c r="LE186">
        <v>182</v>
      </c>
      <c r="LF186">
        <v>304780</v>
      </c>
      <c r="LG186" t="s">
        <v>54</v>
      </c>
      <c r="LH186" s="2">
        <f t="shared" ca="1" si="673"/>
        <v>2030</v>
      </c>
      <c r="LI186" s="10">
        <f t="shared" ca="1" si="600"/>
        <v>-806404</v>
      </c>
      <c r="LJ186">
        <v>182</v>
      </c>
      <c r="LK186">
        <v>304893</v>
      </c>
      <c r="LL186" t="s">
        <v>3079</v>
      </c>
      <c r="LM186" s="2">
        <f t="shared" ca="1" si="674"/>
        <v>0</v>
      </c>
      <c r="LN186" s="10">
        <f t="shared" ca="1" si="601"/>
        <v>-817547</v>
      </c>
      <c r="LO186">
        <v>182</v>
      </c>
      <c r="LP186">
        <v>305073</v>
      </c>
      <c r="LQ186" t="s">
        <v>829</v>
      </c>
      <c r="LR186" s="2">
        <f t="shared" ca="1" si="675"/>
        <v>3509</v>
      </c>
      <c r="LS186" s="10">
        <f t="shared" ca="1" si="602"/>
        <v>-825029</v>
      </c>
      <c r="LT186">
        <v>182</v>
      </c>
      <c r="LU186">
        <v>312676</v>
      </c>
      <c r="LV186" t="s">
        <v>2164</v>
      </c>
      <c r="LW186" s="2">
        <f t="shared" ca="1" si="676"/>
        <v>0</v>
      </c>
      <c r="LX186" s="10">
        <f t="shared" ca="1" si="603"/>
        <v>-843989</v>
      </c>
      <c r="LY186">
        <v>182</v>
      </c>
      <c r="LZ186">
        <v>321875</v>
      </c>
      <c r="MA186" t="s">
        <v>2237</v>
      </c>
      <c r="MB186" s="2">
        <f t="shared" ca="1" si="677"/>
        <v>3558</v>
      </c>
      <c r="MC186" s="10">
        <f t="shared" ca="1" si="604"/>
        <v>-862226</v>
      </c>
      <c r="MD186">
        <v>182</v>
      </c>
      <c r="ME186">
        <v>331915</v>
      </c>
      <c r="MF186" t="s">
        <v>1122</v>
      </c>
      <c r="MG186" s="2">
        <f t="shared" ca="1" si="678"/>
        <v>0</v>
      </c>
      <c r="MH186" s="10">
        <f t="shared" ca="1" si="605"/>
        <v>-876014</v>
      </c>
      <c r="MI186">
        <v>182</v>
      </c>
      <c r="MJ186">
        <v>341469</v>
      </c>
      <c r="MK186" t="s">
        <v>990</v>
      </c>
      <c r="ML186" s="2">
        <f t="shared" ca="1" si="679"/>
        <v>12148</v>
      </c>
      <c r="MM186" s="10">
        <f t="shared" ca="1" si="606"/>
        <v>-887654</v>
      </c>
      <c r="MN186">
        <v>182</v>
      </c>
      <c r="MO186">
        <v>350809</v>
      </c>
      <c r="MP186" t="s">
        <v>598</v>
      </c>
      <c r="MQ186" s="2">
        <f t="shared" ca="1" si="680"/>
        <v>5810</v>
      </c>
      <c r="MR186" s="10">
        <f t="shared" ca="1" si="607"/>
        <v>-895156</v>
      </c>
      <c r="MS186">
        <v>182</v>
      </c>
      <c r="MT186">
        <v>357459</v>
      </c>
      <c r="MU186" t="s">
        <v>8017</v>
      </c>
      <c r="MV186" s="2" t="str">
        <f t="shared" ca="1" si="681"/>
        <v/>
      </c>
      <c r="MW186" s="10">
        <f t="shared" ca="1" si="608"/>
        <v>-906639</v>
      </c>
    </row>
    <row r="187" spans="2:361">
      <c r="B187">
        <f t="shared" si="682"/>
        <v>183</v>
      </c>
      <c r="C187">
        <v>2002</v>
      </c>
      <c r="D187" t="s">
        <v>644</v>
      </c>
      <c r="E187" s="2"/>
      <c r="G187">
        <v>183</v>
      </c>
      <c r="H187">
        <v>2002</v>
      </c>
      <c r="I187" t="s">
        <v>644</v>
      </c>
      <c r="J187" s="2">
        <f t="shared" ca="1" si="609"/>
        <v>0</v>
      </c>
      <c r="K187" s="10">
        <f t="shared" ca="1" si="610"/>
        <v>-5142</v>
      </c>
      <c r="L187">
        <v>183</v>
      </c>
      <c r="M187">
        <v>2949</v>
      </c>
      <c r="N187" t="s">
        <v>617</v>
      </c>
      <c r="O187" s="2">
        <f t="shared" ca="1" si="611"/>
        <v>722</v>
      </c>
      <c r="P187" s="10">
        <f t="shared" ca="1" si="538"/>
        <v>-15547</v>
      </c>
      <c r="Q187">
        <v>183</v>
      </c>
      <c r="R187">
        <v>3832</v>
      </c>
      <c r="S187" t="s">
        <v>626</v>
      </c>
      <c r="T187" s="2">
        <f t="shared" ca="1" si="612"/>
        <v>156</v>
      </c>
      <c r="U187" s="10">
        <f t="shared" ca="1" si="539"/>
        <v>-16322</v>
      </c>
      <c r="V187">
        <v>183</v>
      </c>
      <c r="W187">
        <v>11144</v>
      </c>
      <c r="X187" t="s">
        <v>369</v>
      </c>
      <c r="Y187" s="2" t="str">
        <f t="shared" ca="1" si="613"/>
        <v/>
      </c>
      <c r="Z187" s="10">
        <f t="shared" ca="1" si="540"/>
        <v>-25373</v>
      </c>
      <c r="AA187">
        <v>183</v>
      </c>
      <c r="AB187">
        <v>19927</v>
      </c>
      <c r="AC187" t="s">
        <v>1124</v>
      </c>
      <c r="AD187" s="2">
        <f t="shared" ca="1" si="614"/>
        <v>8149</v>
      </c>
      <c r="AE187" s="10">
        <f t="shared" ca="1" si="541"/>
        <v>-39130</v>
      </c>
      <c r="AF187">
        <v>183</v>
      </c>
      <c r="AG187">
        <v>29103</v>
      </c>
      <c r="AH187" t="s">
        <v>1330</v>
      </c>
      <c r="AI187" s="2">
        <f t="shared" ca="1" si="615"/>
        <v>14732</v>
      </c>
      <c r="AJ187" s="10">
        <f t="shared" ca="1" si="542"/>
        <v>-45984</v>
      </c>
      <c r="AK187">
        <v>183</v>
      </c>
      <c r="AL187">
        <v>39810</v>
      </c>
      <c r="AM187" t="s">
        <v>360</v>
      </c>
      <c r="AN187" s="2">
        <f t="shared" ca="1" si="616"/>
        <v>12557</v>
      </c>
      <c r="AO187" s="10">
        <f t="shared" ca="1" si="543"/>
        <v>-58597</v>
      </c>
      <c r="AP187">
        <v>183</v>
      </c>
      <c r="AQ187">
        <v>49737</v>
      </c>
      <c r="AR187" t="s">
        <v>1326</v>
      </c>
      <c r="AS187" s="2">
        <f t="shared" ca="1" si="617"/>
        <v>15212</v>
      </c>
      <c r="AT187" s="10">
        <f t="shared" ca="1" si="544"/>
        <v>-74490</v>
      </c>
      <c r="AU187">
        <v>183</v>
      </c>
      <c r="AV187">
        <v>58241</v>
      </c>
      <c r="AW187" t="s">
        <v>1613</v>
      </c>
      <c r="AX187" s="2">
        <f t="shared" ca="1" si="618"/>
        <v>18470</v>
      </c>
      <c r="AY187" s="10">
        <f t="shared" ca="1" si="545"/>
        <v>-93486</v>
      </c>
      <c r="AZ187">
        <v>183</v>
      </c>
      <c r="BA187">
        <v>60085</v>
      </c>
      <c r="BB187" t="s">
        <v>1424</v>
      </c>
      <c r="BC187" s="2">
        <f t="shared" ca="1" si="619"/>
        <v>0</v>
      </c>
      <c r="BD187" s="10">
        <f t="shared" ca="1" si="546"/>
        <v>-96318</v>
      </c>
      <c r="BE187">
        <v>183</v>
      </c>
      <c r="BF187">
        <v>60539</v>
      </c>
      <c r="BG187" t="s">
        <v>2165</v>
      </c>
      <c r="BH187" s="2">
        <f t="shared" ca="1" si="620"/>
        <v>0</v>
      </c>
      <c r="BI187" s="10">
        <f t="shared" ca="1" si="547"/>
        <v>-104180</v>
      </c>
      <c r="BJ187">
        <v>183</v>
      </c>
      <c r="BK187">
        <v>63239</v>
      </c>
      <c r="BL187" t="s">
        <v>619</v>
      </c>
      <c r="BM187" s="2">
        <f t="shared" ca="1" si="621"/>
        <v>18864</v>
      </c>
      <c r="BN187" s="10">
        <f t="shared" ca="1" si="548"/>
        <v>-119474</v>
      </c>
      <c r="BO187">
        <v>183</v>
      </c>
      <c r="BP187">
        <v>63694</v>
      </c>
      <c r="BQ187" t="s">
        <v>2160</v>
      </c>
      <c r="BR187" s="2">
        <f t="shared" ca="1" si="622"/>
        <v>0</v>
      </c>
      <c r="BS187" s="10">
        <f t="shared" ca="1" si="549"/>
        <v>-128635</v>
      </c>
      <c r="BT187">
        <v>183</v>
      </c>
      <c r="BU187">
        <v>70659</v>
      </c>
      <c r="BV187" t="s">
        <v>56</v>
      </c>
      <c r="BW187" s="2">
        <f t="shared" ca="1" si="623"/>
        <v>11806</v>
      </c>
      <c r="BX187" s="10">
        <f t="shared" ca="1" si="550"/>
        <v>-148762</v>
      </c>
      <c r="BY187">
        <v>183</v>
      </c>
      <c r="BZ187">
        <v>79376</v>
      </c>
      <c r="CA187" t="s">
        <v>1614</v>
      </c>
      <c r="CB187" s="2">
        <f t="shared" ca="1" si="624"/>
        <v>13632</v>
      </c>
      <c r="CC187" s="10">
        <f t="shared" ca="1" si="551"/>
        <v>-165355</v>
      </c>
      <c r="CD187">
        <v>183</v>
      </c>
      <c r="CE187">
        <v>90291</v>
      </c>
      <c r="CF187" t="s">
        <v>1614</v>
      </c>
      <c r="CG187" s="2">
        <f t="shared" ca="1" si="625"/>
        <v>10915</v>
      </c>
      <c r="CH187" s="10">
        <f t="shared" ca="1" si="552"/>
        <v>-182185</v>
      </c>
      <c r="CI187">
        <v>183</v>
      </c>
      <c r="CJ187">
        <v>121352</v>
      </c>
      <c r="CK187" t="s">
        <v>2164</v>
      </c>
      <c r="CL187" s="2">
        <f t="shared" ca="1" si="626"/>
        <v>22234</v>
      </c>
      <c r="CM187" s="10">
        <f t="shared" ca="1" si="553"/>
        <v>-287431</v>
      </c>
      <c r="CN187">
        <v>183</v>
      </c>
      <c r="CO187">
        <v>127218</v>
      </c>
      <c r="CP187" t="s">
        <v>1340</v>
      </c>
      <c r="CQ187" s="2" t="str">
        <f t="shared" ca="1" si="627"/>
        <v/>
      </c>
      <c r="CR187" s="10">
        <f t="shared" ca="1" si="554"/>
        <v>-308415</v>
      </c>
      <c r="CS187">
        <v>183</v>
      </c>
      <c r="CT187">
        <v>136866</v>
      </c>
      <c r="CU187" t="s">
        <v>2966</v>
      </c>
      <c r="CV187" s="2">
        <f t="shared" ca="1" si="628"/>
        <v>21991</v>
      </c>
      <c r="CW187" s="10">
        <f t="shared" ca="1" si="555"/>
        <v>-329341</v>
      </c>
      <c r="CX187">
        <v>183</v>
      </c>
      <c r="CY187">
        <v>136866</v>
      </c>
      <c r="CZ187" t="s">
        <v>4120</v>
      </c>
      <c r="DA187" s="2" t="str">
        <f t="shared" ca="1" si="629"/>
        <v/>
      </c>
      <c r="DB187" s="10">
        <f t="shared" ca="1" si="556"/>
        <v>-335213</v>
      </c>
      <c r="DC187">
        <v>183</v>
      </c>
      <c r="DD187">
        <v>136866</v>
      </c>
      <c r="DE187" t="s">
        <v>4120</v>
      </c>
      <c r="DF187" s="2">
        <f t="shared" ca="1" si="630"/>
        <v>0</v>
      </c>
      <c r="DG187" s="10">
        <f t="shared" ca="1" si="557"/>
        <v>-340075</v>
      </c>
      <c r="DH187">
        <v>183</v>
      </c>
      <c r="DI187">
        <v>136994</v>
      </c>
      <c r="DJ187" t="s">
        <v>1449</v>
      </c>
      <c r="DK187" s="2">
        <f t="shared" ca="1" si="631"/>
        <v>0</v>
      </c>
      <c r="DL187" s="10">
        <f t="shared" ca="1" si="558"/>
        <v>-346041</v>
      </c>
      <c r="DM187">
        <v>183</v>
      </c>
      <c r="DN187">
        <v>137186</v>
      </c>
      <c r="DO187" t="s">
        <v>1449</v>
      </c>
      <c r="DP187" s="2">
        <f t="shared" ca="1" si="632"/>
        <v>192</v>
      </c>
      <c r="DQ187" s="10">
        <f t="shared" ca="1" si="559"/>
        <v>-356001</v>
      </c>
      <c r="DR187">
        <v>183</v>
      </c>
      <c r="DS187">
        <v>137195</v>
      </c>
      <c r="DT187" t="s">
        <v>1292</v>
      </c>
      <c r="DU187" s="2" t="str">
        <f t="shared" ca="1" si="633"/>
        <v/>
      </c>
      <c r="DV187" s="10">
        <f t="shared" ca="1" si="560"/>
        <v>-363594</v>
      </c>
      <c r="DW187">
        <v>183</v>
      </c>
      <c r="DX187">
        <v>145477</v>
      </c>
      <c r="DY187" t="s">
        <v>2693</v>
      </c>
      <c r="DZ187" s="2">
        <f t="shared" ca="1" si="634"/>
        <v>14777</v>
      </c>
      <c r="EA187" s="10">
        <f t="shared" ca="1" si="561"/>
        <v>-382448</v>
      </c>
      <c r="EB187">
        <v>183</v>
      </c>
      <c r="EC187">
        <v>154888</v>
      </c>
      <c r="ED187" t="s">
        <v>3926</v>
      </c>
      <c r="EE187" s="2">
        <f t="shared" ca="1" si="635"/>
        <v>13828</v>
      </c>
      <c r="EF187" s="10">
        <f t="shared" ca="1" si="562"/>
        <v>-401799</v>
      </c>
      <c r="EG187">
        <v>183</v>
      </c>
      <c r="EH187">
        <v>165076</v>
      </c>
      <c r="EI187" t="s">
        <v>1301</v>
      </c>
      <c r="EJ187" s="2">
        <f t="shared" ca="1" si="636"/>
        <v>15682</v>
      </c>
      <c r="EK187" s="10">
        <f t="shared" ca="1" si="563"/>
        <v>-419941</v>
      </c>
      <c r="EL187">
        <v>183</v>
      </c>
      <c r="EM187">
        <v>175678</v>
      </c>
      <c r="EN187" t="s">
        <v>1614</v>
      </c>
      <c r="EO187" s="2">
        <f t="shared" ca="1" si="637"/>
        <v>20072</v>
      </c>
      <c r="EP187" s="10">
        <f t="shared" ca="1" si="564"/>
        <v>-439006</v>
      </c>
      <c r="EQ187">
        <v>183</v>
      </c>
      <c r="ER187">
        <v>187461</v>
      </c>
      <c r="ES187" t="s">
        <v>1295</v>
      </c>
      <c r="ET187" s="2">
        <f t="shared" ca="1" si="638"/>
        <v>14597</v>
      </c>
      <c r="EU187" s="10">
        <f t="shared" ca="1" si="565"/>
        <v>-455127</v>
      </c>
      <c r="EV187">
        <v>183</v>
      </c>
      <c r="EW187">
        <v>199621</v>
      </c>
      <c r="EX187" t="s">
        <v>13</v>
      </c>
      <c r="EY187" s="2">
        <f t="shared" ref="EY187" ca="1" si="787">IFERROR(EW187-OFFSET(ER$1,MATCH(EX187,ES:ES,0)-1,0,1,1),"")</f>
        <v>12636</v>
      </c>
      <c r="EZ187" s="10">
        <f t="shared" ref="EZ187" ca="1" si="788">EW187-OFFSET(EW$1,MATCH(EZ$1,EX:EX,0)-1,0,1,1)</f>
        <v>-473924</v>
      </c>
      <c r="FA187">
        <v>183</v>
      </c>
      <c r="FB187">
        <v>200106</v>
      </c>
      <c r="FC187" t="s">
        <v>4893</v>
      </c>
      <c r="FD187" s="2" t="str">
        <f t="shared" ca="1" si="641"/>
        <v/>
      </c>
      <c r="FE187" s="10">
        <f t="shared" ca="1" si="568"/>
        <v>-478895</v>
      </c>
      <c r="FF187">
        <v>183</v>
      </c>
      <c r="FG187">
        <v>200106</v>
      </c>
      <c r="FH187" t="s">
        <v>2693</v>
      </c>
      <c r="FI187" s="2" t="str">
        <f t="shared" ca="1" si="642"/>
        <v/>
      </c>
      <c r="FJ187" s="10">
        <f t="shared" ca="1" si="569"/>
        <v>-483913</v>
      </c>
      <c r="FK187">
        <v>183</v>
      </c>
      <c r="FL187">
        <v>200106</v>
      </c>
      <c r="FM187" t="s">
        <v>2693</v>
      </c>
      <c r="FN187" s="2">
        <f t="shared" ca="1" si="643"/>
        <v>0</v>
      </c>
      <c r="FO187" s="10">
        <f t="shared" ca="1" si="570"/>
        <v>-483913</v>
      </c>
      <c r="FP187">
        <v>183</v>
      </c>
      <c r="FQ187">
        <v>200532</v>
      </c>
      <c r="FR187" t="s">
        <v>1173</v>
      </c>
      <c r="FS187" s="2">
        <f t="shared" ca="1" si="644"/>
        <v>0</v>
      </c>
      <c r="FT187" s="10">
        <f t="shared" ca="1" si="571"/>
        <v>-488913</v>
      </c>
      <c r="FU187">
        <v>183</v>
      </c>
      <c r="FV187">
        <v>200532</v>
      </c>
      <c r="FW187" t="s">
        <v>1173</v>
      </c>
      <c r="FX187" s="2">
        <f t="shared" ca="1" si="645"/>
        <v>0</v>
      </c>
      <c r="FY187" s="10">
        <f t="shared" ca="1" si="572"/>
        <v>-499297</v>
      </c>
      <c r="FZ187">
        <v>183</v>
      </c>
      <c r="GA187">
        <v>200603</v>
      </c>
      <c r="GB187" t="s">
        <v>598</v>
      </c>
      <c r="GC187" s="2">
        <f t="shared" ca="1" si="646"/>
        <v>0</v>
      </c>
      <c r="GD187" s="10">
        <f t="shared" ca="1" si="573"/>
        <v>-510610</v>
      </c>
      <c r="GE187">
        <v>183</v>
      </c>
      <c r="GF187">
        <v>200912</v>
      </c>
      <c r="GG187" t="s">
        <v>511</v>
      </c>
      <c r="GH187" s="2">
        <f t="shared" ca="1" si="647"/>
        <v>0</v>
      </c>
      <c r="GI187" s="10">
        <f t="shared" ca="1" si="574"/>
        <v>-520877</v>
      </c>
      <c r="GJ187">
        <v>183</v>
      </c>
      <c r="GK187">
        <v>211243</v>
      </c>
      <c r="GL187" t="s">
        <v>2234</v>
      </c>
      <c r="GM187" s="2">
        <f t="shared" ca="1" si="648"/>
        <v>3169</v>
      </c>
      <c r="GN187" s="10">
        <f t="shared" ca="1" si="575"/>
        <v>-540103</v>
      </c>
      <c r="GO187">
        <v>183</v>
      </c>
      <c r="GP187">
        <v>221205</v>
      </c>
      <c r="GQ187" t="s">
        <v>1126</v>
      </c>
      <c r="GR187" s="2">
        <f t="shared" ca="1" si="649"/>
        <v>12110</v>
      </c>
      <c r="GS187" s="10">
        <f t="shared" ca="1" si="576"/>
        <v>-561221</v>
      </c>
      <c r="GT187">
        <v>183</v>
      </c>
      <c r="GU187">
        <v>221251</v>
      </c>
      <c r="GV187" t="s">
        <v>4892</v>
      </c>
      <c r="GW187" s="2">
        <f t="shared" ca="1" si="650"/>
        <v>0</v>
      </c>
      <c r="GX187" s="10">
        <f t="shared" ca="1" si="577"/>
        <v>-563683</v>
      </c>
      <c r="GY187">
        <v>183</v>
      </c>
      <c r="GZ187">
        <v>221258</v>
      </c>
      <c r="HA187" t="s">
        <v>1088</v>
      </c>
      <c r="HB187" s="2">
        <f t="shared" ca="1" si="651"/>
        <v>0</v>
      </c>
      <c r="HC187" s="10">
        <f t="shared" ca="1" si="578"/>
        <v>-574460</v>
      </c>
      <c r="HD187">
        <v>183</v>
      </c>
      <c r="HE187">
        <v>221324</v>
      </c>
      <c r="HF187" t="s">
        <v>4891</v>
      </c>
      <c r="HG187" s="2">
        <f t="shared" ca="1" si="652"/>
        <v>0</v>
      </c>
      <c r="HH187" s="10">
        <f t="shared" ca="1" si="579"/>
        <v>-581998</v>
      </c>
      <c r="HI187">
        <v>183</v>
      </c>
      <c r="HJ187">
        <v>221324</v>
      </c>
      <c r="HK187" t="s">
        <v>4891</v>
      </c>
      <c r="HL187" s="2">
        <f t="shared" ca="1" si="653"/>
        <v>0</v>
      </c>
      <c r="HM187" s="10">
        <f t="shared" ca="1" si="580"/>
        <v>-586838</v>
      </c>
      <c r="HN187">
        <v>183</v>
      </c>
      <c r="HO187">
        <v>221324</v>
      </c>
      <c r="HP187" t="s">
        <v>4891</v>
      </c>
      <c r="HQ187" s="2">
        <f t="shared" ca="1" si="654"/>
        <v>0</v>
      </c>
      <c r="HR187" s="10">
        <f t="shared" ca="1" si="581"/>
        <v>-596284</v>
      </c>
      <c r="HS187">
        <v>183</v>
      </c>
      <c r="HT187">
        <v>231580</v>
      </c>
      <c r="HU187" t="s">
        <v>1608</v>
      </c>
      <c r="HV187" s="2">
        <f t="shared" ca="1" si="655"/>
        <v>10322</v>
      </c>
      <c r="HW187" s="10">
        <f t="shared" ca="1" si="582"/>
        <v>-615606</v>
      </c>
      <c r="HX187">
        <v>183</v>
      </c>
      <c r="HY187">
        <v>241153</v>
      </c>
      <c r="HZ187" t="s">
        <v>1698</v>
      </c>
      <c r="IA187" s="2">
        <f t="shared" ca="1" si="656"/>
        <v>0</v>
      </c>
      <c r="IB187" s="10">
        <f t="shared" ca="1" si="583"/>
        <v>-633448</v>
      </c>
      <c r="IC187">
        <v>183</v>
      </c>
      <c r="ID187">
        <v>248691</v>
      </c>
      <c r="IE187" t="s">
        <v>1624</v>
      </c>
      <c r="IF187" s="2">
        <f t="shared" ca="1" si="657"/>
        <v>0</v>
      </c>
      <c r="IG187" s="10">
        <f t="shared" ca="1" si="584"/>
        <v>-654711</v>
      </c>
      <c r="IH187">
        <v>183</v>
      </c>
      <c r="II187">
        <v>257376</v>
      </c>
      <c r="IJ187" t="s">
        <v>1287</v>
      </c>
      <c r="IK187" s="2">
        <f t="shared" ca="1" si="658"/>
        <v>16788</v>
      </c>
      <c r="IL187" s="10">
        <f t="shared" ca="1" si="585"/>
        <v>-674272</v>
      </c>
      <c r="IM187">
        <v>183</v>
      </c>
      <c r="IN187">
        <v>267813</v>
      </c>
      <c r="IO187" t="s">
        <v>1287</v>
      </c>
      <c r="IP187" s="2">
        <f t="shared" ca="1" si="659"/>
        <v>10437</v>
      </c>
      <c r="IQ187" s="10">
        <f t="shared" ca="1" si="586"/>
        <v>-687703</v>
      </c>
      <c r="IR187">
        <v>183</v>
      </c>
      <c r="IS187">
        <v>278216</v>
      </c>
      <c r="IT187" t="s">
        <v>1170</v>
      </c>
      <c r="IU187" s="2">
        <f t="shared" ca="1" si="660"/>
        <v>2865</v>
      </c>
      <c r="IV187" s="10">
        <f t="shared" ca="1" si="587"/>
        <v>-704669</v>
      </c>
      <c r="IW187">
        <v>183</v>
      </c>
      <c r="IX187">
        <v>279028</v>
      </c>
      <c r="IY187" t="s">
        <v>1434</v>
      </c>
      <c r="IZ187" s="2">
        <f t="shared" ca="1" si="661"/>
        <v>0</v>
      </c>
      <c r="JA187" s="10">
        <f t="shared" ca="1" si="588"/>
        <v>-706105</v>
      </c>
      <c r="JB187">
        <v>183</v>
      </c>
      <c r="JC187">
        <v>279028</v>
      </c>
      <c r="JD187" t="s">
        <v>1434</v>
      </c>
      <c r="JE187" s="2">
        <f t="shared" ca="1" si="662"/>
        <v>0</v>
      </c>
      <c r="JF187" s="10">
        <f t="shared" ca="1" si="589"/>
        <v>-710169</v>
      </c>
      <c r="JG187">
        <v>183</v>
      </c>
      <c r="JH187">
        <v>279028</v>
      </c>
      <c r="JI187" t="s">
        <v>1434</v>
      </c>
      <c r="JJ187" s="2">
        <f t="shared" ca="1" si="663"/>
        <v>0</v>
      </c>
      <c r="JK187" s="10">
        <f t="shared" ca="1" si="590"/>
        <v>-719961</v>
      </c>
      <c r="JL187">
        <v>183</v>
      </c>
      <c r="JM187">
        <v>279028</v>
      </c>
      <c r="JN187" t="s">
        <v>1434</v>
      </c>
      <c r="JO187" s="2">
        <f t="shared" ca="1" si="664"/>
        <v>0</v>
      </c>
      <c r="JP187" s="10">
        <f t="shared" ca="1" si="591"/>
        <v>-730011</v>
      </c>
      <c r="JQ187">
        <v>183</v>
      </c>
      <c r="JR187">
        <v>279225</v>
      </c>
      <c r="JS187" t="s">
        <v>512</v>
      </c>
      <c r="JT187" s="2" t="str">
        <f t="shared" ca="1" si="665"/>
        <v/>
      </c>
      <c r="JU187" s="10">
        <f t="shared" ca="1" si="592"/>
        <v>-739242</v>
      </c>
      <c r="JV187">
        <v>183</v>
      </c>
      <c r="JW187">
        <v>279489</v>
      </c>
      <c r="JX187" t="s">
        <v>4010</v>
      </c>
      <c r="JY187" s="2">
        <f t="shared" ca="1" si="666"/>
        <v>0</v>
      </c>
      <c r="JZ187" s="10">
        <f t="shared" ca="1" si="593"/>
        <v>-748682</v>
      </c>
      <c r="KA187">
        <v>183</v>
      </c>
      <c r="KB187">
        <v>279784</v>
      </c>
      <c r="KC187" t="s">
        <v>5582</v>
      </c>
      <c r="KD187" s="2">
        <f t="shared" ca="1" si="667"/>
        <v>0</v>
      </c>
      <c r="KE187" s="10">
        <f t="shared" ca="1" si="594"/>
        <v>-757305</v>
      </c>
      <c r="KF187">
        <v>183</v>
      </c>
      <c r="KG187">
        <v>279784</v>
      </c>
      <c r="KH187" t="s">
        <v>5582</v>
      </c>
      <c r="KI187" s="2">
        <f t="shared" ca="1" si="668"/>
        <v>0</v>
      </c>
      <c r="KJ187" s="10">
        <f t="shared" ca="1" si="595"/>
        <v>-760417</v>
      </c>
      <c r="KK187">
        <v>183</v>
      </c>
      <c r="KL187">
        <v>291243</v>
      </c>
      <c r="KM187" t="s">
        <v>5580</v>
      </c>
      <c r="KN187" s="2">
        <f t="shared" ca="1" si="669"/>
        <v>0</v>
      </c>
      <c r="KO187" s="10">
        <f t="shared" ca="1" si="596"/>
        <v>-774136</v>
      </c>
      <c r="KP187">
        <v>183</v>
      </c>
      <c r="KQ187">
        <v>303583</v>
      </c>
      <c r="KR187" t="s">
        <v>1440</v>
      </c>
      <c r="KS187" s="2">
        <f t="shared" ca="1" si="670"/>
        <v>6692</v>
      </c>
      <c r="KT187" s="10">
        <f t="shared" ca="1" si="597"/>
        <v>-789685</v>
      </c>
      <c r="KU187">
        <v>183</v>
      </c>
      <c r="KV187">
        <v>303682</v>
      </c>
      <c r="KW187" t="s">
        <v>498</v>
      </c>
      <c r="KX187" s="2">
        <f t="shared" ca="1" si="671"/>
        <v>629</v>
      </c>
      <c r="KY187" s="10">
        <f t="shared" ca="1" si="598"/>
        <v>-792878</v>
      </c>
      <c r="KZ187">
        <v>183</v>
      </c>
      <c r="LA187">
        <v>303844</v>
      </c>
      <c r="LB187" t="s">
        <v>512</v>
      </c>
      <c r="LC187" s="2">
        <f t="shared" ca="1" si="672"/>
        <v>1086</v>
      </c>
      <c r="LD187" s="10">
        <f t="shared" ca="1" si="599"/>
        <v>-797416</v>
      </c>
      <c r="LE187">
        <v>183</v>
      </c>
      <c r="LF187">
        <v>304753</v>
      </c>
      <c r="LG187" t="s">
        <v>362</v>
      </c>
      <c r="LH187" s="2">
        <f t="shared" ca="1" si="673"/>
        <v>792</v>
      </c>
      <c r="LI187" s="10">
        <f t="shared" ca="1" si="600"/>
        <v>-806431</v>
      </c>
      <c r="LJ187">
        <v>183</v>
      </c>
      <c r="LK187">
        <v>304780</v>
      </c>
      <c r="LL187" t="s">
        <v>54</v>
      </c>
      <c r="LM187" s="2">
        <f t="shared" ca="1" si="674"/>
        <v>0</v>
      </c>
      <c r="LN187" s="10">
        <f t="shared" ca="1" si="601"/>
        <v>-817660</v>
      </c>
      <c r="LO187">
        <v>183</v>
      </c>
      <c r="LP187">
        <v>304947</v>
      </c>
      <c r="LQ187" t="s">
        <v>362</v>
      </c>
      <c r="LR187" s="2">
        <f t="shared" ca="1" si="675"/>
        <v>0</v>
      </c>
      <c r="LS187" s="10">
        <f t="shared" ca="1" si="602"/>
        <v>-825155</v>
      </c>
      <c r="LT187">
        <v>183</v>
      </c>
      <c r="LU187">
        <v>312616</v>
      </c>
      <c r="LV187" t="s">
        <v>1335</v>
      </c>
      <c r="LW187" s="2">
        <f t="shared" ca="1" si="676"/>
        <v>11728</v>
      </c>
      <c r="LX187" s="10">
        <f t="shared" ca="1" si="603"/>
        <v>-844049</v>
      </c>
      <c r="LY187">
        <v>183</v>
      </c>
      <c r="LZ187">
        <v>321685</v>
      </c>
      <c r="MA187" t="s">
        <v>1289</v>
      </c>
      <c r="MB187" s="2">
        <f t="shared" ca="1" si="677"/>
        <v>3336</v>
      </c>
      <c r="MC187" s="10">
        <f t="shared" ca="1" si="604"/>
        <v>-862416</v>
      </c>
      <c r="MD187">
        <v>183</v>
      </c>
      <c r="ME187">
        <v>331806</v>
      </c>
      <c r="MF187" t="s">
        <v>535</v>
      </c>
      <c r="MG187" s="2">
        <f t="shared" ca="1" si="678"/>
        <v>12425</v>
      </c>
      <c r="MH187" s="10">
        <f t="shared" ca="1" si="605"/>
        <v>-876123</v>
      </c>
      <c r="MI187">
        <v>183</v>
      </c>
      <c r="MJ187">
        <v>341431</v>
      </c>
      <c r="MK187" t="s">
        <v>7990</v>
      </c>
      <c r="ML187" s="2" t="str">
        <f t="shared" ca="1" si="679"/>
        <v/>
      </c>
      <c r="MM187" s="10">
        <f t="shared" ca="1" si="606"/>
        <v>-887692</v>
      </c>
      <c r="MN187">
        <v>183</v>
      </c>
      <c r="MO187">
        <v>350567</v>
      </c>
      <c r="MP187" t="s">
        <v>500</v>
      </c>
      <c r="MQ187" s="2">
        <f t="shared" ca="1" si="680"/>
        <v>8970</v>
      </c>
      <c r="MR187" s="10">
        <f t="shared" ca="1" si="607"/>
        <v>-895398</v>
      </c>
      <c r="MS187">
        <v>183</v>
      </c>
      <c r="MT187">
        <v>357399</v>
      </c>
      <c r="MU187" t="s">
        <v>1511</v>
      </c>
      <c r="MV187" s="2">
        <f t="shared" ca="1" si="681"/>
        <v>715</v>
      </c>
      <c r="MW187" s="10">
        <f t="shared" ca="1" si="608"/>
        <v>-906699</v>
      </c>
    </row>
    <row r="188" spans="2:361">
      <c r="B188">
        <f t="shared" si="682"/>
        <v>184</v>
      </c>
      <c r="C188">
        <v>1995</v>
      </c>
      <c r="D188" t="s">
        <v>645</v>
      </c>
      <c r="E188" s="2"/>
      <c r="G188">
        <v>184</v>
      </c>
      <c r="H188">
        <v>1995</v>
      </c>
      <c r="I188" t="s">
        <v>645</v>
      </c>
      <c r="J188" s="2">
        <f t="shared" ca="1" si="609"/>
        <v>0</v>
      </c>
      <c r="K188" s="10">
        <f t="shared" ca="1" si="610"/>
        <v>-5149</v>
      </c>
      <c r="L188">
        <v>184</v>
      </c>
      <c r="M188">
        <v>2941</v>
      </c>
      <c r="N188" t="s">
        <v>842</v>
      </c>
      <c r="O188" s="2" t="str">
        <f t="shared" ca="1" si="611"/>
        <v/>
      </c>
      <c r="P188" s="10">
        <f t="shared" ca="1" si="538"/>
        <v>-15555</v>
      </c>
      <c r="Q188">
        <v>184</v>
      </c>
      <c r="R188">
        <v>3785</v>
      </c>
      <c r="S188" t="s">
        <v>650</v>
      </c>
      <c r="T188" s="2" t="str">
        <f t="shared" ca="1" si="612"/>
        <v/>
      </c>
      <c r="U188" s="10">
        <f t="shared" ca="1" si="539"/>
        <v>-16369</v>
      </c>
      <c r="V188">
        <v>184</v>
      </c>
      <c r="W188">
        <v>11141</v>
      </c>
      <c r="X188" t="s">
        <v>360</v>
      </c>
      <c r="Y188" s="2" t="str">
        <f t="shared" ca="1" si="613"/>
        <v/>
      </c>
      <c r="Z188" s="10">
        <f t="shared" ca="1" si="540"/>
        <v>-25376</v>
      </c>
      <c r="AA188">
        <v>184</v>
      </c>
      <c r="AB188">
        <v>19798</v>
      </c>
      <c r="AC188" t="s">
        <v>1183</v>
      </c>
      <c r="AD188" s="2">
        <f t="shared" ca="1" si="614"/>
        <v>10749</v>
      </c>
      <c r="AE188" s="10">
        <f t="shared" ca="1" si="541"/>
        <v>-39259</v>
      </c>
      <c r="AF188">
        <v>184</v>
      </c>
      <c r="AG188">
        <v>29081</v>
      </c>
      <c r="AH188" t="s">
        <v>509</v>
      </c>
      <c r="AI188" s="2">
        <f t="shared" ca="1" si="615"/>
        <v>10419</v>
      </c>
      <c r="AJ188" s="10">
        <f t="shared" ca="1" si="542"/>
        <v>-46006</v>
      </c>
      <c r="AK188">
        <v>184</v>
      </c>
      <c r="AL188">
        <v>39652</v>
      </c>
      <c r="AM188" t="s">
        <v>361</v>
      </c>
      <c r="AN188" s="2">
        <f t="shared" ca="1" si="616"/>
        <v>8370</v>
      </c>
      <c r="AO188" s="10">
        <f t="shared" ca="1" si="543"/>
        <v>-58755</v>
      </c>
      <c r="AP188">
        <v>184</v>
      </c>
      <c r="AQ188">
        <v>49596</v>
      </c>
      <c r="AR188" t="s">
        <v>361</v>
      </c>
      <c r="AS188" s="2">
        <f t="shared" ca="1" si="617"/>
        <v>9944</v>
      </c>
      <c r="AT188" s="10">
        <f t="shared" ca="1" si="544"/>
        <v>-74631</v>
      </c>
      <c r="AU188">
        <v>184</v>
      </c>
      <c r="AV188">
        <v>58110</v>
      </c>
      <c r="AW188" t="s">
        <v>1314</v>
      </c>
      <c r="AX188" s="2">
        <f t="shared" ca="1" si="618"/>
        <v>11324</v>
      </c>
      <c r="AY188" s="10">
        <f t="shared" ca="1" si="545"/>
        <v>-93617</v>
      </c>
      <c r="AZ188">
        <v>184</v>
      </c>
      <c r="BA188">
        <v>59790</v>
      </c>
      <c r="BB188" t="s">
        <v>1513</v>
      </c>
      <c r="BC188" s="2">
        <f t="shared" ca="1" si="619"/>
        <v>0</v>
      </c>
      <c r="BD188" s="10">
        <f t="shared" ca="1" si="546"/>
        <v>-96613</v>
      </c>
      <c r="BE188">
        <v>184</v>
      </c>
      <c r="BF188">
        <v>60085</v>
      </c>
      <c r="BG188" t="s">
        <v>1424</v>
      </c>
      <c r="BH188" s="2">
        <f t="shared" ca="1" si="620"/>
        <v>0</v>
      </c>
      <c r="BI188" s="10">
        <f t="shared" ca="1" si="547"/>
        <v>-104634</v>
      </c>
      <c r="BJ188">
        <v>184</v>
      </c>
      <c r="BK188">
        <v>63081</v>
      </c>
      <c r="BL188" t="s">
        <v>1303</v>
      </c>
      <c r="BM188" s="2">
        <f t="shared" ca="1" si="621"/>
        <v>0</v>
      </c>
      <c r="BN188" s="10">
        <f t="shared" ca="1" si="548"/>
        <v>-119632</v>
      </c>
      <c r="BO188">
        <v>184</v>
      </c>
      <c r="BP188">
        <v>63505</v>
      </c>
      <c r="BQ188" t="s">
        <v>1173</v>
      </c>
      <c r="BR188" s="2">
        <f t="shared" ca="1" si="622"/>
        <v>0</v>
      </c>
      <c r="BS188" s="10">
        <f t="shared" ca="1" si="549"/>
        <v>-128824</v>
      </c>
      <c r="BT188">
        <v>184</v>
      </c>
      <c r="BU188">
        <v>70280</v>
      </c>
      <c r="BV188" t="s">
        <v>528</v>
      </c>
      <c r="BW188" s="2">
        <f t="shared" ca="1" si="623"/>
        <v>5978</v>
      </c>
      <c r="BX188" s="10">
        <f t="shared" ca="1" si="550"/>
        <v>-149141</v>
      </c>
      <c r="BY188">
        <v>184</v>
      </c>
      <c r="BZ188">
        <v>79325</v>
      </c>
      <c r="CA188" t="s">
        <v>528</v>
      </c>
      <c r="CB188" s="2">
        <f t="shared" ca="1" si="624"/>
        <v>9045</v>
      </c>
      <c r="CC188" s="10">
        <f t="shared" ca="1" si="551"/>
        <v>-165406</v>
      </c>
      <c r="CD188">
        <v>184</v>
      </c>
      <c r="CE188">
        <v>90096</v>
      </c>
      <c r="CF188" t="s">
        <v>362</v>
      </c>
      <c r="CG188" s="2">
        <f t="shared" ca="1" si="625"/>
        <v>12663</v>
      </c>
      <c r="CH188" s="10">
        <f t="shared" ca="1" si="552"/>
        <v>-182380</v>
      </c>
      <c r="CI188">
        <v>184</v>
      </c>
      <c r="CJ188">
        <v>121007</v>
      </c>
      <c r="CK188" t="s">
        <v>596</v>
      </c>
      <c r="CL188" s="2" t="str">
        <f t="shared" ca="1" si="626"/>
        <v/>
      </c>
      <c r="CM188" s="10">
        <f t="shared" ca="1" si="553"/>
        <v>-287776</v>
      </c>
      <c r="CN188">
        <v>184</v>
      </c>
      <c r="CO188">
        <v>127173</v>
      </c>
      <c r="CP188" t="s">
        <v>1434</v>
      </c>
      <c r="CQ188" s="2">
        <f t="shared" ca="1" si="627"/>
        <v>2553</v>
      </c>
      <c r="CR188" s="10">
        <f t="shared" ca="1" si="554"/>
        <v>-308460</v>
      </c>
      <c r="CS188">
        <v>184</v>
      </c>
      <c r="CT188">
        <v>135878</v>
      </c>
      <c r="CU188" t="s">
        <v>1693</v>
      </c>
      <c r="CV188" s="2">
        <f t="shared" ca="1" si="628"/>
        <v>13072</v>
      </c>
      <c r="CW188" s="10">
        <f t="shared" ca="1" si="555"/>
        <v>-330329</v>
      </c>
      <c r="CX188">
        <v>184</v>
      </c>
      <c r="CY188">
        <v>135925</v>
      </c>
      <c r="CZ188" t="s">
        <v>1125</v>
      </c>
      <c r="DA188" s="2">
        <f t="shared" ca="1" si="629"/>
        <v>527</v>
      </c>
      <c r="DB188" s="10">
        <f t="shared" ca="1" si="556"/>
        <v>-336154</v>
      </c>
      <c r="DC188">
        <v>184</v>
      </c>
      <c r="DD188">
        <v>135925</v>
      </c>
      <c r="DE188" t="s">
        <v>1125</v>
      </c>
      <c r="DF188" s="2">
        <f t="shared" ca="1" si="630"/>
        <v>0</v>
      </c>
      <c r="DG188" s="10">
        <f t="shared" ca="1" si="557"/>
        <v>-341016</v>
      </c>
      <c r="DH188">
        <v>184</v>
      </c>
      <c r="DI188">
        <v>136866</v>
      </c>
      <c r="DJ188" t="s">
        <v>4120</v>
      </c>
      <c r="DK188" s="2">
        <f t="shared" ca="1" si="631"/>
        <v>0</v>
      </c>
      <c r="DL188" s="10">
        <f t="shared" ca="1" si="558"/>
        <v>-346169</v>
      </c>
      <c r="DM188">
        <v>184</v>
      </c>
      <c r="DN188">
        <v>136866</v>
      </c>
      <c r="DO188" t="s">
        <v>2966</v>
      </c>
      <c r="DP188" s="2" t="str">
        <f t="shared" ca="1" si="632"/>
        <v/>
      </c>
      <c r="DQ188" s="10">
        <f t="shared" ca="1" si="559"/>
        <v>-356321</v>
      </c>
      <c r="DR188">
        <v>184</v>
      </c>
      <c r="DS188">
        <v>137186</v>
      </c>
      <c r="DT188" t="s">
        <v>1449</v>
      </c>
      <c r="DU188" s="2">
        <f t="shared" ca="1" si="633"/>
        <v>0</v>
      </c>
      <c r="DV188" s="10">
        <f t="shared" ca="1" si="560"/>
        <v>-363603</v>
      </c>
      <c r="DW188">
        <v>184</v>
      </c>
      <c r="DX188">
        <v>145285</v>
      </c>
      <c r="DY188" t="s">
        <v>512</v>
      </c>
      <c r="DZ188" s="2">
        <f t="shared" ca="1" si="634"/>
        <v>9935</v>
      </c>
      <c r="EA188" s="10">
        <f t="shared" ca="1" si="561"/>
        <v>-382640</v>
      </c>
      <c r="EB188">
        <v>184</v>
      </c>
      <c r="EC188">
        <v>154283</v>
      </c>
      <c r="ED188" t="s">
        <v>1122</v>
      </c>
      <c r="EE188" s="2">
        <f t="shared" ca="1" si="635"/>
        <v>15668</v>
      </c>
      <c r="EF188" s="10">
        <f t="shared" ca="1" si="562"/>
        <v>-402404</v>
      </c>
      <c r="EG188">
        <v>184</v>
      </c>
      <c r="EH188">
        <v>165002</v>
      </c>
      <c r="EI188" t="s">
        <v>528</v>
      </c>
      <c r="EJ188" s="2">
        <f t="shared" ca="1" si="636"/>
        <v>5173</v>
      </c>
      <c r="EK188" s="10">
        <f t="shared" ca="1" si="563"/>
        <v>-420015</v>
      </c>
      <c r="EL188">
        <v>184</v>
      </c>
      <c r="EM188">
        <v>175204</v>
      </c>
      <c r="EN188" t="s">
        <v>3016</v>
      </c>
      <c r="EO188" s="2">
        <f t="shared" ca="1" si="637"/>
        <v>6868</v>
      </c>
      <c r="EP188" s="10">
        <f t="shared" ca="1" si="564"/>
        <v>-439480</v>
      </c>
      <c r="EQ188">
        <v>184</v>
      </c>
      <c r="ER188">
        <v>187224</v>
      </c>
      <c r="ES188" t="s">
        <v>596</v>
      </c>
      <c r="ET188" s="2">
        <f t="shared" ca="1" si="638"/>
        <v>19215</v>
      </c>
      <c r="EU188" s="10">
        <f t="shared" ca="1" si="565"/>
        <v>-455364</v>
      </c>
      <c r="EV188">
        <v>184</v>
      </c>
      <c r="EW188">
        <v>199533</v>
      </c>
      <c r="EX188" t="s">
        <v>1143</v>
      </c>
      <c r="EY188" s="2">
        <f t="shared" ref="EY188" ca="1" si="789">IFERROR(EW188-OFFSET(ER$1,MATCH(EX188,ES:ES,0)-1,0,1,1),"")</f>
        <v>11325</v>
      </c>
      <c r="EZ188" s="10">
        <f t="shared" ref="EZ188" ca="1" si="790">EW188-OFFSET(EW$1,MATCH(EZ$1,EX:EX,0)-1,0,1,1)</f>
        <v>-474012</v>
      </c>
      <c r="FA188">
        <v>184</v>
      </c>
      <c r="FB188">
        <v>200005</v>
      </c>
      <c r="FC188" t="s">
        <v>1126</v>
      </c>
      <c r="FD188" s="2">
        <f t="shared" ca="1" si="641"/>
        <v>0</v>
      </c>
      <c r="FE188" s="10">
        <f t="shared" ca="1" si="568"/>
        <v>-478996</v>
      </c>
      <c r="FF188">
        <v>184</v>
      </c>
      <c r="FG188">
        <v>200005</v>
      </c>
      <c r="FH188" t="s">
        <v>1126</v>
      </c>
      <c r="FI188" s="2">
        <f t="shared" ca="1" si="642"/>
        <v>0</v>
      </c>
      <c r="FJ188" s="10">
        <f t="shared" ca="1" si="569"/>
        <v>-484014</v>
      </c>
      <c r="FK188">
        <v>184</v>
      </c>
      <c r="FL188">
        <v>200005</v>
      </c>
      <c r="FM188" t="s">
        <v>1126</v>
      </c>
      <c r="FN188" s="2">
        <f t="shared" ca="1" si="643"/>
        <v>0</v>
      </c>
      <c r="FO188" s="10">
        <f t="shared" ca="1" si="570"/>
        <v>-484014</v>
      </c>
      <c r="FP188">
        <v>184</v>
      </c>
      <c r="FQ188">
        <v>200106</v>
      </c>
      <c r="FR188" t="s">
        <v>2173</v>
      </c>
      <c r="FS188" s="2" t="str">
        <f t="shared" ca="1" si="644"/>
        <v/>
      </c>
      <c r="FT188" s="10">
        <f t="shared" ca="1" si="571"/>
        <v>-489339</v>
      </c>
      <c r="FU188">
        <v>184</v>
      </c>
      <c r="FV188">
        <v>200106</v>
      </c>
      <c r="FW188" t="s">
        <v>2173</v>
      </c>
      <c r="FX188" s="2">
        <f t="shared" ca="1" si="645"/>
        <v>0</v>
      </c>
      <c r="FY188" s="10">
        <f t="shared" ca="1" si="572"/>
        <v>-499723</v>
      </c>
      <c r="FZ188">
        <v>184</v>
      </c>
      <c r="GA188">
        <v>200532</v>
      </c>
      <c r="GB188" t="s">
        <v>1173</v>
      </c>
      <c r="GC188" s="2">
        <f t="shared" ca="1" si="646"/>
        <v>0</v>
      </c>
      <c r="GD188" s="10">
        <f t="shared" ca="1" si="573"/>
        <v>-510681</v>
      </c>
      <c r="GE188">
        <v>184</v>
      </c>
      <c r="GF188">
        <v>200603</v>
      </c>
      <c r="GG188" t="s">
        <v>598</v>
      </c>
      <c r="GH188" s="2">
        <f t="shared" ca="1" si="647"/>
        <v>0</v>
      </c>
      <c r="GI188" s="10">
        <f t="shared" ca="1" si="574"/>
        <v>-521186</v>
      </c>
      <c r="GJ188">
        <v>184</v>
      </c>
      <c r="GK188">
        <v>211037</v>
      </c>
      <c r="GL188" t="s">
        <v>1513</v>
      </c>
      <c r="GM188" s="2">
        <f t="shared" ca="1" si="648"/>
        <v>9397</v>
      </c>
      <c r="GN188" s="10">
        <f t="shared" ca="1" si="575"/>
        <v>-540309</v>
      </c>
      <c r="GO188">
        <v>184</v>
      </c>
      <c r="GP188">
        <v>221151</v>
      </c>
      <c r="GQ188" t="s">
        <v>977</v>
      </c>
      <c r="GR188" s="2">
        <f t="shared" ca="1" si="649"/>
        <v>15381</v>
      </c>
      <c r="GS188" s="10">
        <f t="shared" ca="1" si="576"/>
        <v>-561275</v>
      </c>
      <c r="GT188">
        <v>184</v>
      </c>
      <c r="GU188">
        <v>221205</v>
      </c>
      <c r="GV188" t="s">
        <v>1126</v>
      </c>
      <c r="GW188" s="2">
        <f t="shared" ca="1" si="650"/>
        <v>0</v>
      </c>
      <c r="GX188" s="10">
        <f t="shared" ca="1" si="577"/>
        <v>-563729</v>
      </c>
      <c r="GY188">
        <v>184</v>
      </c>
      <c r="GZ188">
        <v>221251</v>
      </c>
      <c r="HA188" t="s">
        <v>4892</v>
      </c>
      <c r="HB188" s="2">
        <f t="shared" ca="1" si="651"/>
        <v>0</v>
      </c>
      <c r="HC188" s="10">
        <f t="shared" ca="1" si="578"/>
        <v>-574467</v>
      </c>
      <c r="HD188">
        <v>184</v>
      </c>
      <c r="HE188">
        <v>221258</v>
      </c>
      <c r="HF188" t="s">
        <v>1088</v>
      </c>
      <c r="HG188" s="2">
        <f t="shared" ca="1" si="652"/>
        <v>0</v>
      </c>
      <c r="HH188" s="10">
        <f t="shared" ca="1" si="579"/>
        <v>-582064</v>
      </c>
      <c r="HI188">
        <v>184</v>
      </c>
      <c r="HJ188">
        <v>221258</v>
      </c>
      <c r="HK188" t="s">
        <v>1608</v>
      </c>
      <c r="HL188" s="2" t="str">
        <f t="shared" ca="1" si="653"/>
        <v/>
      </c>
      <c r="HM188" s="10">
        <f t="shared" ca="1" si="580"/>
        <v>-586904</v>
      </c>
      <c r="HN188">
        <v>184</v>
      </c>
      <c r="HO188">
        <v>221258</v>
      </c>
      <c r="HP188" t="s">
        <v>1608</v>
      </c>
      <c r="HQ188" s="2">
        <f t="shared" ca="1" si="654"/>
        <v>0</v>
      </c>
      <c r="HR188" s="10">
        <f t="shared" ca="1" si="581"/>
        <v>-596350</v>
      </c>
      <c r="HS188">
        <v>184</v>
      </c>
      <c r="HT188">
        <v>231243</v>
      </c>
      <c r="HU188" t="s">
        <v>4431</v>
      </c>
      <c r="HV188" s="2">
        <f t="shared" ca="1" si="655"/>
        <v>14641</v>
      </c>
      <c r="HW188" s="10">
        <f t="shared" ca="1" si="582"/>
        <v>-615943</v>
      </c>
      <c r="HX188">
        <v>184</v>
      </c>
      <c r="HY188">
        <v>239965</v>
      </c>
      <c r="HZ188" t="s">
        <v>1170</v>
      </c>
      <c r="IA188" s="2">
        <f t="shared" ca="1" si="656"/>
        <v>14156</v>
      </c>
      <c r="IB188" s="10">
        <f t="shared" ca="1" si="583"/>
        <v>-634636</v>
      </c>
      <c r="IC188">
        <v>184</v>
      </c>
      <c r="ID188">
        <v>248675</v>
      </c>
      <c r="IE188" t="s">
        <v>54</v>
      </c>
      <c r="IF188" s="2">
        <f t="shared" ca="1" si="657"/>
        <v>7293</v>
      </c>
      <c r="IG188" s="10">
        <f t="shared" ca="1" si="584"/>
        <v>-654727</v>
      </c>
      <c r="IH188">
        <v>184</v>
      </c>
      <c r="II188">
        <v>257161</v>
      </c>
      <c r="IJ188" t="s">
        <v>1122</v>
      </c>
      <c r="IK188" s="2">
        <f t="shared" ca="1" si="658"/>
        <v>7527</v>
      </c>
      <c r="IL188" s="10">
        <f t="shared" ca="1" si="585"/>
        <v>-674487</v>
      </c>
      <c r="IM188">
        <v>184</v>
      </c>
      <c r="IN188">
        <v>267305</v>
      </c>
      <c r="IO188" t="s">
        <v>2167</v>
      </c>
      <c r="IP188" s="2">
        <f t="shared" ca="1" si="659"/>
        <v>11590</v>
      </c>
      <c r="IQ188" s="10">
        <f t="shared" ca="1" si="586"/>
        <v>-688211</v>
      </c>
      <c r="IR188">
        <v>184</v>
      </c>
      <c r="IS188">
        <v>277579</v>
      </c>
      <c r="IT188" t="s">
        <v>1287</v>
      </c>
      <c r="IU188" s="2">
        <f t="shared" ca="1" si="660"/>
        <v>9766</v>
      </c>
      <c r="IV188" s="10">
        <f t="shared" ca="1" si="587"/>
        <v>-705306</v>
      </c>
      <c r="IW188">
        <v>184</v>
      </c>
      <c r="IX188">
        <v>278497</v>
      </c>
      <c r="IY188" t="s">
        <v>2181</v>
      </c>
      <c r="IZ188" s="2">
        <f t="shared" ca="1" si="661"/>
        <v>0</v>
      </c>
      <c r="JA188" s="10">
        <f t="shared" ca="1" si="588"/>
        <v>-706636</v>
      </c>
      <c r="JB188">
        <v>184</v>
      </c>
      <c r="JC188">
        <v>278497</v>
      </c>
      <c r="JD188" t="s">
        <v>2181</v>
      </c>
      <c r="JE188" s="2">
        <f t="shared" ca="1" si="662"/>
        <v>0</v>
      </c>
      <c r="JF188" s="10">
        <f t="shared" ca="1" si="589"/>
        <v>-710700</v>
      </c>
      <c r="JG188">
        <v>184</v>
      </c>
      <c r="JH188">
        <v>278497</v>
      </c>
      <c r="JI188" t="s">
        <v>2181</v>
      </c>
      <c r="JJ188" s="2">
        <f t="shared" ca="1" si="663"/>
        <v>0</v>
      </c>
      <c r="JK188" s="10">
        <f t="shared" ca="1" si="590"/>
        <v>-720492</v>
      </c>
      <c r="JL188">
        <v>184</v>
      </c>
      <c r="JM188">
        <v>278497</v>
      </c>
      <c r="JN188" t="s">
        <v>2181</v>
      </c>
      <c r="JO188" s="2">
        <f t="shared" ca="1" si="664"/>
        <v>0</v>
      </c>
      <c r="JP188" s="10">
        <f t="shared" ca="1" si="591"/>
        <v>-730542</v>
      </c>
      <c r="JQ188">
        <v>184</v>
      </c>
      <c r="JR188">
        <v>279028</v>
      </c>
      <c r="JS188" t="s">
        <v>1434</v>
      </c>
      <c r="JT188" s="2">
        <f t="shared" ca="1" si="665"/>
        <v>0</v>
      </c>
      <c r="JU188" s="10">
        <f t="shared" ca="1" si="592"/>
        <v>-739439</v>
      </c>
      <c r="JV188">
        <v>184</v>
      </c>
      <c r="JW188">
        <v>279028</v>
      </c>
      <c r="JX188" t="s">
        <v>1434</v>
      </c>
      <c r="JY188" s="2">
        <f t="shared" ca="1" si="666"/>
        <v>0</v>
      </c>
      <c r="JZ188" s="10">
        <f t="shared" ca="1" si="593"/>
        <v>-749143</v>
      </c>
      <c r="KA188">
        <v>184</v>
      </c>
      <c r="KB188">
        <v>279489</v>
      </c>
      <c r="KC188" t="s">
        <v>4010</v>
      </c>
      <c r="KD188" s="2">
        <f t="shared" ca="1" si="667"/>
        <v>0</v>
      </c>
      <c r="KE188" s="10">
        <f t="shared" ca="1" si="594"/>
        <v>-757600</v>
      </c>
      <c r="KF188">
        <v>184</v>
      </c>
      <c r="KG188">
        <v>279489</v>
      </c>
      <c r="KH188" t="s">
        <v>4010</v>
      </c>
      <c r="KI188" s="2">
        <f t="shared" ca="1" si="668"/>
        <v>0</v>
      </c>
      <c r="KJ188" s="10">
        <f t="shared" ca="1" si="595"/>
        <v>-760712</v>
      </c>
      <c r="KK188">
        <v>184</v>
      </c>
      <c r="KL188">
        <v>291181</v>
      </c>
      <c r="KM188" t="s">
        <v>1122</v>
      </c>
      <c r="KN188" s="2">
        <f t="shared" ca="1" si="669"/>
        <v>17134</v>
      </c>
      <c r="KO188" s="10">
        <f t="shared" ca="1" si="596"/>
        <v>-774198</v>
      </c>
      <c r="KP188">
        <v>184</v>
      </c>
      <c r="KQ188">
        <v>303053</v>
      </c>
      <c r="KR188" t="s">
        <v>498</v>
      </c>
      <c r="KS188" s="2">
        <f t="shared" ca="1" si="670"/>
        <v>12034</v>
      </c>
      <c r="KT188" s="10">
        <f t="shared" ca="1" si="597"/>
        <v>-790215</v>
      </c>
      <c r="KU188">
        <v>184</v>
      </c>
      <c r="KV188">
        <v>303583</v>
      </c>
      <c r="KW188" t="s">
        <v>1440</v>
      </c>
      <c r="KX188" s="2">
        <f t="shared" ca="1" si="671"/>
        <v>0</v>
      </c>
      <c r="KY188" s="10">
        <f t="shared" ca="1" si="598"/>
        <v>-792977</v>
      </c>
      <c r="KZ188">
        <v>184</v>
      </c>
      <c r="LA188">
        <v>303703</v>
      </c>
      <c r="LB188" t="s">
        <v>2680</v>
      </c>
      <c r="LC188" s="2">
        <f t="shared" ca="1" si="672"/>
        <v>0</v>
      </c>
      <c r="LD188" s="10">
        <f t="shared" ca="1" si="599"/>
        <v>-797557</v>
      </c>
      <c r="LE188">
        <v>184</v>
      </c>
      <c r="LF188">
        <v>303910</v>
      </c>
      <c r="LG188" t="s">
        <v>1163</v>
      </c>
      <c r="LH188" s="2">
        <f t="shared" ca="1" si="673"/>
        <v>0</v>
      </c>
      <c r="LI188" s="10">
        <f t="shared" ca="1" si="600"/>
        <v>-807274</v>
      </c>
      <c r="LJ188">
        <v>184</v>
      </c>
      <c r="LK188">
        <v>303910</v>
      </c>
      <c r="LL188" t="s">
        <v>1163</v>
      </c>
      <c r="LM188" s="2">
        <f t="shared" ca="1" si="674"/>
        <v>0</v>
      </c>
      <c r="LN188" s="10">
        <f t="shared" ca="1" si="601"/>
        <v>-818530</v>
      </c>
      <c r="LO188">
        <v>184</v>
      </c>
      <c r="LP188">
        <v>304893</v>
      </c>
      <c r="LQ188" t="s">
        <v>6187</v>
      </c>
      <c r="LR188" s="2" t="str">
        <f t="shared" ca="1" si="675"/>
        <v/>
      </c>
      <c r="LS188" s="10">
        <f t="shared" ca="1" si="602"/>
        <v>-825209</v>
      </c>
      <c r="LT188">
        <v>184</v>
      </c>
      <c r="LU188">
        <v>312609</v>
      </c>
      <c r="LV188" t="s">
        <v>2841</v>
      </c>
      <c r="LW188" s="2">
        <f t="shared" ca="1" si="676"/>
        <v>3331</v>
      </c>
      <c r="LX188" s="10">
        <f t="shared" ca="1" si="603"/>
        <v>-844056</v>
      </c>
      <c r="LY188">
        <v>184</v>
      </c>
      <c r="LZ188">
        <v>321602</v>
      </c>
      <c r="MA188" t="s">
        <v>31</v>
      </c>
      <c r="MB188" s="2">
        <f t="shared" ca="1" si="677"/>
        <v>9770</v>
      </c>
      <c r="MC188" s="10">
        <f t="shared" ca="1" si="604"/>
        <v>-862499</v>
      </c>
      <c r="MD188">
        <v>184</v>
      </c>
      <c r="ME188">
        <v>331795</v>
      </c>
      <c r="MF188" t="s">
        <v>500</v>
      </c>
      <c r="MG188" s="2">
        <f t="shared" ca="1" si="678"/>
        <v>6398</v>
      </c>
      <c r="MH188" s="10">
        <f t="shared" ca="1" si="605"/>
        <v>-876134</v>
      </c>
      <c r="MI188">
        <v>184</v>
      </c>
      <c r="MJ188">
        <v>340943</v>
      </c>
      <c r="MK188" t="s">
        <v>593</v>
      </c>
      <c r="ML188" s="2">
        <f t="shared" ca="1" si="679"/>
        <v>930</v>
      </c>
      <c r="MM188" s="10">
        <f t="shared" ca="1" si="606"/>
        <v>-888180</v>
      </c>
      <c r="MN188">
        <v>184</v>
      </c>
      <c r="MO188">
        <v>350496</v>
      </c>
      <c r="MP188" t="s">
        <v>2895</v>
      </c>
      <c r="MQ188" s="2">
        <f t="shared" ca="1" si="680"/>
        <v>8672</v>
      </c>
      <c r="MR188" s="10">
        <f t="shared" ca="1" si="607"/>
        <v>-895469</v>
      </c>
      <c r="MS188">
        <v>184</v>
      </c>
      <c r="MT188">
        <v>357129</v>
      </c>
      <c r="MU188" t="s">
        <v>4628</v>
      </c>
      <c r="MV188" s="2">
        <f t="shared" ca="1" si="681"/>
        <v>12210</v>
      </c>
      <c r="MW188" s="10">
        <f t="shared" ca="1" si="608"/>
        <v>-906969</v>
      </c>
    </row>
    <row r="189" spans="2:361">
      <c r="B189">
        <f t="shared" si="682"/>
        <v>185</v>
      </c>
      <c r="C189">
        <v>1994</v>
      </c>
      <c r="D189" t="s">
        <v>646</v>
      </c>
      <c r="E189" s="2"/>
      <c r="G189">
        <v>185</v>
      </c>
      <c r="H189">
        <v>1994</v>
      </c>
      <c r="I189" t="s">
        <v>646</v>
      </c>
      <c r="J189" s="2">
        <f t="shared" ca="1" si="609"/>
        <v>0</v>
      </c>
      <c r="K189" s="10">
        <f t="shared" ca="1" si="610"/>
        <v>-5150</v>
      </c>
      <c r="L189">
        <v>185</v>
      </c>
      <c r="M189">
        <v>2940</v>
      </c>
      <c r="N189" t="s">
        <v>843</v>
      </c>
      <c r="O189" s="2" t="str">
        <f t="shared" ca="1" si="611"/>
        <v/>
      </c>
      <c r="P189" s="10">
        <f t="shared" ca="1" si="538"/>
        <v>-15556</v>
      </c>
      <c r="Q189">
        <v>185</v>
      </c>
      <c r="R189">
        <v>3774</v>
      </c>
      <c r="S189" t="s">
        <v>838</v>
      </c>
      <c r="T189" s="2">
        <f t="shared" ca="1" si="612"/>
        <v>732</v>
      </c>
      <c r="U189" s="10">
        <f t="shared" ca="1" si="539"/>
        <v>-16380</v>
      </c>
      <c r="V189">
        <v>185</v>
      </c>
      <c r="W189">
        <v>11119</v>
      </c>
      <c r="X189" t="s">
        <v>616</v>
      </c>
      <c r="Y189" s="2">
        <f t="shared" ca="1" si="613"/>
        <v>5515</v>
      </c>
      <c r="Z189" s="10">
        <f t="shared" ca="1" si="540"/>
        <v>-25398</v>
      </c>
      <c r="AA189">
        <v>185</v>
      </c>
      <c r="AB189">
        <v>19770</v>
      </c>
      <c r="AC189" t="s">
        <v>546</v>
      </c>
      <c r="AD189" s="2">
        <f t="shared" ca="1" si="614"/>
        <v>5981</v>
      </c>
      <c r="AE189" s="10">
        <f t="shared" ca="1" si="541"/>
        <v>-39287</v>
      </c>
      <c r="AF189">
        <v>185</v>
      </c>
      <c r="AG189">
        <v>29028</v>
      </c>
      <c r="AH189" t="s">
        <v>1173</v>
      </c>
      <c r="AI189" s="2">
        <f t="shared" ca="1" si="615"/>
        <v>12079</v>
      </c>
      <c r="AJ189" s="10">
        <f t="shared" ca="1" si="542"/>
        <v>-46059</v>
      </c>
      <c r="AK189">
        <v>185</v>
      </c>
      <c r="AL189">
        <v>39476</v>
      </c>
      <c r="AM189" t="s">
        <v>1304</v>
      </c>
      <c r="AN189" s="2">
        <f t="shared" ca="1" si="616"/>
        <v>11020</v>
      </c>
      <c r="AO189" s="10">
        <f t="shared" ca="1" si="543"/>
        <v>-58931</v>
      </c>
      <c r="AP189">
        <v>185</v>
      </c>
      <c r="AQ189">
        <v>49544</v>
      </c>
      <c r="AR189" t="s">
        <v>1159</v>
      </c>
      <c r="AS189" s="2">
        <f t="shared" ca="1" si="617"/>
        <v>9565</v>
      </c>
      <c r="AT189" s="10">
        <f t="shared" ca="1" si="544"/>
        <v>-74683</v>
      </c>
      <c r="AU189">
        <v>185</v>
      </c>
      <c r="AV189">
        <v>58038</v>
      </c>
      <c r="AW189" t="s">
        <v>1304</v>
      </c>
      <c r="AX189" s="2">
        <f t="shared" ca="1" si="618"/>
        <v>10384</v>
      </c>
      <c r="AY189" s="10">
        <f t="shared" ca="1" si="545"/>
        <v>-93689</v>
      </c>
      <c r="AZ189">
        <v>185</v>
      </c>
      <c r="BA189">
        <v>59527</v>
      </c>
      <c r="BB189" t="s">
        <v>620</v>
      </c>
      <c r="BC189" s="2">
        <f t="shared" ca="1" si="619"/>
        <v>2400</v>
      </c>
      <c r="BD189" s="10">
        <f t="shared" ca="1" si="546"/>
        <v>-96876</v>
      </c>
      <c r="BE189">
        <v>185</v>
      </c>
      <c r="BF189">
        <v>59790</v>
      </c>
      <c r="BG189" t="s">
        <v>1513</v>
      </c>
      <c r="BH189" s="2">
        <f t="shared" ca="1" si="620"/>
        <v>0</v>
      </c>
      <c r="BI189" s="10">
        <f t="shared" ca="1" si="547"/>
        <v>-104929</v>
      </c>
      <c r="BJ189">
        <v>185</v>
      </c>
      <c r="BK189">
        <v>63024</v>
      </c>
      <c r="BL189" t="s">
        <v>556</v>
      </c>
      <c r="BM189" s="2" t="str">
        <f t="shared" ca="1" si="621"/>
        <v/>
      </c>
      <c r="BN189" s="10">
        <f t="shared" ca="1" si="548"/>
        <v>-119689</v>
      </c>
      <c r="BO189">
        <v>185</v>
      </c>
      <c r="BP189">
        <v>63211</v>
      </c>
      <c r="BQ189" t="s">
        <v>1090</v>
      </c>
      <c r="BR189" s="2">
        <f t="shared" ca="1" si="622"/>
        <v>194</v>
      </c>
      <c r="BS189" s="10">
        <f t="shared" ca="1" si="549"/>
        <v>-129118</v>
      </c>
      <c r="BT189">
        <v>185</v>
      </c>
      <c r="BU189">
        <v>70248</v>
      </c>
      <c r="BV189" t="s">
        <v>869</v>
      </c>
      <c r="BW189" s="2">
        <f t="shared" ca="1" si="623"/>
        <v>3272</v>
      </c>
      <c r="BX189" s="10">
        <f t="shared" ca="1" si="550"/>
        <v>-149173</v>
      </c>
      <c r="BY189">
        <v>185</v>
      </c>
      <c r="BZ189">
        <v>79298</v>
      </c>
      <c r="CA189" t="s">
        <v>619</v>
      </c>
      <c r="CB189" s="2">
        <f t="shared" ca="1" si="624"/>
        <v>7289</v>
      </c>
      <c r="CC189" s="10">
        <f t="shared" ca="1" si="551"/>
        <v>-165433</v>
      </c>
      <c r="CD189">
        <v>185</v>
      </c>
      <c r="CE189">
        <v>89805</v>
      </c>
      <c r="CF189" t="s">
        <v>1424</v>
      </c>
      <c r="CG189" s="2">
        <f t="shared" ca="1" si="625"/>
        <v>18191</v>
      </c>
      <c r="CH189" s="10">
        <f t="shared" ca="1" si="552"/>
        <v>-182671</v>
      </c>
      <c r="CI189">
        <v>185</v>
      </c>
      <c r="CJ189">
        <v>120830</v>
      </c>
      <c r="CK189" t="s">
        <v>3928</v>
      </c>
      <c r="CL189" s="2" t="str">
        <f t="shared" ca="1" si="626"/>
        <v/>
      </c>
      <c r="CM189" s="10">
        <f t="shared" ca="1" si="553"/>
        <v>-287953</v>
      </c>
      <c r="CN189">
        <v>185</v>
      </c>
      <c r="CO189">
        <v>127033</v>
      </c>
      <c r="CP189" t="s">
        <v>13</v>
      </c>
      <c r="CQ189" s="2">
        <f t="shared" ca="1" si="627"/>
        <v>0</v>
      </c>
      <c r="CR189" s="10">
        <f t="shared" ca="1" si="554"/>
        <v>-308600</v>
      </c>
      <c r="CS189">
        <v>185</v>
      </c>
      <c r="CT189">
        <v>135398</v>
      </c>
      <c r="CU189" t="s">
        <v>1125</v>
      </c>
      <c r="CV189" s="2">
        <f t="shared" ca="1" si="628"/>
        <v>13050</v>
      </c>
      <c r="CW189" s="10">
        <f t="shared" ca="1" si="555"/>
        <v>-330809</v>
      </c>
      <c r="CX189">
        <v>185</v>
      </c>
      <c r="CY189">
        <v>135878</v>
      </c>
      <c r="CZ189" t="s">
        <v>1693</v>
      </c>
      <c r="DA189" s="2">
        <f t="shared" ca="1" si="629"/>
        <v>0</v>
      </c>
      <c r="DB189" s="10">
        <f t="shared" ca="1" si="556"/>
        <v>-336201</v>
      </c>
      <c r="DC189">
        <v>185</v>
      </c>
      <c r="DD189">
        <v>135905</v>
      </c>
      <c r="DE189" t="s">
        <v>1166</v>
      </c>
      <c r="DF189" s="2">
        <f t="shared" ca="1" si="630"/>
        <v>7106</v>
      </c>
      <c r="DG189" s="10">
        <f t="shared" ca="1" si="557"/>
        <v>-341036</v>
      </c>
      <c r="DH189">
        <v>185</v>
      </c>
      <c r="DI189">
        <v>135925</v>
      </c>
      <c r="DJ189" t="s">
        <v>1125</v>
      </c>
      <c r="DK189" s="2">
        <f t="shared" ca="1" si="631"/>
        <v>0</v>
      </c>
      <c r="DL189" s="10">
        <f t="shared" ca="1" si="558"/>
        <v>-347110</v>
      </c>
      <c r="DM189">
        <v>185</v>
      </c>
      <c r="DN189">
        <v>135925</v>
      </c>
      <c r="DO189" t="s">
        <v>1125</v>
      </c>
      <c r="DP189" s="2">
        <f t="shared" ca="1" si="632"/>
        <v>0</v>
      </c>
      <c r="DQ189" s="10">
        <f t="shared" ca="1" si="559"/>
        <v>-357262</v>
      </c>
      <c r="DR189">
        <v>185</v>
      </c>
      <c r="DS189">
        <v>136866</v>
      </c>
      <c r="DT189" t="s">
        <v>2966</v>
      </c>
      <c r="DU189" s="2">
        <f t="shared" ca="1" si="633"/>
        <v>0</v>
      </c>
      <c r="DV189" s="10">
        <f t="shared" ca="1" si="560"/>
        <v>-363923</v>
      </c>
      <c r="DW189">
        <v>185</v>
      </c>
      <c r="DX189">
        <v>145220</v>
      </c>
      <c r="DY189" t="s">
        <v>1173</v>
      </c>
      <c r="DZ189" s="2">
        <f t="shared" ca="1" si="634"/>
        <v>7718</v>
      </c>
      <c r="EA189" s="10">
        <f t="shared" ca="1" si="561"/>
        <v>-382705</v>
      </c>
      <c r="EB189">
        <v>185</v>
      </c>
      <c r="EC189">
        <v>154072</v>
      </c>
      <c r="ED189" t="s">
        <v>4492</v>
      </c>
      <c r="EE189" s="2" t="str">
        <f t="shared" ca="1" si="635"/>
        <v/>
      </c>
      <c r="EF189" s="10">
        <f t="shared" ca="1" si="562"/>
        <v>-402615</v>
      </c>
      <c r="EG189">
        <v>185</v>
      </c>
      <c r="EH189">
        <v>164890</v>
      </c>
      <c r="EI189" t="s">
        <v>2693</v>
      </c>
      <c r="EJ189" s="2">
        <f t="shared" ca="1" si="636"/>
        <v>14556</v>
      </c>
      <c r="EK189" s="10">
        <f t="shared" ca="1" si="563"/>
        <v>-420127</v>
      </c>
      <c r="EL189">
        <v>185</v>
      </c>
      <c r="EM189">
        <v>175039</v>
      </c>
      <c r="EN189" t="s">
        <v>519</v>
      </c>
      <c r="EO189" s="2">
        <f t="shared" ca="1" si="637"/>
        <v>9334</v>
      </c>
      <c r="EP189" s="10">
        <f t="shared" ca="1" si="564"/>
        <v>-439645</v>
      </c>
      <c r="EQ189">
        <v>185</v>
      </c>
      <c r="ER189">
        <v>186985</v>
      </c>
      <c r="ES189" t="s">
        <v>13</v>
      </c>
      <c r="ET189" s="2">
        <f t="shared" ca="1" si="638"/>
        <v>10679</v>
      </c>
      <c r="EU189" s="10">
        <f t="shared" ca="1" si="565"/>
        <v>-455603</v>
      </c>
      <c r="EV189">
        <v>185</v>
      </c>
      <c r="EW189">
        <v>198521</v>
      </c>
      <c r="EX189" t="s">
        <v>1698</v>
      </c>
      <c r="EY189" s="2">
        <f t="shared" ref="EY189" ca="1" si="791">IFERROR(EW189-OFFSET(ER$1,MATCH(EX189,ES:ES,0)-1,0,1,1),"")</f>
        <v>23695</v>
      </c>
      <c r="EZ189" s="10">
        <f t="shared" ref="EZ189" ca="1" si="792">EW189-OFFSET(EW$1,MATCH(EZ$1,EX:EX,0)-1,0,1,1)</f>
        <v>-475024</v>
      </c>
      <c r="FA189">
        <v>185</v>
      </c>
      <c r="FB189">
        <v>199621</v>
      </c>
      <c r="FC189" t="s">
        <v>13</v>
      </c>
      <c r="FD189" s="2">
        <f t="shared" ca="1" si="641"/>
        <v>0</v>
      </c>
      <c r="FE189" s="10">
        <f t="shared" ca="1" si="568"/>
        <v>-479380</v>
      </c>
      <c r="FF189">
        <v>185</v>
      </c>
      <c r="FG189">
        <v>199621</v>
      </c>
      <c r="FH189" t="s">
        <v>13</v>
      </c>
      <c r="FI189" s="2">
        <f t="shared" ca="1" si="642"/>
        <v>0</v>
      </c>
      <c r="FJ189" s="10">
        <f t="shared" ca="1" si="569"/>
        <v>-484398</v>
      </c>
      <c r="FK189">
        <v>185</v>
      </c>
      <c r="FL189">
        <v>199621</v>
      </c>
      <c r="FM189" t="s">
        <v>13</v>
      </c>
      <c r="FN189" s="2">
        <f t="shared" ca="1" si="643"/>
        <v>0</v>
      </c>
      <c r="FO189" s="10">
        <f t="shared" ca="1" si="570"/>
        <v>-484398</v>
      </c>
      <c r="FP189">
        <v>185</v>
      </c>
      <c r="FQ189">
        <v>200005</v>
      </c>
      <c r="FR189" t="s">
        <v>1126</v>
      </c>
      <c r="FS189" s="2">
        <f t="shared" ca="1" si="644"/>
        <v>0</v>
      </c>
      <c r="FT189" s="10">
        <f t="shared" ca="1" si="571"/>
        <v>-489440</v>
      </c>
      <c r="FU189">
        <v>185</v>
      </c>
      <c r="FV189">
        <v>200005</v>
      </c>
      <c r="FW189" t="s">
        <v>1126</v>
      </c>
      <c r="FX189" s="2">
        <f t="shared" ca="1" si="645"/>
        <v>0</v>
      </c>
      <c r="FY189" s="10">
        <f t="shared" ca="1" si="572"/>
        <v>-499824</v>
      </c>
      <c r="FZ189">
        <v>185</v>
      </c>
      <c r="GA189">
        <v>200106</v>
      </c>
      <c r="GB189" t="s">
        <v>2693</v>
      </c>
      <c r="GC189" s="2" t="str">
        <f t="shared" ca="1" si="646"/>
        <v/>
      </c>
      <c r="GD189" s="10">
        <f t="shared" ca="1" si="573"/>
        <v>-511107</v>
      </c>
      <c r="GE189">
        <v>185</v>
      </c>
      <c r="GF189">
        <v>200532</v>
      </c>
      <c r="GG189" t="s">
        <v>1173</v>
      </c>
      <c r="GH189" s="2">
        <f t="shared" ca="1" si="647"/>
        <v>0</v>
      </c>
      <c r="GI189" s="10">
        <f t="shared" ca="1" si="574"/>
        <v>-521257</v>
      </c>
      <c r="GJ189">
        <v>185</v>
      </c>
      <c r="GK189">
        <v>211009</v>
      </c>
      <c r="GL189" t="s">
        <v>13</v>
      </c>
      <c r="GM189" s="2">
        <f t="shared" ca="1" si="648"/>
        <v>11388</v>
      </c>
      <c r="GN189" s="10">
        <f t="shared" ca="1" si="575"/>
        <v>-540337</v>
      </c>
      <c r="GO189">
        <v>185</v>
      </c>
      <c r="GP189">
        <v>220721</v>
      </c>
      <c r="GQ189" t="s">
        <v>4632</v>
      </c>
      <c r="GR189" s="2">
        <f t="shared" ca="1" si="649"/>
        <v>13450</v>
      </c>
      <c r="GS189" s="10">
        <f t="shared" ca="1" si="576"/>
        <v>-561705</v>
      </c>
      <c r="GT189">
        <v>185</v>
      </c>
      <c r="GU189">
        <v>220721</v>
      </c>
      <c r="GV189" t="s">
        <v>4632</v>
      </c>
      <c r="GW189" s="2">
        <f t="shared" ca="1" si="650"/>
        <v>0</v>
      </c>
      <c r="GX189" s="10">
        <f t="shared" ca="1" si="577"/>
        <v>-564213</v>
      </c>
      <c r="GY189">
        <v>185</v>
      </c>
      <c r="GZ189">
        <v>221209</v>
      </c>
      <c r="HA189" t="s">
        <v>3939</v>
      </c>
      <c r="HB189" s="2">
        <f t="shared" ca="1" si="651"/>
        <v>576</v>
      </c>
      <c r="HC189" s="10">
        <f t="shared" ca="1" si="578"/>
        <v>-574509</v>
      </c>
      <c r="HD189">
        <v>185</v>
      </c>
      <c r="HE189">
        <v>221251</v>
      </c>
      <c r="HF189" t="s">
        <v>4892</v>
      </c>
      <c r="HG189" s="2">
        <f t="shared" ca="1" si="652"/>
        <v>0</v>
      </c>
      <c r="HH189" s="10">
        <f t="shared" ca="1" si="579"/>
        <v>-582071</v>
      </c>
      <c r="HI189">
        <v>185</v>
      </c>
      <c r="HJ189">
        <v>221251</v>
      </c>
      <c r="HK189" t="s">
        <v>4892</v>
      </c>
      <c r="HL189" s="2">
        <f t="shared" ca="1" si="653"/>
        <v>0</v>
      </c>
      <c r="HM189" s="10">
        <f t="shared" ca="1" si="580"/>
        <v>-586911</v>
      </c>
      <c r="HN189">
        <v>185</v>
      </c>
      <c r="HO189">
        <v>221251</v>
      </c>
      <c r="HP189" t="s">
        <v>4892</v>
      </c>
      <c r="HQ189" s="2">
        <f t="shared" ca="1" si="654"/>
        <v>0</v>
      </c>
      <c r="HR189" s="10">
        <f t="shared" ca="1" si="581"/>
        <v>-596357</v>
      </c>
      <c r="HS189">
        <v>185</v>
      </c>
      <c r="HT189">
        <v>230933</v>
      </c>
      <c r="HU189" t="s">
        <v>3939</v>
      </c>
      <c r="HV189" s="2">
        <f t="shared" ca="1" si="655"/>
        <v>9724</v>
      </c>
      <c r="HW189" s="10">
        <f t="shared" ca="1" si="582"/>
        <v>-616253</v>
      </c>
      <c r="HX189">
        <v>185</v>
      </c>
      <c r="HY189">
        <v>239951</v>
      </c>
      <c r="HZ189" t="s">
        <v>556</v>
      </c>
      <c r="IA189" s="2">
        <f t="shared" ca="1" si="656"/>
        <v>13650</v>
      </c>
      <c r="IB189" s="10">
        <f t="shared" ca="1" si="583"/>
        <v>-634650</v>
      </c>
      <c r="IC189">
        <v>185</v>
      </c>
      <c r="ID189">
        <v>248578</v>
      </c>
      <c r="IE189" t="s">
        <v>1136</v>
      </c>
      <c r="IF189" s="2">
        <f t="shared" ca="1" si="657"/>
        <v>11467</v>
      </c>
      <c r="IG189" s="10">
        <f t="shared" ca="1" si="584"/>
        <v>-654824</v>
      </c>
      <c r="IH189">
        <v>185</v>
      </c>
      <c r="II189">
        <v>257001</v>
      </c>
      <c r="IJ189" t="s">
        <v>996</v>
      </c>
      <c r="IK189" s="2">
        <f t="shared" ca="1" si="658"/>
        <v>0</v>
      </c>
      <c r="IL189" s="10">
        <f t="shared" ca="1" si="585"/>
        <v>-674647</v>
      </c>
      <c r="IM189">
        <v>185</v>
      </c>
      <c r="IN189">
        <v>266590</v>
      </c>
      <c r="IO189" t="s">
        <v>85</v>
      </c>
      <c r="IP189" s="2">
        <f t="shared" ca="1" si="659"/>
        <v>5635</v>
      </c>
      <c r="IQ189" s="10">
        <f t="shared" ca="1" si="586"/>
        <v>-688926</v>
      </c>
      <c r="IR189">
        <v>185</v>
      </c>
      <c r="IS189">
        <v>275855</v>
      </c>
      <c r="IT189" t="s">
        <v>1104</v>
      </c>
      <c r="IU189" s="2">
        <f t="shared" ca="1" si="660"/>
        <v>17735</v>
      </c>
      <c r="IV189" s="10">
        <f t="shared" ca="1" si="587"/>
        <v>-707030</v>
      </c>
      <c r="IW189">
        <v>185</v>
      </c>
      <c r="IX189">
        <v>278290</v>
      </c>
      <c r="IY189" t="s">
        <v>4630</v>
      </c>
      <c r="IZ189" s="2">
        <f t="shared" ca="1" si="661"/>
        <v>0</v>
      </c>
      <c r="JA189" s="10">
        <f t="shared" ca="1" si="588"/>
        <v>-706843</v>
      </c>
      <c r="JB189">
        <v>185</v>
      </c>
      <c r="JC189">
        <v>278290</v>
      </c>
      <c r="JD189" t="s">
        <v>4630</v>
      </c>
      <c r="JE189" s="2">
        <f t="shared" ca="1" si="662"/>
        <v>0</v>
      </c>
      <c r="JF189" s="10">
        <f t="shared" ca="1" si="589"/>
        <v>-710907</v>
      </c>
      <c r="JG189">
        <v>185</v>
      </c>
      <c r="JH189">
        <v>278290</v>
      </c>
      <c r="JI189" t="s">
        <v>4630</v>
      </c>
      <c r="JJ189" s="2">
        <f t="shared" ca="1" si="663"/>
        <v>0</v>
      </c>
      <c r="JK189" s="10">
        <f t="shared" ca="1" si="590"/>
        <v>-720699</v>
      </c>
      <c r="JL189">
        <v>185</v>
      </c>
      <c r="JM189">
        <v>278290</v>
      </c>
      <c r="JN189" t="s">
        <v>4630</v>
      </c>
      <c r="JO189" s="2">
        <f t="shared" ca="1" si="664"/>
        <v>0</v>
      </c>
      <c r="JP189" s="10">
        <f t="shared" ca="1" si="591"/>
        <v>-730749</v>
      </c>
      <c r="JQ189">
        <v>185</v>
      </c>
      <c r="JR189">
        <v>278497</v>
      </c>
      <c r="JS189" t="s">
        <v>2181</v>
      </c>
      <c r="JT189" s="2">
        <f t="shared" ca="1" si="665"/>
        <v>0</v>
      </c>
      <c r="JU189" s="10">
        <f t="shared" ca="1" si="592"/>
        <v>-739970</v>
      </c>
      <c r="JV189">
        <v>185</v>
      </c>
      <c r="JW189">
        <v>278497</v>
      </c>
      <c r="JX189" t="s">
        <v>2181</v>
      </c>
      <c r="JY189" s="2">
        <f t="shared" ca="1" si="666"/>
        <v>0</v>
      </c>
      <c r="JZ189" s="10">
        <f t="shared" ca="1" si="593"/>
        <v>-749674</v>
      </c>
      <c r="KA189">
        <v>185</v>
      </c>
      <c r="KB189">
        <v>279028</v>
      </c>
      <c r="KC189" t="s">
        <v>1434</v>
      </c>
      <c r="KD189" s="2">
        <f t="shared" ca="1" si="667"/>
        <v>0</v>
      </c>
      <c r="KE189" s="10">
        <f t="shared" ca="1" si="594"/>
        <v>-758061</v>
      </c>
      <c r="KF189">
        <v>185</v>
      </c>
      <c r="KG189">
        <v>279028</v>
      </c>
      <c r="KH189" t="s">
        <v>1434</v>
      </c>
      <c r="KI189" s="2">
        <f t="shared" ca="1" si="668"/>
        <v>0</v>
      </c>
      <c r="KJ189" s="10">
        <f t="shared" ca="1" si="595"/>
        <v>-761173</v>
      </c>
      <c r="KK189">
        <v>185</v>
      </c>
      <c r="KL189">
        <v>291019</v>
      </c>
      <c r="KM189" t="s">
        <v>498</v>
      </c>
      <c r="KN189" s="2">
        <f t="shared" ca="1" si="669"/>
        <v>8426</v>
      </c>
      <c r="KO189" s="10">
        <f t="shared" ca="1" si="596"/>
        <v>-774360</v>
      </c>
      <c r="KP189">
        <v>185</v>
      </c>
      <c r="KQ189">
        <v>303034</v>
      </c>
      <c r="KR189" t="s">
        <v>524</v>
      </c>
      <c r="KS189" s="2">
        <f t="shared" ca="1" si="670"/>
        <v>0</v>
      </c>
      <c r="KT189" s="10">
        <f t="shared" ca="1" si="597"/>
        <v>-790234</v>
      </c>
      <c r="KU189">
        <v>185</v>
      </c>
      <c r="KV189">
        <v>303034</v>
      </c>
      <c r="KW189" t="s">
        <v>524</v>
      </c>
      <c r="KX189" s="2">
        <f t="shared" ca="1" si="671"/>
        <v>0</v>
      </c>
      <c r="KY189" s="10">
        <f t="shared" ca="1" si="598"/>
        <v>-793526</v>
      </c>
      <c r="KZ189">
        <v>185</v>
      </c>
      <c r="LA189">
        <v>303682</v>
      </c>
      <c r="LB189" t="s">
        <v>498</v>
      </c>
      <c r="LC189" s="2">
        <f t="shared" ca="1" si="672"/>
        <v>0</v>
      </c>
      <c r="LD189" s="10">
        <f t="shared" ca="1" si="599"/>
        <v>-797578</v>
      </c>
      <c r="LE189">
        <v>185</v>
      </c>
      <c r="LF189">
        <v>303844</v>
      </c>
      <c r="LG189" t="s">
        <v>512</v>
      </c>
      <c r="LH189" s="2">
        <f t="shared" ca="1" si="673"/>
        <v>0</v>
      </c>
      <c r="LI189" s="10">
        <f t="shared" ca="1" si="600"/>
        <v>-807340</v>
      </c>
      <c r="LJ189">
        <v>185</v>
      </c>
      <c r="LK189">
        <v>303844</v>
      </c>
      <c r="LL189" t="s">
        <v>512</v>
      </c>
      <c r="LM189" s="2">
        <f t="shared" ca="1" si="674"/>
        <v>0</v>
      </c>
      <c r="LN189" s="10">
        <f t="shared" ca="1" si="601"/>
        <v>-818596</v>
      </c>
      <c r="LO189">
        <v>185</v>
      </c>
      <c r="LP189">
        <v>304780</v>
      </c>
      <c r="LQ189" t="s">
        <v>54</v>
      </c>
      <c r="LR189" s="2">
        <f t="shared" ca="1" si="675"/>
        <v>0</v>
      </c>
      <c r="LS189" s="10">
        <f t="shared" ca="1" si="602"/>
        <v>-825322</v>
      </c>
      <c r="LT189">
        <v>185</v>
      </c>
      <c r="LU189">
        <v>312352</v>
      </c>
      <c r="LV189" t="s">
        <v>3080</v>
      </c>
      <c r="LW189" s="2">
        <f t="shared" ca="1" si="676"/>
        <v>13573</v>
      </c>
      <c r="LX189" s="10">
        <f t="shared" ca="1" si="603"/>
        <v>-844313</v>
      </c>
      <c r="LY189">
        <v>185</v>
      </c>
      <c r="LZ189">
        <v>320428</v>
      </c>
      <c r="MA189" t="s">
        <v>488</v>
      </c>
      <c r="MB189" s="2">
        <f t="shared" ca="1" si="677"/>
        <v>17982</v>
      </c>
      <c r="MC189" s="10">
        <f t="shared" ca="1" si="604"/>
        <v>-863673</v>
      </c>
      <c r="MD189">
        <v>185</v>
      </c>
      <c r="ME189">
        <v>331322</v>
      </c>
      <c r="MF189" t="s">
        <v>2895</v>
      </c>
      <c r="MG189" s="2">
        <f t="shared" ca="1" si="678"/>
        <v>21253</v>
      </c>
      <c r="MH189" s="10">
        <f t="shared" ca="1" si="605"/>
        <v>-876607</v>
      </c>
      <c r="MI189">
        <v>185</v>
      </c>
      <c r="MJ189">
        <v>340799</v>
      </c>
      <c r="MK189" t="s">
        <v>1083</v>
      </c>
      <c r="ML189" s="2">
        <f t="shared" ca="1" si="679"/>
        <v>10803</v>
      </c>
      <c r="MM189" s="10">
        <f t="shared" ca="1" si="606"/>
        <v>-888324</v>
      </c>
      <c r="MN189">
        <v>185</v>
      </c>
      <c r="MO189">
        <v>350369</v>
      </c>
      <c r="MP189" t="s">
        <v>6314</v>
      </c>
      <c r="MQ189" s="2">
        <f t="shared" ca="1" si="680"/>
        <v>6618</v>
      </c>
      <c r="MR189" s="10">
        <f t="shared" ca="1" si="607"/>
        <v>-895596</v>
      </c>
      <c r="MS189">
        <v>185</v>
      </c>
      <c r="MT189">
        <v>357115</v>
      </c>
      <c r="MU189" t="s">
        <v>4431</v>
      </c>
      <c r="MV189" s="2">
        <f t="shared" ca="1" si="681"/>
        <v>13469</v>
      </c>
      <c r="MW189" s="10">
        <f t="shared" ca="1" si="608"/>
        <v>-906983</v>
      </c>
    </row>
    <row r="190" spans="2:361">
      <c r="B190">
        <f t="shared" si="682"/>
        <v>186</v>
      </c>
      <c r="C190">
        <v>1986</v>
      </c>
      <c r="D190" t="s">
        <v>647</v>
      </c>
      <c r="E190" s="2"/>
      <c r="G190">
        <v>186</v>
      </c>
      <c r="H190">
        <v>1986</v>
      </c>
      <c r="I190" t="s">
        <v>647</v>
      </c>
      <c r="J190" s="2">
        <f t="shared" ca="1" si="609"/>
        <v>0</v>
      </c>
      <c r="K190" s="10">
        <f t="shared" ca="1" si="610"/>
        <v>-5158</v>
      </c>
      <c r="L190">
        <v>186</v>
      </c>
      <c r="M190">
        <v>2932</v>
      </c>
      <c r="N190" t="s">
        <v>556</v>
      </c>
      <c r="O190" s="2">
        <f t="shared" ca="1" si="611"/>
        <v>-334</v>
      </c>
      <c r="P190" s="10">
        <f t="shared" ca="1" si="538"/>
        <v>-15564</v>
      </c>
      <c r="Q190">
        <v>186</v>
      </c>
      <c r="R190">
        <v>3771</v>
      </c>
      <c r="S190" t="s">
        <v>880</v>
      </c>
      <c r="T190" s="2">
        <f t="shared" ca="1" si="612"/>
        <v>1490</v>
      </c>
      <c r="U190" s="10">
        <f t="shared" ca="1" si="539"/>
        <v>-16383</v>
      </c>
      <c r="V190">
        <v>186</v>
      </c>
      <c r="W190">
        <v>10972</v>
      </c>
      <c r="X190" t="s">
        <v>1136</v>
      </c>
      <c r="Y190" s="2" t="str">
        <f t="shared" ca="1" si="613"/>
        <v/>
      </c>
      <c r="Z190" s="10">
        <f t="shared" ca="1" si="540"/>
        <v>-25545</v>
      </c>
      <c r="AA190">
        <v>186</v>
      </c>
      <c r="AB190">
        <v>19768</v>
      </c>
      <c r="AC190" t="s">
        <v>527</v>
      </c>
      <c r="AD190" s="2">
        <f t="shared" ca="1" si="614"/>
        <v>4082</v>
      </c>
      <c r="AE190" s="10">
        <f t="shared" ca="1" si="541"/>
        <v>-39289</v>
      </c>
      <c r="AF190">
        <v>186</v>
      </c>
      <c r="AG190">
        <v>28994</v>
      </c>
      <c r="AH190" t="s">
        <v>1112</v>
      </c>
      <c r="AI190" s="2">
        <f t="shared" ca="1" si="615"/>
        <v>12331</v>
      </c>
      <c r="AJ190" s="10">
        <f t="shared" ca="1" si="542"/>
        <v>-46093</v>
      </c>
      <c r="AK190">
        <v>186</v>
      </c>
      <c r="AL190">
        <v>39353</v>
      </c>
      <c r="AM190" t="s">
        <v>1287</v>
      </c>
      <c r="AN190" s="2">
        <f t="shared" ca="1" si="616"/>
        <v>9323</v>
      </c>
      <c r="AO190" s="10">
        <f t="shared" ca="1" si="543"/>
        <v>-59054</v>
      </c>
      <c r="AP190">
        <v>186</v>
      </c>
      <c r="AQ190">
        <v>49433</v>
      </c>
      <c r="AR190" t="s">
        <v>527</v>
      </c>
      <c r="AS190" s="2">
        <f t="shared" ca="1" si="617"/>
        <v>11326</v>
      </c>
      <c r="AT190" s="10">
        <f t="shared" ca="1" si="544"/>
        <v>-74794</v>
      </c>
      <c r="AU190">
        <v>186</v>
      </c>
      <c r="AV190">
        <v>57985</v>
      </c>
      <c r="AW190" t="s">
        <v>1125</v>
      </c>
      <c r="AX190" s="2">
        <f t="shared" ca="1" si="618"/>
        <v>5721</v>
      </c>
      <c r="AY190" s="10">
        <f t="shared" ca="1" si="545"/>
        <v>-93742</v>
      </c>
      <c r="AZ190">
        <v>186</v>
      </c>
      <c r="BA190">
        <v>59508</v>
      </c>
      <c r="BB190" t="s">
        <v>1149</v>
      </c>
      <c r="BC190" s="2">
        <f t="shared" ca="1" si="619"/>
        <v>2379</v>
      </c>
      <c r="BD190" s="10">
        <f t="shared" ca="1" si="546"/>
        <v>-96895</v>
      </c>
      <c r="BE190">
        <v>186</v>
      </c>
      <c r="BF190">
        <v>59508</v>
      </c>
      <c r="BG190" t="s">
        <v>1149</v>
      </c>
      <c r="BH190" s="2">
        <f t="shared" ca="1" si="620"/>
        <v>0</v>
      </c>
      <c r="BI190" s="10">
        <f t="shared" ca="1" si="547"/>
        <v>-105211</v>
      </c>
      <c r="BJ190">
        <v>186</v>
      </c>
      <c r="BK190">
        <v>63017</v>
      </c>
      <c r="BL190" t="s">
        <v>1090</v>
      </c>
      <c r="BM190" s="2">
        <f t="shared" ca="1" si="621"/>
        <v>200</v>
      </c>
      <c r="BN190" s="10">
        <f t="shared" ca="1" si="548"/>
        <v>-119696</v>
      </c>
      <c r="BO190">
        <v>186</v>
      </c>
      <c r="BP190">
        <v>63081</v>
      </c>
      <c r="BQ190" t="s">
        <v>1303</v>
      </c>
      <c r="BR190" s="2">
        <f t="shared" ca="1" si="622"/>
        <v>0</v>
      </c>
      <c r="BS190" s="10">
        <f t="shared" ca="1" si="549"/>
        <v>-129248</v>
      </c>
      <c r="BT190">
        <v>186</v>
      </c>
      <c r="BU190">
        <v>70241</v>
      </c>
      <c r="BV190" t="s">
        <v>347</v>
      </c>
      <c r="BW190" s="2">
        <f t="shared" ca="1" si="623"/>
        <v>11601</v>
      </c>
      <c r="BX190" s="10">
        <f t="shared" ca="1" si="550"/>
        <v>-149180</v>
      </c>
      <c r="BY190">
        <v>186</v>
      </c>
      <c r="BZ190">
        <v>79171</v>
      </c>
      <c r="CA190" t="s">
        <v>109</v>
      </c>
      <c r="CB190" s="2">
        <f t="shared" ca="1" si="624"/>
        <v>20690</v>
      </c>
      <c r="CC190" s="10">
        <f t="shared" ca="1" si="551"/>
        <v>-165560</v>
      </c>
      <c r="CD190">
        <v>186</v>
      </c>
      <c r="CE190">
        <v>89803</v>
      </c>
      <c r="CF190" t="s">
        <v>3015</v>
      </c>
      <c r="CG190" s="2">
        <f t="shared" ca="1" si="625"/>
        <v>13661</v>
      </c>
      <c r="CH190" s="10">
        <f t="shared" ca="1" si="552"/>
        <v>-182673</v>
      </c>
      <c r="CI190">
        <v>186</v>
      </c>
      <c r="CJ190">
        <v>120748</v>
      </c>
      <c r="CK190" t="s">
        <v>2963</v>
      </c>
      <c r="CL190" s="2">
        <f t="shared" ca="1" si="626"/>
        <v>25636</v>
      </c>
      <c r="CM190" s="10">
        <f t="shared" ca="1" si="553"/>
        <v>-288035</v>
      </c>
      <c r="CN190">
        <v>186</v>
      </c>
      <c r="CO190">
        <v>126657</v>
      </c>
      <c r="CP190" t="s">
        <v>3929</v>
      </c>
      <c r="CQ190" s="2">
        <f t="shared" ca="1" si="627"/>
        <v>9985</v>
      </c>
      <c r="CR190" s="10">
        <f t="shared" ca="1" si="554"/>
        <v>-308976</v>
      </c>
      <c r="CS190">
        <v>186</v>
      </c>
      <c r="CT190">
        <v>135097</v>
      </c>
      <c r="CU190" t="s">
        <v>1434</v>
      </c>
      <c r="CV190" s="2">
        <f t="shared" ca="1" si="628"/>
        <v>7924</v>
      </c>
      <c r="CW190" s="10">
        <f t="shared" ca="1" si="555"/>
        <v>-331110</v>
      </c>
      <c r="CX190">
        <v>186</v>
      </c>
      <c r="CY190">
        <v>135645</v>
      </c>
      <c r="CZ190" t="s">
        <v>1288</v>
      </c>
      <c r="DA190" s="2">
        <f t="shared" ca="1" si="629"/>
        <v>758</v>
      </c>
      <c r="DB190" s="10">
        <f t="shared" ca="1" si="556"/>
        <v>-336434</v>
      </c>
      <c r="DC190">
        <v>186</v>
      </c>
      <c r="DD190">
        <v>135878</v>
      </c>
      <c r="DE190" t="s">
        <v>1693</v>
      </c>
      <c r="DF190" s="2">
        <f t="shared" ca="1" si="630"/>
        <v>0</v>
      </c>
      <c r="DG190" s="10">
        <f t="shared" ca="1" si="557"/>
        <v>-341063</v>
      </c>
      <c r="DH190">
        <v>186</v>
      </c>
      <c r="DI190">
        <v>135878</v>
      </c>
      <c r="DJ190" t="s">
        <v>1693</v>
      </c>
      <c r="DK190" s="2">
        <f t="shared" ca="1" si="631"/>
        <v>0</v>
      </c>
      <c r="DL190" s="10">
        <f t="shared" ca="1" si="558"/>
        <v>-347157</v>
      </c>
      <c r="DM190">
        <v>186</v>
      </c>
      <c r="DN190">
        <v>135878</v>
      </c>
      <c r="DO190" t="s">
        <v>1693</v>
      </c>
      <c r="DP190" s="2">
        <f t="shared" ca="1" si="632"/>
        <v>0</v>
      </c>
      <c r="DQ190" s="10">
        <f t="shared" ca="1" si="559"/>
        <v>-357309</v>
      </c>
      <c r="DR190">
        <v>186</v>
      </c>
      <c r="DS190">
        <v>136278</v>
      </c>
      <c r="DT190" t="s">
        <v>619</v>
      </c>
      <c r="DU190" s="2">
        <f t="shared" ca="1" si="633"/>
        <v>2603</v>
      </c>
      <c r="DV190" s="10">
        <f t="shared" ca="1" si="560"/>
        <v>-364511</v>
      </c>
      <c r="DW190">
        <v>186</v>
      </c>
      <c r="DX190">
        <v>145028</v>
      </c>
      <c r="DY190" t="s">
        <v>1171</v>
      </c>
      <c r="DZ190" s="2">
        <f t="shared" ca="1" si="634"/>
        <v>5408</v>
      </c>
      <c r="EA190" s="10">
        <f t="shared" ca="1" si="561"/>
        <v>-382897</v>
      </c>
      <c r="EB190">
        <v>186</v>
      </c>
      <c r="EC190">
        <v>153675</v>
      </c>
      <c r="ED190" t="s">
        <v>1171</v>
      </c>
      <c r="EE190" s="2">
        <f t="shared" ca="1" si="635"/>
        <v>8647</v>
      </c>
      <c r="EF190" s="10">
        <f t="shared" ca="1" si="562"/>
        <v>-403012</v>
      </c>
      <c r="EG190">
        <v>186</v>
      </c>
      <c r="EH190">
        <v>164528</v>
      </c>
      <c r="EI190" t="s">
        <v>1289</v>
      </c>
      <c r="EJ190" s="2">
        <f t="shared" ca="1" si="636"/>
        <v>21183</v>
      </c>
      <c r="EK190" s="10">
        <f t="shared" ca="1" si="563"/>
        <v>-420489</v>
      </c>
      <c r="EL190">
        <v>186</v>
      </c>
      <c r="EM190">
        <v>175019</v>
      </c>
      <c r="EN190" t="s">
        <v>1693</v>
      </c>
      <c r="EO190" s="2">
        <f t="shared" ca="1" si="637"/>
        <v>17155</v>
      </c>
      <c r="EP190" s="10">
        <f t="shared" ca="1" si="564"/>
        <v>-439665</v>
      </c>
      <c r="EQ190">
        <v>186</v>
      </c>
      <c r="ER190">
        <v>186333</v>
      </c>
      <c r="ES190" t="s">
        <v>3016</v>
      </c>
      <c r="ET190" s="2">
        <f t="shared" ca="1" si="638"/>
        <v>11129</v>
      </c>
      <c r="EU190" s="10">
        <f t="shared" ca="1" si="565"/>
        <v>-456255</v>
      </c>
      <c r="EV190">
        <v>186</v>
      </c>
      <c r="EW190">
        <v>198414</v>
      </c>
      <c r="EX190" t="s">
        <v>538</v>
      </c>
      <c r="EY190" s="2">
        <f t="shared" ref="EY190" ca="1" si="793">IFERROR(EW190-OFFSET(ER$1,MATCH(EX190,ES:ES,0)-1,0,1,1),"")</f>
        <v>3951</v>
      </c>
      <c r="EZ190" s="10">
        <f t="shared" ref="EZ190" ca="1" si="794">EW190-OFFSET(EW$1,MATCH(EZ$1,EX:EX,0)-1,0,1,1)</f>
        <v>-475131</v>
      </c>
      <c r="FA190">
        <v>186</v>
      </c>
      <c r="FB190">
        <v>199533</v>
      </c>
      <c r="FC190" t="s">
        <v>1143</v>
      </c>
      <c r="FD190" s="2">
        <f t="shared" ca="1" si="641"/>
        <v>0</v>
      </c>
      <c r="FE190" s="10">
        <f t="shared" ca="1" si="568"/>
        <v>-479468</v>
      </c>
      <c r="FF190">
        <v>186</v>
      </c>
      <c r="FG190">
        <v>199533</v>
      </c>
      <c r="FH190" t="s">
        <v>1143</v>
      </c>
      <c r="FI190" s="2">
        <f t="shared" ca="1" si="642"/>
        <v>0</v>
      </c>
      <c r="FJ190" s="10">
        <f t="shared" ca="1" si="569"/>
        <v>-484486</v>
      </c>
      <c r="FK190">
        <v>186</v>
      </c>
      <c r="FL190">
        <v>199533</v>
      </c>
      <c r="FM190" t="s">
        <v>1143</v>
      </c>
      <c r="FN190" s="2">
        <f t="shared" ca="1" si="643"/>
        <v>0</v>
      </c>
      <c r="FO190" s="10">
        <f t="shared" ca="1" si="570"/>
        <v>-484486</v>
      </c>
      <c r="FP190">
        <v>186</v>
      </c>
      <c r="FQ190">
        <v>199621</v>
      </c>
      <c r="FR190" t="s">
        <v>13</v>
      </c>
      <c r="FS190" s="2">
        <f t="shared" ca="1" si="644"/>
        <v>0</v>
      </c>
      <c r="FT190" s="10">
        <f t="shared" ca="1" si="571"/>
        <v>-489824</v>
      </c>
      <c r="FU190">
        <v>186</v>
      </c>
      <c r="FV190">
        <v>199621</v>
      </c>
      <c r="FW190" t="s">
        <v>13</v>
      </c>
      <c r="FX190" s="2">
        <f t="shared" ca="1" si="645"/>
        <v>0</v>
      </c>
      <c r="FY190" s="10">
        <f t="shared" ca="1" si="572"/>
        <v>-500208</v>
      </c>
      <c r="FZ190">
        <v>186</v>
      </c>
      <c r="GA190">
        <v>200005</v>
      </c>
      <c r="GB190" t="s">
        <v>1126</v>
      </c>
      <c r="GC190" s="2">
        <f t="shared" ca="1" si="646"/>
        <v>0</v>
      </c>
      <c r="GD190" s="10">
        <f t="shared" ca="1" si="573"/>
        <v>-511208</v>
      </c>
      <c r="GE190">
        <v>186</v>
      </c>
      <c r="GF190">
        <v>200106</v>
      </c>
      <c r="GG190" t="s">
        <v>2693</v>
      </c>
      <c r="GH190" s="2">
        <f t="shared" ca="1" si="647"/>
        <v>0</v>
      </c>
      <c r="GI190" s="10">
        <f t="shared" ca="1" si="574"/>
        <v>-521683</v>
      </c>
      <c r="GJ190">
        <v>186</v>
      </c>
      <c r="GK190">
        <v>210271</v>
      </c>
      <c r="GL190" t="s">
        <v>1137</v>
      </c>
      <c r="GM190" s="2">
        <f t="shared" ca="1" si="648"/>
        <v>13754</v>
      </c>
      <c r="GN190" s="10">
        <f t="shared" ca="1" si="575"/>
        <v>-541075</v>
      </c>
      <c r="GO190">
        <v>186</v>
      </c>
      <c r="GP190">
        <v>220633</v>
      </c>
      <c r="GQ190" t="s">
        <v>3939</v>
      </c>
      <c r="GR190" s="2">
        <f t="shared" ca="1" si="649"/>
        <v>5630</v>
      </c>
      <c r="GS190" s="10">
        <f t="shared" ca="1" si="576"/>
        <v>-561793</v>
      </c>
      <c r="GT190">
        <v>186</v>
      </c>
      <c r="GU190">
        <v>220633</v>
      </c>
      <c r="GV190" t="s">
        <v>3939</v>
      </c>
      <c r="GW190" s="2">
        <f t="shared" ca="1" si="650"/>
        <v>0</v>
      </c>
      <c r="GX190" s="10">
        <f t="shared" ca="1" si="577"/>
        <v>-564301</v>
      </c>
      <c r="GY190">
        <v>186</v>
      </c>
      <c r="GZ190">
        <v>220721</v>
      </c>
      <c r="HA190" t="s">
        <v>4632</v>
      </c>
      <c r="HB190" s="2">
        <f t="shared" ca="1" si="651"/>
        <v>0</v>
      </c>
      <c r="HC190" s="10">
        <f t="shared" ca="1" si="578"/>
        <v>-574997</v>
      </c>
      <c r="HD190">
        <v>186</v>
      </c>
      <c r="HE190">
        <v>221209</v>
      </c>
      <c r="HF190" t="s">
        <v>3939</v>
      </c>
      <c r="HG190" s="2">
        <f t="shared" ca="1" si="652"/>
        <v>0</v>
      </c>
      <c r="HH190" s="10">
        <f t="shared" ca="1" si="579"/>
        <v>-582113</v>
      </c>
      <c r="HI190">
        <v>186</v>
      </c>
      <c r="HJ190">
        <v>221209</v>
      </c>
      <c r="HK190" t="s">
        <v>3939</v>
      </c>
      <c r="HL190" s="2">
        <f t="shared" ca="1" si="653"/>
        <v>0</v>
      </c>
      <c r="HM190" s="10">
        <f t="shared" ca="1" si="580"/>
        <v>-586953</v>
      </c>
      <c r="HN190">
        <v>186</v>
      </c>
      <c r="HO190">
        <v>221209</v>
      </c>
      <c r="HP190" t="s">
        <v>3939</v>
      </c>
      <c r="HQ190" s="2">
        <f t="shared" ca="1" si="654"/>
        <v>0</v>
      </c>
      <c r="HR190" s="10">
        <f t="shared" ca="1" si="581"/>
        <v>-596399</v>
      </c>
      <c r="HS190">
        <v>186</v>
      </c>
      <c r="HT190">
        <v>230062</v>
      </c>
      <c r="HU190" t="s">
        <v>13</v>
      </c>
      <c r="HV190" s="2">
        <f t="shared" ca="1" si="655"/>
        <v>11837</v>
      </c>
      <c r="HW190" s="10">
        <f t="shared" ca="1" si="582"/>
        <v>-617124</v>
      </c>
      <c r="HX190">
        <v>186</v>
      </c>
      <c r="HY190">
        <v>239899</v>
      </c>
      <c r="HZ190" t="s">
        <v>3939</v>
      </c>
      <c r="IA190" s="2">
        <f t="shared" ca="1" si="656"/>
        <v>8966</v>
      </c>
      <c r="IB190" s="10">
        <f t="shared" ca="1" si="583"/>
        <v>-634702</v>
      </c>
      <c r="IC190">
        <v>186</v>
      </c>
      <c r="ID190">
        <v>248569</v>
      </c>
      <c r="IE190" t="s">
        <v>1526</v>
      </c>
      <c r="IF190" s="2">
        <f t="shared" ca="1" si="657"/>
        <v>6428</v>
      </c>
      <c r="IG190" s="10">
        <f t="shared" ca="1" si="584"/>
        <v>-654833</v>
      </c>
      <c r="IH190">
        <v>186</v>
      </c>
      <c r="II190">
        <v>256179</v>
      </c>
      <c r="IJ190" t="s">
        <v>54</v>
      </c>
      <c r="IK190" s="2">
        <f t="shared" ca="1" si="658"/>
        <v>7504</v>
      </c>
      <c r="IL190" s="10">
        <f t="shared" ca="1" si="585"/>
        <v>-675469</v>
      </c>
      <c r="IM190">
        <v>186</v>
      </c>
      <c r="IN190">
        <v>265674</v>
      </c>
      <c r="IO190" t="s">
        <v>3016</v>
      </c>
      <c r="IP190" s="2">
        <f t="shared" ca="1" si="659"/>
        <v>0</v>
      </c>
      <c r="IQ190" s="10">
        <f t="shared" ca="1" si="586"/>
        <v>-689842</v>
      </c>
      <c r="IR190">
        <v>186</v>
      </c>
      <c r="IS190">
        <v>275477</v>
      </c>
      <c r="IT190" t="s">
        <v>512</v>
      </c>
      <c r="IU190" s="2">
        <f t="shared" ca="1" si="660"/>
        <v>12334</v>
      </c>
      <c r="IV190" s="10">
        <f t="shared" ca="1" si="587"/>
        <v>-707408</v>
      </c>
      <c r="IW190">
        <v>186</v>
      </c>
      <c r="IX190">
        <v>278216</v>
      </c>
      <c r="IY190" t="s">
        <v>1170</v>
      </c>
      <c r="IZ190" s="2">
        <f t="shared" ca="1" si="661"/>
        <v>0</v>
      </c>
      <c r="JA190" s="10">
        <f t="shared" ca="1" si="588"/>
        <v>-706917</v>
      </c>
      <c r="JB190">
        <v>186</v>
      </c>
      <c r="JC190">
        <v>278216</v>
      </c>
      <c r="JD190" t="s">
        <v>1170</v>
      </c>
      <c r="JE190" s="2">
        <f t="shared" ca="1" si="662"/>
        <v>0</v>
      </c>
      <c r="JF190" s="10">
        <f t="shared" ca="1" si="589"/>
        <v>-710981</v>
      </c>
      <c r="JG190">
        <v>186</v>
      </c>
      <c r="JH190">
        <v>278216</v>
      </c>
      <c r="JI190" t="s">
        <v>1170</v>
      </c>
      <c r="JJ190" s="2">
        <f t="shared" ca="1" si="663"/>
        <v>0</v>
      </c>
      <c r="JK190" s="10">
        <f t="shared" ca="1" si="590"/>
        <v>-720773</v>
      </c>
      <c r="JL190">
        <v>186</v>
      </c>
      <c r="JM190">
        <v>278216</v>
      </c>
      <c r="JN190" t="s">
        <v>1170</v>
      </c>
      <c r="JO190" s="2">
        <f t="shared" ca="1" si="664"/>
        <v>0</v>
      </c>
      <c r="JP190" s="10">
        <f t="shared" ca="1" si="591"/>
        <v>-730823</v>
      </c>
      <c r="JQ190">
        <v>186</v>
      </c>
      <c r="JR190">
        <v>278290</v>
      </c>
      <c r="JS190" t="s">
        <v>4630</v>
      </c>
      <c r="JT190" s="2">
        <f t="shared" ca="1" si="665"/>
        <v>0</v>
      </c>
      <c r="JU190" s="10">
        <f t="shared" ca="1" si="592"/>
        <v>-740177</v>
      </c>
      <c r="JV190">
        <v>186</v>
      </c>
      <c r="JW190">
        <v>278290</v>
      </c>
      <c r="JX190" t="s">
        <v>4630</v>
      </c>
      <c r="JY190" s="2">
        <f t="shared" ca="1" si="666"/>
        <v>0</v>
      </c>
      <c r="JZ190" s="10">
        <f t="shared" ca="1" si="593"/>
        <v>-749881</v>
      </c>
      <c r="KA190">
        <v>186</v>
      </c>
      <c r="KB190">
        <v>278497</v>
      </c>
      <c r="KC190" t="s">
        <v>2181</v>
      </c>
      <c r="KD190" s="2">
        <f t="shared" ca="1" si="667"/>
        <v>0</v>
      </c>
      <c r="KE190" s="10">
        <f t="shared" ca="1" si="594"/>
        <v>-758592</v>
      </c>
      <c r="KF190">
        <v>186</v>
      </c>
      <c r="KG190">
        <v>278497</v>
      </c>
      <c r="KH190" t="s">
        <v>2181</v>
      </c>
      <c r="KI190" s="2">
        <f t="shared" ca="1" si="668"/>
        <v>0</v>
      </c>
      <c r="KJ190" s="10">
        <f t="shared" ca="1" si="595"/>
        <v>-761704</v>
      </c>
      <c r="KK190">
        <v>186</v>
      </c>
      <c r="KL190">
        <v>290790</v>
      </c>
      <c r="KM190" t="s">
        <v>6315</v>
      </c>
      <c r="KN190" s="2">
        <f t="shared" ca="1" si="669"/>
        <v>21617</v>
      </c>
      <c r="KO190" s="10">
        <f t="shared" ca="1" si="596"/>
        <v>-774589</v>
      </c>
      <c r="KP190">
        <v>186</v>
      </c>
      <c r="KQ190">
        <v>302581</v>
      </c>
      <c r="KR190" t="s">
        <v>512</v>
      </c>
      <c r="KS190" s="2">
        <f t="shared" ca="1" si="670"/>
        <v>12475</v>
      </c>
      <c r="KT190" s="10">
        <f t="shared" ca="1" si="597"/>
        <v>-790687</v>
      </c>
      <c r="KU190">
        <v>186</v>
      </c>
      <c r="KV190">
        <v>302758</v>
      </c>
      <c r="KW190" t="s">
        <v>512</v>
      </c>
      <c r="KX190" s="2">
        <f t="shared" ca="1" si="671"/>
        <v>177</v>
      </c>
      <c r="KY190" s="10">
        <f t="shared" ca="1" si="598"/>
        <v>-793802</v>
      </c>
      <c r="KZ190">
        <v>186</v>
      </c>
      <c r="LA190">
        <v>303583</v>
      </c>
      <c r="LB190" t="s">
        <v>1440</v>
      </c>
      <c r="LC190" s="2">
        <f t="shared" ca="1" si="672"/>
        <v>0</v>
      </c>
      <c r="LD190" s="10">
        <f t="shared" ca="1" si="599"/>
        <v>-797677</v>
      </c>
      <c r="LE190">
        <v>186</v>
      </c>
      <c r="LF190">
        <v>303682</v>
      </c>
      <c r="LG190" t="s">
        <v>498</v>
      </c>
      <c r="LH190" s="2">
        <f t="shared" ca="1" si="673"/>
        <v>0</v>
      </c>
      <c r="LI190" s="10">
        <f t="shared" ca="1" si="600"/>
        <v>-807502</v>
      </c>
      <c r="LJ190">
        <v>186</v>
      </c>
      <c r="LK190">
        <v>303682</v>
      </c>
      <c r="LL190" t="s">
        <v>498</v>
      </c>
      <c r="LM190" s="2">
        <f t="shared" ca="1" si="674"/>
        <v>0</v>
      </c>
      <c r="LN190" s="10">
        <f t="shared" ca="1" si="601"/>
        <v>-818758</v>
      </c>
      <c r="LO190">
        <v>186</v>
      </c>
      <c r="LP190">
        <v>303910</v>
      </c>
      <c r="LQ190" t="s">
        <v>1163</v>
      </c>
      <c r="LR190" s="2">
        <f t="shared" ca="1" si="675"/>
        <v>0</v>
      </c>
      <c r="LS190" s="10">
        <f t="shared" ca="1" si="602"/>
        <v>-826192</v>
      </c>
      <c r="LT190">
        <v>186</v>
      </c>
      <c r="LU190">
        <v>312324</v>
      </c>
      <c r="LV190" t="s">
        <v>5580</v>
      </c>
      <c r="LW190" s="2">
        <f t="shared" ca="1" si="676"/>
        <v>11553</v>
      </c>
      <c r="LX190" s="10">
        <f t="shared" ca="1" si="603"/>
        <v>-844341</v>
      </c>
      <c r="LY190">
        <v>186</v>
      </c>
      <c r="LZ190">
        <v>320338</v>
      </c>
      <c r="MA190" t="s">
        <v>3016</v>
      </c>
      <c r="MB190" s="2">
        <f t="shared" ca="1" si="677"/>
        <v>0</v>
      </c>
      <c r="MC190" s="10">
        <f t="shared" ca="1" si="604"/>
        <v>-863763</v>
      </c>
      <c r="MD190">
        <v>186</v>
      </c>
      <c r="ME190">
        <v>331198</v>
      </c>
      <c r="MF190" t="s">
        <v>6651</v>
      </c>
      <c r="MG190" s="2">
        <f t="shared" ca="1" si="678"/>
        <v>6245</v>
      </c>
      <c r="MH190" s="10">
        <f t="shared" ca="1" si="605"/>
        <v>-876731</v>
      </c>
      <c r="MI190">
        <v>186</v>
      </c>
      <c r="MJ190">
        <v>340628</v>
      </c>
      <c r="MK190" t="s">
        <v>1424</v>
      </c>
      <c r="ML190" s="2">
        <f t="shared" ca="1" si="679"/>
        <v>12591</v>
      </c>
      <c r="MM190" s="10">
        <f t="shared" ca="1" si="606"/>
        <v>-888495</v>
      </c>
      <c r="MN190">
        <v>186</v>
      </c>
      <c r="MO190">
        <v>350189</v>
      </c>
      <c r="MP190" t="s">
        <v>977</v>
      </c>
      <c r="MQ190" s="2">
        <f t="shared" ca="1" si="680"/>
        <v>0</v>
      </c>
      <c r="MR190" s="10">
        <f t="shared" ca="1" si="607"/>
        <v>-895776</v>
      </c>
      <c r="MS190">
        <v>186</v>
      </c>
      <c r="MT190">
        <v>356803</v>
      </c>
      <c r="MU190" t="s">
        <v>2164</v>
      </c>
      <c r="MV190" s="2">
        <f t="shared" ca="1" si="681"/>
        <v>3525</v>
      </c>
      <c r="MW190" s="10">
        <f t="shared" ca="1" si="608"/>
        <v>-907295</v>
      </c>
    </row>
    <row r="191" spans="2:361">
      <c r="B191">
        <f t="shared" si="682"/>
        <v>187</v>
      </c>
      <c r="C191">
        <v>1977</v>
      </c>
      <c r="D191" t="s">
        <v>648</v>
      </c>
      <c r="E191" s="2"/>
      <c r="G191">
        <v>187</v>
      </c>
      <c r="H191">
        <v>1977</v>
      </c>
      <c r="I191" t="s">
        <v>648</v>
      </c>
      <c r="J191" s="2">
        <f t="shared" ca="1" si="609"/>
        <v>0</v>
      </c>
      <c r="K191" s="10">
        <f t="shared" ca="1" si="610"/>
        <v>-5167</v>
      </c>
      <c r="L191">
        <v>187</v>
      </c>
      <c r="M191">
        <v>2931</v>
      </c>
      <c r="N191" t="s">
        <v>844</v>
      </c>
      <c r="O191" s="2" t="str">
        <f t="shared" ca="1" si="611"/>
        <v/>
      </c>
      <c r="P191" s="10">
        <f t="shared" ca="1" si="538"/>
        <v>-15565</v>
      </c>
      <c r="Q191">
        <v>187</v>
      </c>
      <c r="R191">
        <v>3746</v>
      </c>
      <c r="S191" t="s">
        <v>622</v>
      </c>
      <c r="T191" s="2">
        <f t="shared" ca="1" si="612"/>
        <v>0</v>
      </c>
      <c r="U191" s="10">
        <f t="shared" ca="1" si="539"/>
        <v>-16408</v>
      </c>
      <c r="V191">
        <v>187</v>
      </c>
      <c r="W191">
        <v>10970</v>
      </c>
      <c r="X191" t="s">
        <v>1137</v>
      </c>
      <c r="Y191" s="2" t="str">
        <f t="shared" ca="1" si="613"/>
        <v/>
      </c>
      <c r="Z191" s="10">
        <f t="shared" ca="1" si="540"/>
        <v>-25547</v>
      </c>
      <c r="AA191">
        <v>187</v>
      </c>
      <c r="AB191">
        <v>19638</v>
      </c>
      <c r="AC191" t="s">
        <v>1171</v>
      </c>
      <c r="AD191" s="2">
        <f t="shared" ca="1" si="614"/>
        <v>10297</v>
      </c>
      <c r="AE191" s="10">
        <f t="shared" ca="1" si="541"/>
        <v>-39419</v>
      </c>
      <c r="AF191">
        <v>187</v>
      </c>
      <c r="AG191">
        <v>28914</v>
      </c>
      <c r="AH191" t="s">
        <v>518</v>
      </c>
      <c r="AI191" s="2">
        <f t="shared" ca="1" si="615"/>
        <v>6126</v>
      </c>
      <c r="AJ191" s="10">
        <f t="shared" ca="1" si="542"/>
        <v>-46173</v>
      </c>
      <c r="AK191">
        <v>187</v>
      </c>
      <c r="AL191">
        <v>39197</v>
      </c>
      <c r="AM191" t="s">
        <v>512</v>
      </c>
      <c r="AN191" s="2">
        <f t="shared" ca="1" si="616"/>
        <v>5020</v>
      </c>
      <c r="AO191" s="10">
        <f t="shared" ca="1" si="543"/>
        <v>-59210</v>
      </c>
      <c r="AP191">
        <v>187</v>
      </c>
      <c r="AQ191">
        <v>49375</v>
      </c>
      <c r="AR191" t="s">
        <v>535</v>
      </c>
      <c r="AS191" s="2">
        <f t="shared" ca="1" si="617"/>
        <v>14579</v>
      </c>
      <c r="AT191" s="10">
        <f t="shared" ca="1" si="544"/>
        <v>-74852</v>
      </c>
      <c r="AU191">
        <v>187</v>
      </c>
      <c r="AV191">
        <v>57968</v>
      </c>
      <c r="AW191" t="s">
        <v>1449</v>
      </c>
      <c r="AX191" s="2">
        <f t="shared" ca="1" si="618"/>
        <v>15143</v>
      </c>
      <c r="AY191" s="10">
        <f t="shared" ca="1" si="545"/>
        <v>-93759</v>
      </c>
      <c r="AZ191">
        <v>187</v>
      </c>
      <c r="BA191">
        <v>59414</v>
      </c>
      <c r="BB191" t="s">
        <v>1613</v>
      </c>
      <c r="BC191" s="2">
        <f t="shared" ca="1" si="619"/>
        <v>1173</v>
      </c>
      <c r="BD191" s="10">
        <f t="shared" ca="1" si="546"/>
        <v>-96989</v>
      </c>
      <c r="BE191">
        <v>187</v>
      </c>
      <c r="BF191">
        <v>59414</v>
      </c>
      <c r="BG191" t="s">
        <v>1613</v>
      </c>
      <c r="BH191" s="2">
        <f t="shared" ca="1" si="620"/>
        <v>0</v>
      </c>
      <c r="BI191" s="10">
        <f t="shared" ca="1" si="547"/>
        <v>-105305</v>
      </c>
      <c r="BJ191">
        <v>187</v>
      </c>
      <c r="BK191">
        <v>62735</v>
      </c>
      <c r="BL191" t="s">
        <v>501</v>
      </c>
      <c r="BM191" s="2">
        <f t="shared" ca="1" si="621"/>
        <v>1374</v>
      </c>
      <c r="BN191" s="10">
        <f t="shared" ca="1" si="548"/>
        <v>-119978</v>
      </c>
      <c r="BO191">
        <v>187</v>
      </c>
      <c r="BP191">
        <v>63024</v>
      </c>
      <c r="BQ191" t="s">
        <v>556</v>
      </c>
      <c r="BR191" s="2">
        <f t="shared" ca="1" si="622"/>
        <v>0</v>
      </c>
      <c r="BS191" s="10">
        <f t="shared" ca="1" si="549"/>
        <v>-129305</v>
      </c>
      <c r="BT191">
        <v>187</v>
      </c>
      <c r="BU191">
        <v>69558</v>
      </c>
      <c r="BV191" t="s">
        <v>1159</v>
      </c>
      <c r="BW191" s="2">
        <f t="shared" ca="1" si="623"/>
        <v>17604</v>
      </c>
      <c r="BX191" s="10">
        <f t="shared" ca="1" si="550"/>
        <v>-149863</v>
      </c>
      <c r="BY191">
        <v>187</v>
      </c>
      <c r="BZ191">
        <v>79104</v>
      </c>
      <c r="CA191" t="s">
        <v>990</v>
      </c>
      <c r="CB191" s="2">
        <f t="shared" ca="1" si="624"/>
        <v>14328</v>
      </c>
      <c r="CC191" s="10">
        <f t="shared" ca="1" si="551"/>
        <v>-165627</v>
      </c>
      <c r="CD191">
        <v>187</v>
      </c>
      <c r="CE191">
        <v>89374</v>
      </c>
      <c r="CF191" t="s">
        <v>586</v>
      </c>
      <c r="CG191" s="2">
        <f t="shared" ca="1" si="625"/>
        <v>17967</v>
      </c>
      <c r="CH191" s="10">
        <f t="shared" ca="1" si="552"/>
        <v>-183102</v>
      </c>
      <c r="CI191">
        <v>187</v>
      </c>
      <c r="CJ191">
        <v>120716</v>
      </c>
      <c r="CK191" t="s">
        <v>2165</v>
      </c>
      <c r="CL191" s="2">
        <f t="shared" ca="1" si="626"/>
        <v>34736</v>
      </c>
      <c r="CM191" s="10">
        <f t="shared" ca="1" si="553"/>
        <v>-288067</v>
      </c>
      <c r="CN191">
        <v>187</v>
      </c>
      <c r="CO191">
        <v>125928</v>
      </c>
      <c r="CP191" t="s">
        <v>1137</v>
      </c>
      <c r="CQ191" s="2">
        <f t="shared" ca="1" si="627"/>
        <v>3145</v>
      </c>
      <c r="CR191" s="10">
        <f t="shared" ca="1" si="554"/>
        <v>-309705</v>
      </c>
      <c r="CS191">
        <v>187</v>
      </c>
      <c r="CT191">
        <v>134887</v>
      </c>
      <c r="CU191" t="s">
        <v>1288</v>
      </c>
      <c r="CV191" s="2">
        <f t="shared" ca="1" si="628"/>
        <v>1604</v>
      </c>
      <c r="CW191" s="10">
        <f t="shared" ca="1" si="555"/>
        <v>-331320</v>
      </c>
      <c r="CX191">
        <v>187</v>
      </c>
      <c r="CY191">
        <v>135177</v>
      </c>
      <c r="CZ191" t="s">
        <v>2169</v>
      </c>
      <c r="DA191" s="2">
        <f t="shared" ca="1" si="629"/>
        <v>885</v>
      </c>
      <c r="DB191" s="10">
        <f t="shared" ca="1" si="556"/>
        <v>-336902</v>
      </c>
      <c r="DC191">
        <v>187</v>
      </c>
      <c r="DD191">
        <v>135645</v>
      </c>
      <c r="DE191" t="s">
        <v>1288</v>
      </c>
      <c r="DF191" s="2">
        <f t="shared" ca="1" si="630"/>
        <v>0</v>
      </c>
      <c r="DG191" s="10">
        <f t="shared" ca="1" si="557"/>
        <v>-341296</v>
      </c>
      <c r="DH191">
        <v>187</v>
      </c>
      <c r="DI191">
        <v>135645</v>
      </c>
      <c r="DJ191" t="s">
        <v>1288</v>
      </c>
      <c r="DK191" s="2">
        <f t="shared" ca="1" si="631"/>
        <v>0</v>
      </c>
      <c r="DL191" s="10">
        <f t="shared" ca="1" si="558"/>
        <v>-347390</v>
      </c>
      <c r="DM191">
        <v>187</v>
      </c>
      <c r="DN191">
        <v>135646</v>
      </c>
      <c r="DO191" t="s">
        <v>518</v>
      </c>
      <c r="DP191" s="2">
        <f t="shared" ca="1" si="632"/>
        <v>2750</v>
      </c>
      <c r="DQ191" s="10">
        <f t="shared" ca="1" si="559"/>
        <v>-357541</v>
      </c>
      <c r="DR191">
        <v>187</v>
      </c>
      <c r="DS191">
        <v>135925</v>
      </c>
      <c r="DT191" t="s">
        <v>1125</v>
      </c>
      <c r="DU191" s="2">
        <f t="shared" ca="1" si="633"/>
        <v>0</v>
      </c>
      <c r="DV191" s="10">
        <f t="shared" ca="1" si="560"/>
        <v>-364864</v>
      </c>
      <c r="DW191">
        <v>187</v>
      </c>
      <c r="DX191">
        <v>144024</v>
      </c>
      <c r="DY191" t="s">
        <v>103</v>
      </c>
      <c r="DZ191" s="2">
        <f t="shared" ca="1" si="634"/>
        <v>11069</v>
      </c>
      <c r="EA191" s="10">
        <f t="shared" ca="1" si="561"/>
        <v>-383901</v>
      </c>
      <c r="EB191">
        <v>187</v>
      </c>
      <c r="EC191">
        <v>153531</v>
      </c>
      <c r="ED191" t="s">
        <v>512</v>
      </c>
      <c r="EE191" s="2">
        <f t="shared" ca="1" si="635"/>
        <v>8246</v>
      </c>
      <c r="EF191" s="10">
        <f t="shared" ca="1" si="562"/>
        <v>-403156</v>
      </c>
      <c r="EG191">
        <v>187</v>
      </c>
      <c r="EH191">
        <v>163853</v>
      </c>
      <c r="EI191" t="s">
        <v>1292</v>
      </c>
      <c r="EJ191" s="2">
        <f t="shared" ca="1" si="636"/>
        <v>16911</v>
      </c>
      <c r="EK191" s="10">
        <f t="shared" ca="1" si="563"/>
        <v>-421164</v>
      </c>
      <c r="EL191">
        <v>187</v>
      </c>
      <c r="EM191">
        <v>174369</v>
      </c>
      <c r="EN191" t="s">
        <v>1435</v>
      </c>
      <c r="EO191" s="2">
        <f t="shared" ca="1" si="637"/>
        <v>12662</v>
      </c>
      <c r="EP191" s="10">
        <f t="shared" ca="1" si="564"/>
        <v>-440315</v>
      </c>
      <c r="EQ191">
        <v>187</v>
      </c>
      <c r="ER191">
        <v>186284</v>
      </c>
      <c r="ES191" t="s">
        <v>1314</v>
      </c>
      <c r="ET191" s="2">
        <f t="shared" ca="1" si="638"/>
        <v>8340</v>
      </c>
      <c r="EU191" s="10">
        <f t="shared" ca="1" si="565"/>
        <v>-456304</v>
      </c>
      <c r="EV191">
        <v>187</v>
      </c>
      <c r="EW191">
        <v>197555</v>
      </c>
      <c r="EX191" t="s">
        <v>4302</v>
      </c>
      <c r="EY191" s="2">
        <f t="shared" ref="EY191" ca="1" si="795">IFERROR(EW191-OFFSET(ER$1,MATCH(EX191,ES:ES,0)-1,0,1,1),"")</f>
        <v>3239</v>
      </c>
      <c r="EZ191" s="10">
        <f t="shared" ref="EZ191" ca="1" si="796">EW191-OFFSET(EW$1,MATCH(EZ$1,EX:EX,0)-1,0,1,1)</f>
        <v>-475990</v>
      </c>
      <c r="FA191">
        <v>187</v>
      </c>
      <c r="FB191">
        <v>199092</v>
      </c>
      <c r="FC191" t="s">
        <v>1314</v>
      </c>
      <c r="FD191" s="2">
        <f t="shared" ca="1" si="641"/>
        <v>1900</v>
      </c>
      <c r="FE191" s="10">
        <f t="shared" ca="1" si="568"/>
        <v>-479909</v>
      </c>
      <c r="FF191">
        <v>187</v>
      </c>
      <c r="FG191">
        <v>199092</v>
      </c>
      <c r="FH191" t="s">
        <v>1314</v>
      </c>
      <c r="FI191" s="2">
        <f t="shared" ca="1" si="642"/>
        <v>0</v>
      </c>
      <c r="FJ191" s="10">
        <f t="shared" ca="1" si="569"/>
        <v>-484927</v>
      </c>
      <c r="FK191">
        <v>187</v>
      </c>
      <c r="FL191">
        <v>199092</v>
      </c>
      <c r="FM191" t="s">
        <v>1314</v>
      </c>
      <c r="FN191" s="2">
        <f t="shared" ca="1" si="643"/>
        <v>0</v>
      </c>
      <c r="FO191" s="10">
        <f t="shared" ca="1" si="570"/>
        <v>-484927</v>
      </c>
      <c r="FP191">
        <v>187</v>
      </c>
      <c r="FQ191">
        <v>199533</v>
      </c>
      <c r="FR191" t="s">
        <v>1143</v>
      </c>
      <c r="FS191" s="2">
        <f t="shared" ca="1" si="644"/>
        <v>0</v>
      </c>
      <c r="FT191" s="10">
        <f t="shared" ca="1" si="571"/>
        <v>-489912</v>
      </c>
      <c r="FU191">
        <v>187</v>
      </c>
      <c r="FV191">
        <v>199533</v>
      </c>
      <c r="FW191" t="s">
        <v>1143</v>
      </c>
      <c r="FX191" s="2">
        <f t="shared" ca="1" si="645"/>
        <v>0</v>
      </c>
      <c r="FY191" s="10">
        <f t="shared" ca="1" si="572"/>
        <v>-500296</v>
      </c>
      <c r="FZ191">
        <v>187</v>
      </c>
      <c r="GA191">
        <v>199621</v>
      </c>
      <c r="GB191" t="s">
        <v>13</v>
      </c>
      <c r="GC191" s="2">
        <f t="shared" ca="1" si="646"/>
        <v>0</v>
      </c>
      <c r="GD191" s="10">
        <f t="shared" ca="1" si="573"/>
        <v>-511592</v>
      </c>
      <c r="GE191">
        <v>187</v>
      </c>
      <c r="GF191">
        <v>200005</v>
      </c>
      <c r="GG191" t="s">
        <v>1126</v>
      </c>
      <c r="GH191" s="2">
        <f t="shared" ca="1" si="647"/>
        <v>0</v>
      </c>
      <c r="GI191" s="10">
        <f t="shared" ca="1" si="574"/>
        <v>-521784</v>
      </c>
      <c r="GJ191">
        <v>187</v>
      </c>
      <c r="GK191">
        <v>210120</v>
      </c>
      <c r="GL191" t="s">
        <v>3016</v>
      </c>
      <c r="GM191" s="2">
        <f t="shared" ca="1" si="648"/>
        <v>19566</v>
      </c>
      <c r="GN191" s="10">
        <f t="shared" ca="1" si="575"/>
        <v>-541226</v>
      </c>
      <c r="GO191">
        <v>187</v>
      </c>
      <c r="GP191">
        <v>219579</v>
      </c>
      <c r="GQ191" t="s">
        <v>2680</v>
      </c>
      <c r="GR191" s="2">
        <f t="shared" ca="1" si="649"/>
        <v>17411</v>
      </c>
      <c r="GS191" s="10">
        <f t="shared" ca="1" si="576"/>
        <v>-562847</v>
      </c>
      <c r="GT191">
        <v>187</v>
      </c>
      <c r="GU191">
        <v>219579</v>
      </c>
      <c r="GV191" t="s">
        <v>2680</v>
      </c>
      <c r="GW191" s="2">
        <f t="shared" ca="1" si="650"/>
        <v>0</v>
      </c>
      <c r="GX191" s="10">
        <f t="shared" ca="1" si="577"/>
        <v>-565355</v>
      </c>
      <c r="GY191">
        <v>187</v>
      </c>
      <c r="GZ191">
        <v>219655</v>
      </c>
      <c r="HA191" t="s">
        <v>54</v>
      </c>
      <c r="HB191" s="2">
        <f t="shared" ca="1" si="651"/>
        <v>2449</v>
      </c>
      <c r="HC191" s="10">
        <f t="shared" ca="1" si="578"/>
        <v>-576063</v>
      </c>
      <c r="HD191">
        <v>187</v>
      </c>
      <c r="HE191">
        <v>220721</v>
      </c>
      <c r="HF191" t="s">
        <v>4632</v>
      </c>
      <c r="HG191" s="2">
        <f t="shared" ca="1" si="652"/>
        <v>0</v>
      </c>
      <c r="HH191" s="10">
        <f t="shared" ca="1" si="579"/>
        <v>-582601</v>
      </c>
      <c r="HI191">
        <v>187</v>
      </c>
      <c r="HJ191">
        <v>220721</v>
      </c>
      <c r="HK191" t="s">
        <v>4632</v>
      </c>
      <c r="HL191" s="2">
        <f t="shared" ca="1" si="653"/>
        <v>0</v>
      </c>
      <c r="HM191" s="10">
        <f t="shared" ca="1" si="580"/>
        <v>-587441</v>
      </c>
      <c r="HN191">
        <v>187</v>
      </c>
      <c r="HO191">
        <v>220721</v>
      </c>
      <c r="HP191" t="s">
        <v>4632</v>
      </c>
      <c r="HQ191" s="2">
        <f t="shared" ca="1" si="654"/>
        <v>0</v>
      </c>
      <c r="HR191" s="10">
        <f t="shared" ca="1" si="581"/>
        <v>-596887</v>
      </c>
      <c r="HS191">
        <v>187</v>
      </c>
      <c r="HT191">
        <v>229058</v>
      </c>
      <c r="HU191" t="s">
        <v>1330</v>
      </c>
      <c r="HV191" s="2">
        <f t="shared" ca="1" si="655"/>
        <v>4161</v>
      </c>
      <c r="HW191" s="10">
        <f t="shared" ca="1" si="582"/>
        <v>-618128</v>
      </c>
      <c r="HX191">
        <v>187</v>
      </c>
      <c r="HY191">
        <v>239761</v>
      </c>
      <c r="HZ191" t="s">
        <v>5872</v>
      </c>
      <c r="IA191" s="2">
        <f t="shared" ca="1" si="656"/>
        <v>13601</v>
      </c>
      <c r="IB191" s="10">
        <f t="shared" ca="1" si="583"/>
        <v>-634840</v>
      </c>
      <c r="IC191">
        <v>187</v>
      </c>
      <c r="ID191">
        <v>247782</v>
      </c>
      <c r="IE191" t="s">
        <v>1173</v>
      </c>
      <c r="IF191" s="2">
        <f t="shared" ca="1" si="657"/>
        <v>13158</v>
      </c>
      <c r="IG191" s="10">
        <f t="shared" ca="1" si="584"/>
        <v>-655620</v>
      </c>
      <c r="IH191">
        <v>187</v>
      </c>
      <c r="II191">
        <v>256179</v>
      </c>
      <c r="IJ191" t="s">
        <v>1435</v>
      </c>
      <c r="IK191" s="2">
        <f t="shared" ca="1" si="658"/>
        <v>10935</v>
      </c>
      <c r="IL191" s="10">
        <f t="shared" ca="1" si="585"/>
        <v>-675469</v>
      </c>
      <c r="IM191">
        <v>187</v>
      </c>
      <c r="IN191">
        <v>265588</v>
      </c>
      <c r="IO191" t="s">
        <v>1434</v>
      </c>
      <c r="IP191" s="2">
        <f t="shared" ca="1" si="659"/>
        <v>14996</v>
      </c>
      <c r="IQ191" s="10">
        <f t="shared" ca="1" si="586"/>
        <v>-689928</v>
      </c>
      <c r="IR191">
        <v>187</v>
      </c>
      <c r="IS191">
        <v>275318</v>
      </c>
      <c r="IT191" t="s">
        <v>538</v>
      </c>
      <c r="IU191" s="2">
        <f t="shared" ca="1" si="660"/>
        <v>5552</v>
      </c>
      <c r="IV191" s="10">
        <f t="shared" ca="1" si="587"/>
        <v>-707567</v>
      </c>
      <c r="IW191">
        <v>187</v>
      </c>
      <c r="IX191">
        <v>277579</v>
      </c>
      <c r="IY191" t="s">
        <v>1287</v>
      </c>
      <c r="IZ191" s="2">
        <f t="shared" ca="1" si="661"/>
        <v>0</v>
      </c>
      <c r="JA191" s="10">
        <f t="shared" ca="1" si="588"/>
        <v>-707554</v>
      </c>
      <c r="JB191">
        <v>187</v>
      </c>
      <c r="JC191">
        <v>277579</v>
      </c>
      <c r="JD191" t="s">
        <v>1287</v>
      </c>
      <c r="JE191" s="2">
        <f t="shared" ca="1" si="662"/>
        <v>0</v>
      </c>
      <c r="JF191" s="10">
        <f t="shared" ca="1" si="589"/>
        <v>-711618</v>
      </c>
      <c r="JG191">
        <v>187</v>
      </c>
      <c r="JH191">
        <v>277579</v>
      </c>
      <c r="JI191" t="s">
        <v>1287</v>
      </c>
      <c r="JJ191" s="2">
        <f t="shared" ca="1" si="663"/>
        <v>0</v>
      </c>
      <c r="JK191" s="10">
        <f t="shared" ca="1" si="590"/>
        <v>-721410</v>
      </c>
      <c r="JL191">
        <v>187</v>
      </c>
      <c r="JM191">
        <v>277579</v>
      </c>
      <c r="JN191" t="s">
        <v>1287</v>
      </c>
      <c r="JO191" s="2">
        <f t="shared" ca="1" si="664"/>
        <v>0</v>
      </c>
      <c r="JP191" s="10">
        <f t="shared" ca="1" si="591"/>
        <v>-731460</v>
      </c>
      <c r="JQ191">
        <v>187</v>
      </c>
      <c r="JR191">
        <v>278216</v>
      </c>
      <c r="JS191" t="s">
        <v>1170</v>
      </c>
      <c r="JT191" s="2">
        <f t="shared" ca="1" si="665"/>
        <v>0</v>
      </c>
      <c r="JU191" s="10">
        <f t="shared" ca="1" si="592"/>
        <v>-740251</v>
      </c>
      <c r="JV191">
        <v>187</v>
      </c>
      <c r="JW191">
        <v>278216</v>
      </c>
      <c r="JX191" t="s">
        <v>1170</v>
      </c>
      <c r="JY191" s="2">
        <f t="shared" ca="1" si="666"/>
        <v>0</v>
      </c>
      <c r="JZ191" s="10">
        <f t="shared" ca="1" si="593"/>
        <v>-749955</v>
      </c>
      <c r="KA191">
        <v>187</v>
      </c>
      <c r="KB191">
        <v>278290</v>
      </c>
      <c r="KC191" t="s">
        <v>4630</v>
      </c>
      <c r="KD191" s="2">
        <f t="shared" ca="1" si="667"/>
        <v>0</v>
      </c>
      <c r="KE191" s="10">
        <f t="shared" ca="1" si="594"/>
        <v>-758799</v>
      </c>
      <c r="KF191">
        <v>187</v>
      </c>
      <c r="KG191">
        <v>278290</v>
      </c>
      <c r="KH191" t="s">
        <v>4630</v>
      </c>
      <c r="KI191" s="2">
        <f t="shared" ca="1" si="668"/>
        <v>0</v>
      </c>
      <c r="KJ191" s="10">
        <f t="shared" ca="1" si="595"/>
        <v>-761911</v>
      </c>
      <c r="KK191">
        <v>187</v>
      </c>
      <c r="KL191">
        <v>290658</v>
      </c>
      <c r="KM191" t="s">
        <v>1621</v>
      </c>
      <c r="KN191" s="2">
        <f t="shared" ca="1" si="669"/>
        <v>0</v>
      </c>
      <c r="KO191" s="10">
        <f t="shared" ca="1" si="596"/>
        <v>-774721</v>
      </c>
      <c r="KP191">
        <v>187</v>
      </c>
      <c r="KQ191">
        <v>302050</v>
      </c>
      <c r="KR191" t="s">
        <v>6965</v>
      </c>
      <c r="KS191" s="2">
        <f t="shared" ca="1" si="670"/>
        <v>0</v>
      </c>
      <c r="KT191" s="10">
        <f t="shared" ca="1" si="597"/>
        <v>-791218</v>
      </c>
      <c r="KU191">
        <v>187</v>
      </c>
      <c r="KV191">
        <v>302050</v>
      </c>
      <c r="KW191" t="s">
        <v>6965</v>
      </c>
      <c r="KX191" s="2">
        <f t="shared" ca="1" si="671"/>
        <v>0</v>
      </c>
      <c r="KY191" s="10">
        <f t="shared" ca="1" si="598"/>
        <v>-794510</v>
      </c>
      <c r="KZ191">
        <v>187</v>
      </c>
      <c r="LA191">
        <v>303034</v>
      </c>
      <c r="LB191" t="s">
        <v>524</v>
      </c>
      <c r="LC191" s="2">
        <f t="shared" ca="1" si="672"/>
        <v>0</v>
      </c>
      <c r="LD191" s="10">
        <f t="shared" ca="1" si="599"/>
        <v>-798226</v>
      </c>
      <c r="LE191">
        <v>187</v>
      </c>
      <c r="LF191">
        <v>303583</v>
      </c>
      <c r="LG191" t="s">
        <v>1440</v>
      </c>
      <c r="LH191" s="2">
        <f t="shared" ca="1" si="673"/>
        <v>0</v>
      </c>
      <c r="LI191" s="10">
        <f t="shared" ca="1" si="600"/>
        <v>-807601</v>
      </c>
      <c r="LJ191">
        <v>187</v>
      </c>
      <c r="LK191">
        <v>303583</v>
      </c>
      <c r="LL191" t="s">
        <v>1440</v>
      </c>
      <c r="LM191" s="2">
        <f t="shared" ca="1" si="674"/>
        <v>0</v>
      </c>
      <c r="LN191" s="10">
        <f t="shared" ca="1" si="601"/>
        <v>-818857</v>
      </c>
      <c r="LO191">
        <v>187</v>
      </c>
      <c r="LP191">
        <v>303844</v>
      </c>
      <c r="LQ191" t="s">
        <v>512</v>
      </c>
      <c r="LR191" s="2">
        <f t="shared" ca="1" si="675"/>
        <v>0</v>
      </c>
      <c r="LS191" s="10">
        <f t="shared" ca="1" si="602"/>
        <v>-826258</v>
      </c>
      <c r="LT191">
        <v>187</v>
      </c>
      <c r="LU191">
        <v>312271</v>
      </c>
      <c r="LV191" t="s">
        <v>602</v>
      </c>
      <c r="LW191" s="2">
        <f t="shared" ca="1" si="676"/>
        <v>21985</v>
      </c>
      <c r="LX191" s="10">
        <f t="shared" ca="1" si="603"/>
        <v>-844394</v>
      </c>
      <c r="LY191">
        <v>187</v>
      </c>
      <c r="LZ191">
        <v>320203</v>
      </c>
      <c r="MA191" t="s">
        <v>1143</v>
      </c>
      <c r="MB191" s="2">
        <f t="shared" ca="1" si="677"/>
        <v>13290</v>
      </c>
      <c r="MC191" s="10">
        <f t="shared" ca="1" si="604"/>
        <v>-863898</v>
      </c>
      <c r="MD191">
        <v>187</v>
      </c>
      <c r="ME191">
        <v>330428</v>
      </c>
      <c r="MF191" t="s">
        <v>5872</v>
      </c>
      <c r="MG191" s="2">
        <f t="shared" ca="1" si="678"/>
        <v>12122</v>
      </c>
      <c r="MH191" s="10">
        <f t="shared" ca="1" si="605"/>
        <v>-877501</v>
      </c>
      <c r="MI191">
        <v>187</v>
      </c>
      <c r="MJ191">
        <v>340552</v>
      </c>
      <c r="MK191" t="s">
        <v>1170</v>
      </c>
      <c r="ML191" s="2">
        <f t="shared" ca="1" si="679"/>
        <v>5788</v>
      </c>
      <c r="MM191" s="10">
        <f t="shared" ca="1" si="606"/>
        <v>-888571</v>
      </c>
      <c r="MN191">
        <v>187</v>
      </c>
      <c r="MO191">
        <v>349723</v>
      </c>
      <c r="MP191" t="s">
        <v>7122</v>
      </c>
      <c r="MQ191" s="2">
        <f t="shared" ca="1" si="680"/>
        <v>0</v>
      </c>
      <c r="MR191" s="10">
        <f t="shared" ca="1" si="607"/>
        <v>-896242</v>
      </c>
      <c r="MS191">
        <v>187</v>
      </c>
      <c r="MT191">
        <v>356486</v>
      </c>
      <c r="MU191" t="s">
        <v>4887</v>
      </c>
      <c r="MV191" s="2" t="str">
        <f t="shared" ca="1" si="681"/>
        <v/>
      </c>
      <c r="MW191" s="10">
        <f t="shared" ca="1" si="608"/>
        <v>-907612</v>
      </c>
    </row>
    <row r="192" spans="2:361">
      <c r="B192">
        <f t="shared" si="682"/>
        <v>188</v>
      </c>
      <c r="C192">
        <v>1977</v>
      </c>
      <c r="D192" t="s">
        <v>649</v>
      </c>
      <c r="E192" s="2"/>
      <c r="G192">
        <v>188</v>
      </c>
      <c r="H192">
        <v>1977</v>
      </c>
      <c r="I192" t="s">
        <v>649</v>
      </c>
      <c r="J192" s="2">
        <f t="shared" ca="1" si="609"/>
        <v>0</v>
      </c>
      <c r="K192" s="10">
        <f t="shared" ca="1" si="610"/>
        <v>-5167</v>
      </c>
      <c r="L192">
        <v>188</v>
      </c>
      <c r="M192">
        <v>2920</v>
      </c>
      <c r="N192" t="s">
        <v>605</v>
      </c>
      <c r="O192" s="2">
        <f t="shared" ca="1" si="611"/>
        <v>558</v>
      </c>
      <c r="P192" s="10">
        <f t="shared" ca="1" si="538"/>
        <v>-15576</v>
      </c>
      <c r="Q192">
        <v>188</v>
      </c>
      <c r="R192">
        <v>3719</v>
      </c>
      <c r="S192" t="s">
        <v>552</v>
      </c>
      <c r="T192" s="2">
        <f t="shared" ca="1" si="612"/>
        <v>0</v>
      </c>
      <c r="U192" s="10">
        <f t="shared" ca="1" si="539"/>
        <v>-16435</v>
      </c>
      <c r="V192">
        <v>188</v>
      </c>
      <c r="W192">
        <v>10903</v>
      </c>
      <c r="X192" t="s">
        <v>1138</v>
      </c>
      <c r="Y192" s="2" t="str">
        <f t="shared" ca="1" si="613"/>
        <v/>
      </c>
      <c r="Z192" s="10">
        <f t="shared" ca="1" si="540"/>
        <v>-25614</v>
      </c>
      <c r="AA192">
        <v>188</v>
      </c>
      <c r="AB192">
        <v>19568</v>
      </c>
      <c r="AC192" t="s">
        <v>1111</v>
      </c>
      <c r="AD192" s="2">
        <f t="shared" ca="1" si="614"/>
        <v>6441</v>
      </c>
      <c r="AE192" s="10">
        <f t="shared" ca="1" si="541"/>
        <v>-39489</v>
      </c>
      <c r="AF192">
        <v>188</v>
      </c>
      <c r="AG192">
        <v>28778</v>
      </c>
      <c r="AH192" t="s">
        <v>1183</v>
      </c>
      <c r="AI192" s="2">
        <f t="shared" ca="1" si="615"/>
        <v>8980</v>
      </c>
      <c r="AJ192" s="10">
        <f t="shared" ca="1" si="542"/>
        <v>-46309</v>
      </c>
      <c r="AK192">
        <v>188</v>
      </c>
      <c r="AL192">
        <v>39150</v>
      </c>
      <c r="AM192" t="s">
        <v>1171</v>
      </c>
      <c r="AN192" s="2">
        <f t="shared" ca="1" si="616"/>
        <v>10960</v>
      </c>
      <c r="AO192" s="10">
        <f t="shared" ca="1" si="543"/>
        <v>-59257</v>
      </c>
      <c r="AP192">
        <v>188</v>
      </c>
      <c r="AQ192">
        <v>48870</v>
      </c>
      <c r="AR192" t="s">
        <v>1322</v>
      </c>
      <c r="AS192" s="2">
        <f t="shared" ca="1" si="617"/>
        <v>11442</v>
      </c>
      <c r="AT192" s="10">
        <f t="shared" ca="1" si="544"/>
        <v>-75357</v>
      </c>
      <c r="AU192">
        <v>188</v>
      </c>
      <c r="AV192">
        <v>57709</v>
      </c>
      <c r="AW192" t="s">
        <v>1200</v>
      </c>
      <c r="AX192" s="2" t="str">
        <f t="shared" ca="1" si="618"/>
        <v/>
      </c>
      <c r="AY192" s="10">
        <f t="shared" ca="1" si="545"/>
        <v>-94018</v>
      </c>
      <c r="AZ192">
        <v>188</v>
      </c>
      <c r="BA192">
        <v>59143</v>
      </c>
      <c r="BB192" t="s">
        <v>1518</v>
      </c>
      <c r="BC192" s="2">
        <f t="shared" ca="1" si="619"/>
        <v>0</v>
      </c>
      <c r="BD192" s="10">
        <f t="shared" ca="1" si="546"/>
        <v>-97260</v>
      </c>
      <c r="BE192">
        <v>188</v>
      </c>
      <c r="BF192">
        <v>59282</v>
      </c>
      <c r="BG192" t="s">
        <v>2169</v>
      </c>
      <c r="BH192" s="2">
        <f t="shared" ca="1" si="620"/>
        <v>4745</v>
      </c>
      <c r="BI192" s="10">
        <f t="shared" ca="1" si="547"/>
        <v>-105437</v>
      </c>
      <c r="BJ192">
        <v>188</v>
      </c>
      <c r="BK192">
        <v>62548</v>
      </c>
      <c r="BL192" t="s">
        <v>2842</v>
      </c>
      <c r="BM192" s="2" t="str">
        <f t="shared" ca="1" si="621"/>
        <v/>
      </c>
      <c r="BN192" s="10">
        <f t="shared" ca="1" si="548"/>
        <v>-120165</v>
      </c>
      <c r="BO192">
        <v>188</v>
      </c>
      <c r="BP192">
        <v>62735</v>
      </c>
      <c r="BQ192" t="s">
        <v>501</v>
      </c>
      <c r="BR192" s="2">
        <f t="shared" ca="1" si="622"/>
        <v>0</v>
      </c>
      <c r="BS192" s="10">
        <f t="shared" ca="1" si="549"/>
        <v>-129594</v>
      </c>
      <c r="BT192">
        <v>188</v>
      </c>
      <c r="BU192">
        <v>69431</v>
      </c>
      <c r="BV192" t="s">
        <v>159</v>
      </c>
      <c r="BW192" s="2">
        <f t="shared" ca="1" si="623"/>
        <v>0</v>
      </c>
      <c r="BX192" s="10">
        <f t="shared" ca="1" si="550"/>
        <v>-149990</v>
      </c>
      <c r="BY192">
        <v>188</v>
      </c>
      <c r="BZ192">
        <v>79019</v>
      </c>
      <c r="CA192" t="s">
        <v>1173</v>
      </c>
      <c r="CB192" s="2">
        <f t="shared" ca="1" si="624"/>
        <v>10020</v>
      </c>
      <c r="CC192" s="10">
        <f t="shared" ca="1" si="551"/>
        <v>-165712</v>
      </c>
      <c r="CD192">
        <v>188</v>
      </c>
      <c r="CE192">
        <v>89300</v>
      </c>
      <c r="CF192" t="s">
        <v>1149</v>
      </c>
      <c r="CG192" s="2">
        <f t="shared" ca="1" si="625"/>
        <v>10705</v>
      </c>
      <c r="CH192" s="10">
        <f t="shared" ca="1" si="552"/>
        <v>-183176</v>
      </c>
      <c r="CI192">
        <v>188</v>
      </c>
      <c r="CJ192">
        <v>120552</v>
      </c>
      <c r="CK192" t="s">
        <v>1290</v>
      </c>
      <c r="CL192" s="2">
        <f t="shared" ca="1" si="626"/>
        <v>26724</v>
      </c>
      <c r="CM192" s="10">
        <f t="shared" ca="1" si="553"/>
        <v>-288231</v>
      </c>
      <c r="CN192">
        <v>188</v>
      </c>
      <c r="CO192">
        <v>125889</v>
      </c>
      <c r="CP192" t="s">
        <v>1613</v>
      </c>
      <c r="CQ192" s="2">
        <f t="shared" ca="1" si="627"/>
        <v>0</v>
      </c>
      <c r="CR192" s="10">
        <f t="shared" ca="1" si="554"/>
        <v>-309744</v>
      </c>
      <c r="CS192">
        <v>188</v>
      </c>
      <c r="CT192">
        <v>134399</v>
      </c>
      <c r="CU192" t="s">
        <v>1340</v>
      </c>
      <c r="CV192" s="2">
        <f t="shared" ca="1" si="628"/>
        <v>7181</v>
      </c>
      <c r="CW192" s="10">
        <f t="shared" ca="1" si="555"/>
        <v>-331808</v>
      </c>
      <c r="CX192">
        <v>188</v>
      </c>
      <c r="CY192">
        <v>135097</v>
      </c>
      <c r="CZ192" t="s">
        <v>1434</v>
      </c>
      <c r="DA192" s="2">
        <f t="shared" ca="1" si="629"/>
        <v>0</v>
      </c>
      <c r="DB192" s="10">
        <f t="shared" ca="1" si="556"/>
        <v>-336982</v>
      </c>
      <c r="DC192">
        <v>188</v>
      </c>
      <c r="DD192">
        <v>135350</v>
      </c>
      <c r="DE192" t="s">
        <v>2169</v>
      </c>
      <c r="DF192" s="2">
        <f t="shared" ca="1" si="630"/>
        <v>173</v>
      </c>
      <c r="DG192" s="10">
        <f t="shared" ca="1" si="557"/>
        <v>-341591</v>
      </c>
      <c r="DH192">
        <v>188</v>
      </c>
      <c r="DI192">
        <v>135350</v>
      </c>
      <c r="DJ192" t="s">
        <v>2169</v>
      </c>
      <c r="DK192" s="2">
        <f t="shared" ca="1" si="631"/>
        <v>0</v>
      </c>
      <c r="DL192" s="10">
        <f t="shared" ca="1" si="558"/>
        <v>-347685</v>
      </c>
      <c r="DM192">
        <v>188</v>
      </c>
      <c r="DN192">
        <v>135645</v>
      </c>
      <c r="DO192" t="s">
        <v>1288</v>
      </c>
      <c r="DP192" s="2">
        <f t="shared" ca="1" si="632"/>
        <v>0</v>
      </c>
      <c r="DQ192" s="10">
        <f t="shared" ca="1" si="559"/>
        <v>-357542</v>
      </c>
      <c r="DR192">
        <v>188</v>
      </c>
      <c r="DS192">
        <v>135878</v>
      </c>
      <c r="DT192" t="s">
        <v>1693</v>
      </c>
      <c r="DU192" s="2">
        <f t="shared" ca="1" si="633"/>
        <v>0</v>
      </c>
      <c r="DV192" s="10">
        <f t="shared" ca="1" si="560"/>
        <v>-364911</v>
      </c>
      <c r="DW192">
        <v>188</v>
      </c>
      <c r="DX192">
        <v>143963</v>
      </c>
      <c r="DY192" t="s">
        <v>3016</v>
      </c>
      <c r="DZ192" s="2">
        <f t="shared" ca="1" si="634"/>
        <v>15470</v>
      </c>
      <c r="EA192" s="10">
        <f t="shared" ca="1" si="561"/>
        <v>-383962</v>
      </c>
      <c r="EB192">
        <v>188</v>
      </c>
      <c r="EC192">
        <v>153142</v>
      </c>
      <c r="ED192" t="s">
        <v>2234</v>
      </c>
      <c r="EE192" s="2">
        <f t="shared" ca="1" si="635"/>
        <v>11698</v>
      </c>
      <c r="EF192" s="10">
        <f t="shared" ca="1" si="562"/>
        <v>-403545</v>
      </c>
      <c r="EG192">
        <v>188</v>
      </c>
      <c r="EH192">
        <v>163638</v>
      </c>
      <c r="EI192" t="s">
        <v>3932</v>
      </c>
      <c r="EJ192" s="2">
        <f t="shared" ca="1" si="636"/>
        <v>16347</v>
      </c>
      <c r="EK192" s="10">
        <f t="shared" ca="1" si="563"/>
        <v>-421379</v>
      </c>
      <c r="EL192">
        <v>188</v>
      </c>
      <c r="EM192">
        <v>174331</v>
      </c>
      <c r="EN192" t="s">
        <v>1143</v>
      </c>
      <c r="EO192" s="2">
        <f t="shared" ca="1" si="637"/>
        <v>15362</v>
      </c>
      <c r="EP192" s="10">
        <f t="shared" ca="1" si="564"/>
        <v>-440353</v>
      </c>
      <c r="EQ192">
        <v>188</v>
      </c>
      <c r="ER192">
        <v>186190</v>
      </c>
      <c r="ES192" t="s">
        <v>1126</v>
      </c>
      <c r="ET192" s="2">
        <f t="shared" ca="1" si="638"/>
        <v>14815</v>
      </c>
      <c r="EU192" s="10">
        <f t="shared" ca="1" si="565"/>
        <v>-456398</v>
      </c>
      <c r="EV192">
        <v>188</v>
      </c>
      <c r="EW192">
        <v>197192</v>
      </c>
      <c r="EX192" t="s">
        <v>1314</v>
      </c>
      <c r="EY192" s="2">
        <f t="shared" ref="EY192" ca="1" si="797">IFERROR(EW192-OFFSET(ER$1,MATCH(EX192,ES:ES,0)-1,0,1,1),"")</f>
        <v>10908</v>
      </c>
      <c r="EZ192" s="10">
        <f t="shared" ref="EZ192" ca="1" si="798">EW192-OFFSET(EW$1,MATCH(EZ$1,EX:EX,0)-1,0,1,1)</f>
        <v>-476353</v>
      </c>
      <c r="FA192">
        <v>188</v>
      </c>
      <c r="FB192">
        <v>198521</v>
      </c>
      <c r="FC192" t="s">
        <v>1698</v>
      </c>
      <c r="FD192" s="2">
        <f t="shared" ca="1" si="641"/>
        <v>0</v>
      </c>
      <c r="FE192" s="10">
        <f t="shared" ca="1" si="568"/>
        <v>-480480</v>
      </c>
      <c r="FF192">
        <v>188</v>
      </c>
      <c r="FG192">
        <v>198521</v>
      </c>
      <c r="FH192" t="s">
        <v>1698</v>
      </c>
      <c r="FI192" s="2">
        <f t="shared" ca="1" si="642"/>
        <v>0</v>
      </c>
      <c r="FJ192" s="10">
        <f t="shared" ca="1" si="569"/>
        <v>-485498</v>
      </c>
      <c r="FK192">
        <v>188</v>
      </c>
      <c r="FL192">
        <v>198521</v>
      </c>
      <c r="FM192" t="s">
        <v>1698</v>
      </c>
      <c r="FN192" s="2">
        <f t="shared" ca="1" si="643"/>
        <v>0</v>
      </c>
      <c r="FO192" s="10">
        <f t="shared" ca="1" si="570"/>
        <v>-485498</v>
      </c>
      <c r="FP192">
        <v>188</v>
      </c>
      <c r="FQ192">
        <v>199092</v>
      </c>
      <c r="FR192" t="s">
        <v>1314</v>
      </c>
      <c r="FS192" s="2">
        <f t="shared" ca="1" si="644"/>
        <v>0</v>
      </c>
      <c r="FT192" s="10">
        <f t="shared" ca="1" si="571"/>
        <v>-490353</v>
      </c>
      <c r="FU192">
        <v>188</v>
      </c>
      <c r="FV192">
        <v>199092</v>
      </c>
      <c r="FW192" t="s">
        <v>1314</v>
      </c>
      <c r="FX192" s="2">
        <f t="shared" ca="1" si="645"/>
        <v>0</v>
      </c>
      <c r="FY192" s="10">
        <f t="shared" ca="1" si="572"/>
        <v>-500737</v>
      </c>
      <c r="FZ192">
        <v>188</v>
      </c>
      <c r="GA192">
        <v>199533</v>
      </c>
      <c r="GB192" t="s">
        <v>1143</v>
      </c>
      <c r="GC192" s="2">
        <f t="shared" ca="1" si="646"/>
        <v>0</v>
      </c>
      <c r="GD192" s="10">
        <f t="shared" ca="1" si="573"/>
        <v>-511680</v>
      </c>
      <c r="GE192">
        <v>188</v>
      </c>
      <c r="GF192">
        <v>199621</v>
      </c>
      <c r="GG192" t="s">
        <v>13</v>
      </c>
      <c r="GH192" s="2">
        <f t="shared" ca="1" si="647"/>
        <v>0</v>
      </c>
      <c r="GI192" s="10">
        <f t="shared" ca="1" si="574"/>
        <v>-522168</v>
      </c>
      <c r="GJ192">
        <v>188</v>
      </c>
      <c r="GK192">
        <v>209256</v>
      </c>
      <c r="GL192" t="s">
        <v>2180</v>
      </c>
      <c r="GM192" s="2">
        <f t="shared" ca="1" si="648"/>
        <v>8121</v>
      </c>
      <c r="GN192" s="10">
        <f t="shared" ca="1" si="575"/>
        <v>-542090</v>
      </c>
      <c r="GO192">
        <v>188</v>
      </c>
      <c r="GP192">
        <v>218443</v>
      </c>
      <c r="GQ192" t="s">
        <v>1439</v>
      </c>
      <c r="GR192" s="2">
        <f t="shared" ca="1" si="649"/>
        <v>12864</v>
      </c>
      <c r="GS192" s="10">
        <f t="shared" ca="1" si="576"/>
        <v>-563983</v>
      </c>
      <c r="GT192">
        <v>188</v>
      </c>
      <c r="GU192">
        <v>218547</v>
      </c>
      <c r="GV192" t="s">
        <v>511</v>
      </c>
      <c r="GW192" s="2">
        <f t="shared" ca="1" si="650"/>
        <v>1289</v>
      </c>
      <c r="GX192" s="10">
        <f t="shared" ca="1" si="577"/>
        <v>-566387</v>
      </c>
      <c r="GY192">
        <v>188</v>
      </c>
      <c r="GZ192">
        <v>219579</v>
      </c>
      <c r="HA192" t="s">
        <v>2680</v>
      </c>
      <c r="HB192" s="2">
        <f t="shared" ca="1" si="651"/>
        <v>0</v>
      </c>
      <c r="HC192" s="10">
        <f t="shared" ca="1" si="578"/>
        <v>-576139</v>
      </c>
      <c r="HD192">
        <v>188</v>
      </c>
      <c r="HE192">
        <v>219579</v>
      </c>
      <c r="HF192" t="s">
        <v>2680</v>
      </c>
      <c r="HG192" s="2">
        <f t="shared" ca="1" si="652"/>
        <v>0</v>
      </c>
      <c r="HH192" s="10">
        <f t="shared" ca="1" si="579"/>
        <v>-583743</v>
      </c>
      <c r="HI192">
        <v>188</v>
      </c>
      <c r="HJ192">
        <v>219579</v>
      </c>
      <c r="HK192" t="s">
        <v>2680</v>
      </c>
      <c r="HL192" s="2">
        <f t="shared" ca="1" si="653"/>
        <v>0</v>
      </c>
      <c r="HM192" s="10">
        <f t="shared" ca="1" si="580"/>
        <v>-588583</v>
      </c>
      <c r="HN192">
        <v>188</v>
      </c>
      <c r="HO192">
        <v>219590</v>
      </c>
      <c r="HP192" t="s">
        <v>619</v>
      </c>
      <c r="HQ192" s="2">
        <f t="shared" ca="1" si="654"/>
        <v>885</v>
      </c>
      <c r="HR192" s="10">
        <f t="shared" ca="1" si="581"/>
        <v>-598018</v>
      </c>
      <c r="HS192">
        <v>188</v>
      </c>
      <c r="HT192">
        <v>228291</v>
      </c>
      <c r="HU192" t="s">
        <v>528</v>
      </c>
      <c r="HV192" s="2">
        <f t="shared" ca="1" si="655"/>
        <v>10739</v>
      </c>
      <c r="HW192" s="10">
        <f t="shared" ca="1" si="582"/>
        <v>-618895</v>
      </c>
      <c r="HX192">
        <v>188</v>
      </c>
      <c r="HY192">
        <v>239595</v>
      </c>
      <c r="HZ192" t="s">
        <v>498</v>
      </c>
      <c r="IA192" s="2">
        <f t="shared" ca="1" si="656"/>
        <v>2573</v>
      </c>
      <c r="IB192" s="10">
        <f t="shared" ca="1" si="583"/>
        <v>-635006</v>
      </c>
      <c r="IC192">
        <v>188</v>
      </c>
      <c r="ID192">
        <v>247212</v>
      </c>
      <c r="IE192" t="s">
        <v>85</v>
      </c>
      <c r="IF192" s="2">
        <f t="shared" ca="1" si="657"/>
        <v>4862</v>
      </c>
      <c r="IG192" s="10">
        <f t="shared" ca="1" si="584"/>
        <v>-656190</v>
      </c>
      <c r="IH192">
        <v>188</v>
      </c>
      <c r="II192">
        <v>255715</v>
      </c>
      <c r="IJ192" t="s">
        <v>2167</v>
      </c>
      <c r="IK192" s="2">
        <f t="shared" ca="1" si="658"/>
        <v>13470</v>
      </c>
      <c r="IL192" s="10">
        <f t="shared" ca="1" si="585"/>
        <v>-675933</v>
      </c>
      <c r="IM192">
        <v>188</v>
      </c>
      <c r="IN192">
        <v>265382</v>
      </c>
      <c r="IO192" t="s">
        <v>1208</v>
      </c>
      <c r="IP192" s="2">
        <f t="shared" ca="1" si="659"/>
        <v>12879</v>
      </c>
      <c r="IQ192" s="10">
        <f t="shared" ca="1" si="586"/>
        <v>-690134</v>
      </c>
      <c r="IR192">
        <v>188</v>
      </c>
      <c r="IS192">
        <v>275317</v>
      </c>
      <c r="IT192" t="s">
        <v>2841</v>
      </c>
      <c r="IU192" s="2">
        <f t="shared" ca="1" si="660"/>
        <v>10656</v>
      </c>
      <c r="IV192" s="10">
        <f t="shared" ca="1" si="587"/>
        <v>-707568</v>
      </c>
      <c r="IW192">
        <v>188</v>
      </c>
      <c r="IX192">
        <v>277359</v>
      </c>
      <c r="IY192" t="s">
        <v>1618</v>
      </c>
      <c r="IZ192" s="2">
        <f t="shared" ca="1" si="661"/>
        <v>3574</v>
      </c>
      <c r="JA192" s="10">
        <f t="shared" ca="1" si="588"/>
        <v>-707774</v>
      </c>
      <c r="JB192">
        <v>188</v>
      </c>
      <c r="JC192">
        <v>277359</v>
      </c>
      <c r="JD192" t="s">
        <v>1618</v>
      </c>
      <c r="JE192" s="2">
        <f t="shared" ca="1" si="662"/>
        <v>0</v>
      </c>
      <c r="JF192" s="10">
        <f t="shared" ca="1" si="589"/>
        <v>-711838</v>
      </c>
      <c r="JG192">
        <v>188</v>
      </c>
      <c r="JH192">
        <v>277359</v>
      </c>
      <c r="JI192" t="s">
        <v>1618</v>
      </c>
      <c r="JJ192" s="2">
        <f t="shared" ca="1" si="663"/>
        <v>0</v>
      </c>
      <c r="JK192" s="10">
        <f t="shared" ca="1" si="590"/>
        <v>-721630</v>
      </c>
      <c r="JL192">
        <v>188</v>
      </c>
      <c r="JM192">
        <v>277359</v>
      </c>
      <c r="JN192" t="s">
        <v>1618</v>
      </c>
      <c r="JO192" s="2">
        <f t="shared" ca="1" si="664"/>
        <v>0</v>
      </c>
      <c r="JP192" s="10">
        <f t="shared" ca="1" si="591"/>
        <v>-731680</v>
      </c>
      <c r="JQ192">
        <v>188</v>
      </c>
      <c r="JR192">
        <v>277579</v>
      </c>
      <c r="JS192" t="s">
        <v>1287</v>
      </c>
      <c r="JT192" s="2">
        <f t="shared" ca="1" si="665"/>
        <v>0</v>
      </c>
      <c r="JU192" s="10">
        <f t="shared" ca="1" si="592"/>
        <v>-740888</v>
      </c>
      <c r="JV192">
        <v>188</v>
      </c>
      <c r="JW192">
        <v>277579</v>
      </c>
      <c r="JX192" t="s">
        <v>1287</v>
      </c>
      <c r="JY192" s="2">
        <f t="shared" ca="1" si="666"/>
        <v>0</v>
      </c>
      <c r="JZ192" s="10">
        <f t="shared" ca="1" si="593"/>
        <v>-750592</v>
      </c>
      <c r="KA192">
        <v>188</v>
      </c>
      <c r="KB192">
        <v>278216</v>
      </c>
      <c r="KC192" t="s">
        <v>1170</v>
      </c>
      <c r="KD192" s="2">
        <f t="shared" ca="1" si="667"/>
        <v>0</v>
      </c>
      <c r="KE192" s="10">
        <f t="shared" ca="1" si="594"/>
        <v>-758873</v>
      </c>
      <c r="KF192">
        <v>188</v>
      </c>
      <c r="KG192">
        <v>278216</v>
      </c>
      <c r="KH192" t="s">
        <v>1170</v>
      </c>
      <c r="KI192" s="2">
        <f t="shared" ca="1" si="668"/>
        <v>0</v>
      </c>
      <c r="KJ192" s="10">
        <f t="shared" ca="1" si="595"/>
        <v>-761985</v>
      </c>
      <c r="KK192">
        <v>188</v>
      </c>
      <c r="KL192">
        <v>290522</v>
      </c>
      <c r="KM192" t="s">
        <v>593</v>
      </c>
      <c r="KN192" s="2">
        <f t="shared" ca="1" si="669"/>
        <v>9224</v>
      </c>
      <c r="KO192" s="10">
        <f t="shared" ca="1" si="596"/>
        <v>-774857</v>
      </c>
      <c r="KP192">
        <v>188</v>
      </c>
      <c r="KQ192">
        <v>301211</v>
      </c>
      <c r="KR192" t="s">
        <v>6651</v>
      </c>
      <c r="KS192" s="2">
        <f t="shared" ca="1" si="670"/>
        <v>7825</v>
      </c>
      <c r="KT192" s="10">
        <f t="shared" ca="1" si="597"/>
        <v>-792057</v>
      </c>
      <c r="KU192">
        <v>188</v>
      </c>
      <c r="KV192">
        <v>301766</v>
      </c>
      <c r="KW192" t="s">
        <v>6651</v>
      </c>
      <c r="KX192" s="2">
        <f t="shared" ca="1" si="671"/>
        <v>555</v>
      </c>
      <c r="KY192" s="10">
        <f t="shared" ca="1" si="598"/>
        <v>-794794</v>
      </c>
      <c r="KZ192">
        <v>188</v>
      </c>
      <c r="LA192">
        <v>302750</v>
      </c>
      <c r="LB192" t="s">
        <v>54</v>
      </c>
      <c r="LC192" s="2">
        <f t="shared" ca="1" si="672"/>
        <v>2996</v>
      </c>
      <c r="LD192" s="10">
        <f t="shared" ca="1" si="599"/>
        <v>-798510</v>
      </c>
      <c r="LE192">
        <v>188</v>
      </c>
      <c r="LF192">
        <v>303034</v>
      </c>
      <c r="LG192" t="s">
        <v>524</v>
      </c>
      <c r="LH192" s="2">
        <f t="shared" ca="1" si="673"/>
        <v>0</v>
      </c>
      <c r="LI192" s="10">
        <f t="shared" ca="1" si="600"/>
        <v>-808150</v>
      </c>
      <c r="LJ192">
        <v>188</v>
      </c>
      <c r="LK192">
        <v>303034</v>
      </c>
      <c r="LL192" t="s">
        <v>524</v>
      </c>
      <c r="LM192" s="2">
        <f t="shared" ca="1" si="674"/>
        <v>0</v>
      </c>
      <c r="LN192" s="10">
        <f t="shared" ca="1" si="601"/>
        <v>-819406</v>
      </c>
      <c r="LO192">
        <v>188</v>
      </c>
      <c r="LP192">
        <v>303583</v>
      </c>
      <c r="LQ192" t="s">
        <v>1440</v>
      </c>
      <c r="LR192" s="2">
        <f t="shared" ca="1" si="675"/>
        <v>0</v>
      </c>
      <c r="LS192" s="10">
        <f t="shared" ca="1" si="602"/>
        <v>-826519</v>
      </c>
      <c r="LT192">
        <v>188</v>
      </c>
      <c r="LU192">
        <v>312118</v>
      </c>
      <c r="LV192" t="s">
        <v>1693</v>
      </c>
      <c r="LW192" s="2">
        <f t="shared" ca="1" si="676"/>
        <v>10515</v>
      </c>
      <c r="LX192" s="10">
        <f t="shared" ca="1" si="603"/>
        <v>-844547</v>
      </c>
      <c r="LY192">
        <v>188</v>
      </c>
      <c r="LZ192">
        <v>319808</v>
      </c>
      <c r="MA192" t="s">
        <v>1693</v>
      </c>
      <c r="MB192" s="2">
        <f t="shared" ca="1" si="677"/>
        <v>7690</v>
      </c>
      <c r="MC192" s="10">
        <f t="shared" ca="1" si="604"/>
        <v>-864293</v>
      </c>
      <c r="MD192">
        <v>188</v>
      </c>
      <c r="ME192">
        <v>330189</v>
      </c>
      <c r="MF192" t="s">
        <v>829</v>
      </c>
      <c r="MG192" s="2">
        <f t="shared" ca="1" si="678"/>
        <v>2336</v>
      </c>
      <c r="MH192" s="10">
        <f t="shared" ca="1" si="605"/>
        <v>-877740</v>
      </c>
      <c r="MI192">
        <v>188</v>
      </c>
      <c r="MJ192">
        <v>340301</v>
      </c>
      <c r="MK192" t="s">
        <v>602</v>
      </c>
      <c r="ML192" s="2">
        <f t="shared" ca="1" si="679"/>
        <v>4500</v>
      </c>
      <c r="MM192" s="10">
        <f t="shared" ca="1" si="606"/>
        <v>-888822</v>
      </c>
      <c r="MN192">
        <v>188</v>
      </c>
      <c r="MO192">
        <v>349493</v>
      </c>
      <c r="MP192" t="s">
        <v>1171</v>
      </c>
      <c r="MQ192" s="2">
        <f t="shared" ca="1" si="680"/>
        <v>11857</v>
      </c>
      <c r="MR192" s="10">
        <f t="shared" ca="1" si="607"/>
        <v>-896472</v>
      </c>
      <c r="MS192">
        <v>188</v>
      </c>
      <c r="MT192">
        <v>356127</v>
      </c>
      <c r="MU192" t="s">
        <v>5872</v>
      </c>
      <c r="MV192" s="2">
        <f t="shared" ca="1" si="681"/>
        <v>3460</v>
      </c>
      <c r="MW192" s="10">
        <f t="shared" ca="1" si="608"/>
        <v>-907971</v>
      </c>
    </row>
    <row r="193" spans="2:361">
      <c r="B193">
        <f t="shared" si="682"/>
        <v>189</v>
      </c>
      <c r="C193">
        <v>1972</v>
      </c>
      <c r="D193" t="s">
        <v>363</v>
      </c>
      <c r="E193" s="2"/>
      <c r="G193">
        <v>189</v>
      </c>
      <c r="H193">
        <v>1972</v>
      </c>
      <c r="I193" t="s">
        <v>363</v>
      </c>
      <c r="J193" s="2">
        <f t="shared" ca="1" si="609"/>
        <v>0</v>
      </c>
      <c r="K193" s="10">
        <f t="shared" ca="1" si="610"/>
        <v>-5172</v>
      </c>
      <c r="L193">
        <v>189</v>
      </c>
      <c r="M193">
        <v>2912</v>
      </c>
      <c r="N193" t="s">
        <v>569</v>
      </c>
      <c r="O193" s="2">
        <f t="shared" ca="1" si="611"/>
        <v>0</v>
      </c>
      <c r="P193" s="10">
        <f t="shared" ca="1" si="538"/>
        <v>-15584</v>
      </c>
      <c r="Q193">
        <v>189</v>
      </c>
      <c r="R193">
        <v>3710</v>
      </c>
      <c r="S193" t="s">
        <v>841</v>
      </c>
      <c r="T193" s="2">
        <f t="shared" ca="1" si="612"/>
        <v>-5516</v>
      </c>
      <c r="U193" s="10">
        <f t="shared" ca="1" si="539"/>
        <v>-16444</v>
      </c>
      <c r="V193">
        <v>189</v>
      </c>
      <c r="W193">
        <v>10890</v>
      </c>
      <c r="X193" t="s">
        <v>1139</v>
      </c>
      <c r="Y193" s="2" t="str">
        <f t="shared" ca="1" si="613"/>
        <v/>
      </c>
      <c r="Z193" s="10">
        <f t="shared" ca="1" si="540"/>
        <v>-25627</v>
      </c>
      <c r="AA193">
        <v>189</v>
      </c>
      <c r="AB193">
        <v>19387</v>
      </c>
      <c r="AC193" t="s">
        <v>1139</v>
      </c>
      <c r="AD193" s="2">
        <f t="shared" ca="1" si="614"/>
        <v>8497</v>
      </c>
      <c r="AE193" s="10">
        <f t="shared" ca="1" si="541"/>
        <v>-39670</v>
      </c>
      <c r="AF193">
        <v>189</v>
      </c>
      <c r="AG193">
        <v>28768</v>
      </c>
      <c r="AH193" t="s">
        <v>1423</v>
      </c>
      <c r="AI193" s="2" t="str">
        <f t="shared" ca="1" si="615"/>
        <v/>
      </c>
      <c r="AJ193" s="10">
        <f t="shared" ca="1" si="542"/>
        <v>-46319</v>
      </c>
      <c r="AK193">
        <v>189</v>
      </c>
      <c r="AL193">
        <v>39094</v>
      </c>
      <c r="AM193" t="s">
        <v>1429</v>
      </c>
      <c r="AN193" s="2">
        <f t="shared" ca="1" si="616"/>
        <v>13386</v>
      </c>
      <c r="AO193" s="10">
        <f t="shared" ca="1" si="543"/>
        <v>-59313</v>
      </c>
      <c r="AP193">
        <v>189</v>
      </c>
      <c r="AQ193">
        <v>48583</v>
      </c>
      <c r="AR193" t="s">
        <v>1313</v>
      </c>
      <c r="AS193" s="2">
        <f t="shared" ca="1" si="617"/>
        <v>8218</v>
      </c>
      <c r="AT193" s="10">
        <f t="shared" ca="1" si="544"/>
        <v>-75644</v>
      </c>
      <c r="AU193">
        <v>189</v>
      </c>
      <c r="AV193">
        <v>57586</v>
      </c>
      <c r="AW193" t="s">
        <v>1171</v>
      </c>
      <c r="AX193" s="2">
        <f t="shared" ca="1" si="618"/>
        <v>9803</v>
      </c>
      <c r="AY193" s="10">
        <f t="shared" ca="1" si="545"/>
        <v>-94141</v>
      </c>
      <c r="AZ193">
        <v>189</v>
      </c>
      <c r="BA193">
        <v>58705</v>
      </c>
      <c r="BB193" t="s">
        <v>1449</v>
      </c>
      <c r="BC193" s="2">
        <f t="shared" ca="1" si="619"/>
        <v>737</v>
      </c>
      <c r="BD193" s="10">
        <f t="shared" ca="1" si="546"/>
        <v>-97698</v>
      </c>
      <c r="BE193">
        <v>189</v>
      </c>
      <c r="BF193">
        <v>59143</v>
      </c>
      <c r="BG193" t="s">
        <v>1518</v>
      </c>
      <c r="BH193" s="2">
        <f t="shared" ca="1" si="620"/>
        <v>0</v>
      </c>
      <c r="BI193" s="10">
        <f t="shared" ca="1" si="547"/>
        <v>-105576</v>
      </c>
      <c r="BJ193">
        <v>189</v>
      </c>
      <c r="BK193">
        <v>62199</v>
      </c>
      <c r="BL193" t="s">
        <v>1198</v>
      </c>
      <c r="BM193" s="2">
        <f t="shared" ca="1" si="621"/>
        <v>905</v>
      </c>
      <c r="BN193" s="10">
        <f t="shared" ca="1" si="548"/>
        <v>-120514</v>
      </c>
      <c r="BO193">
        <v>189</v>
      </c>
      <c r="BP193">
        <v>62548</v>
      </c>
      <c r="BQ193" t="s">
        <v>2842</v>
      </c>
      <c r="BR193" s="2">
        <f t="shared" ca="1" si="622"/>
        <v>0</v>
      </c>
      <c r="BS193" s="10">
        <f t="shared" ca="1" si="549"/>
        <v>-129781</v>
      </c>
      <c r="BT193">
        <v>189</v>
      </c>
      <c r="BU193">
        <v>69383</v>
      </c>
      <c r="BV193" t="s">
        <v>1625</v>
      </c>
      <c r="BW193" s="2">
        <f t="shared" ca="1" si="623"/>
        <v>18090</v>
      </c>
      <c r="BX193" s="10">
        <f t="shared" ca="1" si="550"/>
        <v>-150038</v>
      </c>
      <c r="BY193">
        <v>189</v>
      </c>
      <c r="BZ193">
        <v>78999</v>
      </c>
      <c r="CA193" t="s">
        <v>1208</v>
      </c>
      <c r="CB193" s="2">
        <f t="shared" ca="1" si="624"/>
        <v>11725</v>
      </c>
      <c r="CC193" s="10">
        <f t="shared" ca="1" si="551"/>
        <v>-165732</v>
      </c>
      <c r="CD193">
        <v>189</v>
      </c>
      <c r="CE193">
        <v>88499</v>
      </c>
      <c r="CF193" t="s">
        <v>1183</v>
      </c>
      <c r="CG193" s="2">
        <f t="shared" ca="1" si="625"/>
        <v>12048</v>
      </c>
      <c r="CH193" s="10">
        <f t="shared" ca="1" si="552"/>
        <v>-183977</v>
      </c>
      <c r="CI193">
        <v>189</v>
      </c>
      <c r="CJ193">
        <v>120454</v>
      </c>
      <c r="CK193" t="s">
        <v>1435</v>
      </c>
      <c r="CL193" s="2">
        <f t="shared" ca="1" si="626"/>
        <v>34342</v>
      </c>
      <c r="CM193" s="10">
        <f t="shared" ca="1" si="553"/>
        <v>-288329</v>
      </c>
      <c r="CN193">
        <v>189</v>
      </c>
      <c r="CO193">
        <v>125866</v>
      </c>
      <c r="CP193" t="s">
        <v>1313</v>
      </c>
      <c r="CQ193" s="2">
        <f t="shared" ca="1" si="627"/>
        <v>16371</v>
      </c>
      <c r="CR193" s="10">
        <f t="shared" ca="1" si="554"/>
        <v>-309767</v>
      </c>
      <c r="CS193">
        <v>189</v>
      </c>
      <c r="CT193">
        <v>134370</v>
      </c>
      <c r="CU193" t="s">
        <v>159</v>
      </c>
      <c r="CV193" s="2">
        <f t="shared" ca="1" si="628"/>
        <v>0</v>
      </c>
      <c r="CW193" s="10">
        <f t="shared" ca="1" si="555"/>
        <v>-331837</v>
      </c>
      <c r="CX193">
        <v>189</v>
      </c>
      <c r="CY193">
        <v>134399</v>
      </c>
      <c r="CZ193" t="s">
        <v>1340</v>
      </c>
      <c r="DA193" s="2">
        <f t="shared" ca="1" si="629"/>
        <v>0</v>
      </c>
      <c r="DB193" s="10">
        <f t="shared" ca="1" si="556"/>
        <v>-337680</v>
      </c>
      <c r="DC193">
        <v>189</v>
      </c>
      <c r="DD193">
        <v>135097</v>
      </c>
      <c r="DE193" t="s">
        <v>1434</v>
      </c>
      <c r="DF193" s="2">
        <f t="shared" ca="1" si="630"/>
        <v>0</v>
      </c>
      <c r="DG193" s="10">
        <f t="shared" ca="1" si="557"/>
        <v>-341844</v>
      </c>
      <c r="DH193">
        <v>189</v>
      </c>
      <c r="DI193">
        <v>135152</v>
      </c>
      <c r="DJ193" t="s">
        <v>1340</v>
      </c>
      <c r="DK193" s="2">
        <f t="shared" ca="1" si="631"/>
        <v>753</v>
      </c>
      <c r="DL193" s="10">
        <f t="shared" ca="1" si="558"/>
        <v>-347883</v>
      </c>
      <c r="DM193">
        <v>189</v>
      </c>
      <c r="DN193">
        <v>135350</v>
      </c>
      <c r="DO193" t="s">
        <v>2169</v>
      </c>
      <c r="DP193" s="2">
        <f t="shared" ca="1" si="632"/>
        <v>0</v>
      </c>
      <c r="DQ193" s="10">
        <f t="shared" ca="1" si="559"/>
        <v>-357837</v>
      </c>
      <c r="DR193">
        <v>189</v>
      </c>
      <c r="DS193">
        <v>135645</v>
      </c>
      <c r="DT193" t="s">
        <v>1288</v>
      </c>
      <c r="DU193" s="2">
        <f t="shared" ca="1" si="633"/>
        <v>0</v>
      </c>
      <c r="DV193" s="10">
        <f t="shared" ca="1" si="560"/>
        <v>-365144</v>
      </c>
      <c r="DW193">
        <v>189</v>
      </c>
      <c r="DX193">
        <v>143377</v>
      </c>
      <c r="DY193" t="s">
        <v>1435</v>
      </c>
      <c r="DZ193" s="2">
        <f t="shared" ca="1" si="634"/>
        <v>11074</v>
      </c>
      <c r="EA193" s="10">
        <f t="shared" ca="1" si="561"/>
        <v>-384548</v>
      </c>
      <c r="EB193">
        <v>189</v>
      </c>
      <c r="EC193">
        <v>153023</v>
      </c>
      <c r="ED193" t="s">
        <v>1435</v>
      </c>
      <c r="EE193" s="2">
        <f t="shared" ca="1" si="635"/>
        <v>9646</v>
      </c>
      <c r="EF193" s="10">
        <f t="shared" ca="1" si="562"/>
        <v>-403664</v>
      </c>
      <c r="EG193">
        <v>189</v>
      </c>
      <c r="EH193">
        <v>163582</v>
      </c>
      <c r="EI193" t="s">
        <v>512</v>
      </c>
      <c r="EJ193" s="2">
        <f t="shared" ca="1" si="636"/>
        <v>10051</v>
      </c>
      <c r="EK193" s="10">
        <f t="shared" ca="1" si="563"/>
        <v>-421435</v>
      </c>
      <c r="EL193">
        <v>189</v>
      </c>
      <c r="EM193">
        <v>174303</v>
      </c>
      <c r="EN193" t="s">
        <v>1137</v>
      </c>
      <c r="EO193" s="2">
        <f t="shared" ca="1" si="637"/>
        <v>12415</v>
      </c>
      <c r="EP193" s="10">
        <f t="shared" ca="1" si="564"/>
        <v>-440381</v>
      </c>
      <c r="EQ193">
        <v>189</v>
      </c>
      <c r="ER193">
        <v>185714</v>
      </c>
      <c r="ES193" t="s">
        <v>1166</v>
      </c>
      <c r="ET193" s="2">
        <f t="shared" ca="1" si="638"/>
        <v>7047</v>
      </c>
      <c r="EU193" s="10">
        <f t="shared" ca="1" si="565"/>
        <v>-456874</v>
      </c>
      <c r="EV193">
        <v>189</v>
      </c>
      <c r="EW193">
        <v>196707</v>
      </c>
      <c r="EX193" t="s">
        <v>1171</v>
      </c>
      <c r="EY193" s="2">
        <f t="shared" ref="EY193" ca="1" si="799">IFERROR(EW193-OFFSET(ER$1,MATCH(EX193,ES:ES,0)-1,0,1,1),"")</f>
        <v>15902</v>
      </c>
      <c r="EZ193" s="10">
        <f t="shared" ref="EZ193" ca="1" si="800">EW193-OFFSET(EW$1,MATCH(EZ$1,EX:EX,0)-1,0,1,1)</f>
        <v>-476838</v>
      </c>
      <c r="FA193">
        <v>189</v>
      </c>
      <c r="FB193">
        <v>196707</v>
      </c>
      <c r="FC193" t="s">
        <v>1171</v>
      </c>
      <c r="FD193" s="2">
        <f t="shared" ca="1" si="641"/>
        <v>0</v>
      </c>
      <c r="FE193" s="10">
        <f t="shared" ca="1" si="568"/>
        <v>-482294</v>
      </c>
      <c r="FF193">
        <v>189</v>
      </c>
      <c r="FG193">
        <v>196707</v>
      </c>
      <c r="FH193" t="s">
        <v>1171</v>
      </c>
      <c r="FI193" s="2">
        <f t="shared" ca="1" si="642"/>
        <v>0</v>
      </c>
      <c r="FJ193" s="10">
        <f t="shared" ca="1" si="569"/>
        <v>-487312</v>
      </c>
      <c r="FK193">
        <v>189</v>
      </c>
      <c r="FL193">
        <v>197052</v>
      </c>
      <c r="FM193" t="s">
        <v>4119</v>
      </c>
      <c r="FN193" s="2">
        <f t="shared" ca="1" si="643"/>
        <v>2102</v>
      </c>
      <c r="FO193" s="10">
        <f t="shared" ca="1" si="570"/>
        <v>-486967</v>
      </c>
      <c r="FP193">
        <v>189</v>
      </c>
      <c r="FQ193">
        <v>198521</v>
      </c>
      <c r="FR193" t="s">
        <v>1698</v>
      </c>
      <c r="FS193" s="2">
        <f t="shared" ca="1" si="644"/>
        <v>0</v>
      </c>
      <c r="FT193" s="10">
        <f t="shared" ca="1" si="571"/>
        <v>-490924</v>
      </c>
      <c r="FU193">
        <v>189</v>
      </c>
      <c r="FV193">
        <v>198885</v>
      </c>
      <c r="FW193" t="s">
        <v>4430</v>
      </c>
      <c r="FX193" s="2">
        <f t="shared" ca="1" si="645"/>
        <v>1324</v>
      </c>
      <c r="FY193" s="10">
        <f t="shared" ca="1" si="572"/>
        <v>-500944</v>
      </c>
      <c r="FZ193">
        <v>189</v>
      </c>
      <c r="GA193">
        <v>198885</v>
      </c>
      <c r="GB193" t="s">
        <v>4430</v>
      </c>
      <c r="GC193" s="2">
        <f t="shared" ca="1" si="646"/>
        <v>0</v>
      </c>
      <c r="GD193" s="10">
        <f t="shared" ca="1" si="573"/>
        <v>-512328</v>
      </c>
      <c r="GE193">
        <v>189</v>
      </c>
      <c r="GF193">
        <v>199533</v>
      </c>
      <c r="GG193" t="s">
        <v>1143</v>
      </c>
      <c r="GH193" s="2">
        <f t="shared" ca="1" si="647"/>
        <v>0</v>
      </c>
      <c r="GI193" s="10">
        <f t="shared" ca="1" si="574"/>
        <v>-522256</v>
      </c>
      <c r="GJ193">
        <v>189</v>
      </c>
      <c r="GK193">
        <v>209095</v>
      </c>
      <c r="GL193" t="s">
        <v>1126</v>
      </c>
      <c r="GM193" s="2">
        <f t="shared" ca="1" si="648"/>
        <v>9090</v>
      </c>
      <c r="GN193" s="10">
        <f t="shared" ca="1" si="575"/>
        <v>-542251</v>
      </c>
      <c r="GO193">
        <v>189</v>
      </c>
      <c r="GP193">
        <v>218225</v>
      </c>
      <c r="GQ193" t="s">
        <v>13</v>
      </c>
      <c r="GR193" s="2">
        <f t="shared" ca="1" si="649"/>
        <v>7216</v>
      </c>
      <c r="GS193" s="10">
        <f t="shared" ca="1" si="576"/>
        <v>-564201</v>
      </c>
      <c r="GT193">
        <v>189</v>
      </c>
      <c r="GU193">
        <v>218443</v>
      </c>
      <c r="GV193" t="s">
        <v>1439</v>
      </c>
      <c r="GW193" s="2">
        <f t="shared" ca="1" si="650"/>
        <v>0</v>
      </c>
      <c r="GX193" s="10">
        <f t="shared" ca="1" si="577"/>
        <v>-566491</v>
      </c>
      <c r="GY193">
        <v>189</v>
      </c>
      <c r="GZ193">
        <v>218547</v>
      </c>
      <c r="HA193" t="s">
        <v>511</v>
      </c>
      <c r="HB193" s="2">
        <f t="shared" ca="1" si="651"/>
        <v>0</v>
      </c>
      <c r="HC193" s="10">
        <f t="shared" ca="1" si="578"/>
        <v>-577171</v>
      </c>
      <c r="HD193">
        <v>189</v>
      </c>
      <c r="HE193">
        <v>218547</v>
      </c>
      <c r="HF193" t="s">
        <v>511</v>
      </c>
      <c r="HG193" s="2">
        <f t="shared" ca="1" si="652"/>
        <v>0</v>
      </c>
      <c r="HH193" s="10">
        <f t="shared" ca="1" si="579"/>
        <v>-584775</v>
      </c>
      <c r="HI193">
        <v>189</v>
      </c>
      <c r="HJ193">
        <v>218705</v>
      </c>
      <c r="HK193" t="s">
        <v>619</v>
      </c>
      <c r="HL193" s="2">
        <f t="shared" ca="1" si="653"/>
        <v>1902</v>
      </c>
      <c r="HM193" s="10">
        <f t="shared" ca="1" si="580"/>
        <v>-589457</v>
      </c>
      <c r="HN193">
        <v>189</v>
      </c>
      <c r="HO193">
        <v>219579</v>
      </c>
      <c r="HP193" t="s">
        <v>2680</v>
      </c>
      <c r="HQ193" s="2">
        <f t="shared" ca="1" si="654"/>
        <v>0</v>
      </c>
      <c r="HR193" s="10">
        <f t="shared" ca="1" si="581"/>
        <v>-598029</v>
      </c>
      <c r="HS193">
        <v>189</v>
      </c>
      <c r="HT193">
        <v>228108</v>
      </c>
      <c r="HU193" t="s">
        <v>1119</v>
      </c>
      <c r="HV193" s="2">
        <f t="shared" ca="1" si="655"/>
        <v>16165</v>
      </c>
      <c r="HW193" s="10">
        <f t="shared" ca="1" si="582"/>
        <v>-619078</v>
      </c>
      <c r="HX193">
        <v>189</v>
      </c>
      <c r="HY193">
        <v>238578</v>
      </c>
      <c r="HZ193" t="s">
        <v>1625</v>
      </c>
      <c r="IA193" s="2">
        <f t="shared" ca="1" si="656"/>
        <v>20510</v>
      </c>
      <c r="IB193" s="10">
        <f t="shared" ca="1" si="583"/>
        <v>-636023</v>
      </c>
      <c r="IC193">
        <v>189</v>
      </c>
      <c r="ID193">
        <v>246835</v>
      </c>
      <c r="IE193" t="s">
        <v>1330</v>
      </c>
      <c r="IF193" s="2">
        <f t="shared" ca="1" si="657"/>
        <v>9602</v>
      </c>
      <c r="IG193" s="10">
        <f t="shared" ca="1" si="584"/>
        <v>-656567</v>
      </c>
      <c r="IH193">
        <v>189</v>
      </c>
      <c r="II193">
        <v>255496</v>
      </c>
      <c r="IJ193" t="s">
        <v>1134</v>
      </c>
      <c r="IK193" s="2">
        <f t="shared" ca="1" si="658"/>
        <v>0</v>
      </c>
      <c r="IL193" s="10">
        <f t="shared" ca="1" si="585"/>
        <v>-676152</v>
      </c>
      <c r="IM193">
        <v>189</v>
      </c>
      <c r="IN193">
        <v>265019</v>
      </c>
      <c r="IO193" t="s">
        <v>1435</v>
      </c>
      <c r="IP193" s="2">
        <f t="shared" ca="1" si="659"/>
        <v>8840</v>
      </c>
      <c r="IQ193" s="10">
        <f t="shared" ca="1" si="586"/>
        <v>-690497</v>
      </c>
      <c r="IR193">
        <v>189</v>
      </c>
      <c r="IS193">
        <v>275222</v>
      </c>
      <c r="IT193" t="s">
        <v>1330</v>
      </c>
      <c r="IU193" s="2">
        <f t="shared" ca="1" si="660"/>
        <v>5421</v>
      </c>
      <c r="IV193" s="10">
        <f t="shared" ca="1" si="587"/>
        <v>-707663</v>
      </c>
      <c r="IW193">
        <v>189</v>
      </c>
      <c r="IX193">
        <v>276734</v>
      </c>
      <c r="IY193" t="s">
        <v>829</v>
      </c>
      <c r="IZ193" s="2">
        <f t="shared" ca="1" si="661"/>
        <v>5291</v>
      </c>
      <c r="JA193" s="10">
        <f t="shared" ca="1" si="588"/>
        <v>-708399</v>
      </c>
      <c r="JB193">
        <v>189</v>
      </c>
      <c r="JC193">
        <v>276734</v>
      </c>
      <c r="JD193" t="s">
        <v>829</v>
      </c>
      <c r="JE193" s="2">
        <f t="shared" ca="1" si="662"/>
        <v>0</v>
      </c>
      <c r="JF193" s="10">
        <f t="shared" ca="1" si="589"/>
        <v>-712463</v>
      </c>
      <c r="JG193">
        <v>189</v>
      </c>
      <c r="JH193">
        <v>276734</v>
      </c>
      <c r="JI193" t="s">
        <v>829</v>
      </c>
      <c r="JJ193" s="2">
        <f t="shared" ca="1" si="663"/>
        <v>0</v>
      </c>
      <c r="JK193" s="10">
        <f t="shared" ca="1" si="590"/>
        <v>-722255</v>
      </c>
      <c r="JL193">
        <v>189</v>
      </c>
      <c r="JM193">
        <v>276734</v>
      </c>
      <c r="JN193" t="s">
        <v>829</v>
      </c>
      <c r="JO193" s="2">
        <f t="shared" ca="1" si="664"/>
        <v>0</v>
      </c>
      <c r="JP193" s="10">
        <f t="shared" ca="1" si="591"/>
        <v>-732305</v>
      </c>
      <c r="JQ193">
        <v>189</v>
      </c>
      <c r="JR193">
        <v>277359</v>
      </c>
      <c r="JS193" t="s">
        <v>1618</v>
      </c>
      <c r="JT193" s="2">
        <f t="shared" ca="1" si="665"/>
        <v>0</v>
      </c>
      <c r="JU193" s="10">
        <f t="shared" ca="1" si="592"/>
        <v>-741108</v>
      </c>
      <c r="JV193">
        <v>189</v>
      </c>
      <c r="JW193">
        <v>277359</v>
      </c>
      <c r="JX193" t="s">
        <v>1618</v>
      </c>
      <c r="JY193" s="2">
        <f t="shared" ca="1" si="666"/>
        <v>0</v>
      </c>
      <c r="JZ193" s="10">
        <f t="shared" ca="1" si="593"/>
        <v>-750812</v>
      </c>
      <c r="KA193">
        <v>189</v>
      </c>
      <c r="KB193">
        <v>277579</v>
      </c>
      <c r="KC193" t="s">
        <v>1287</v>
      </c>
      <c r="KD193" s="2">
        <f t="shared" ca="1" si="667"/>
        <v>0</v>
      </c>
      <c r="KE193" s="10">
        <f t="shared" ca="1" si="594"/>
        <v>-759510</v>
      </c>
      <c r="KF193">
        <v>189</v>
      </c>
      <c r="KG193">
        <v>277579</v>
      </c>
      <c r="KH193" t="s">
        <v>1287</v>
      </c>
      <c r="KI193" s="2">
        <f t="shared" ca="1" si="668"/>
        <v>0</v>
      </c>
      <c r="KJ193" s="10">
        <f t="shared" ca="1" si="595"/>
        <v>-762622</v>
      </c>
      <c r="KK193">
        <v>189</v>
      </c>
      <c r="KL193">
        <v>290106</v>
      </c>
      <c r="KM193" t="s">
        <v>512</v>
      </c>
      <c r="KN193" s="2">
        <f t="shared" ca="1" si="669"/>
        <v>6702</v>
      </c>
      <c r="KO193" s="10">
        <f t="shared" ca="1" si="596"/>
        <v>-775273</v>
      </c>
      <c r="KP193">
        <v>189</v>
      </c>
      <c r="KQ193">
        <v>301169</v>
      </c>
      <c r="KR193" t="s">
        <v>5872</v>
      </c>
      <c r="KS193" s="2">
        <f t="shared" ca="1" si="670"/>
        <v>1114</v>
      </c>
      <c r="KT193" s="10">
        <f t="shared" ca="1" si="597"/>
        <v>-792099</v>
      </c>
      <c r="KU193">
        <v>189</v>
      </c>
      <c r="KV193">
        <v>301603</v>
      </c>
      <c r="KW193" t="s">
        <v>1693</v>
      </c>
      <c r="KX193" s="2">
        <f t="shared" ca="1" si="671"/>
        <v>1220</v>
      </c>
      <c r="KY193" s="10">
        <f t="shared" ca="1" si="598"/>
        <v>-794957</v>
      </c>
      <c r="KZ193">
        <v>189</v>
      </c>
      <c r="LA193">
        <v>302050</v>
      </c>
      <c r="LB193" t="s">
        <v>6965</v>
      </c>
      <c r="LC193" s="2">
        <f t="shared" ca="1" si="672"/>
        <v>0</v>
      </c>
      <c r="LD193" s="10">
        <f t="shared" ca="1" si="599"/>
        <v>-799210</v>
      </c>
      <c r="LE193">
        <v>189</v>
      </c>
      <c r="LF193">
        <v>302050</v>
      </c>
      <c r="LG193" t="s">
        <v>6965</v>
      </c>
      <c r="LH193" s="2">
        <f t="shared" ca="1" si="673"/>
        <v>0</v>
      </c>
      <c r="LI193" s="10">
        <f t="shared" ca="1" si="600"/>
        <v>-809134</v>
      </c>
      <c r="LJ193">
        <v>189</v>
      </c>
      <c r="LK193">
        <v>302050</v>
      </c>
      <c r="LL193" t="s">
        <v>6965</v>
      </c>
      <c r="LM193" s="2">
        <f t="shared" ca="1" si="674"/>
        <v>0</v>
      </c>
      <c r="LN193" s="10">
        <f t="shared" ca="1" si="601"/>
        <v>-820390</v>
      </c>
      <c r="LO193">
        <v>189</v>
      </c>
      <c r="LP193">
        <v>303034</v>
      </c>
      <c r="LQ193" t="s">
        <v>524</v>
      </c>
      <c r="LR193" s="2">
        <f t="shared" ca="1" si="675"/>
        <v>0</v>
      </c>
      <c r="LS193" s="10">
        <f t="shared" ca="1" si="602"/>
        <v>-827068</v>
      </c>
      <c r="LT193">
        <v>189</v>
      </c>
      <c r="LU193">
        <v>311891</v>
      </c>
      <c r="LV193" t="s">
        <v>1682</v>
      </c>
      <c r="LW193" s="2">
        <f t="shared" ca="1" si="676"/>
        <v>0</v>
      </c>
      <c r="LX193" s="10">
        <f t="shared" ca="1" si="603"/>
        <v>-844774</v>
      </c>
      <c r="LY193">
        <v>189</v>
      </c>
      <c r="LZ193">
        <v>319424</v>
      </c>
      <c r="MA193" t="s">
        <v>40</v>
      </c>
      <c r="MB193" s="2">
        <f t="shared" ca="1" si="677"/>
        <v>0</v>
      </c>
      <c r="MC193" s="10">
        <f t="shared" ca="1" si="604"/>
        <v>-864677</v>
      </c>
      <c r="MD193">
        <v>189</v>
      </c>
      <c r="ME193">
        <v>329996</v>
      </c>
      <c r="MF193" t="s">
        <v>1083</v>
      </c>
      <c r="MG193" s="2">
        <f t="shared" ca="1" si="678"/>
        <v>19887</v>
      </c>
      <c r="MH193" s="10">
        <f t="shared" ca="1" si="605"/>
        <v>-877933</v>
      </c>
      <c r="MI193">
        <v>189</v>
      </c>
      <c r="MJ193">
        <v>339422</v>
      </c>
      <c r="MK193" t="s">
        <v>1177</v>
      </c>
      <c r="ML193" s="2">
        <f t="shared" ca="1" si="679"/>
        <v>3346</v>
      </c>
      <c r="MM193" s="10">
        <f t="shared" ca="1" si="606"/>
        <v>-889701</v>
      </c>
      <c r="MN193">
        <v>189</v>
      </c>
      <c r="MO193">
        <v>349243</v>
      </c>
      <c r="MP193" t="s">
        <v>488</v>
      </c>
      <c r="MQ193" s="2">
        <f t="shared" ca="1" si="680"/>
        <v>5800</v>
      </c>
      <c r="MR193" s="10">
        <f t="shared" ca="1" si="607"/>
        <v>-896722</v>
      </c>
      <c r="MS193">
        <v>189</v>
      </c>
      <c r="MT193">
        <v>355927</v>
      </c>
      <c r="MU193" t="s">
        <v>8018</v>
      </c>
      <c r="MV193" s="2" t="str">
        <f t="shared" ca="1" si="681"/>
        <v/>
      </c>
      <c r="MW193" s="10">
        <f t="shared" ca="1" si="608"/>
        <v>-908171</v>
      </c>
    </row>
    <row r="194" spans="2:361">
      <c r="B194">
        <f t="shared" si="682"/>
        <v>190</v>
      </c>
      <c r="C194">
        <v>1960</v>
      </c>
      <c r="D194" t="s">
        <v>650</v>
      </c>
      <c r="E194" s="2"/>
      <c r="G194">
        <v>190</v>
      </c>
      <c r="H194">
        <v>1960</v>
      </c>
      <c r="I194" t="s">
        <v>650</v>
      </c>
      <c r="J194" s="2">
        <f t="shared" ca="1" si="609"/>
        <v>0</v>
      </c>
      <c r="K194" s="10">
        <f t="shared" ca="1" si="610"/>
        <v>-5184</v>
      </c>
      <c r="L194">
        <v>190</v>
      </c>
      <c r="M194">
        <v>2909</v>
      </c>
      <c r="N194" t="s">
        <v>620</v>
      </c>
      <c r="O194" s="2">
        <f t="shared" ca="1" si="611"/>
        <v>698</v>
      </c>
      <c r="P194" s="10">
        <f t="shared" ca="1" si="538"/>
        <v>-15587</v>
      </c>
      <c r="Q194">
        <v>190</v>
      </c>
      <c r="R194">
        <v>3669</v>
      </c>
      <c r="S194" t="s">
        <v>578</v>
      </c>
      <c r="T194" s="2">
        <f t="shared" ca="1" si="612"/>
        <v>1001</v>
      </c>
      <c r="U194" s="10">
        <f t="shared" ca="1" si="539"/>
        <v>-16485</v>
      </c>
      <c r="V194">
        <v>190</v>
      </c>
      <c r="W194">
        <v>10885</v>
      </c>
      <c r="X194" t="s">
        <v>682</v>
      </c>
      <c r="Y194" s="2">
        <f t="shared" ca="1" si="613"/>
        <v>8048</v>
      </c>
      <c r="Z194" s="10">
        <f t="shared" ca="1" si="540"/>
        <v>-25632</v>
      </c>
      <c r="AA194">
        <v>190</v>
      </c>
      <c r="AB194">
        <v>19330</v>
      </c>
      <c r="AC194" t="s">
        <v>639</v>
      </c>
      <c r="AD194" s="2">
        <f t="shared" ca="1" si="614"/>
        <v>2155</v>
      </c>
      <c r="AE194" s="10">
        <f t="shared" ca="1" si="541"/>
        <v>-39727</v>
      </c>
      <c r="AF194">
        <v>190</v>
      </c>
      <c r="AG194">
        <v>28726</v>
      </c>
      <c r="AH194" t="s">
        <v>1123</v>
      </c>
      <c r="AI194" s="2" t="str">
        <f t="shared" ca="1" si="615"/>
        <v/>
      </c>
      <c r="AJ194" s="10">
        <f t="shared" ca="1" si="542"/>
        <v>-46361</v>
      </c>
      <c r="AK194">
        <v>190</v>
      </c>
      <c r="AL194">
        <v>39086</v>
      </c>
      <c r="AM194" t="s">
        <v>1299</v>
      </c>
      <c r="AN194" s="2">
        <f t="shared" ca="1" si="616"/>
        <v>7523</v>
      </c>
      <c r="AO194" s="10">
        <f t="shared" ca="1" si="543"/>
        <v>-59321</v>
      </c>
      <c r="AP194">
        <v>190</v>
      </c>
      <c r="AQ194">
        <v>48308</v>
      </c>
      <c r="AR194" t="s">
        <v>1515</v>
      </c>
      <c r="AS194" s="2">
        <f t="shared" ca="1" si="617"/>
        <v>7435</v>
      </c>
      <c r="AT194" s="10">
        <f t="shared" ca="1" si="544"/>
        <v>-75919</v>
      </c>
      <c r="AU194">
        <v>190</v>
      </c>
      <c r="AV194">
        <v>57409</v>
      </c>
      <c r="AW194" t="s">
        <v>107</v>
      </c>
      <c r="AX194" s="2">
        <f t="shared" ca="1" si="618"/>
        <v>10546</v>
      </c>
      <c r="AY194" s="10">
        <f t="shared" ca="1" si="545"/>
        <v>-94318</v>
      </c>
      <c r="AZ194">
        <v>190</v>
      </c>
      <c r="BA194">
        <v>58661</v>
      </c>
      <c r="BB194" t="s">
        <v>56</v>
      </c>
      <c r="BC194" s="2">
        <f t="shared" ca="1" si="619"/>
        <v>0</v>
      </c>
      <c r="BD194" s="10">
        <f t="shared" ca="1" si="546"/>
        <v>-97742</v>
      </c>
      <c r="BE194">
        <v>190</v>
      </c>
      <c r="BF194">
        <v>58705</v>
      </c>
      <c r="BG194" t="s">
        <v>1449</v>
      </c>
      <c r="BH194" s="2">
        <f t="shared" ca="1" si="620"/>
        <v>0</v>
      </c>
      <c r="BI194" s="10">
        <f t="shared" ca="1" si="547"/>
        <v>-106014</v>
      </c>
      <c r="BJ194">
        <v>190</v>
      </c>
      <c r="BK194">
        <v>62198</v>
      </c>
      <c r="BL194" t="s">
        <v>2687</v>
      </c>
      <c r="BM194" s="2" t="str">
        <f t="shared" ca="1" si="621"/>
        <v/>
      </c>
      <c r="BN194" s="10">
        <f t="shared" ca="1" si="548"/>
        <v>-120515</v>
      </c>
      <c r="BO194">
        <v>190</v>
      </c>
      <c r="BP194">
        <v>62199</v>
      </c>
      <c r="BQ194" t="s">
        <v>1198</v>
      </c>
      <c r="BR194" s="2">
        <f t="shared" ca="1" si="622"/>
        <v>0</v>
      </c>
      <c r="BS194" s="10">
        <f t="shared" ca="1" si="549"/>
        <v>-130130</v>
      </c>
      <c r="BT194">
        <v>190</v>
      </c>
      <c r="BU194">
        <v>69140</v>
      </c>
      <c r="BV194" t="s">
        <v>2170</v>
      </c>
      <c r="BW194" s="2" t="str">
        <f t="shared" ca="1" si="623"/>
        <v/>
      </c>
      <c r="BX194" s="10">
        <f t="shared" ca="1" si="550"/>
        <v>-150281</v>
      </c>
      <c r="BY194">
        <v>190</v>
      </c>
      <c r="BZ194">
        <v>78869</v>
      </c>
      <c r="CA194" t="s">
        <v>1686</v>
      </c>
      <c r="CB194" s="2" t="str">
        <f t="shared" ca="1" si="624"/>
        <v/>
      </c>
      <c r="CC194" s="10">
        <f t="shared" ca="1" si="551"/>
        <v>-165862</v>
      </c>
      <c r="CD194">
        <v>190</v>
      </c>
      <c r="CE194">
        <v>88223</v>
      </c>
      <c r="CF194" t="s">
        <v>2965</v>
      </c>
      <c r="CG194" s="2">
        <f t="shared" ca="1" si="625"/>
        <v>18804</v>
      </c>
      <c r="CH194" s="10">
        <f t="shared" ca="1" si="552"/>
        <v>-184253</v>
      </c>
      <c r="CI194">
        <v>190</v>
      </c>
      <c r="CJ194">
        <v>120446</v>
      </c>
      <c r="CK194" t="s">
        <v>1149</v>
      </c>
      <c r="CL194" s="2">
        <f t="shared" ca="1" si="626"/>
        <v>31146</v>
      </c>
      <c r="CM194" s="10">
        <f t="shared" ca="1" si="553"/>
        <v>-288337</v>
      </c>
      <c r="CN194">
        <v>190</v>
      </c>
      <c r="CO194">
        <v>125399</v>
      </c>
      <c r="CP194" t="s">
        <v>1435</v>
      </c>
      <c r="CQ194" s="2">
        <f t="shared" ca="1" si="627"/>
        <v>4945</v>
      </c>
      <c r="CR194" s="10">
        <f t="shared" ca="1" si="554"/>
        <v>-310234</v>
      </c>
      <c r="CS194">
        <v>190</v>
      </c>
      <c r="CT194">
        <v>134292</v>
      </c>
      <c r="CU194" t="s">
        <v>2169</v>
      </c>
      <c r="CV194" s="2">
        <f t="shared" ca="1" si="628"/>
        <v>12797</v>
      </c>
      <c r="CW194" s="10">
        <f t="shared" ca="1" si="555"/>
        <v>-331915</v>
      </c>
      <c r="CX194">
        <v>190</v>
      </c>
      <c r="CY194">
        <v>134370</v>
      </c>
      <c r="CZ194" t="s">
        <v>159</v>
      </c>
      <c r="DA194" s="2">
        <f t="shared" ca="1" si="629"/>
        <v>0</v>
      </c>
      <c r="DB194" s="10">
        <f t="shared" ca="1" si="556"/>
        <v>-337709</v>
      </c>
      <c r="DC194">
        <v>190</v>
      </c>
      <c r="DD194">
        <v>134399</v>
      </c>
      <c r="DE194" t="s">
        <v>1340</v>
      </c>
      <c r="DF194" s="2">
        <f t="shared" ca="1" si="630"/>
        <v>0</v>
      </c>
      <c r="DG194" s="10">
        <f t="shared" ca="1" si="557"/>
        <v>-342542</v>
      </c>
      <c r="DH194">
        <v>190</v>
      </c>
      <c r="DI194">
        <v>135097</v>
      </c>
      <c r="DJ194" t="s">
        <v>1434</v>
      </c>
      <c r="DK194" s="2">
        <f t="shared" ca="1" si="631"/>
        <v>0</v>
      </c>
      <c r="DL194" s="10">
        <f t="shared" ca="1" si="558"/>
        <v>-347938</v>
      </c>
      <c r="DM194">
        <v>190</v>
      </c>
      <c r="DN194">
        <v>135152</v>
      </c>
      <c r="DO194" t="s">
        <v>1340</v>
      </c>
      <c r="DP194" s="2">
        <f t="shared" ca="1" si="632"/>
        <v>0</v>
      </c>
      <c r="DQ194" s="10">
        <f t="shared" ca="1" si="559"/>
        <v>-358035</v>
      </c>
      <c r="DR194">
        <v>190</v>
      </c>
      <c r="DS194">
        <v>135350</v>
      </c>
      <c r="DT194" t="s">
        <v>512</v>
      </c>
      <c r="DU194" s="2" t="str">
        <f t="shared" ca="1" si="633"/>
        <v/>
      </c>
      <c r="DV194" s="10">
        <f t="shared" ca="1" si="560"/>
        <v>-365439</v>
      </c>
      <c r="DW194">
        <v>190</v>
      </c>
      <c r="DX194">
        <v>143205</v>
      </c>
      <c r="DY194" t="s">
        <v>4429</v>
      </c>
      <c r="DZ194" s="2" t="str">
        <f t="shared" ca="1" si="634"/>
        <v/>
      </c>
      <c r="EA194" s="10">
        <f t="shared" ca="1" si="561"/>
        <v>-384720</v>
      </c>
      <c r="EB194">
        <v>190</v>
      </c>
      <c r="EC194">
        <v>153006</v>
      </c>
      <c r="ED194" t="s">
        <v>1119</v>
      </c>
      <c r="EE194" s="2">
        <f t="shared" ca="1" si="635"/>
        <v>14064</v>
      </c>
      <c r="EF194" s="10">
        <f t="shared" ca="1" si="562"/>
        <v>-403681</v>
      </c>
      <c r="EG194">
        <v>190</v>
      </c>
      <c r="EH194">
        <v>162748</v>
      </c>
      <c r="EI194" t="s">
        <v>159</v>
      </c>
      <c r="EJ194" s="2">
        <f t="shared" ca="1" si="636"/>
        <v>14865</v>
      </c>
      <c r="EK194" s="10">
        <f t="shared" ca="1" si="563"/>
        <v>-422269</v>
      </c>
      <c r="EL194">
        <v>190</v>
      </c>
      <c r="EM194">
        <v>174106</v>
      </c>
      <c r="EN194" t="s">
        <v>2234</v>
      </c>
      <c r="EO194" s="2">
        <f t="shared" ca="1" si="637"/>
        <v>6809</v>
      </c>
      <c r="EP194" s="10">
        <f t="shared" ca="1" si="564"/>
        <v>-440578</v>
      </c>
      <c r="EQ194">
        <v>190</v>
      </c>
      <c r="ER194">
        <v>184560</v>
      </c>
      <c r="ES194" t="s">
        <v>1137</v>
      </c>
      <c r="ET194" s="2">
        <f t="shared" ca="1" si="638"/>
        <v>10257</v>
      </c>
      <c r="EU194" s="10">
        <f t="shared" ca="1" si="565"/>
        <v>-458028</v>
      </c>
      <c r="EV194">
        <v>190</v>
      </c>
      <c r="EW194">
        <v>196517</v>
      </c>
      <c r="EX194" t="s">
        <v>1137</v>
      </c>
      <c r="EY194" s="2">
        <f t="shared" ref="EY194" ca="1" si="801">IFERROR(EW194-OFFSET(ER$1,MATCH(EX194,ES:ES,0)-1,0,1,1),"")</f>
        <v>11957</v>
      </c>
      <c r="EZ194" s="10">
        <f t="shared" ref="EZ194" ca="1" si="802">EW194-OFFSET(EW$1,MATCH(EZ$1,EX:EX,0)-1,0,1,1)</f>
        <v>-477028</v>
      </c>
      <c r="FA194">
        <v>190</v>
      </c>
      <c r="FB194">
        <v>196517</v>
      </c>
      <c r="FC194" t="s">
        <v>1137</v>
      </c>
      <c r="FD194" s="2">
        <f t="shared" ca="1" si="641"/>
        <v>0</v>
      </c>
      <c r="FE194" s="10">
        <f t="shared" ca="1" si="568"/>
        <v>-482484</v>
      </c>
      <c r="FF194">
        <v>190</v>
      </c>
      <c r="FG194">
        <v>196517</v>
      </c>
      <c r="FH194" t="s">
        <v>1137</v>
      </c>
      <c r="FI194" s="2">
        <f t="shared" ca="1" si="642"/>
        <v>0</v>
      </c>
      <c r="FJ194" s="10">
        <f t="shared" ca="1" si="569"/>
        <v>-487502</v>
      </c>
      <c r="FK194">
        <v>190</v>
      </c>
      <c r="FL194">
        <v>196707</v>
      </c>
      <c r="FM194" t="s">
        <v>1171</v>
      </c>
      <c r="FN194" s="2">
        <f t="shared" ca="1" si="643"/>
        <v>0</v>
      </c>
      <c r="FO194" s="10">
        <f t="shared" ca="1" si="570"/>
        <v>-487312</v>
      </c>
      <c r="FP194">
        <v>190</v>
      </c>
      <c r="FQ194">
        <v>197561</v>
      </c>
      <c r="FR194" t="s">
        <v>4430</v>
      </c>
      <c r="FS194" s="2">
        <f t="shared" ca="1" si="644"/>
        <v>3489</v>
      </c>
      <c r="FT194" s="10">
        <f t="shared" ca="1" si="571"/>
        <v>-491884</v>
      </c>
      <c r="FU194">
        <v>190</v>
      </c>
      <c r="FV194">
        <v>198521</v>
      </c>
      <c r="FW194" t="s">
        <v>1698</v>
      </c>
      <c r="FX194" s="2">
        <f t="shared" ca="1" si="645"/>
        <v>0</v>
      </c>
      <c r="FY194" s="10">
        <f t="shared" ca="1" si="572"/>
        <v>-501308</v>
      </c>
      <c r="FZ194">
        <v>190</v>
      </c>
      <c r="GA194">
        <v>198521</v>
      </c>
      <c r="GB194" t="s">
        <v>1698</v>
      </c>
      <c r="GC194" s="2">
        <f t="shared" ca="1" si="646"/>
        <v>0</v>
      </c>
      <c r="GD194" s="10">
        <f t="shared" ca="1" si="573"/>
        <v>-512692</v>
      </c>
      <c r="GE194">
        <v>190</v>
      </c>
      <c r="GF194">
        <v>198885</v>
      </c>
      <c r="GG194" t="s">
        <v>4430</v>
      </c>
      <c r="GH194" s="2">
        <f t="shared" ca="1" si="647"/>
        <v>0</v>
      </c>
      <c r="GI194" s="10">
        <f t="shared" ca="1" si="574"/>
        <v>-522904</v>
      </c>
      <c r="GJ194">
        <v>190</v>
      </c>
      <c r="GK194">
        <v>208982</v>
      </c>
      <c r="GL194" t="s">
        <v>54</v>
      </c>
      <c r="GM194" s="2">
        <f t="shared" ca="1" si="648"/>
        <v>7739</v>
      </c>
      <c r="GN194" s="10">
        <f t="shared" ca="1" si="575"/>
        <v>-542364</v>
      </c>
      <c r="GO194">
        <v>190</v>
      </c>
      <c r="GP194">
        <v>218070</v>
      </c>
      <c r="GQ194" t="s">
        <v>1691</v>
      </c>
      <c r="GR194" s="2">
        <f t="shared" ca="1" si="649"/>
        <v>13865</v>
      </c>
      <c r="GS194" s="10">
        <f t="shared" ca="1" si="576"/>
        <v>-564356</v>
      </c>
      <c r="GT194">
        <v>190</v>
      </c>
      <c r="GU194">
        <v>218225</v>
      </c>
      <c r="GV194" t="s">
        <v>13</v>
      </c>
      <c r="GW194" s="2">
        <f t="shared" ca="1" si="650"/>
        <v>0</v>
      </c>
      <c r="GX194" s="10">
        <f t="shared" ca="1" si="577"/>
        <v>-566709</v>
      </c>
      <c r="GY194">
        <v>190</v>
      </c>
      <c r="GZ194">
        <v>218443</v>
      </c>
      <c r="HA194" t="s">
        <v>1439</v>
      </c>
      <c r="HB194" s="2">
        <f t="shared" ca="1" si="651"/>
        <v>0</v>
      </c>
      <c r="HC194" s="10">
        <f t="shared" ca="1" si="578"/>
        <v>-577275</v>
      </c>
      <c r="HD194">
        <v>190</v>
      </c>
      <c r="HE194">
        <v>218443</v>
      </c>
      <c r="HF194" t="s">
        <v>1439</v>
      </c>
      <c r="HG194" s="2">
        <f t="shared" ca="1" si="652"/>
        <v>0</v>
      </c>
      <c r="HH194" s="10">
        <f t="shared" ca="1" si="579"/>
        <v>-584879</v>
      </c>
      <c r="HI194">
        <v>190</v>
      </c>
      <c r="HJ194">
        <v>218547</v>
      </c>
      <c r="HK194" t="s">
        <v>511</v>
      </c>
      <c r="HL194" s="2">
        <f t="shared" ca="1" si="653"/>
        <v>0</v>
      </c>
      <c r="HM194" s="10">
        <f t="shared" ca="1" si="580"/>
        <v>-589615</v>
      </c>
      <c r="HN194">
        <v>190</v>
      </c>
      <c r="HO194">
        <v>218547</v>
      </c>
      <c r="HP194" t="s">
        <v>511</v>
      </c>
      <c r="HQ194" s="2">
        <f t="shared" ca="1" si="654"/>
        <v>0</v>
      </c>
      <c r="HR194" s="10">
        <f t="shared" ca="1" si="581"/>
        <v>-599061</v>
      </c>
      <c r="HS194">
        <v>190</v>
      </c>
      <c r="HT194">
        <v>227616</v>
      </c>
      <c r="HU194" t="s">
        <v>619</v>
      </c>
      <c r="HV194" s="2">
        <f t="shared" ca="1" si="655"/>
        <v>8026</v>
      </c>
      <c r="HW194" s="10">
        <f t="shared" ca="1" si="582"/>
        <v>-619570</v>
      </c>
      <c r="HX194">
        <v>190</v>
      </c>
      <c r="HY194">
        <v>238527</v>
      </c>
      <c r="HZ194" t="s">
        <v>1125</v>
      </c>
      <c r="IA194" s="2">
        <f t="shared" ca="1" si="656"/>
        <v>0</v>
      </c>
      <c r="IB194" s="10">
        <f t="shared" ca="1" si="583"/>
        <v>-636074</v>
      </c>
      <c r="IC194">
        <v>190</v>
      </c>
      <c r="ID194">
        <v>246753</v>
      </c>
      <c r="IE194" t="s">
        <v>498</v>
      </c>
      <c r="IF194" s="2">
        <f t="shared" ca="1" si="657"/>
        <v>7158</v>
      </c>
      <c r="IG194" s="10">
        <f t="shared" ca="1" si="584"/>
        <v>-656649</v>
      </c>
      <c r="IH194">
        <v>190</v>
      </c>
      <c r="II194">
        <v>255338</v>
      </c>
      <c r="IJ194" t="s">
        <v>512</v>
      </c>
      <c r="IK194" s="2">
        <f t="shared" ca="1" si="658"/>
        <v>10232</v>
      </c>
      <c r="IL194" s="10">
        <f t="shared" ca="1" si="585"/>
        <v>-676310</v>
      </c>
      <c r="IM194">
        <v>190</v>
      </c>
      <c r="IN194">
        <v>264861</v>
      </c>
      <c r="IO194" t="s">
        <v>5751</v>
      </c>
      <c r="IP194" s="2">
        <f t="shared" ca="1" si="659"/>
        <v>15232</v>
      </c>
      <c r="IQ194" s="10">
        <f t="shared" ca="1" si="586"/>
        <v>-690655</v>
      </c>
      <c r="IR194">
        <v>190</v>
      </c>
      <c r="IS194">
        <v>274142</v>
      </c>
      <c r="IT194" t="s">
        <v>975</v>
      </c>
      <c r="IU194" s="2">
        <f t="shared" ca="1" si="660"/>
        <v>17775</v>
      </c>
      <c r="IV194" s="10">
        <f t="shared" ca="1" si="587"/>
        <v>-708743</v>
      </c>
      <c r="IW194">
        <v>190</v>
      </c>
      <c r="IX194">
        <v>276222</v>
      </c>
      <c r="IY194" t="s">
        <v>2169</v>
      </c>
      <c r="IZ194" s="2" t="str">
        <f t="shared" ca="1" si="661"/>
        <v/>
      </c>
      <c r="JA194" s="10">
        <f t="shared" ca="1" si="588"/>
        <v>-708911</v>
      </c>
      <c r="JB194">
        <v>190</v>
      </c>
      <c r="JC194">
        <v>276222</v>
      </c>
      <c r="JD194" t="s">
        <v>2169</v>
      </c>
      <c r="JE194" s="2">
        <f t="shared" ca="1" si="662"/>
        <v>0</v>
      </c>
      <c r="JF194" s="10">
        <f t="shared" ca="1" si="589"/>
        <v>-712975</v>
      </c>
      <c r="JG194">
        <v>190</v>
      </c>
      <c r="JH194">
        <v>276222</v>
      </c>
      <c r="JI194" t="s">
        <v>2169</v>
      </c>
      <c r="JJ194" s="2">
        <f t="shared" ca="1" si="663"/>
        <v>0</v>
      </c>
      <c r="JK194" s="10">
        <f t="shared" ca="1" si="590"/>
        <v>-722767</v>
      </c>
      <c r="JL194">
        <v>190</v>
      </c>
      <c r="JM194">
        <v>276585</v>
      </c>
      <c r="JN194" t="s">
        <v>2169</v>
      </c>
      <c r="JO194" s="2">
        <f t="shared" ca="1" si="664"/>
        <v>363</v>
      </c>
      <c r="JP194" s="10">
        <f t="shared" ca="1" si="591"/>
        <v>-732454</v>
      </c>
      <c r="JQ194">
        <v>190</v>
      </c>
      <c r="JR194">
        <v>276734</v>
      </c>
      <c r="JS194" t="s">
        <v>829</v>
      </c>
      <c r="JT194" s="2">
        <f t="shared" ca="1" si="665"/>
        <v>0</v>
      </c>
      <c r="JU194" s="10">
        <f t="shared" ca="1" si="592"/>
        <v>-741733</v>
      </c>
      <c r="JV194">
        <v>190</v>
      </c>
      <c r="JW194">
        <v>277317</v>
      </c>
      <c r="JX194" t="s">
        <v>498</v>
      </c>
      <c r="JY194" s="2">
        <f t="shared" ca="1" si="666"/>
        <v>4644</v>
      </c>
      <c r="JZ194" s="10">
        <f t="shared" ca="1" si="593"/>
        <v>-750854</v>
      </c>
      <c r="KA194">
        <v>190</v>
      </c>
      <c r="KB194">
        <v>277359</v>
      </c>
      <c r="KC194" t="s">
        <v>1618</v>
      </c>
      <c r="KD194" s="2">
        <f t="shared" ca="1" si="667"/>
        <v>0</v>
      </c>
      <c r="KE194" s="10">
        <f t="shared" ca="1" si="594"/>
        <v>-759730</v>
      </c>
      <c r="KF194">
        <v>190</v>
      </c>
      <c r="KG194">
        <v>277359</v>
      </c>
      <c r="KH194" t="s">
        <v>1618</v>
      </c>
      <c r="KI194" s="2">
        <f t="shared" ca="1" si="668"/>
        <v>0</v>
      </c>
      <c r="KJ194" s="10">
        <f t="shared" ca="1" si="595"/>
        <v>-762842</v>
      </c>
      <c r="KK194">
        <v>190</v>
      </c>
      <c r="KL194">
        <v>289847</v>
      </c>
      <c r="KM194" t="s">
        <v>1092</v>
      </c>
      <c r="KN194" s="2">
        <f t="shared" ca="1" si="669"/>
        <v>7043</v>
      </c>
      <c r="KO194" s="10">
        <f t="shared" ca="1" si="596"/>
        <v>-775532</v>
      </c>
      <c r="KP194">
        <v>190</v>
      </c>
      <c r="KQ194">
        <v>300888</v>
      </c>
      <c r="KR194" t="s">
        <v>1335</v>
      </c>
      <c r="KS194" s="2">
        <f t="shared" ca="1" si="670"/>
        <v>11322</v>
      </c>
      <c r="KT194" s="10">
        <f t="shared" ca="1" si="597"/>
        <v>-792380</v>
      </c>
      <c r="KU194">
        <v>190</v>
      </c>
      <c r="KV194">
        <v>301169</v>
      </c>
      <c r="KW194" t="s">
        <v>5872</v>
      </c>
      <c r="KX194" s="2">
        <f t="shared" ca="1" si="671"/>
        <v>0</v>
      </c>
      <c r="KY194" s="10">
        <f t="shared" ca="1" si="598"/>
        <v>-795391</v>
      </c>
      <c r="KZ194">
        <v>190</v>
      </c>
      <c r="LA194">
        <v>301603</v>
      </c>
      <c r="LB194" t="s">
        <v>1693</v>
      </c>
      <c r="LC194" s="2">
        <f t="shared" ca="1" si="672"/>
        <v>0</v>
      </c>
      <c r="LD194" s="10">
        <f t="shared" ca="1" si="599"/>
        <v>-799657</v>
      </c>
      <c r="LE194">
        <v>190</v>
      </c>
      <c r="LF194">
        <v>301603</v>
      </c>
      <c r="LG194" t="s">
        <v>1693</v>
      </c>
      <c r="LH194" s="2">
        <f t="shared" ca="1" si="673"/>
        <v>0</v>
      </c>
      <c r="LI194" s="10">
        <f t="shared" ca="1" si="600"/>
        <v>-809581</v>
      </c>
      <c r="LJ194">
        <v>190</v>
      </c>
      <c r="LK194">
        <v>301603</v>
      </c>
      <c r="LL194" t="s">
        <v>1693</v>
      </c>
      <c r="LM194" s="2">
        <f t="shared" ca="1" si="674"/>
        <v>0</v>
      </c>
      <c r="LN194" s="10">
        <f t="shared" ca="1" si="601"/>
        <v>-820837</v>
      </c>
      <c r="LO194">
        <v>190</v>
      </c>
      <c r="LP194">
        <v>302050</v>
      </c>
      <c r="LQ194" t="s">
        <v>60</v>
      </c>
      <c r="LR194" s="2" t="str">
        <f t="shared" ca="1" si="675"/>
        <v/>
      </c>
      <c r="LS194" s="10">
        <f t="shared" ca="1" si="602"/>
        <v>-828052</v>
      </c>
      <c r="LT194">
        <v>190</v>
      </c>
      <c r="LU194">
        <v>311832</v>
      </c>
      <c r="LV194" t="s">
        <v>31</v>
      </c>
      <c r="LW194" s="2">
        <f t="shared" ca="1" si="676"/>
        <v>15070</v>
      </c>
      <c r="LX194" s="10">
        <f t="shared" ca="1" si="603"/>
        <v>-844833</v>
      </c>
      <c r="LY194">
        <v>190</v>
      </c>
      <c r="LZ194">
        <v>319381</v>
      </c>
      <c r="MA194" t="s">
        <v>535</v>
      </c>
      <c r="MB194" s="2">
        <f t="shared" ca="1" si="677"/>
        <v>10613</v>
      </c>
      <c r="MC194" s="10">
        <f t="shared" ca="1" si="604"/>
        <v>-864720</v>
      </c>
      <c r="MD194">
        <v>190</v>
      </c>
      <c r="ME194">
        <v>329745</v>
      </c>
      <c r="MF194" t="s">
        <v>1693</v>
      </c>
      <c r="MG194" s="2">
        <f t="shared" ca="1" si="678"/>
        <v>9937</v>
      </c>
      <c r="MH194" s="10">
        <f t="shared" ca="1" si="605"/>
        <v>-878184</v>
      </c>
      <c r="MI194">
        <v>190</v>
      </c>
      <c r="MJ194">
        <v>338587</v>
      </c>
      <c r="MK194" t="s">
        <v>829</v>
      </c>
      <c r="ML194" s="2">
        <f t="shared" ca="1" si="679"/>
        <v>8398</v>
      </c>
      <c r="MM194" s="10">
        <f t="shared" ca="1" si="606"/>
        <v>-890536</v>
      </c>
      <c r="MN194">
        <v>190</v>
      </c>
      <c r="MO194">
        <v>349043</v>
      </c>
      <c r="MP194" t="s">
        <v>1170</v>
      </c>
      <c r="MQ194" s="2">
        <f t="shared" ca="1" si="680"/>
        <v>8491</v>
      </c>
      <c r="MR194" s="10">
        <f t="shared" ca="1" si="607"/>
        <v>-896922</v>
      </c>
      <c r="MS194">
        <v>190</v>
      </c>
      <c r="MT194">
        <v>355817</v>
      </c>
      <c r="MU194" t="s">
        <v>598</v>
      </c>
      <c r="MV194" s="2">
        <f t="shared" ca="1" si="681"/>
        <v>5008</v>
      </c>
      <c r="MW194" s="10">
        <f t="shared" ca="1" si="608"/>
        <v>-908281</v>
      </c>
    </row>
    <row r="195" spans="2:361">
      <c r="B195">
        <f t="shared" si="682"/>
        <v>191</v>
      </c>
      <c r="C195">
        <v>1954</v>
      </c>
      <c r="D195" t="s">
        <v>651</v>
      </c>
      <c r="E195" s="2"/>
      <c r="G195">
        <v>191</v>
      </c>
      <c r="H195">
        <v>1954</v>
      </c>
      <c r="I195" t="s">
        <v>651</v>
      </c>
      <c r="J195" s="2">
        <f t="shared" ca="1" si="609"/>
        <v>0</v>
      </c>
      <c r="K195" s="10">
        <f t="shared" ca="1" si="610"/>
        <v>-5190</v>
      </c>
      <c r="L195">
        <v>191</v>
      </c>
      <c r="M195">
        <v>2870</v>
      </c>
      <c r="N195" t="s">
        <v>570</v>
      </c>
      <c r="O195" s="2">
        <f t="shared" ca="1" si="611"/>
        <v>0</v>
      </c>
      <c r="P195" s="10">
        <f t="shared" ca="1" si="538"/>
        <v>-15626</v>
      </c>
      <c r="Q195">
        <v>191</v>
      </c>
      <c r="R195">
        <v>3669</v>
      </c>
      <c r="S195" t="s">
        <v>839</v>
      </c>
      <c r="T195" s="2">
        <f t="shared" ca="1" si="612"/>
        <v>641</v>
      </c>
      <c r="U195" s="10">
        <f t="shared" ca="1" si="539"/>
        <v>-16485</v>
      </c>
      <c r="V195">
        <v>191</v>
      </c>
      <c r="W195">
        <v>10843</v>
      </c>
      <c r="X195" t="s">
        <v>552</v>
      </c>
      <c r="Y195" s="2">
        <f t="shared" ca="1" si="613"/>
        <v>7124</v>
      </c>
      <c r="Z195" s="10">
        <f t="shared" ca="1" si="540"/>
        <v>-25674</v>
      </c>
      <c r="AA195">
        <v>191</v>
      </c>
      <c r="AB195">
        <v>19290</v>
      </c>
      <c r="AC195" t="s">
        <v>1185</v>
      </c>
      <c r="AD195" s="2">
        <f t="shared" ca="1" si="614"/>
        <v>10284</v>
      </c>
      <c r="AE195" s="10">
        <f t="shared" ca="1" si="541"/>
        <v>-39767</v>
      </c>
      <c r="AF195">
        <v>191</v>
      </c>
      <c r="AG195">
        <v>28718</v>
      </c>
      <c r="AH195" t="s">
        <v>1303</v>
      </c>
      <c r="AI195" s="2">
        <f t="shared" ca="1" si="615"/>
        <v>11343</v>
      </c>
      <c r="AJ195" s="10">
        <f t="shared" ca="1" si="542"/>
        <v>-46369</v>
      </c>
      <c r="AK195">
        <v>191</v>
      </c>
      <c r="AL195">
        <v>38980</v>
      </c>
      <c r="AM195" t="s">
        <v>1437</v>
      </c>
      <c r="AN195" s="2">
        <f t="shared" ca="1" si="616"/>
        <v>16214</v>
      </c>
      <c r="AO195" s="10">
        <f t="shared" ca="1" si="543"/>
        <v>-59427</v>
      </c>
      <c r="AP195">
        <v>191</v>
      </c>
      <c r="AQ195">
        <v>48098</v>
      </c>
      <c r="AR195" t="s">
        <v>1434</v>
      </c>
      <c r="AS195" s="2">
        <f t="shared" ca="1" si="617"/>
        <v>11995</v>
      </c>
      <c r="AT195" s="10">
        <f t="shared" ca="1" si="544"/>
        <v>-76129</v>
      </c>
      <c r="AU195">
        <v>191</v>
      </c>
      <c r="AV195">
        <v>57129</v>
      </c>
      <c r="AW195" t="s">
        <v>1149</v>
      </c>
      <c r="AX195" s="2">
        <f t="shared" ca="1" si="618"/>
        <v>9590</v>
      </c>
      <c r="AY195" s="10">
        <f t="shared" ca="1" si="545"/>
        <v>-94598</v>
      </c>
      <c r="AZ195">
        <v>191</v>
      </c>
      <c r="BA195">
        <v>58640</v>
      </c>
      <c r="BB195" t="s">
        <v>347</v>
      </c>
      <c r="BC195" s="2">
        <f t="shared" ca="1" si="619"/>
        <v>0</v>
      </c>
      <c r="BD195" s="10">
        <f t="shared" ca="1" si="546"/>
        <v>-97763</v>
      </c>
      <c r="BE195">
        <v>191</v>
      </c>
      <c r="BF195">
        <v>58661</v>
      </c>
      <c r="BG195" t="s">
        <v>56</v>
      </c>
      <c r="BH195" s="2">
        <f t="shared" ca="1" si="620"/>
        <v>0</v>
      </c>
      <c r="BI195" s="10">
        <f t="shared" ca="1" si="547"/>
        <v>-106058</v>
      </c>
      <c r="BJ195">
        <v>191</v>
      </c>
      <c r="BK195">
        <v>61898</v>
      </c>
      <c r="BL195" t="s">
        <v>2169</v>
      </c>
      <c r="BM195" s="2">
        <f t="shared" ca="1" si="621"/>
        <v>2616</v>
      </c>
      <c r="BN195" s="10">
        <f t="shared" ca="1" si="548"/>
        <v>-120815</v>
      </c>
      <c r="BO195">
        <v>191</v>
      </c>
      <c r="BP195">
        <v>62198</v>
      </c>
      <c r="BQ195" t="s">
        <v>1205</v>
      </c>
      <c r="BR195" s="2" t="str">
        <f t="shared" ca="1" si="622"/>
        <v/>
      </c>
      <c r="BS195" s="10">
        <f t="shared" ca="1" si="549"/>
        <v>-130131</v>
      </c>
      <c r="BT195">
        <v>191</v>
      </c>
      <c r="BU195">
        <v>69123</v>
      </c>
      <c r="BV195" t="s">
        <v>598</v>
      </c>
      <c r="BW195" s="2">
        <f t="shared" ca="1" si="623"/>
        <v>2588</v>
      </c>
      <c r="BX195" s="10">
        <f t="shared" ca="1" si="550"/>
        <v>-150298</v>
      </c>
      <c r="BY195">
        <v>191</v>
      </c>
      <c r="BZ195">
        <v>78612</v>
      </c>
      <c r="CA195" t="s">
        <v>518</v>
      </c>
      <c r="CB195" s="2">
        <f t="shared" ca="1" si="624"/>
        <v>4491</v>
      </c>
      <c r="CC195" s="10">
        <f t="shared" ca="1" si="551"/>
        <v>-166119</v>
      </c>
      <c r="CD195">
        <v>191</v>
      </c>
      <c r="CE195">
        <v>87588</v>
      </c>
      <c r="CF195" t="s">
        <v>528</v>
      </c>
      <c r="CG195" s="2">
        <f t="shared" ca="1" si="625"/>
        <v>8263</v>
      </c>
      <c r="CH195" s="10">
        <f t="shared" ca="1" si="552"/>
        <v>-184888</v>
      </c>
      <c r="CI195">
        <v>191</v>
      </c>
      <c r="CJ195">
        <v>120288</v>
      </c>
      <c r="CK195" t="s">
        <v>520</v>
      </c>
      <c r="CL195" s="2">
        <f t="shared" ca="1" si="626"/>
        <v>35907</v>
      </c>
      <c r="CM195" s="10">
        <f t="shared" ca="1" si="553"/>
        <v>-288495</v>
      </c>
      <c r="CN195">
        <v>191</v>
      </c>
      <c r="CO195">
        <v>125076</v>
      </c>
      <c r="CP195" t="s">
        <v>639</v>
      </c>
      <c r="CQ195" s="2">
        <f t="shared" ca="1" si="627"/>
        <v>0</v>
      </c>
      <c r="CR195" s="10">
        <f t="shared" ca="1" si="554"/>
        <v>-310557</v>
      </c>
      <c r="CS195">
        <v>191</v>
      </c>
      <c r="CT195">
        <v>133935</v>
      </c>
      <c r="CU195" t="s">
        <v>3923</v>
      </c>
      <c r="CV195" s="2">
        <f t="shared" ca="1" si="628"/>
        <v>0</v>
      </c>
      <c r="CW195" s="10">
        <f t="shared" ca="1" si="555"/>
        <v>-332272</v>
      </c>
      <c r="CX195">
        <v>191</v>
      </c>
      <c r="CY195">
        <v>133935</v>
      </c>
      <c r="CZ195" t="s">
        <v>3923</v>
      </c>
      <c r="DA195" s="2">
        <f t="shared" ca="1" si="629"/>
        <v>0</v>
      </c>
      <c r="DB195" s="10">
        <f t="shared" ca="1" si="556"/>
        <v>-338144</v>
      </c>
      <c r="DC195">
        <v>191</v>
      </c>
      <c r="DD195">
        <v>134370</v>
      </c>
      <c r="DE195" t="s">
        <v>159</v>
      </c>
      <c r="DF195" s="2">
        <f t="shared" ca="1" si="630"/>
        <v>0</v>
      </c>
      <c r="DG195" s="10">
        <f t="shared" ca="1" si="557"/>
        <v>-342571</v>
      </c>
      <c r="DH195">
        <v>191</v>
      </c>
      <c r="DI195">
        <v>134370</v>
      </c>
      <c r="DJ195" t="s">
        <v>159</v>
      </c>
      <c r="DK195" s="2">
        <f t="shared" ca="1" si="631"/>
        <v>0</v>
      </c>
      <c r="DL195" s="10">
        <f t="shared" ca="1" si="558"/>
        <v>-348665</v>
      </c>
      <c r="DM195">
        <v>191</v>
      </c>
      <c r="DN195">
        <v>135097</v>
      </c>
      <c r="DO195" t="s">
        <v>1434</v>
      </c>
      <c r="DP195" s="2">
        <f t="shared" ca="1" si="632"/>
        <v>0</v>
      </c>
      <c r="DQ195" s="10">
        <f t="shared" ca="1" si="559"/>
        <v>-358090</v>
      </c>
      <c r="DR195">
        <v>191</v>
      </c>
      <c r="DS195">
        <v>135152</v>
      </c>
      <c r="DT195" t="s">
        <v>1340</v>
      </c>
      <c r="DU195" s="2">
        <f t="shared" ca="1" si="633"/>
        <v>0</v>
      </c>
      <c r="DV195" s="10">
        <f t="shared" ca="1" si="560"/>
        <v>-365637</v>
      </c>
      <c r="DW195">
        <v>191</v>
      </c>
      <c r="DX195">
        <v>142726</v>
      </c>
      <c r="DY195" t="s">
        <v>519</v>
      </c>
      <c r="DZ195" s="2">
        <f t="shared" ca="1" si="634"/>
        <v>14185</v>
      </c>
      <c r="EA195" s="10">
        <f t="shared" ca="1" si="561"/>
        <v>-385199</v>
      </c>
      <c r="EB195">
        <v>191</v>
      </c>
      <c r="EC195">
        <v>152924</v>
      </c>
      <c r="ED195" t="s">
        <v>1143</v>
      </c>
      <c r="EE195" s="2">
        <f t="shared" ca="1" si="635"/>
        <v>14457</v>
      </c>
      <c r="EF195" s="10">
        <f t="shared" ca="1" si="562"/>
        <v>-403763</v>
      </c>
      <c r="EG195">
        <v>191</v>
      </c>
      <c r="EH195">
        <v>162557</v>
      </c>
      <c r="EI195" t="s">
        <v>2966</v>
      </c>
      <c r="EJ195" s="2">
        <f t="shared" ca="1" si="636"/>
        <v>12586</v>
      </c>
      <c r="EK195" s="10">
        <f t="shared" ca="1" si="563"/>
        <v>-422460</v>
      </c>
      <c r="EL195">
        <v>191</v>
      </c>
      <c r="EM195">
        <v>174093</v>
      </c>
      <c r="EN195" t="s">
        <v>1125</v>
      </c>
      <c r="EO195" s="2">
        <f t="shared" ca="1" si="637"/>
        <v>5736</v>
      </c>
      <c r="EP195" s="10">
        <f t="shared" ca="1" si="564"/>
        <v>-440591</v>
      </c>
      <c r="EQ195">
        <v>191</v>
      </c>
      <c r="ER195">
        <v>184556</v>
      </c>
      <c r="ES195" t="s">
        <v>1511</v>
      </c>
      <c r="ET195" s="2">
        <f t="shared" ca="1" si="638"/>
        <v>13893</v>
      </c>
      <c r="EU195" s="10">
        <f t="shared" ca="1" si="565"/>
        <v>-458032</v>
      </c>
      <c r="EV195">
        <v>191</v>
      </c>
      <c r="EW195">
        <v>195466</v>
      </c>
      <c r="EX195" t="s">
        <v>2680</v>
      </c>
      <c r="EY195" s="2">
        <f t="shared" ref="EY195" ca="1" si="803">IFERROR(EW195-OFFSET(ER$1,MATCH(EX195,ES:ES,0)-1,0,1,1),"")</f>
        <v>15123</v>
      </c>
      <c r="EZ195" s="10">
        <f t="shared" ref="EZ195" ca="1" si="804">EW195-OFFSET(EW$1,MATCH(EZ$1,EX:EX,0)-1,0,1,1)</f>
        <v>-478079</v>
      </c>
      <c r="FA195">
        <v>191</v>
      </c>
      <c r="FB195">
        <v>195466</v>
      </c>
      <c r="FC195" t="s">
        <v>2680</v>
      </c>
      <c r="FD195" s="2">
        <f t="shared" ca="1" si="641"/>
        <v>0</v>
      </c>
      <c r="FE195" s="10">
        <f t="shared" ca="1" si="568"/>
        <v>-483535</v>
      </c>
      <c r="FF195">
        <v>191</v>
      </c>
      <c r="FG195">
        <v>195466</v>
      </c>
      <c r="FH195" t="s">
        <v>2680</v>
      </c>
      <c r="FI195" s="2">
        <f t="shared" ca="1" si="642"/>
        <v>0</v>
      </c>
      <c r="FJ195" s="10">
        <f t="shared" ca="1" si="569"/>
        <v>-488553</v>
      </c>
      <c r="FK195">
        <v>191</v>
      </c>
      <c r="FL195">
        <v>196517</v>
      </c>
      <c r="FM195" t="s">
        <v>1137</v>
      </c>
      <c r="FN195" s="2">
        <f t="shared" ca="1" si="643"/>
        <v>0</v>
      </c>
      <c r="FO195" s="10">
        <f t="shared" ca="1" si="570"/>
        <v>-487502</v>
      </c>
      <c r="FP195">
        <v>191</v>
      </c>
      <c r="FQ195">
        <v>196707</v>
      </c>
      <c r="FR195" t="s">
        <v>1171</v>
      </c>
      <c r="FS195" s="2">
        <f t="shared" ca="1" si="644"/>
        <v>0</v>
      </c>
      <c r="FT195" s="10">
        <f t="shared" ca="1" si="571"/>
        <v>-492738</v>
      </c>
      <c r="FU195">
        <v>191</v>
      </c>
      <c r="FV195">
        <v>197096</v>
      </c>
      <c r="FW195" t="s">
        <v>2169</v>
      </c>
      <c r="FX195" s="2">
        <f t="shared" ca="1" si="645"/>
        <v>3272</v>
      </c>
      <c r="FY195" s="10">
        <f t="shared" ca="1" si="572"/>
        <v>-502733</v>
      </c>
      <c r="FZ195">
        <v>191</v>
      </c>
      <c r="GA195">
        <v>198354</v>
      </c>
      <c r="GB195" t="s">
        <v>54</v>
      </c>
      <c r="GC195" s="2">
        <f t="shared" ca="1" si="646"/>
        <v>2475</v>
      </c>
      <c r="GD195" s="10">
        <f t="shared" ca="1" si="573"/>
        <v>-512859</v>
      </c>
      <c r="GE195">
        <v>191</v>
      </c>
      <c r="GF195">
        <v>198521</v>
      </c>
      <c r="GG195" t="s">
        <v>1698</v>
      </c>
      <c r="GH195" s="2">
        <f t="shared" ca="1" si="647"/>
        <v>0</v>
      </c>
      <c r="GI195" s="10">
        <f t="shared" ca="1" si="574"/>
        <v>-523268</v>
      </c>
      <c r="GJ195">
        <v>191</v>
      </c>
      <c r="GK195">
        <v>207271</v>
      </c>
      <c r="GL195" t="s">
        <v>4632</v>
      </c>
      <c r="GM195" s="2">
        <f t="shared" ca="1" si="648"/>
        <v>13651</v>
      </c>
      <c r="GN195" s="10">
        <f t="shared" ca="1" si="575"/>
        <v>-544075</v>
      </c>
      <c r="GO195">
        <v>191</v>
      </c>
      <c r="GP195">
        <v>217311</v>
      </c>
      <c r="GQ195" t="s">
        <v>1682</v>
      </c>
      <c r="GR195" s="2">
        <f t="shared" ca="1" si="649"/>
        <v>14090</v>
      </c>
      <c r="GS195" s="10">
        <f t="shared" ca="1" si="576"/>
        <v>-565115</v>
      </c>
      <c r="GT195">
        <v>191</v>
      </c>
      <c r="GU195">
        <v>218070</v>
      </c>
      <c r="GV195" t="s">
        <v>1691</v>
      </c>
      <c r="GW195" s="2">
        <f t="shared" ca="1" si="650"/>
        <v>0</v>
      </c>
      <c r="GX195" s="10">
        <f t="shared" ca="1" si="577"/>
        <v>-566864</v>
      </c>
      <c r="GY195">
        <v>191</v>
      </c>
      <c r="GZ195">
        <v>218225</v>
      </c>
      <c r="HA195" t="s">
        <v>13</v>
      </c>
      <c r="HB195" s="2">
        <f t="shared" ca="1" si="651"/>
        <v>0</v>
      </c>
      <c r="HC195" s="10">
        <f t="shared" ca="1" si="578"/>
        <v>-577493</v>
      </c>
      <c r="HD195">
        <v>191</v>
      </c>
      <c r="HE195">
        <v>218225</v>
      </c>
      <c r="HF195" t="s">
        <v>13</v>
      </c>
      <c r="HG195" s="2">
        <f t="shared" ca="1" si="652"/>
        <v>0</v>
      </c>
      <c r="HH195" s="10">
        <f t="shared" ca="1" si="579"/>
        <v>-585097</v>
      </c>
      <c r="HI195">
        <v>191</v>
      </c>
      <c r="HJ195">
        <v>218443</v>
      </c>
      <c r="HK195" t="s">
        <v>5872</v>
      </c>
      <c r="HL195" s="2" t="str">
        <f t="shared" ca="1" si="653"/>
        <v/>
      </c>
      <c r="HM195" s="10">
        <f t="shared" ca="1" si="580"/>
        <v>-589719</v>
      </c>
      <c r="HN195">
        <v>191</v>
      </c>
      <c r="HO195">
        <v>218443</v>
      </c>
      <c r="HP195" t="s">
        <v>5872</v>
      </c>
      <c r="HQ195" s="2">
        <f t="shared" ca="1" si="654"/>
        <v>0</v>
      </c>
      <c r="HR195" s="10">
        <f t="shared" ca="1" si="581"/>
        <v>-599165</v>
      </c>
      <c r="HS195">
        <v>191</v>
      </c>
      <c r="HT195">
        <v>227109</v>
      </c>
      <c r="HU195" t="s">
        <v>975</v>
      </c>
      <c r="HV195" s="2">
        <f t="shared" ca="1" si="655"/>
        <v>0</v>
      </c>
      <c r="HW195" s="10">
        <f t="shared" ca="1" si="582"/>
        <v>-620077</v>
      </c>
      <c r="HX195">
        <v>191</v>
      </c>
      <c r="HY195">
        <v>238398</v>
      </c>
      <c r="HZ195" t="s">
        <v>1693</v>
      </c>
      <c r="IA195" s="2">
        <f t="shared" ca="1" si="656"/>
        <v>12445</v>
      </c>
      <c r="IB195" s="10">
        <f t="shared" ca="1" si="583"/>
        <v>-636203</v>
      </c>
      <c r="IC195">
        <v>191</v>
      </c>
      <c r="ID195">
        <v>246301</v>
      </c>
      <c r="IE195" t="s">
        <v>586</v>
      </c>
      <c r="IF195" s="2">
        <f t="shared" ca="1" si="657"/>
        <v>0</v>
      </c>
      <c r="IG195" s="10">
        <f t="shared" ca="1" si="584"/>
        <v>-657101</v>
      </c>
      <c r="IH195">
        <v>191</v>
      </c>
      <c r="II195">
        <v>254732</v>
      </c>
      <c r="IJ195" t="s">
        <v>1173</v>
      </c>
      <c r="IK195" s="2">
        <f t="shared" ca="1" si="658"/>
        <v>6950</v>
      </c>
      <c r="IL195" s="10">
        <f t="shared" ca="1" si="585"/>
        <v>-676916</v>
      </c>
      <c r="IM195">
        <v>191</v>
      </c>
      <c r="IN195">
        <v>264661</v>
      </c>
      <c r="IO195" t="s">
        <v>2841</v>
      </c>
      <c r="IP195" s="2">
        <f t="shared" ca="1" si="659"/>
        <v>1815</v>
      </c>
      <c r="IQ195" s="10">
        <f t="shared" ca="1" si="586"/>
        <v>-690855</v>
      </c>
      <c r="IR195">
        <v>191</v>
      </c>
      <c r="IS195">
        <v>274047</v>
      </c>
      <c r="IT195" t="s">
        <v>1122</v>
      </c>
      <c r="IU195" s="2">
        <f t="shared" ca="1" si="660"/>
        <v>4348</v>
      </c>
      <c r="IV195" s="10">
        <f t="shared" ca="1" si="587"/>
        <v>-708838</v>
      </c>
      <c r="IW195">
        <v>191</v>
      </c>
      <c r="IX195">
        <v>275855</v>
      </c>
      <c r="IY195" t="s">
        <v>1104</v>
      </c>
      <c r="IZ195" s="2">
        <f t="shared" ca="1" si="661"/>
        <v>0</v>
      </c>
      <c r="JA195" s="10">
        <f t="shared" ca="1" si="588"/>
        <v>-709278</v>
      </c>
      <c r="JB195">
        <v>191</v>
      </c>
      <c r="JC195">
        <v>275855</v>
      </c>
      <c r="JD195" t="s">
        <v>1104</v>
      </c>
      <c r="JE195" s="2">
        <f t="shared" ca="1" si="662"/>
        <v>0</v>
      </c>
      <c r="JF195" s="10">
        <f t="shared" ca="1" si="589"/>
        <v>-713342</v>
      </c>
      <c r="JG195">
        <v>191</v>
      </c>
      <c r="JH195">
        <v>275855</v>
      </c>
      <c r="JI195" t="s">
        <v>1104</v>
      </c>
      <c r="JJ195" s="2">
        <f t="shared" ca="1" si="663"/>
        <v>0</v>
      </c>
      <c r="JK195" s="10">
        <f t="shared" ca="1" si="590"/>
        <v>-723134</v>
      </c>
      <c r="JL195">
        <v>191</v>
      </c>
      <c r="JM195">
        <v>275855</v>
      </c>
      <c r="JN195" t="s">
        <v>1104</v>
      </c>
      <c r="JO195" s="2">
        <f t="shared" ca="1" si="664"/>
        <v>0</v>
      </c>
      <c r="JP195" s="10">
        <f t="shared" ca="1" si="591"/>
        <v>-733184</v>
      </c>
      <c r="JQ195">
        <v>191</v>
      </c>
      <c r="JR195">
        <v>275855</v>
      </c>
      <c r="JS195" t="s">
        <v>5284</v>
      </c>
      <c r="JT195" s="2" t="str">
        <f t="shared" ca="1" si="665"/>
        <v/>
      </c>
      <c r="JU195" s="10">
        <f t="shared" ca="1" si="592"/>
        <v>-742612</v>
      </c>
      <c r="JV195">
        <v>191</v>
      </c>
      <c r="JW195">
        <v>276734</v>
      </c>
      <c r="JX195" t="s">
        <v>829</v>
      </c>
      <c r="JY195" s="2">
        <f t="shared" ca="1" si="666"/>
        <v>0</v>
      </c>
      <c r="JZ195" s="10">
        <f t="shared" ca="1" si="593"/>
        <v>-751437</v>
      </c>
      <c r="KA195">
        <v>191</v>
      </c>
      <c r="KB195">
        <v>276734</v>
      </c>
      <c r="KC195" t="s">
        <v>829</v>
      </c>
      <c r="KD195" s="2">
        <f t="shared" ca="1" si="667"/>
        <v>0</v>
      </c>
      <c r="KE195" s="10">
        <f t="shared" ca="1" si="594"/>
        <v>-760355</v>
      </c>
      <c r="KF195">
        <v>191</v>
      </c>
      <c r="KG195">
        <v>276734</v>
      </c>
      <c r="KH195" t="s">
        <v>829</v>
      </c>
      <c r="KI195" s="2">
        <f t="shared" ca="1" si="668"/>
        <v>0</v>
      </c>
      <c r="KJ195" s="10">
        <f t="shared" ca="1" si="595"/>
        <v>-763467</v>
      </c>
      <c r="KK195">
        <v>191</v>
      </c>
      <c r="KL195">
        <v>289566</v>
      </c>
      <c r="KM195" t="s">
        <v>1335</v>
      </c>
      <c r="KN195" s="2">
        <f t="shared" ca="1" si="669"/>
        <v>18039</v>
      </c>
      <c r="KO195" s="10">
        <f t="shared" ca="1" si="596"/>
        <v>-775813</v>
      </c>
      <c r="KP195">
        <v>191</v>
      </c>
      <c r="KQ195">
        <v>300771</v>
      </c>
      <c r="KR195" t="s">
        <v>5580</v>
      </c>
      <c r="KS195" s="2">
        <f t="shared" ca="1" si="670"/>
        <v>9528</v>
      </c>
      <c r="KT195" s="10">
        <f t="shared" ca="1" si="597"/>
        <v>-792497</v>
      </c>
      <c r="KU195">
        <v>191</v>
      </c>
      <c r="KV195">
        <v>300888</v>
      </c>
      <c r="KW195" t="s">
        <v>1335</v>
      </c>
      <c r="KX195" s="2">
        <f t="shared" ca="1" si="671"/>
        <v>0</v>
      </c>
      <c r="KY195" s="10">
        <f t="shared" ca="1" si="598"/>
        <v>-795672</v>
      </c>
      <c r="KZ195">
        <v>191</v>
      </c>
      <c r="LA195">
        <v>301169</v>
      </c>
      <c r="LB195" t="s">
        <v>5872</v>
      </c>
      <c r="LC195" s="2">
        <f t="shared" ca="1" si="672"/>
        <v>0</v>
      </c>
      <c r="LD195" s="10">
        <f t="shared" ca="1" si="599"/>
        <v>-800091</v>
      </c>
      <c r="LE195">
        <v>191</v>
      </c>
      <c r="LF195">
        <v>301169</v>
      </c>
      <c r="LG195" t="s">
        <v>5872</v>
      </c>
      <c r="LH195" s="2">
        <f t="shared" ca="1" si="673"/>
        <v>0</v>
      </c>
      <c r="LI195" s="10">
        <f t="shared" ca="1" si="600"/>
        <v>-810015</v>
      </c>
      <c r="LJ195">
        <v>191</v>
      </c>
      <c r="LK195">
        <v>301564</v>
      </c>
      <c r="LL195" t="s">
        <v>829</v>
      </c>
      <c r="LM195" s="2">
        <f t="shared" ca="1" si="674"/>
        <v>1936</v>
      </c>
      <c r="LN195" s="10">
        <f t="shared" ca="1" si="601"/>
        <v>-820876</v>
      </c>
      <c r="LO195">
        <v>191</v>
      </c>
      <c r="LP195">
        <v>301603</v>
      </c>
      <c r="LQ195" t="s">
        <v>1693</v>
      </c>
      <c r="LR195" s="2">
        <f t="shared" ca="1" si="675"/>
        <v>0</v>
      </c>
      <c r="LS195" s="10">
        <f t="shared" ca="1" si="602"/>
        <v>-828499</v>
      </c>
      <c r="LT195">
        <v>191</v>
      </c>
      <c r="LU195">
        <v>310317</v>
      </c>
      <c r="LV195" t="s">
        <v>5995</v>
      </c>
      <c r="LW195" s="2">
        <f t="shared" ca="1" si="676"/>
        <v>16352</v>
      </c>
      <c r="LX195" s="10">
        <f t="shared" ca="1" si="603"/>
        <v>-846348</v>
      </c>
      <c r="LY195">
        <v>191</v>
      </c>
      <c r="LZ195">
        <v>318306</v>
      </c>
      <c r="MA195" t="s">
        <v>5872</v>
      </c>
      <c r="MB195" s="2">
        <f t="shared" ca="1" si="677"/>
        <v>12083</v>
      </c>
      <c r="MC195" s="10">
        <f t="shared" ca="1" si="604"/>
        <v>-865795</v>
      </c>
      <c r="MD195">
        <v>191</v>
      </c>
      <c r="ME195">
        <v>329321</v>
      </c>
      <c r="MF195" t="s">
        <v>990</v>
      </c>
      <c r="MG195" s="2">
        <f t="shared" ca="1" si="678"/>
        <v>13102</v>
      </c>
      <c r="MH195" s="10">
        <f t="shared" ca="1" si="605"/>
        <v>-878608</v>
      </c>
      <c r="MI195">
        <v>191</v>
      </c>
      <c r="MJ195">
        <v>338502</v>
      </c>
      <c r="MK195" t="s">
        <v>2680</v>
      </c>
      <c r="ML195" s="2">
        <f t="shared" ca="1" si="679"/>
        <v>16633</v>
      </c>
      <c r="MM195" s="10">
        <f t="shared" ca="1" si="606"/>
        <v>-890621</v>
      </c>
      <c r="MN195">
        <v>191</v>
      </c>
      <c r="MO195">
        <v>348644</v>
      </c>
      <c r="MP195" t="s">
        <v>3935</v>
      </c>
      <c r="MQ195" s="2" t="str">
        <f t="shared" ca="1" si="680"/>
        <v/>
      </c>
      <c r="MR195" s="10">
        <f t="shared" ca="1" si="607"/>
        <v>-897321</v>
      </c>
      <c r="MS195">
        <v>191</v>
      </c>
      <c r="MT195">
        <v>355657</v>
      </c>
      <c r="MU195" t="s">
        <v>2895</v>
      </c>
      <c r="MV195" s="2">
        <f t="shared" ca="1" si="681"/>
        <v>5161</v>
      </c>
      <c r="MW195" s="10">
        <f t="shared" ca="1" si="608"/>
        <v>-908441</v>
      </c>
    </row>
    <row r="196" spans="2:361">
      <c r="B196">
        <f t="shared" si="682"/>
        <v>192</v>
      </c>
      <c r="C196">
        <v>1924</v>
      </c>
      <c r="D196" t="s">
        <v>33</v>
      </c>
      <c r="E196" s="2"/>
      <c r="G196">
        <v>192</v>
      </c>
      <c r="H196">
        <v>1924</v>
      </c>
      <c r="I196" t="s">
        <v>33</v>
      </c>
      <c r="J196" s="2">
        <f t="shared" ca="1" si="609"/>
        <v>-1272</v>
      </c>
      <c r="K196" s="10">
        <f t="shared" ca="1" si="610"/>
        <v>-5220</v>
      </c>
      <c r="L196">
        <v>192</v>
      </c>
      <c r="M196">
        <v>2864</v>
      </c>
      <c r="N196" t="s">
        <v>845</v>
      </c>
      <c r="O196" s="2" t="str">
        <f t="shared" ca="1" si="611"/>
        <v/>
      </c>
      <c r="P196" s="10">
        <f t="shared" ca="1" si="538"/>
        <v>-15632</v>
      </c>
      <c r="Q196">
        <v>192</v>
      </c>
      <c r="R196">
        <v>3643</v>
      </c>
      <c r="S196" t="s">
        <v>887</v>
      </c>
      <c r="T196" s="2">
        <f t="shared" ca="1" si="612"/>
        <v>1427</v>
      </c>
      <c r="U196" s="10">
        <f t="shared" ca="1" si="539"/>
        <v>-16511</v>
      </c>
      <c r="V196">
        <v>192</v>
      </c>
      <c r="W196">
        <v>10743</v>
      </c>
      <c r="X196" t="s">
        <v>1140</v>
      </c>
      <c r="Y196" s="2" t="str">
        <f t="shared" ca="1" si="613"/>
        <v/>
      </c>
      <c r="Z196" s="10">
        <f t="shared" ca="1" si="540"/>
        <v>-25774</v>
      </c>
      <c r="AA196">
        <v>192</v>
      </c>
      <c r="AB196">
        <v>19167</v>
      </c>
      <c r="AC196" t="s">
        <v>615</v>
      </c>
      <c r="AD196" s="2">
        <f t="shared" ca="1" si="614"/>
        <v>6758</v>
      </c>
      <c r="AE196" s="10">
        <f t="shared" ca="1" si="541"/>
        <v>-39890</v>
      </c>
      <c r="AF196">
        <v>192</v>
      </c>
      <c r="AG196">
        <v>28656</v>
      </c>
      <c r="AH196" t="s">
        <v>85</v>
      </c>
      <c r="AI196" s="2">
        <f t="shared" ca="1" si="615"/>
        <v>11970</v>
      </c>
      <c r="AJ196" s="10">
        <f t="shared" ca="1" si="542"/>
        <v>-46431</v>
      </c>
      <c r="AK196">
        <v>192</v>
      </c>
      <c r="AL196">
        <v>38844</v>
      </c>
      <c r="AM196" t="s">
        <v>1112</v>
      </c>
      <c r="AN196" s="2">
        <f t="shared" ca="1" si="616"/>
        <v>9850</v>
      </c>
      <c r="AO196" s="10">
        <f t="shared" ca="1" si="543"/>
        <v>-59563</v>
      </c>
      <c r="AP196">
        <v>192</v>
      </c>
      <c r="AQ196">
        <v>48082</v>
      </c>
      <c r="AR196" t="s">
        <v>347</v>
      </c>
      <c r="AS196" s="2">
        <f t="shared" ca="1" si="617"/>
        <v>12620</v>
      </c>
      <c r="AT196" s="10">
        <f t="shared" ca="1" si="544"/>
        <v>-76145</v>
      </c>
      <c r="AU196">
        <v>192</v>
      </c>
      <c r="AV196">
        <v>57127</v>
      </c>
      <c r="AW196" t="s">
        <v>620</v>
      </c>
      <c r="AX196" s="2">
        <f t="shared" ca="1" si="618"/>
        <v>0</v>
      </c>
      <c r="AY196" s="10">
        <f t="shared" ca="1" si="545"/>
        <v>-94600</v>
      </c>
      <c r="AZ196">
        <v>192</v>
      </c>
      <c r="BA196">
        <v>58589</v>
      </c>
      <c r="BB196" t="s">
        <v>107</v>
      </c>
      <c r="BC196" s="2">
        <f t="shared" ca="1" si="619"/>
        <v>1180</v>
      </c>
      <c r="BD196" s="10">
        <f t="shared" ca="1" si="546"/>
        <v>-97814</v>
      </c>
      <c r="BE196">
        <v>192</v>
      </c>
      <c r="BF196">
        <v>58640</v>
      </c>
      <c r="BG196" t="s">
        <v>347</v>
      </c>
      <c r="BH196" s="2">
        <f t="shared" ca="1" si="620"/>
        <v>0</v>
      </c>
      <c r="BI196" s="10">
        <f t="shared" ca="1" si="547"/>
        <v>-106079</v>
      </c>
      <c r="BJ196">
        <v>192</v>
      </c>
      <c r="BK196">
        <v>61757</v>
      </c>
      <c r="BL196" t="s">
        <v>2163</v>
      </c>
      <c r="BM196" s="2">
        <f t="shared" ca="1" si="621"/>
        <v>0</v>
      </c>
      <c r="BN196" s="10">
        <f t="shared" ca="1" si="548"/>
        <v>-120956</v>
      </c>
      <c r="BO196">
        <v>192</v>
      </c>
      <c r="BP196">
        <v>61757</v>
      </c>
      <c r="BQ196" t="s">
        <v>2163</v>
      </c>
      <c r="BR196" s="2">
        <f t="shared" ca="1" si="622"/>
        <v>0</v>
      </c>
      <c r="BS196" s="10">
        <f t="shared" ca="1" si="549"/>
        <v>-130572</v>
      </c>
      <c r="BT196">
        <v>192</v>
      </c>
      <c r="BU196">
        <v>69012</v>
      </c>
      <c r="BV196" t="s">
        <v>1149</v>
      </c>
      <c r="BW196" s="2">
        <f t="shared" ca="1" si="623"/>
        <v>9504</v>
      </c>
      <c r="BX196" s="10">
        <f t="shared" ca="1" si="550"/>
        <v>-150409</v>
      </c>
      <c r="BY196">
        <v>192</v>
      </c>
      <c r="BZ196">
        <v>78595</v>
      </c>
      <c r="CA196" t="s">
        <v>1149</v>
      </c>
      <c r="CB196" s="2">
        <f t="shared" ca="1" si="624"/>
        <v>9583</v>
      </c>
      <c r="CC196" s="10">
        <f t="shared" ca="1" si="551"/>
        <v>-166136</v>
      </c>
      <c r="CD196">
        <v>192</v>
      </c>
      <c r="CE196">
        <v>87567</v>
      </c>
      <c r="CF196" t="s">
        <v>1686</v>
      </c>
      <c r="CG196" s="2">
        <f t="shared" ca="1" si="625"/>
        <v>8698</v>
      </c>
      <c r="CH196" s="10">
        <f t="shared" ca="1" si="552"/>
        <v>-184909</v>
      </c>
      <c r="CI196">
        <v>192</v>
      </c>
      <c r="CJ196">
        <v>120223</v>
      </c>
      <c r="CK196" t="s">
        <v>1183</v>
      </c>
      <c r="CL196" s="2">
        <f t="shared" ca="1" si="626"/>
        <v>31724</v>
      </c>
      <c r="CM196" s="10">
        <f t="shared" ca="1" si="553"/>
        <v>-288560</v>
      </c>
      <c r="CN196">
        <v>192</v>
      </c>
      <c r="CO196">
        <v>124458</v>
      </c>
      <c r="CP196" t="s">
        <v>520</v>
      </c>
      <c r="CQ196" s="2">
        <f t="shared" ca="1" si="627"/>
        <v>4170</v>
      </c>
      <c r="CR196" s="10">
        <f t="shared" ca="1" si="554"/>
        <v>-311175</v>
      </c>
      <c r="CS196">
        <v>192</v>
      </c>
      <c r="CT196">
        <v>133912</v>
      </c>
      <c r="CU196" t="s">
        <v>2170</v>
      </c>
      <c r="CV196" s="2">
        <f t="shared" ca="1" si="628"/>
        <v>12398</v>
      </c>
      <c r="CW196" s="10">
        <f t="shared" ca="1" si="555"/>
        <v>-332295</v>
      </c>
      <c r="CX196">
        <v>192</v>
      </c>
      <c r="CY196">
        <v>133912</v>
      </c>
      <c r="CZ196" t="s">
        <v>2170</v>
      </c>
      <c r="DA196" s="2">
        <f t="shared" ca="1" si="629"/>
        <v>0</v>
      </c>
      <c r="DB196" s="10">
        <f t="shared" ca="1" si="556"/>
        <v>-338167</v>
      </c>
      <c r="DC196">
        <v>192</v>
      </c>
      <c r="DD196">
        <v>133935</v>
      </c>
      <c r="DE196" t="s">
        <v>3923</v>
      </c>
      <c r="DF196" s="2">
        <f t="shared" ca="1" si="630"/>
        <v>0</v>
      </c>
      <c r="DG196" s="10">
        <f t="shared" ca="1" si="557"/>
        <v>-343006</v>
      </c>
      <c r="DH196">
        <v>192</v>
      </c>
      <c r="DI196">
        <v>133935</v>
      </c>
      <c r="DJ196" t="s">
        <v>3923</v>
      </c>
      <c r="DK196" s="2">
        <f t="shared" ca="1" si="631"/>
        <v>0</v>
      </c>
      <c r="DL196" s="10">
        <f t="shared" ca="1" si="558"/>
        <v>-349100</v>
      </c>
      <c r="DM196">
        <v>192</v>
      </c>
      <c r="DN196">
        <v>134717</v>
      </c>
      <c r="DO196" t="s">
        <v>3923</v>
      </c>
      <c r="DP196" s="2">
        <f t="shared" ca="1" si="632"/>
        <v>782</v>
      </c>
      <c r="DQ196" s="10">
        <f t="shared" ca="1" si="559"/>
        <v>-358470</v>
      </c>
      <c r="DR196">
        <v>192</v>
      </c>
      <c r="DS196">
        <v>135097</v>
      </c>
      <c r="DT196" t="s">
        <v>1434</v>
      </c>
      <c r="DU196" s="2">
        <f t="shared" ca="1" si="633"/>
        <v>0</v>
      </c>
      <c r="DV196" s="10">
        <f t="shared" ca="1" si="560"/>
        <v>-365692</v>
      </c>
      <c r="DW196">
        <v>192</v>
      </c>
      <c r="DX196">
        <v>142686</v>
      </c>
      <c r="DY196" t="s">
        <v>1613</v>
      </c>
      <c r="DZ196" s="2">
        <f t="shared" ca="1" si="634"/>
        <v>0</v>
      </c>
      <c r="EA196" s="10">
        <f t="shared" ca="1" si="561"/>
        <v>-385239</v>
      </c>
      <c r="EB196">
        <v>192</v>
      </c>
      <c r="EC196">
        <v>152880</v>
      </c>
      <c r="ED196" t="s">
        <v>519</v>
      </c>
      <c r="EE196" s="2">
        <f t="shared" ca="1" si="635"/>
        <v>10154</v>
      </c>
      <c r="EF196" s="10">
        <f t="shared" ca="1" si="562"/>
        <v>-403807</v>
      </c>
      <c r="EG196">
        <v>192</v>
      </c>
      <c r="EH196">
        <v>161888</v>
      </c>
      <c r="EI196" t="s">
        <v>1137</v>
      </c>
      <c r="EJ196" s="2">
        <f t="shared" ca="1" si="636"/>
        <v>14304</v>
      </c>
      <c r="EK196" s="10">
        <f t="shared" ca="1" si="563"/>
        <v>-423129</v>
      </c>
      <c r="EL196">
        <v>192</v>
      </c>
      <c r="EM196">
        <v>173343</v>
      </c>
      <c r="EN196" t="s">
        <v>1434</v>
      </c>
      <c r="EO196" s="2">
        <f t="shared" ca="1" si="637"/>
        <v>11749</v>
      </c>
      <c r="EP196" s="10">
        <f t="shared" ca="1" si="564"/>
        <v>-441341</v>
      </c>
      <c r="EQ196">
        <v>192</v>
      </c>
      <c r="ER196">
        <v>183704</v>
      </c>
      <c r="ES196" t="s">
        <v>1693</v>
      </c>
      <c r="ET196" s="2">
        <f t="shared" ca="1" si="638"/>
        <v>8685</v>
      </c>
      <c r="EU196" s="10">
        <f t="shared" ca="1" si="565"/>
        <v>-458884</v>
      </c>
      <c r="EV196">
        <v>192</v>
      </c>
      <c r="EW196">
        <v>195428</v>
      </c>
      <c r="EX196" t="s">
        <v>4772</v>
      </c>
      <c r="EY196" s="2" t="str">
        <f t="shared" ref="EY196" ca="1" si="805">IFERROR(EW196-OFFSET(ER$1,MATCH(EX196,ES:ES,0)-1,0,1,1),"")</f>
        <v/>
      </c>
      <c r="EZ196" s="10">
        <f t="shared" ref="EZ196" ca="1" si="806">EW196-OFFSET(EW$1,MATCH(EZ$1,EX:EX,0)-1,0,1,1)</f>
        <v>-478117</v>
      </c>
      <c r="FA196">
        <v>192</v>
      </c>
      <c r="FB196">
        <v>195428</v>
      </c>
      <c r="FC196" t="s">
        <v>4772</v>
      </c>
      <c r="FD196" s="2">
        <f t="shared" ca="1" si="641"/>
        <v>0</v>
      </c>
      <c r="FE196" s="10">
        <f t="shared" ca="1" si="568"/>
        <v>-483573</v>
      </c>
      <c r="FF196">
        <v>192</v>
      </c>
      <c r="FG196">
        <v>195428</v>
      </c>
      <c r="FH196" t="s">
        <v>4772</v>
      </c>
      <c r="FI196" s="2">
        <f t="shared" ca="1" si="642"/>
        <v>0</v>
      </c>
      <c r="FJ196" s="10">
        <f t="shared" ca="1" si="569"/>
        <v>-488591</v>
      </c>
      <c r="FK196">
        <v>192</v>
      </c>
      <c r="FL196">
        <v>195466</v>
      </c>
      <c r="FM196" t="s">
        <v>2680</v>
      </c>
      <c r="FN196" s="2">
        <f t="shared" ca="1" si="643"/>
        <v>0</v>
      </c>
      <c r="FO196" s="10">
        <f t="shared" ca="1" si="570"/>
        <v>-488553</v>
      </c>
      <c r="FP196">
        <v>192</v>
      </c>
      <c r="FQ196">
        <v>196517</v>
      </c>
      <c r="FR196" t="s">
        <v>1137</v>
      </c>
      <c r="FS196" s="2">
        <f t="shared" ca="1" si="644"/>
        <v>0</v>
      </c>
      <c r="FT196" s="10">
        <f t="shared" ca="1" si="571"/>
        <v>-492928</v>
      </c>
      <c r="FU196">
        <v>192</v>
      </c>
      <c r="FV196">
        <v>196707</v>
      </c>
      <c r="FW196" t="s">
        <v>1171</v>
      </c>
      <c r="FX196" s="2">
        <f t="shared" ca="1" si="645"/>
        <v>0</v>
      </c>
      <c r="FY196" s="10">
        <f t="shared" ca="1" si="572"/>
        <v>-503122</v>
      </c>
      <c r="FZ196">
        <v>192</v>
      </c>
      <c r="GA196">
        <v>197096</v>
      </c>
      <c r="GB196" t="s">
        <v>2169</v>
      </c>
      <c r="GC196" s="2">
        <f t="shared" ca="1" si="646"/>
        <v>0</v>
      </c>
      <c r="GD196" s="10">
        <f t="shared" ca="1" si="573"/>
        <v>-514117</v>
      </c>
      <c r="GE196">
        <v>192</v>
      </c>
      <c r="GF196">
        <v>197096</v>
      </c>
      <c r="GG196" t="s">
        <v>2169</v>
      </c>
      <c r="GH196" s="2">
        <f t="shared" ca="1" si="647"/>
        <v>0</v>
      </c>
      <c r="GI196" s="10">
        <f t="shared" ca="1" si="574"/>
        <v>-524693</v>
      </c>
      <c r="GJ196">
        <v>192</v>
      </c>
      <c r="GK196">
        <v>207248</v>
      </c>
      <c r="GL196" t="s">
        <v>1173</v>
      </c>
      <c r="GM196" s="2">
        <f t="shared" ca="1" si="648"/>
        <v>6716</v>
      </c>
      <c r="GN196" s="10">
        <f t="shared" ca="1" si="575"/>
        <v>-544098</v>
      </c>
      <c r="GO196">
        <v>192</v>
      </c>
      <c r="GP196">
        <v>217258</v>
      </c>
      <c r="GQ196" t="s">
        <v>511</v>
      </c>
      <c r="GR196" s="2">
        <f t="shared" ca="1" si="649"/>
        <v>4842</v>
      </c>
      <c r="GS196" s="10">
        <f t="shared" ca="1" si="576"/>
        <v>-565168</v>
      </c>
      <c r="GT196">
        <v>192</v>
      </c>
      <c r="GU196">
        <v>217311</v>
      </c>
      <c r="GV196" t="s">
        <v>1682</v>
      </c>
      <c r="GW196" s="2">
        <f t="shared" ca="1" si="650"/>
        <v>0</v>
      </c>
      <c r="GX196" s="10">
        <f t="shared" ca="1" si="577"/>
        <v>-567623</v>
      </c>
      <c r="GY196">
        <v>192</v>
      </c>
      <c r="GZ196">
        <v>218070</v>
      </c>
      <c r="HA196" t="s">
        <v>1691</v>
      </c>
      <c r="HB196" s="2">
        <f t="shared" ca="1" si="651"/>
        <v>0</v>
      </c>
      <c r="HC196" s="10">
        <f t="shared" ca="1" si="578"/>
        <v>-577648</v>
      </c>
      <c r="HD196">
        <v>192</v>
      </c>
      <c r="HE196">
        <v>218070</v>
      </c>
      <c r="HF196" t="s">
        <v>1691</v>
      </c>
      <c r="HG196" s="2">
        <f t="shared" ca="1" si="652"/>
        <v>0</v>
      </c>
      <c r="HH196" s="10">
        <f t="shared" ca="1" si="579"/>
        <v>-585252</v>
      </c>
      <c r="HI196">
        <v>192</v>
      </c>
      <c r="HJ196">
        <v>218225</v>
      </c>
      <c r="HK196" t="s">
        <v>13</v>
      </c>
      <c r="HL196" s="2">
        <f t="shared" ca="1" si="653"/>
        <v>0</v>
      </c>
      <c r="HM196" s="10">
        <f t="shared" ca="1" si="580"/>
        <v>-589937</v>
      </c>
      <c r="HN196">
        <v>192</v>
      </c>
      <c r="HO196">
        <v>218225</v>
      </c>
      <c r="HP196" t="s">
        <v>13</v>
      </c>
      <c r="HQ196" s="2">
        <f t="shared" ca="1" si="654"/>
        <v>0</v>
      </c>
      <c r="HR196" s="10">
        <f t="shared" ca="1" si="581"/>
        <v>-599383</v>
      </c>
      <c r="HS196">
        <v>192</v>
      </c>
      <c r="HT196">
        <v>226963</v>
      </c>
      <c r="HU196" t="s">
        <v>2680</v>
      </c>
      <c r="HV196" s="2">
        <f t="shared" ca="1" si="655"/>
        <v>7384</v>
      </c>
      <c r="HW196" s="10">
        <f t="shared" ca="1" si="582"/>
        <v>-620223</v>
      </c>
      <c r="HX196">
        <v>192</v>
      </c>
      <c r="HY196">
        <v>238259</v>
      </c>
      <c r="HZ196" t="s">
        <v>1428</v>
      </c>
      <c r="IA196" s="2">
        <f t="shared" ca="1" si="656"/>
        <v>17457</v>
      </c>
      <c r="IB196" s="10">
        <f t="shared" ca="1" si="583"/>
        <v>-636342</v>
      </c>
      <c r="IC196">
        <v>192</v>
      </c>
      <c r="ID196">
        <v>246111</v>
      </c>
      <c r="IE196" t="s">
        <v>4116</v>
      </c>
      <c r="IF196" s="2">
        <f t="shared" ca="1" si="657"/>
        <v>0</v>
      </c>
      <c r="IG196" s="10">
        <f t="shared" ca="1" si="584"/>
        <v>-657291</v>
      </c>
      <c r="IH196">
        <v>192</v>
      </c>
      <c r="II196">
        <v>254469</v>
      </c>
      <c r="IJ196" t="s">
        <v>498</v>
      </c>
      <c r="IK196" s="2">
        <f t="shared" ca="1" si="658"/>
        <v>7716</v>
      </c>
      <c r="IL196" s="10">
        <f t="shared" ca="1" si="585"/>
        <v>-677179</v>
      </c>
      <c r="IM196">
        <v>192</v>
      </c>
      <c r="IN196">
        <v>264379</v>
      </c>
      <c r="IO196" t="s">
        <v>54</v>
      </c>
      <c r="IP196" s="2">
        <f t="shared" ca="1" si="659"/>
        <v>8200</v>
      </c>
      <c r="IQ196" s="10">
        <f t="shared" ca="1" si="586"/>
        <v>-691137</v>
      </c>
      <c r="IR196">
        <v>192</v>
      </c>
      <c r="IS196">
        <v>273785</v>
      </c>
      <c r="IT196" t="s">
        <v>1618</v>
      </c>
      <c r="IU196" s="2">
        <f t="shared" ca="1" si="660"/>
        <v>17581</v>
      </c>
      <c r="IV196" s="10">
        <f t="shared" ca="1" si="587"/>
        <v>-709100</v>
      </c>
      <c r="IW196">
        <v>192</v>
      </c>
      <c r="IX196">
        <v>275317</v>
      </c>
      <c r="IY196" t="s">
        <v>2841</v>
      </c>
      <c r="IZ196" s="2">
        <f t="shared" ca="1" si="661"/>
        <v>0</v>
      </c>
      <c r="JA196" s="10">
        <f t="shared" ca="1" si="588"/>
        <v>-709816</v>
      </c>
      <c r="JB196">
        <v>192</v>
      </c>
      <c r="JC196">
        <v>275317</v>
      </c>
      <c r="JD196" t="s">
        <v>2841</v>
      </c>
      <c r="JE196" s="2">
        <f t="shared" ca="1" si="662"/>
        <v>0</v>
      </c>
      <c r="JF196" s="10">
        <f t="shared" ca="1" si="589"/>
        <v>-713880</v>
      </c>
      <c r="JG196">
        <v>192</v>
      </c>
      <c r="JH196">
        <v>275317</v>
      </c>
      <c r="JI196" t="s">
        <v>2841</v>
      </c>
      <c r="JJ196" s="2">
        <f t="shared" ca="1" si="663"/>
        <v>0</v>
      </c>
      <c r="JK196" s="10">
        <f t="shared" ca="1" si="590"/>
        <v>-723672</v>
      </c>
      <c r="JL196">
        <v>192</v>
      </c>
      <c r="JM196">
        <v>275317</v>
      </c>
      <c r="JN196" t="s">
        <v>2841</v>
      </c>
      <c r="JO196" s="2">
        <f t="shared" ca="1" si="664"/>
        <v>0</v>
      </c>
      <c r="JP196" s="10">
        <f t="shared" ca="1" si="591"/>
        <v>-733722</v>
      </c>
      <c r="JQ196">
        <v>192</v>
      </c>
      <c r="JR196">
        <v>275317</v>
      </c>
      <c r="JS196" t="s">
        <v>2841</v>
      </c>
      <c r="JT196" s="2">
        <f t="shared" ca="1" si="665"/>
        <v>0</v>
      </c>
      <c r="JU196" s="10">
        <f t="shared" ca="1" si="592"/>
        <v>-743150</v>
      </c>
      <c r="JV196">
        <v>192</v>
      </c>
      <c r="JW196">
        <v>275855</v>
      </c>
      <c r="JX196" t="s">
        <v>5284</v>
      </c>
      <c r="JY196" s="2">
        <f t="shared" ca="1" si="666"/>
        <v>0</v>
      </c>
      <c r="JZ196" s="10">
        <f t="shared" ca="1" si="593"/>
        <v>-752316</v>
      </c>
      <c r="KA196">
        <v>192</v>
      </c>
      <c r="KB196">
        <v>276015</v>
      </c>
      <c r="KC196" t="s">
        <v>2841</v>
      </c>
      <c r="KD196" s="2">
        <f t="shared" ca="1" si="667"/>
        <v>322</v>
      </c>
      <c r="KE196" s="10">
        <f t="shared" ca="1" si="594"/>
        <v>-761074</v>
      </c>
      <c r="KF196">
        <v>192</v>
      </c>
      <c r="KG196">
        <v>276677</v>
      </c>
      <c r="KH196" t="s">
        <v>2841</v>
      </c>
      <c r="KI196" s="2">
        <f t="shared" ca="1" si="668"/>
        <v>662</v>
      </c>
      <c r="KJ196" s="10">
        <f t="shared" ca="1" si="595"/>
        <v>-763524</v>
      </c>
      <c r="KK196">
        <v>192</v>
      </c>
      <c r="KL196">
        <v>289418</v>
      </c>
      <c r="KM196" t="s">
        <v>3016</v>
      </c>
      <c r="KN196" s="2">
        <f t="shared" ca="1" si="669"/>
        <v>19300</v>
      </c>
      <c r="KO196" s="10">
        <f t="shared" ca="1" si="596"/>
        <v>-775961</v>
      </c>
      <c r="KP196">
        <v>192</v>
      </c>
      <c r="KQ196">
        <v>300383</v>
      </c>
      <c r="KR196" t="s">
        <v>1693</v>
      </c>
      <c r="KS196" s="2">
        <f t="shared" ca="1" si="670"/>
        <v>14350</v>
      </c>
      <c r="KT196" s="10">
        <f t="shared" ca="1" si="597"/>
        <v>-792885</v>
      </c>
      <c r="KU196">
        <v>192</v>
      </c>
      <c r="KV196">
        <v>300771</v>
      </c>
      <c r="KW196" t="s">
        <v>5580</v>
      </c>
      <c r="KX196" s="2">
        <f t="shared" ca="1" si="671"/>
        <v>0</v>
      </c>
      <c r="KY196" s="10">
        <f t="shared" ca="1" si="598"/>
        <v>-795789</v>
      </c>
      <c r="KZ196">
        <v>192</v>
      </c>
      <c r="LA196">
        <v>300888</v>
      </c>
      <c r="LB196" t="s">
        <v>1335</v>
      </c>
      <c r="LC196" s="2">
        <f t="shared" ca="1" si="672"/>
        <v>0</v>
      </c>
      <c r="LD196" s="10">
        <f t="shared" ca="1" si="599"/>
        <v>-800372</v>
      </c>
      <c r="LE196">
        <v>192</v>
      </c>
      <c r="LF196">
        <v>300888</v>
      </c>
      <c r="LG196" t="s">
        <v>1335</v>
      </c>
      <c r="LH196" s="2">
        <f t="shared" ca="1" si="673"/>
        <v>0</v>
      </c>
      <c r="LI196" s="10">
        <f t="shared" ca="1" si="600"/>
        <v>-810296</v>
      </c>
      <c r="LJ196">
        <v>192</v>
      </c>
      <c r="LK196">
        <v>301169</v>
      </c>
      <c r="LL196" t="s">
        <v>5872</v>
      </c>
      <c r="LM196" s="2">
        <f t="shared" ca="1" si="674"/>
        <v>0</v>
      </c>
      <c r="LN196" s="10">
        <f t="shared" ca="1" si="601"/>
        <v>-821271</v>
      </c>
      <c r="LO196">
        <v>192</v>
      </c>
      <c r="LP196">
        <v>301169</v>
      </c>
      <c r="LQ196" t="s">
        <v>5872</v>
      </c>
      <c r="LR196" s="2">
        <f t="shared" ca="1" si="675"/>
        <v>0</v>
      </c>
      <c r="LS196" s="10">
        <f t="shared" ca="1" si="602"/>
        <v>-828933</v>
      </c>
      <c r="LT196">
        <v>192</v>
      </c>
      <c r="LU196">
        <v>308768</v>
      </c>
      <c r="LV196" t="s">
        <v>535</v>
      </c>
      <c r="LW196" s="2">
        <f t="shared" ca="1" si="676"/>
        <v>13403</v>
      </c>
      <c r="LX196" s="10">
        <f t="shared" ca="1" si="603"/>
        <v>-847897</v>
      </c>
      <c r="LY196">
        <v>192</v>
      </c>
      <c r="LZ196">
        <v>318070</v>
      </c>
      <c r="MA196" t="s">
        <v>7381</v>
      </c>
      <c r="MB196" s="2">
        <f t="shared" ca="1" si="677"/>
        <v>0</v>
      </c>
      <c r="MC196" s="10">
        <f t="shared" ca="1" si="604"/>
        <v>-866031</v>
      </c>
      <c r="MD196">
        <v>192</v>
      </c>
      <c r="ME196">
        <v>328881</v>
      </c>
      <c r="MF196" t="s">
        <v>1289</v>
      </c>
      <c r="MG196" s="2">
        <f t="shared" ca="1" si="678"/>
        <v>7196</v>
      </c>
      <c r="MH196" s="10">
        <f t="shared" ca="1" si="605"/>
        <v>-879048</v>
      </c>
      <c r="MI196">
        <v>192</v>
      </c>
      <c r="MJ196">
        <v>338367</v>
      </c>
      <c r="MK196" t="s">
        <v>96</v>
      </c>
      <c r="ML196" s="2">
        <f t="shared" ca="1" si="679"/>
        <v>16563</v>
      </c>
      <c r="MM196" s="10">
        <f t="shared" ca="1" si="606"/>
        <v>-890756</v>
      </c>
      <c r="MN196">
        <v>192</v>
      </c>
      <c r="MO196">
        <v>347929</v>
      </c>
      <c r="MP196" t="s">
        <v>1531</v>
      </c>
      <c r="MQ196" s="2">
        <f t="shared" ca="1" si="680"/>
        <v>0</v>
      </c>
      <c r="MR196" s="10">
        <f t="shared" ca="1" si="607"/>
        <v>-898036</v>
      </c>
      <c r="MS196">
        <v>192</v>
      </c>
      <c r="MT196">
        <v>355588</v>
      </c>
      <c r="MU196" t="s">
        <v>1537</v>
      </c>
      <c r="MV196" s="2">
        <f t="shared" ca="1" si="681"/>
        <v>14098</v>
      </c>
      <c r="MW196" s="10">
        <f t="shared" ca="1" si="608"/>
        <v>-908510</v>
      </c>
    </row>
    <row r="197" spans="2:361">
      <c r="B197">
        <f t="shared" si="682"/>
        <v>193</v>
      </c>
      <c r="C197">
        <v>1876</v>
      </c>
      <c r="D197" t="s">
        <v>652</v>
      </c>
      <c r="E197" s="2"/>
      <c r="G197">
        <v>193</v>
      </c>
      <c r="H197">
        <v>1876</v>
      </c>
      <c r="I197" t="s">
        <v>652</v>
      </c>
      <c r="J197" s="2">
        <f t="shared" ca="1" si="609"/>
        <v>0</v>
      </c>
      <c r="K197" s="10">
        <f t="shared" ca="1" si="610"/>
        <v>-5268</v>
      </c>
      <c r="L197">
        <v>193</v>
      </c>
      <c r="M197">
        <v>2854</v>
      </c>
      <c r="N197" t="s">
        <v>666</v>
      </c>
      <c r="O197" s="2">
        <f t="shared" ca="1" si="611"/>
        <v>1081</v>
      </c>
      <c r="P197" s="10">
        <f t="shared" ref="P197:P260" ca="1" si="807">M197-OFFSET(M$1,MATCH(P$1,N:N,0)-1,0,1,1)</f>
        <v>-15642</v>
      </c>
      <c r="Q197">
        <v>193</v>
      </c>
      <c r="R197">
        <v>3628</v>
      </c>
      <c r="S197" t="s">
        <v>756</v>
      </c>
      <c r="T197" s="2" t="str">
        <f t="shared" ca="1" si="612"/>
        <v/>
      </c>
      <c r="U197" s="10">
        <f t="shared" ref="U197:U260" ca="1" si="808">R197-OFFSET(R$1,MATCH(U$1,S:S,0)-1,0,1,1)</f>
        <v>-16526</v>
      </c>
      <c r="V197">
        <v>193</v>
      </c>
      <c r="W197">
        <v>10722</v>
      </c>
      <c r="X197" t="s">
        <v>544</v>
      </c>
      <c r="Y197" s="2">
        <f t="shared" ca="1" si="613"/>
        <v>5826</v>
      </c>
      <c r="Z197" s="10">
        <f t="shared" ref="Z197:Z260" ca="1" si="809">W197-OFFSET(W$1,MATCH(Z$1,X:X,0)-1,0,1,1)</f>
        <v>-25795</v>
      </c>
      <c r="AA197">
        <v>193</v>
      </c>
      <c r="AB197">
        <v>19128</v>
      </c>
      <c r="AC197" t="s">
        <v>1198</v>
      </c>
      <c r="AD197" s="2">
        <f t="shared" ca="1" si="614"/>
        <v>10615</v>
      </c>
      <c r="AE197" s="10">
        <f t="shared" ref="AE197:AE260" ca="1" si="810">AB197-OFFSET(AB$1,MATCH(AE$1,AC:AC,0)-1,0,1,1)</f>
        <v>-39929</v>
      </c>
      <c r="AF197">
        <v>193</v>
      </c>
      <c r="AG197">
        <v>28560</v>
      </c>
      <c r="AH197" t="s">
        <v>1307</v>
      </c>
      <c r="AI197" s="2">
        <f t="shared" ca="1" si="615"/>
        <v>11900</v>
      </c>
      <c r="AJ197" s="10">
        <f t="shared" ref="AJ197:AJ260" ca="1" si="811">AG197-OFFSET(AG$1,MATCH(AJ$1,AH:AH,0)-1,0,1,1)</f>
        <v>-46527</v>
      </c>
      <c r="AK197">
        <v>193</v>
      </c>
      <c r="AL197">
        <v>38398</v>
      </c>
      <c r="AM197" t="s">
        <v>510</v>
      </c>
      <c r="AN197" s="2">
        <f t="shared" ca="1" si="616"/>
        <v>9042</v>
      </c>
      <c r="AO197" s="10">
        <f t="shared" ref="AO197:AO260" ca="1" si="812">AL197-OFFSET(AL$1,MATCH(AO$1,AM:AM,0)-1,0,1,1)</f>
        <v>-60009</v>
      </c>
      <c r="AP197">
        <v>193</v>
      </c>
      <c r="AQ197">
        <v>48078</v>
      </c>
      <c r="AR197" t="s">
        <v>359</v>
      </c>
      <c r="AS197" s="2">
        <f t="shared" ca="1" si="617"/>
        <v>11402</v>
      </c>
      <c r="AT197" s="10">
        <f t="shared" ref="AT197:AT260" ca="1" si="813">AQ197-OFFSET(AQ$1,MATCH(AT$1,AR:AR,0)-1,0,1,1)</f>
        <v>-76149</v>
      </c>
      <c r="AU197">
        <v>193</v>
      </c>
      <c r="AV197">
        <v>56506</v>
      </c>
      <c r="AW197" t="s">
        <v>1434</v>
      </c>
      <c r="AX197" s="2">
        <f t="shared" ca="1" si="618"/>
        <v>8408</v>
      </c>
      <c r="AY197" s="10">
        <f t="shared" ref="AY197:AY260" ca="1" si="814">AV197-OFFSET(AV$1,MATCH(AY$1,AW:AW,0)-1,0,1,1)</f>
        <v>-95221</v>
      </c>
      <c r="AZ197">
        <v>193</v>
      </c>
      <c r="BA197">
        <v>58406</v>
      </c>
      <c r="BB197" t="s">
        <v>538</v>
      </c>
      <c r="BC197" s="2" t="str">
        <f t="shared" ca="1" si="619"/>
        <v/>
      </c>
      <c r="BD197" s="10">
        <f t="shared" ref="BD197:BD260" ca="1" si="815">BA197-OFFSET(BA$1,MATCH(BD$1,BB:BB,0)-1,0,1,1)</f>
        <v>-97997</v>
      </c>
      <c r="BE197">
        <v>193</v>
      </c>
      <c r="BF197">
        <v>58589</v>
      </c>
      <c r="BG197" t="s">
        <v>107</v>
      </c>
      <c r="BH197" s="2">
        <f t="shared" ca="1" si="620"/>
        <v>0</v>
      </c>
      <c r="BI197" s="10">
        <f t="shared" ref="BI197:BI260" ca="1" si="816">BF197-OFFSET(BF$1,MATCH(BI$1,BG:BG,0)-1,0,1,1)</f>
        <v>-106130</v>
      </c>
      <c r="BJ197">
        <v>193</v>
      </c>
      <c r="BK197">
        <v>61655</v>
      </c>
      <c r="BL197" t="s">
        <v>2688</v>
      </c>
      <c r="BM197" s="2" t="str">
        <f t="shared" ca="1" si="621"/>
        <v/>
      </c>
      <c r="BN197" s="10">
        <f t="shared" ref="BN197:BN260" ca="1" si="817">BK197-OFFSET(BK$1,MATCH(BN$1,BL:BL,0)-1,0,1,1)</f>
        <v>-121058</v>
      </c>
      <c r="BO197">
        <v>193</v>
      </c>
      <c r="BP197">
        <v>61655</v>
      </c>
      <c r="BQ197" t="s">
        <v>1423</v>
      </c>
      <c r="BR197" s="2" t="str">
        <f t="shared" ca="1" si="622"/>
        <v/>
      </c>
      <c r="BS197" s="10">
        <f t="shared" ref="BS197:BS260" ca="1" si="818">BP197-OFFSET(BP$1,MATCH(BS$1,BQ:BQ,0)-1,0,1,1)</f>
        <v>-130674</v>
      </c>
      <c r="BT197">
        <v>193</v>
      </c>
      <c r="BU197">
        <v>68999</v>
      </c>
      <c r="BV197" t="s">
        <v>1173</v>
      </c>
      <c r="BW197" s="2">
        <f t="shared" ca="1" si="623"/>
        <v>5494</v>
      </c>
      <c r="BX197" s="10">
        <f t="shared" ref="BX197:BX260" ca="1" si="819">BU197-OFFSET(BU$1,MATCH(BX$1,BV:BV,0)-1,0,1,1)</f>
        <v>-150422</v>
      </c>
      <c r="BY197">
        <v>193</v>
      </c>
      <c r="BZ197">
        <v>78383</v>
      </c>
      <c r="CA197" t="s">
        <v>1450</v>
      </c>
      <c r="CB197" s="2">
        <f t="shared" ca="1" si="624"/>
        <v>16581</v>
      </c>
      <c r="CC197" s="10">
        <f t="shared" ref="CC197:CC260" ca="1" si="820">BZ197-OFFSET(BZ$1,MATCH(CC$1,CA:CA,0)-1,0,1,1)</f>
        <v>-166348</v>
      </c>
      <c r="CD197">
        <v>193</v>
      </c>
      <c r="CE197">
        <v>87407</v>
      </c>
      <c r="CF197" t="s">
        <v>1454</v>
      </c>
      <c r="CG197" s="2" t="str">
        <f t="shared" ca="1" si="625"/>
        <v/>
      </c>
      <c r="CH197" s="10">
        <f t="shared" ref="CH197:CH260" ca="1" si="821">CE197-OFFSET(CE$1,MATCH(CH$1,CF:CF,0)-1,0,1,1)</f>
        <v>-185069</v>
      </c>
      <c r="CI197">
        <v>193</v>
      </c>
      <c r="CJ197">
        <v>120212</v>
      </c>
      <c r="CK197" t="s">
        <v>2688</v>
      </c>
      <c r="CL197" s="2" t="str">
        <f t="shared" ca="1" si="626"/>
        <v/>
      </c>
      <c r="CM197" s="10">
        <f t="shared" ref="CM197:CM260" ca="1" si="822">CJ197-OFFSET(CJ$1,MATCH(CM$1,CK:CK,0)-1,0,1,1)</f>
        <v>-288571</v>
      </c>
      <c r="CN197">
        <v>193</v>
      </c>
      <c r="CO197">
        <v>124313</v>
      </c>
      <c r="CP197" t="s">
        <v>1424</v>
      </c>
      <c r="CQ197" s="2">
        <f t="shared" ca="1" si="627"/>
        <v>1531</v>
      </c>
      <c r="CR197" s="10">
        <f t="shared" ref="CR197:CR260" ca="1" si="823">CO197-OFFSET(CO$1,MATCH(CR$1,CP:CP,0)-1,0,1,1)</f>
        <v>-311320</v>
      </c>
      <c r="CS197">
        <v>193</v>
      </c>
      <c r="CT197">
        <v>133530</v>
      </c>
      <c r="CU197" t="s">
        <v>1301</v>
      </c>
      <c r="CV197" s="2">
        <f t="shared" ca="1" si="628"/>
        <v>17803</v>
      </c>
      <c r="CW197" s="10">
        <f t="shared" ref="CW197:CW260" ca="1" si="824">CT197-OFFSET(CT$1,MATCH(CW$1,CU:CU,0)-1,0,1,1)</f>
        <v>-332677</v>
      </c>
      <c r="CX197">
        <v>193</v>
      </c>
      <c r="CY197">
        <v>133530</v>
      </c>
      <c r="CZ197" t="s">
        <v>1301</v>
      </c>
      <c r="DA197" s="2">
        <f t="shared" ca="1" si="629"/>
        <v>0</v>
      </c>
      <c r="DB197" s="10">
        <f t="shared" ref="DB197:DB260" ca="1" si="825">CY197-OFFSET(CY$1,MATCH(DB$1,CZ:CZ,0)-1,0,1,1)</f>
        <v>-338549</v>
      </c>
      <c r="DC197">
        <v>193</v>
      </c>
      <c r="DD197">
        <v>133912</v>
      </c>
      <c r="DE197" t="s">
        <v>2170</v>
      </c>
      <c r="DF197" s="2">
        <f t="shared" ca="1" si="630"/>
        <v>0</v>
      </c>
      <c r="DG197" s="10">
        <f t="shared" ref="DG197:DG260" ca="1" si="826">DD197-OFFSET(DD$1,MATCH(DG$1,DE:DE,0)-1,0,1,1)</f>
        <v>-343029</v>
      </c>
      <c r="DH197">
        <v>193</v>
      </c>
      <c r="DI197">
        <v>133912</v>
      </c>
      <c r="DJ197" t="s">
        <v>2170</v>
      </c>
      <c r="DK197" s="2">
        <f t="shared" ca="1" si="631"/>
        <v>0</v>
      </c>
      <c r="DL197" s="10">
        <f t="shared" ref="DL197:DL260" ca="1" si="827">DI197-OFFSET(DI$1,MATCH(DL$1,DJ:DJ,0)-1,0,1,1)</f>
        <v>-349123</v>
      </c>
      <c r="DM197">
        <v>193</v>
      </c>
      <c r="DN197">
        <v>134370</v>
      </c>
      <c r="DO197" t="s">
        <v>159</v>
      </c>
      <c r="DP197" s="2">
        <f t="shared" ca="1" si="632"/>
        <v>0</v>
      </c>
      <c r="DQ197" s="10">
        <f t="shared" ref="DQ197:DQ260" ca="1" si="828">DN197-OFFSET(DN$1,MATCH(DQ$1,DO:DO,0)-1,0,1,1)</f>
        <v>-358817</v>
      </c>
      <c r="DR197">
        <v>193</v>
      </c>
      <c r="DS197">
        <v>134717</v>
      </c>
      <c r="DT197" t="s">
        <v>1110</v>
      </c>
      <c r="DU197" s="2" t="str">
        <f t="shared" ca="1" si="633"/>
        <v/>
      </c>
      <c r="DV197" s="10">
        <f t="shared" ref="DV197:DV260" ca="1" si="829">DS197-OFFSET(DS$1,MATCH(DV$1,DT:DT,0)-1,0,1,1)</f>
        <v>-366072</v>
      </c>
      <c r="DW197">
        <v>193</v>
      </c>
      <c r="DX197">
        <v>141748</v>
      </c>
      <c r="DY197" t="s">
        <v>2966</v>
      </c>
      <c r="DZ197" s="2">
        <f t="shared" ca="1" si="634"/>
        <v>4882</v>
      </c>
      <c r="EA197" s="10">
        <f t="shared" ref="EA197:EA260" ca="1" si="830">DX197-OFFSET(DX$1,MATCH(EA$1,DY:DY,0)-1,0,1,1)</f>
        <v>-386177</v>
      </c>
      <c r="EB197">
        <v>193</v>
      </c>
      <c r="EC197">
        <v>152699</v>
      </c>
      <c r="ED197" t="s">
        <v>13</v>
      </c>
      <c r="EE197" s="2">
        <f t="shared" ca="1" si="635"/>
        <v>13854</v>
      </c>
      <c r="EF197" s="10">
        <f t="shared" ref="EF197:EF260" ca="1" si="831">EC197-OFFSET(EC$1,MATCH(EF$1,ED:ED,0)-1,0,1,1)</f>
        <v>-403988</v>
      </c>
      <c r="EG197">
        <v>193</v>
      </c>
      <c r="EH197">
        <v>161807</v>
      </c>
      <c r="EI197" t="s">
        <v>4430</v>
      </c>
      <c r="EJ197" s="2">
        <f t="shared" ca="1" si="636"/>
        <v>10342</v>
      </c>
      <c r="EK197" s="10">
        <f t="shared" ref="EK197:EK260" ca="1" si="832">EH197-OFFSET(EH$1,MATCH(EK$1,EI:EI,0)-1,0,1,1)</f>
        <v>-423210</v>
      </c>
      <c r="EL197">
        <v>193</v>
      </c>
      <c r="EM197">
        <v>173316</v>
      </c>
      <c r="EN197" t="s">
        <v>11</v>
      </c>
      <c r="EO197" s="2" t="str">
        <f t="shared" ca="1" si="637"/>
        <v/>
      </c>
      <c r="EP197" s="10">
        <f t="shared" ref="EP197:EP260" ca="1" si="833">EM197-OFFSET(EM$1,MATCH(EP$1,EN:EN,0)-1,0,1,1)</f>
        <v>-441368</v>
      </c>
      <c r="EQ197">
        <v>193</v>
      </c>
      <c r="ER197">
        <v>182671</v>
      </c>
      <c r="ES197" t="s">
        <v>1303</v>
      </c>
      <c r="ET197" s="2">
        <f t="shared" ca="1" si="638"/>
        <v>0</v>
      </c>
      <c r="EU197" s="10">
        <f t="shared" ref="EU197:EU260" ca="1" si="834">ER197-OFFSET(ER$1,MATCH(EU$1,ES:ES,0)-1,0,1,1)</f>
        <v>-459917</v>
      </c>
      <c r="EV197">
        <v>193</v>
      </c>
      <c r="EW197">
        <v>194960</v>
      </c>
      <c r="EX197" t="s">
        <v>1205</v>
      </c>
      <c r="EY197" s="2">
        <f t="shared" ref="EY197" ca="1" si="835">IFERROR(EW197-OFFSET(ER$1,MATCH(EX197,ES:ES,0)-1,0,1,1),"")</f>
        <v>18786</v>
      </c>
      <c r="EZ197" s="10">
        <f t="shared" ref="EZ197" ca="1" si="836">EW197-OFFSET(EW$1,MATCH(EZ$1,EX:EX,0)-1,0,1,1)</f>
        <v>-478585</v>
      </c>
      <c r="FA197">
        <v>193</v>
      </c>
      <c r="FB197">
        <v>194960</v>
      </c>
      <c r="FC197" t="s">
        <v>1205</v>
      </c>
      <c r="FD197" s="2">
        <f t="shared" ca="1" si="641"/>
        <v>0</v>
      </c>
      <c r="FE197" s="10">
        <f t="shared" ref="FE197:FE260" ca="1" si="837">FB197-OFFSET(FB$1,MATCH(FE$1,FC:FC,0)-1,0,1,1)</f>
        <v>-484041</v>
      </c>
      <c r="FF197">
        <v>193</v>
      </c>
      <c r="FG197">
        <v>194960</v>
      </c>
      <c r="FH197" t="s">
        <v>1205</v>
      </c>
      <c r="FI197" s="2">
        <f t="shared" ca="1" si="642"/>
        <v>0</v>
      </c>
      <c r="FJ197" s="10">
        <f t="shared" ref="FJ197:FJ260" ca="1" si="838">FG197-OFFSET(FG$1,MATCH(FJ$1,FH:FH,0)-1,0,1,1)</f>
        <v>-489059</v>
      </c>
      <c r="FK197">
        <v>193</v>
      </c>
      <c r="FL197">
        <v>195428</v>
      </c>
      <c r="FM197" t="s">
        <v>4772</v>
      </c>
      <c r="FN197" s="2">
        <f t="shared" ca="1" si="643"/>
        <v>0</v>
      </c>
      <c r="FO197" s="10">
        <f t="shared" ref="FO197:FO260" ca="1" si="839">FL197-OFFSET(FL$1,MATCH(FO$1,FM:FM,0)-1,0,1,1)</f>
        <v>-488591</v>
      </c>
      <c r="FP197">
        <v>193</v>
      </c>
      <c r="FQ197">
        <v>195466</v>
      </c>
      <c r="FR197" t="s">
        <v>2680</v>
      </c>
      <c r="FS197" s="2">
        <f t="shared" ca="1" si="644"/>
        <v>0</v>
      </c>
      <c r="FT197" s="10">
        <f t="shared" ref="FT197:FT260" ca="1" si="840">FQ197-OFFSET(FQ$1,MATCH(FT$1,FR:FR,0)-1,0,1,1)</f>
        <v>-493979</v>
      </c>
      <c r="FU197">
        <v>193</v>
      </c>
      <c r="FV197">
        <v>196517</v>
      </c>
      <c r="FW197" t="s">
        <v>1137</v>
      </c>
      <c r="FX197" s="2">
        <f t="shared" ca="1" si="645"/>
        <v>0</v>
      </c>
      <c r="FY197" s="10">
        <f t="shared" ref="FY197:FY260" ca="1" si="841">FV197-OFFSET(FV$1,MATCH(FY$1,FW:FW,0)-1,0,1,1)</f>
        <v>-503312</v>
      </c>
      <c r="FZ197">
        <v>193</v>
      </c>
      <c r="GA197">
        <v>196707</v>
      </c>
      <c r="GB197" t="s">
        <v>1171</v>
      </c>
      <c r="GC197" s="2">
        <f t="shared" ca="1" si="646"/>
        <v>0</v>
      </c>
      <c r="GD197" s="10">
        <f t="shared" ref="GD197:GD260" ca="1" si="842">GA197-OFFSET(GA$1,MATCH(GD$1,GB:GB,0)-1,0,1,1)</f>
        <v>-514506</v>
      </c>
      <c r="GE197">
        <v>193</v>
      </c>
      <c r="GF197">
        <v>196707</v>
      </c>
      <c r="GG197" t="s">
        <v>1171</v>
      </c>
      <c r="GH197" s="2">
        <f t="shared" ca="1" si="647"/>
        <v>0</v>
      </c>
      <c r="GI197" s="10">
        <f t="shared" ref="GI197:GI260" ca="1" si="843">GF197-OFFSET(GF$1,MATCH(GI$1,GG:GG,0)-1,0,1,1)</f>
        <v>-525082</v>
      </c>
      <c r="GJ197">
        <v>193</v>
      </c>
      <c r="GK197">
        <v>206815</v>
      </c>
      <c r="GL197" t="s">
        <v>619</v>
      </c>
      <c r="GM197" s="2">
        <f t="shared" ca="1" si="648"/>
        <v>10725</v>
      </c>
      <c r="GN197" s="10">
        <f t="shared" ref="GN197:GN260" ca="1" si="844">GK197-OFFSET(GK$1,MATCH(GN$1,GL:GL,0)-1,0,1,1)</f>
        <v>-544531</v>
      </c>
      <c r="GO197">
        <v>193</v>
      </c>
      <c r="GP197">
        <v>216839</v>
      </c>
      <c r="GQ197" t="s">
        <v>1089</v>
      </c>
      <c r="GR197" s="2">
        <f t="shared" ca="1" si="649"/>
        <v>727</v>
      </c>
      <c r="GS197" s="10">
        <f t="shared" ref="GS197:GS260" ca="1" si="845">GP197-OFFSET(GP$1,MATCH(GS$1,GQ:GQ,0)-1,0,1,1)</f>
        <v>-565587</v>
      </c>
      <c r="GT197">
        <v>193</v>
      </c>
      <c r="GU197">
        <v>217206</v>
      </c>
      <c r="GV197" t="s">
        <v>54</v>
      </c>
      <c r="GW197" s="2">
        <f t="shared" ca="1" si="650"/>
        <v>958</v>
      </c>
      <c r="GX197" s="10">
        <f t="shared" ref="GX197:GX260" ca="1" si="846">GU197-OFFSET(GU$1,MATCH(GX$1,GV:GV,0)-1,0,1,1)</f>
        <v>-567728</v>
      </c>
      <c r="GY197">
        <v>193</v>
      </c>
      <c r="GZ197">
        <v>217311</v>
      </c>
      <c r="HA197" t="s">
        <v>556</v>
      </c>
      <c r="HB197" s="2" t="str">
        <f t="shared" ca="1" si="651"/>
        <v/>
      </c>
      <c r="HC197" s="10">
        <f t="shared" ref="HC197:HC260" ca="1" si="847">GZ197-OFFSET(GZ$1,MATCH(HC$1,HA:HA,0)-1,0,1,1)</f>
        <v>-578407</v>
      </c>
      <c r="HD197">
        <v>193</v>
      </c>
      <c r="HE197">
        <v>217311</v>
      </c>
      <c r="HF197" t="s">
        <v>556</v>
      </c>
      <c r="HG197" s="2">
        <f t="shared" ca="1" si="652"/>
        <v>0</v>
      </c>
      <c r="HH197" s="10">
        <f t="shared" ref="HH197:HH260" ca="1" si="848">HE197-OFFSET(HE$1,MATCH(HH$1,HF:HF,0)-1,0,1,1)</f>
        <v>-586011</v>
      </c>
      <c r="HI197">
        <v>193</v>
      </c>
      <c r="HJ197">
        <v>218070</v>
      </c>
      <c r="HK197" t="s">
        <v>1691</v>
      </c>
      <c r="HL197" s="2">
        <f t="shared" ca="1" si="653"/>
        <v>0</v>
      </c>
      <c r="HM197" s="10">
        <f t="shared" ref="HM197:HM260" ca="1" si="849">HJ197-OFFSET(HJ$1,MATCH(HM$1,HK:HK,0)-1,0,1,1)</f>
        <v>-590092</v>
      </c>
      <c r="HN197">
        <v>193</v>
      </c>
      <c r="HO197">
        <v>218070</v>
      </c>
      <c r="HP197" t="s">
        <v>1691</v>
      </c>
      <c r="HQ197" s="2">
        <f t="shared" ca="1" si="654"/>
        <v>0</v>
      </c>
      <c r="HR197" s="10">
        <f t="shared" ref="HR197:HR260" ca="1" si="850">HO197-OFFSET(HO$1,MATCH(HR$1,HP:HP,0)-1,0,1,1)</f>
        <v>-599538</v>
      </c>
      <c r="HS197">
        <v>193</v>
      </c>
      <c r="HT197">
        <v>226882</v>
      </c>
      <c r="HU197" t="s">
        <v>1136</v>
      </c>
      <c r="HV197" s="2">
        <f t="shared" ca="1" si="655"/>
        <v>49612</v>
      </c>
      <c r="HW197" s="10">
        <f t="shared" ref="HW197:HW260" ca="1" si="851">HT197-OFFSET(HT$1,MATCH(HW$1,HU:HU,0)-1,0,1,1)</f>
        <v>-620304</v>
      </c>
      <c r="HX197">
        <v>193</v>
      </c>
      <c r="HY197">
        <v>237930</v>
      </c>
      <c r="HZ197" t="s">
        <v>4431</v>
      </c>
      <c r="IA197" s="2">
        <f t="shared" ca="1" si="656"/>
        <v>6687</v>
      </c>
      <c r="IB197" s="10">
        <f t="shared" ref="IB197:IB260" ca="1" si="852">HY197-OFFSET(HY$1,MATCH(IB$1,HZ:HZ,0)-1,0,1,1)</f>
        <v>-636671</v>
      </c>
      <c r="IC197">
        <v>193</v>
      </c>
      <c r="ID197">
        <v>245244</v>
      </c>
      <c r="IE197" t="s">
        <v>1435</v>
      </c>
      <c r="IF197" s="2">
        <f t="shared" ca="1" si="657"/>
        <v>15938</v>
      </c>
      <c r="IG197" s="10">
        <f t="shared" ref="IG197:IG260" ca="1" si="853">ID197-OFFSET(ID$1,MATCH(IG$1,IE:IE,0)-1,0,1,1)</f>
        <v>-658158</v>
      </c>
      <c r="IH197">
        <v>193</v>
      </c>
      <c r="II197">
        <v>253945</v>
      </c>
      <c r="IJ197" t="s">
        <v>1171</v>
      </c>
      <c r="IK197" s="2">
        <f t="shared" ca="1" si="658"/>
        <v>9311</v>
      </c>
      <c r="IL197" s="10">
        <f t="shared" ref="IL197:IL260" ca="1" si="854">II197-OFFSET(II$1,MATCH(IL$1,IJ:IJ,0)-1,0,1,1)</f>
        <v>-677703</v>
      </c>
      <c r="IM197">
        <v>193</v>
      </c>
      <c r="IN197">
        <v>263986</v>
      </c>
      <c r="IO197" t="s">
        <v>996</v>
      </c>
      <c r="IP197" s="2">
        <f t="shared" ca="1" si="659"/>
        <v>6985</v>
      </c>
      <c r="IQ197" s="10">
        <f t="shared" ref="IQ197:IQ260" ca="1" si="855">IN197-OFFSET(IN$1,MATCH(IQ$1,IO:IO,0)-1,0,1,1)</f>
        <v>-691530</v>
      </c>
      <c r="IR197">
        <v>193</v>
      </c>
      <c r="IS197">
        <v>273707</v>
      </c>
      <c r="IT197" t="s">
        <v>1435</v>
      </c>
      <c r="IU197" s="2">
        <f t="shared" ca="1" si="660"/>
        <v>8688</v>
      </c>
      <c r="IV197" s="10">
        <f t="shared" ref="IV197:IV260" ca="1" si="856">IS197-OFFSET(IS$1,MATCH(IV$1,IT:IT,0)-1,0,1,1)</f>
        <v>-709178</v>
      </c>
      <c r="IW197">
        <v>193</v>
      </c>
      <c r="IX197">
        <v>275222</v>
      </c>
      <c r="IY197" t="s">
        <v>1330</v>
      </c>
      <c r="IZ197" s="2">
        <f t="shared" ca="1" si="661"/>
        <v>0</v>
      </c>
      <c r="JA197" s="10">
        <f t="shared" ref="JA197:JA260" ca="1" si="857">IX197-OFFSET(IX$1,MATCH(JA$1,IY:IY,0)-1,0,1,1)</f>
        <v>-709911</v>
      </c>
      <c r="JB197">
        <v>193</v>
      </c>
      <c r="JC197">
        <v>275222</v>
      </c>
      <c r="JD197" t="s">
        <v>1330</v>
      </c>
      <c r="JE197" s="2">
        <f t="shared" ca="1" si="662"/>
        <v>0</v>
      </c>
      <c r="JF197" s="10">
        <f t="shared" ref="JF197:JF260" ca="1" si="858">JC197-OFFSET(JC$1,MATCH(JF$1,JD:JD,0)-1,0,1,1)</f>
        <v>-713975</v>
      </c>
      <c r="JG197">
        <v>193</v>
      </c>
      <c r="JH197">
        <v>275222</v>
      </c>
      <c r="JI197" t="s">
        <v>1330</v>
      </c>
      <c r="JJ197" s="2">
        <f t="shared" ca="1" si="663"/>
        <v>0</v>
      </c>
      <c r="JK197" s="10">
        <f t="shared" ref="JK197:JK260" ca="1" si="859">JH197-OFFSET(JH$1,MATCH(JK$1,JI:JI,0)-1,0,1,1)</f>
        <v>-723767</v>
      </c>
      <c r="JL197">
        <v>193</v>
      </c>
      <c r="JM197">
        <v>275222</v>
      </c>
      <c r="JN197" t="s">
        <v>1330</v>
      </c>
      <c r="JO197" s="2">
        <f t="shared" ca="1" si="664"/>
        <v>0</v>
      </c>
      <c r="JP197" s="10">
        <f t="shared" ref="JP197:JP260" ca="1" si="860">JM197-OFFSET(JM$1,MATCH(JP$1,JN:JN,0)-1,0,1,1)</f>
        <v>-733817</v>
      </c>
      <c r="JQ197">
        <v>193</v>
      </c>
      <c r="JR197">
        <v>275222</v>
      </c>
      <c r="JS197" t="s">
        <v>1330</v>
      </c>
      <c r="JT197" s="2">
        <f t="shared" ca="1" si="665"/>
        <v>0</v>
      </c>
      <c r="JU197" s="10">
        <f t="shared" ref="JU197:JU260" ca="1" si="861">JR197-OFFSET(JR$1,MATCH(JU$1,JS:JS,0)-1,0,1,1)</f>
        <v>-743245</v>
      </c>
      <c r="JV197">
        <v>193</v>
      </c>
      <c r="JW197">
        <v>275693</v>
      </c>
      <c r="JX197" t="s">
        <v>2841</v>
      </c>
      <c r="JY197" s="2">
        <f t="shared" ca="1" si="666"/>
        <v>376</v>
      </c>
      <c r="JZ197" s="10">
        <f t="shared" ref="JZ197:JZ260" ca="1" si="862">JW197-OFFSET(JW$1,MATCH(JZ$1,JX:JX,0)-1,0,1,1)</f>
        <v>-752478</v>
      </c>
      <c r="KA197">
        <v>193</v>
      </c>
      <c r="KB197">
        <v>275855</v>
      </c>
      <c r="KC197" t="s">
        <v>5284</v>
      </c>
      <c r="KD197" s="2">
        <f t="shared" ca="1" si="667"/>
        <v>0</v>
      </c>
      <c r="KE197" s="10">
        <f t="shared" ref="KE197:KE260" ca="1" si="863">KB197-OFFSET(KB$1,MATCH(KE$1,KC:KC,0)-1,0,1,1)</f>
        <v>-761234</v>
      </c>
      <c r="KF197">
        <v>193</v>
      </c>
      <c r="KG197">
        <v>275855</v>
      </c>
      <c r="KH197" t="s">
        <v>5284</v>
      </c>
      <c r="KI197" s="2">
        <f t="shared" ca="1" si="668"/>
        <v>0</v>
      </c>
      <c r="KJ197" s="10">
        <f t="shared" ref="KJ197:KJ260" ca="1" si="864">KG197-OFFSET(KG$1,MATCH(KJ$1,KH:KH,0)-1,0,1,1)</f>
        <v>-764346</v>
      </c>
      <c r="KK197">
        <v>193</v>
      </c>
      <c r="KL197">
        <v>288784</v>
      </c>
      <c r="KM197" t="s">
        <v>1683</v>
      </c>
      <c r="KN197" s="2">
        <f t="shared" ca="1" si="669"/>
        <v>0</v>
      </c>
      <c r="KO197" s="10">
        <f t="shared" ref="KO197:KO260" ca="1" si="865">KL197-OFFSET(KL$1,MATCH(KO$1,KM:KM,0)-1,0,1,1)</f>
        <v>-776595</v>
      </c>
      <c r="KP197">
        <v>193</v>
      </c>
      <c r="KQ197">
        <v>299749</v>
      </c>
      <c r="KR197" t="s">
        <v>975</v>
      </c>
      <c r="KS197" s="2">
        <f t="shared" ca="1" si="670"/>
        <v>13864</v>
      </c>
      <c r="KT197" s="10">
        <f t="shared" ref="KT197:KT260" ca="1" si="866">KQ197-OFFSET(KQ$1,MATCH(KT$1,KR:KR,0)-1,0,1,1)</f>
        <v>-793519</v>
      </c>
      <c r="KU197">
        <v>193</v>
      </c>
      <c r="KV197">
        <v>299754</v>
      </c>
      <c r="KW197" t="s">
        <v>54</v>
      </c>
      <c r="KX197" s="2">
        <f t="shared" ca="1" si="671"/>
        <v>867</v>
      </c>
      <c r="KY197" s="10">
        <f t="shared" ref="KY197:KY260" ca="1" si="867">KV197-OFFSET(KV$1,MATCH(KY$1,KW:KW,0)-1,0,1,1)</f>
        <v>-796806</v>
      </c>
      <c r="KZ197">
        <v>193</v>
      </c>
      <c r="LA197">
        <v>300771</v>
      </c>
      <c r="LB197" t="s">
        <v>5580</v>
      </c>
      <c r="LC197" s="2">
        <f t="shared" ca="1" si="672"/>
        <v>0</v>
      </c>
      <c r="LD197" s="10">
        <f t="shared" ref="LD197:LD260" ca="1" si="868">LA197-OFFSET(LA$1,MATCH(LD$1,LB:LB,0)-1,0,1,1)</f>
        <v>-800489</v>
      </c>
      <c r="LE197">
        <v>193</v>
      </c>
      <c r="LF197">
        <v>300771</v>
      </c>
      <c r="LG197" t="s">
        <v>5580</v>
      </c>
      <c r="LH197" s="2">
        <f t="shared" ca="1" si="673"/>
        <v>0</v>
      </c>
      <c r="LI197" s="10">
        <f t="shared" ref="LI197:LI260" ca="1" si="869">LF197-OFFSET(LF$1,MATCH(LI$1,LG:LG,0)-1,0,1,1)</f>
        <v>-810413</v>
      </c>
      <c r="LJ197">
        <v>193</v>
      </c>
      <c r="LK197">
        <v>300888</v>
      </c>
      <c r="LL197" t="s">
        <v>1335</v>
      </c>
      <c r="LM197" s="2">
        <f t="shared" ca="1" si="674"/>
        <v>0</v>
      </c>
      <c r="LN197" s="10">
        <f t="shared" ref="LN197:LN260" ca="1" si="870">LK197-OFFSET(LK$1,MATCH(LN$1,LL:LL,0)-1,0,1,1)</f>
        <v>-821552</v>
      </c>
      <c r="LO197">
        <v>193</v>
      </c>
      <c r="LP197">
        <v>300888</v>
      </c>
      <c r="LQ197" t="s">
        <v>1335</v>
      </c>
      <c r="LR197" s="2">
        <f t="shared" ca="1" si="675"/>
        <v>0</v>
      </c>
      <c r="LS197" s="10">
        <f t="shared" ref="LS197:LS260" ca="1" si="871">LP197-OFFSET(LP$1,MATCH(LS$1,LQ:LQ,0)-1,0,1,1)</f>
        <v>-829214</v>
      </c>
      <c r="LT197">
        <v>193</v>
      </c>
      <c r="LU197">
        <v>308620</v>
      </c>
      <c r="LV197" t="s">
        <v>1621</v>
      </c>
      <c r="LW197" s="2">
        <f t="shared" ca="1" si="676"/>
        <v>0</v>
      </c>
      <c r="LX197" s="10">
        <f t="shared" ref="LX197:LX260" ca="1" si="872">LU197-OFFSET(LU$1,MATCH(LX$1,LV:LV,0)-1,0,1,1)</f>
        <v>-848045</v>
      </c>
      <c r="LY197">
        <v>193</v>
      </c>
      <c r="LZ197">
        <v>317613</v>
      </c>
      <c r="MA197" t="s">
        <v>4496</v>
      </c>
      <c r="MB197" s="2">
        <f t="shared" ca="1" si="677"/>
        <v>11245</v>
      </c>
      <c r="MC197" s="10">
        <f t="shared" ref="MC197:MC260" ca="1" si="873">LZ197-OFFSET(LZ$1,MATCH(MC$1,MA:MA,0)-1,0,1,1)</f>
        <v>-866488</v>
      </c>
      <c r="MD197">
        <v>193</v>
      </c>
      <c r="ME197">
        <v>328806</v>
      </c>
      <c r="MF197" t="s">
        <v>360</v>
      </c>
      <c r="MG197" s="2">
        <f t="shared" ca="1" si="678"/>
        <v>13040</v>
      </c>
      <c r="MH197" s="10">
        <f t="shared" ref="MH197:MH260" ca="1" si="874">ME197-OFFSET(ME$1,MATCH(MH$1,MF:MF,0)-1,0,1,1)</f>
        <v>-879123</v>
      </c>
      <c r="MI197">
        <v>193</v>
      </c>
      <c r="MJ197">
        <v>338133</v>
      </c>
      <c r="MK197" t="s">
        <v>6651</v>
      </c>
      <c r="ML197" s="2">
        <f t="shared" ca="1" si="679"/>
        <v>6935</v>
      </c>
      <c r="MM197" s="10">
        <f t="shared" ref="MM197:MM260" ca="1" si="875">MJ197-OFFSET(MJ$1,MATCH(MM$1,MK:MK,0)-1,0,1,1)</f>
        <v>-890990</v>
      </c>
      <c r="MN197">
        <v>193</v>
      </c>
      <c r="MO197">
        <v>347923</v>
      </c>
      <c r="MP197" t="s">
        <v>362</v>
      </c>
      <c r="MQ197" s="2">
        <f t="shared" ca="1" si="680"/>
        <v>11615</v>
      </c>
      <c r="MR197" s="10">
        <f t="shared" ref="MR197:MR260" ca="1" si="876">MO197-OFFSET(MO$1,MATCH(MR$1,MP:MP,0)-1,0,1,1)</f>
        <v>-898042</v>
      </c>
      <c r="MS197">
        <v>193</v>
      </c>
      <c r="MT197">
        <v>355584</v>
      </c>
      <c r="MU197" t="s">
        <v>8019</v>
      </c>
      <c r="MV197" s="2" t="str">
        <f t="shared" ca="1" si="681"/>
        <v/>
      </c>
      <c r="MW197" s="10">
        <f t="shared" ref="MW197:MW260" ca="1" si="877">MT197-OFFSET(MT$1,MATCH(MW$1,MU:MU,0)-1,0,1,1)</f>
        <v>-908514</v>
      </c>
    </row>
    <row r="198" spans="2:361">
      <c r="B198">
        <f t="shared" si="682"/>
        <v>194</v>
      </c>
      <c r="C198">
        <v>1870</v>
      </c>
      <c r="D198" t="s">
        <v>653</v>
      </c>
      <c r="E198" s="2"/>
      <c r="G198">
        <v>194</v>
      </c>
      <c r="H198">
        <v>1870</v>
      </c>
      <c r="I198" t="s">
        <v>653</v>
      </c>
      <c r="J198" s="2">
        <f t="shared" ref="J198:J261" ca="1" si="878">IFERROR(H198-OFFSET(C$1,MATCH(I198,D:D,0)-1,0,1,1),"")</f>
        <v>0</v>
      </c>
      <c r="K198" s="10">
        <f t="shared" ref="K198:K261" ca="1" si="879">H198-OFFSET(H$1,MATCH(K$1,I:I,0)-1,0,1,1)</f>
        <v>-5274</v>
      </c>
      <c r="L198">
        <v>194</v>
      </c>
      <c r="M198">
        <v>2852</v>
      </c>
      <c r="N198" t="s">
        <v>585</v>
      </c>
      <c r="O198" s="2">
        <f t="shared" ref="O198:O261" ca="1" si="880">IFERROR(M198-OFFSET(H$1,MATCH(N198,I:I,0)-1,0,1,1),"")</f>
        <v>321</v>
      </c>
      <c r="P198" s="10">
        <f t="shared" ca="1" si="807"/>
        <v>-15644</v>
      </c>
      <c r="Q198">
        <v>194</v>
      </c>
      <c r="R198">
        <v>3619</v>
      </c>
      <c r="S198" t="s">
        <v>769</v>
      </c>
      <c r="T198" s="2" t="str">
        <f t="shared" ref="T198:T261" ca="1" si="881">IFERROR(R198-OFFSET(M$1,MATCH(S198,N:N,0)-1,0,1,1),"")</f>
        <v/>
      </c>
      <c r="U198" s="10">
        <f t="shared" ca="1" si="808"/>
        <v>-16535</v>
      </c>
      <c r="V198">
        <v>194</v>
      </c>
      <c r="W198">
        <v>10707</v>
      </c>
      <c r="X198" t="s">
        <v>1141</v>
      </c>
      <c r="Y198" s="2" t="str">
        <f t="shared" ref="Y198:Y261" ca="1" si="882">IFERROR(W198-OFFSET(R$1,MATCH(X198,S:S,0)-1,0,1,1),"")</f>
        <v/>
      </c>
      <c r="Z198" s="10">
        <f t="shared" ca="1" si="809"/>
        <v>-25810</v>
      </c>
      <c r="AA198">
        <v>194</v>
      </c>
      <c r="AB198">
        <v>18996</v>
      </c>
      <c r="AC198" t="s">
        <v>1294</v>
      </c>
      <c r="AD198" s="2" t="str">
        <f t="shared" ref="AD198:AD261" ca="1" si="883">IFERROR(AB198-OFFSET(W$1,MATCH(AC198,X:X,0)-1,0,1,1),"")</f>
        <v/>
      </c>
      <c r="AE198" s="10">
        <f t="shared" ca="1" si="810"/>
        <v>-40061</v>
      </c>
      <c r="AF198">
        <v>194</v>
      </c>
      <c r="AG198">
        <v>28524</v>
      </c>
      <c r="AH198" t="s">
        <v>1306</v>
      </c>
      <c r="AI198" s="2">
        <f t="shared" ref="AI198:AI261" ca="1" si="884">IFERROR(AG198-OFFSET(AB$1,MATCH(AH198,AC:AC,0)-1,0,1,1),"")</f>
        <v>11559</v>
      </c>
      <c r="AJ198" s="10">
        <f t="shared" ca="1" si="811"/>
        <v>-46563</v>
      </c>
      <c r="AK198">
        <v>194</v>
      </c>
      <c r="AL198">
        <v>38321</v>
      </c>
      <c r="AM198" t="s">
        <v>498</v>
      </c>
      <c r="AN198" s="2">
        <f t="shared" ref="AN198:AN261" ca="1" si="885">IFERROR(AL198-OFFSET(AG$1,MATCH(AM198,AH:AH,0)-1,0,1,1),"")</f>
        <v>6184</v>
      </c>
      <c r="AO198" s="10">
        <f t="shared" ca="1" si="812"/>
        <v>-60086</v>
      </c>
      <c r="AP198">
        <v>194</v>
      </c>
      <c r="AQ198">
        <v>47783</v>
      </c>
      <c r="AR198" t="s">
        <v>1171</v>
      </c>
      <c r="AS198" s="2">
        <f t="shared" ref="AS198:AS261" ca="1" si="886">IFERROR(AQ198-OFFSET(AL$1,MATCH(AR198,AM:AM,0)-1,0,1,1),"")</f>
        <v>8633</v>
      </c>
      <c r="AT198" s="10">
        <f t="shared" ca="1" si="813"/>
        <v>-76444</v>
      </c>
      <c r="AU198">
        <v>194</v>
      </c>
      <c r="AV198">
        <v>56464</v>
      </c>
      <c r="AW198" t="s">
        <v>1299</v>
      </c>
      <c r="AX198" s="2">
        <f t="shared" ref="AX198:AX261" ca="1" si="887">IFERROR(AV198-OFFSET(AQ$1,MATCH(AW198,AR:AR,0)-1,0,1,1),"")</f>
        <v>6347</v>
      </c>
      <c r="AY198" s="10">
        <f t="shared" ca="1" si="814"/>
        <v>-95263</v>
      </c>
      <c r="AZ198">
        <v>194</v>
      </c>
      <c r="BA198">
        <v>57985</v>
      </c>
      <c r="BB198" t="s">
        <v>1125</v>
      </c>
      <c r="BC198" s="2">
        <f t="shared" ref="BC198:BC261" ca="1" si="888">IFERROR(BA198-OFFSET(AV$1,MATCH(BB198,AW:AW,0)-1,0,1,1),"")</f>
        <v>0</v>
      </c>
      <c r="BD198" s="10">
        <f t="shared" ca="1" si="815"/>
        <v>-98418</v>
      </c>
      <c r="BE198">
        <v>194</v>
      </c>
      <c r="BF198">
        <v>58406</v>
      </c>
      <c r="BG198" t="s">
        <v>538</v>
      </c>
      <c r="BH198" s="2">
        <f t="shared" ref="BH198:BH261" ca="1" si="889">IFERROR(BF198-OFFSET(BA$1,MATCH(BG198,BB:BB,0)-1,0,1,1),"")</f>
        <v>0</v>
      </c>
      <c r="BI198" s="10">
        <f t="shared" ca="1" si="816"/>
        <v>-106313</v>
      </c>
      <c r="BJ198">
        <v>194</v>
      </c>
      <c r="BK198">
        <v>60757</v>
      </c>
      <c r="BL198" t="s">
        <v>1435</v>
      </c>
      <c r="BM198" s="2">
        <f t="shared" ref="BM198:BM261" ca="1" si="890">IFERROR(BK198-OFFSET(BF$1,MATCH(BL198,BG:BG,0)-1,0,1,1),"")</f>
        <v>0</v>
      </c>
      <c r="BN198" s="10">
        <f t="shared" ca="1" si="817"/>
        <v>-121956</v>
      </c>
      <c r="BO198">
        <v>194</v>
      </c>
      <c r="BP198">
        <v>60757</v>
      </c>
      <c r="BQ198" t="s">
        <v>1435</v>
      </c>
      <c r="BR198" s="2">
        <f t="shared" ref="BR198:BR261" ca="1" si="891">IFERROR(BP198-OFFSET(BK$1,MATCH(BQ198,BL:BL,0)-1,0,1,1),"")</f>
        <v>0</v>
      </c>
      <c r="BS198" s="10">
        <f t="shared" ca="1" si="818"/>
        <v>-131572</v>
      </c>
      <c r="BT198">
        <v>194</v>
      </c>
      <c r="BU198">
        <v>68528</v>
      </c>
      <c r="BV198" t="s">
        <v>1200</v>
      </c>
      <c r="BW198" s="2">
        <f t="shared" ref="BW198:BW261" ca="1" si="892">IFERROR(BU198-OFFSET(BP$1,MATCH(BV198,BQ:BQ,0)-1,0,1,1),"")</f>
        <v>10191</v>
      </c>
      <c r="BX198" s="10">
        <f t="shared" ca="1" si="819"/>
        <v>-150893</v>
      </c>
      <c r="BY198">
        <v>194</v>
      </c>
      <c r="BZ198">
        <v>78269</v>
      </c>
      <c r="CA198" t="s">
        <v>3014</v>
      </c>
      <c r="CB198" s="2" t="str">
        <f t="shared" ref="CB198:CB261" ca="1" si="893">IFERROR(BZ198-OFFSET(BU$1,MATCH(CA198,BV:BV,0)-1,0,1,1),"")</f>
        <v/>
      </c>
      <c r="CC198" s="10">
        <f t="shared" ca="1" si="820"/>
        <v>-166462</v>
      </c>
      <c r="CD198">
        <v>194</v>
      </c>
      <c r="CE198">
        <v>87331</v>
      </c>
      <c r="CF198" t="s">
        <v>2692</v>
      </c>
      <c r="CG198" s="2">
        <f t="shared" ref="CG198:CG261" ca="1" si="894">IFERROR(CE198-OFFSET(BZ$1,MATCH(CF198,CA:CA,0)-1,0,1,1),"")</f>
        <v>10245</v>
      </c>
      <c r="CH198" s="10">
        <f t="shared" ca="1" si="821"/>
        <v>-185145</v>
      </c>
      <c r="CI198">
        <v>194</v>
      </c>
      <c r="CJ198">
        <v>120171</v>
      </c>
      <c r="CK198" t="s">
        <v>2678</v>
      </c>
      <c r="CL198" s="2" t="str">
        <f t="shared" ref="CL198:CL261" ca="1" si="895">IFERROR(CJ198-OFFSET(CE$1,MATCH(CK198,CF:CF,0)-1,0,1,1),"")</f>
        <v/>
      </c>
      <c r="CM198" s="10">
        <f t="shared" ca="1" si="822"/>
        <v>-288612</v>
      </c>
      <c r="CN198">
        <v>194</v>
      </c>
      <c r="CO198">
        <v>124068</v>
      </c>
      <c r="CP198" t="s">
        <v>619</v>
      </c>
      <c r="CQ198" s="2">
        <f t="shared" ref="CQ198:CQ261" ca="1" si="896">IFERROR(CO198-OFFSET(CJ$1,MATCH(CP198,CK:CK,0)-1,0,1,1),"")</f>
        <v>4989</v>
      </c>
      <c r="CR198" s="10">
        <f t="shared" ca="1" si="823"/>
        <v>-311565</v>
      </c>
      <c r="CS198">
        <v>194</v>
      </c>
      <c r="CT198">
        <v>133342</v>
      </c>
      <c r="CU198" t="s">
        <v>602</v>
      </c>
      <c r="CV198" s="2">
        <f t="shared" ref="CV198:CV261" ca="1" si="897">IFERROR(CT198-OFFSET(CO$1,MATCH(CU198,CP:CP,0)-1,0,1,1),"")</f>
        <v>1511</v>
      </c>
      <c r="CW198" s="10">
        <f t="shared" ca="1" si="824"/>
        <v>-332865</v>
      </c>
      <c r="CX198">
        <v>194</v>
      </c>
      <c r="CY198">
        <v>133342</v>
      </c>
      <c r="CZ198" t="s">
        <v>602</v>
      </c>
      <c r="DA198" s="2">
        <f t="shared" ref="DA198:DA261" ca="1" si="898">IFERROR(CY198-OFFSET(CT$1,MATCH(CZ198,CU:CU,0)-1,0,1,1),"")</f>
        <v>0</v>
      </c>
      <c r="DB198" s="10">
        <f t="shared" ca="1" si="825"/>
        <v>-338737</v>
      </c>
      <c r="DC198">
        <v>194</v>
      </c>
      <c r="DD198">
        <v>133530</v>
      </c>
      <c r="DE198" t="s">
        <v>1301</v>
      </c>
      <c r="DF198" s="2">
        <f t="shared" ref="DF198:DF261" ca="1" si="899">IFERROR(DD198-OFFSET(CY$1,MATCH(DE198,CZ:CZ,0)-1,0,1,1),"")</f>
        <v>0</v>
      </c>
      <c r="DG198" s="10">
        <f t="shared" ca="1" si="826"/>
        <v>-343411</v>
      </c>
      <c r="DH198">
        <v>194</v>
      </c>
      <c r="DI198">
        <v>133530</v>
      </c>
      <c r="DJ198" t="s">
        <v>1301</v>
      </c>
      <c r="DK198" s="2">
        <f t="shared" ref="DK198:DK261" ca="1" si="900">IFERROR(DI198-OFFSET(DD$1,MATCH(DJ198,DE:DE,0)-1,0,1,1),"")</f>
        <v>0</v>
      </c>
      <c r="DL198" s="10">
        <f t="shared" ca="1" si="827"/>
        <v>-349505</v>
      </c>
      <c r="DM198">
        <v>194</v>
      </c>
      <c r="DN198">
        <v>133912</v>
      </c>
      <c r="DO198" t="s">
        <v>2170</v>
      </c>
      <c r="DP198" s="2">
        <f t="shared" ref="DP198:DP261" ca="1" si="901">IFERROR(DN198-OFFSET(DI$1,MATCH(DO198,DJ:DJ,0)-1,0,1,1),"")</f>
        <v>0</v>
      </c>
      <c r="DQ198" s="10">
        <f t="shared" ca="1" si="828"/>
        <v>-359275</v>
      </c>
      <c r="DR198">
        <v>194</v>
      </c>
      <c r="DS198">
        <v>134370</v>
      </c>
      <c r="DT198" t="s">
        <v>159</v>
      </c>
      <c r="DU198" s="2">
        <f t="shared" ref="DU198:DU261" ca="1" si="902">IFERROR(DS198-OFFSET(DN$1,MATCH(DT198,DO:DO,0)-1,0,1,1),"")</f>
        <v>0</v>
      </c>
      <c r="DV198" s="10">
        <f t="shared" ca="1" si="829"/>
        <v>-366419</v>
      </c>
      <c r="DW198">
        <v>194</v>
      </c>
      <c r="DX198">
        <v>141559</v>
      </c>
      <c r="DY198" t="s">
        <v>1118</v>
      </c>
      <c r="DZ198" s="2">
        <f t="shared" ref="DZ198:DZ261" ca="1" si="903">IFERROR(DX198-OFFSET(DS$1,MATCH(DY198,DT:DT,0)-1,0,1,1),"")</f>
        <v>14583</v>
      </c>
      <c r="EA198" s="10">
        <f t="shared" ca="1" si="830"/>
        <v>-386366</v>
      </c>
      <c r="EB198">
        <v>194</v>
      </c>
      <c r="EC198">
        <v>151912</v>
      </c>
      <c r="ED198" t="s">
        <v>1449</v>
      </c>
      <c r="EE198" s="2">
        <f t="shared" ref="EE198:EE261" ca="1" si="904">IFERROR(EC198-OFFSET(DX$1,MATCH(ED198,DY:DY,0)-1,0,1,1),"")</f>
        <v>3067</v>
      </c>
      <c r="EF198" s="10">
        <f t="shared" ca="1" si="831"/>
        <v>-404775</v>
      </c>
      <c r="EG198">
        <v>194</v>
      </c>
      <c r="EH198">
        <v>161707</v>
      </c>
      <c r="EI198" t="s">
        <v>1435</v>
      </c>
      <c r="EJ198" s="2">
        <f t="shared" ref="EJ198:EJ261" ca="1" si="905">IFERROR(EH198-OFFSET(EC$1,MATCH(EI198,ED:ED,0)-1,0,1,1),"")</f>
        <v>8684</v>
      </c>
      <c r="EK198" s="10">
        <f t="shared" ca="1" si="832"/>
        <v>-423310</v>
      </c>
      <c r="EL198">
        <v>194</v>
      </c>
      <c r="EM198">
        <v>172864</v>
      </c>
      <c r="EN198" t="s">
        <v>1295</v>
      </c>
      <c r="EO198" s="2">
        <f t="shared" ref="EO198:EO261" ca="1" si="906">IFERROR(EM198-OFFSET(EH$1,MATCH(EN198,EI:EI,0)-1,0,1,1),"")</f>
        <v>14156</v>
      </c>
      <c r="EP198" s="10">
        <f t="shared" ca="1" si="833"/>
        <v>-441820</v>
      </c>
      <c r="EQ198">
        <v>194</v>
      </c>
      <c r="ER198">
        <v>182543</v>
      </c>
      <c r="ES198" t="s">
        <v>1691</v>
      </c>
      <c r="ET198" s="2">
        <f t="shared" ref="ET198:ET261" ca="1" si="907">IFERROR(ER198-OFFSET(EM$1,MATCH(ES198,EN:EN,0)-1,0,1,1),"")</f>
        <v>21174</v>
      </c>
      <c r="EU198" s="10">
        <f t="shared" ca="1" si="834"/>
        <v>-460045</v>
      </c>
      <c r="EV198">
        <v>194</v>
      </c>
      <c r="EW198">
        <v>193795</v>
      </c>
      <c r="EX198" t="s">
        <v>3925</v>
      </c>
      <c r="EY198" s="2">
        <f t="shared" ref="EY198" ca="1" si="908">IFERROR(EW198-OFFSET(ER$1,MATCH(EX198,ES:ES,0)-1,0,1,1),"")</f>
        <v>5949</v>
      </c>
      <c r="EZ198" s="10">
        <f t="shared" ref="EZ198" ca="1" si="909">EW198-OFFSET(EW$1,MATCH(EZ$1,EX:EX,0)-1,0,1,1)</f>
        <v>-479750</v>
      </c>
      <c r="FA198">
        <v>194</v>
      </c>
      <c r="FB198">
        <v>193795</v>
      </c>
      <c r="FC198" t="s">
        <v>3925</v>
      </c>
      <c r="FD198" s="2">
        <f t="shared" ref="FD198:FD261" ca="1" si="910">IFERROR(FB198-OFFSET(EW$1,MATCH(FC198,EX:EX,0)-1,0,1,1),"")</f>
        <v>0</v>
      </c>
      <c r="FE198" s="10">
        <f t="shared" ca="1" si="837"/>
        <v>-485206</v>
      </c>
      <c r="FF198">
        <v>194</v>
      </c>
      <c r="FG198">
        <v>194950</v>
      </c>
      <c r="FH198" t="s">
        <v>4119</v>
      </c>
      <c r="FI198" s="2">
        <f t="shared" ref="FI198:FI261" ca="1" si="911">IFERROR(FG198-OFFSET(FB$1,MATCH(FH198,FC:FC,0)-1,0,1,1),"")</f>
        <v>1958</v>
      </c>
      <c r="FJ198" s="10">
        <f t="shared" ca="1" si="838"/>
        <v>-489069</v>
      </c>
      <c r="FK198">
        <v>194</v>
      </c>
      <c r="FL198">
        <v>194960</v>
      </c>
      <c r="FM198" t="s">
        <v>1205</v>
      </c>
      <c r="FN198" s="2">
        <f t="shared" ref="FN198:FN261" ca="1" si="912">IFERROR(FL198-OFFSET(FG$1,MATCH(FM198,FH:FH,0)-1,0,1,1),"")</f>
        <v>0</v>
      </c>
      <c r="FO198" s="10">
        <f t="shared" ca="1" si="839"/>
        <v>-489059</v>
      </c>
      <c r="FP198">
        <v>194</v>
      </c>
      <c r="FQ198">
        <v>195428</v>
      </c>
      <c r="FR198" t="s">
        <v>4772</v>
      </c>
      <c r="FS198" s="2">
        <f t="shared" ref="FS198:FS261" ca="1" si="913">IFERROR(FQ198-OFFSET(FL$1,MATCH(FR198,FM:FM,0)-1,0,1,1),"")</f>
        <v>0</v>
      </c>
      <c r="FT198" s="10">
        <f t="shared" ca="1" si="840"/>
        <v>-494017</v>
      </c>
      <c r="FU198">
        <v>194</v>
      </c>
      <c r="FV198">
        <v>195879</v>
      </c>
      <c r="FW198" t="s">
        <v>54</v>
      </c>
      <c r="FX198" s="2">
        <f t="shared" ref="FX198:FX261" ca="1" si="914">IFERROR(FV198-OFFSET(FQ$1,MATCH(FW198,FR:FR,0)-1,0,1,1),"")</f>
        <v>2239</v>
      </c>
      <c r="FY198" s="10">
        <f t="shared" ca="1" si="841"/>
        <v>-503950</v>
      </c>
      <c r="FZ198">
        <v>194</v>
      </c>
      <c r="GA198">
        <v>196517</v>
      </c>
      <c r="GB198" t="s">
        <v>1137</v>
      </c>
      <c r="GC198" s="2">
        <f t="shared" ref="GC198:GC261" ca="1" si="915">IFERROR(GA198-OFFSET(FV$1,MATCH(GB198,FW:FW,0)-1,0,1,1),"")</f>
        <v>0</v>
      </c>
      <c r="GD198" s="10">
        <f t="shared" ca="1" si="842"/>
        <v>-514696</v>
      </c>
      <c r="GE198">
        <v>194</v>
      </c>
      <c r="GF198">
        <v>196517</v>
      </c>
      <c r="GG198" t="s">
        <v>1137</v>
      </c>
      <c r="GH198" s="2">
        <f t="shared" ref="GH198:GH261" ca="1" si="916">IFERROR(GF198-OFFSET(GA$1,MATCH(GG198,GB:GB,0)-1,0,1,1),"")</f>
        <v>0</v>
      </c>
      <c r="GI198" s="10">
        <f t="shared" ca="1" si="843"/>
        <v>-525272</v>
      </c>
      <c r="GJ198">
        <v>194</v>
      </c>
      <c r="GK198">
        <v>206375</v>
      </c>
      <c r="GL198" t="s">
        <v>1428</v>
      </c>
      <c r="GM198" s="2">
        <f t="shared" ref="GM198:GM261" ca="1" si="917">IFERROR(GK198-OFFSET(GF$1,MATCH(GL198,GG:GG,0)-1,0,1,1),"")</f>
        <v>0</v>
      </c>
      <c r="GN198" s="10">
        <f t="shared" ca="1" si="844"/>
        <v>-544971</v>
      </c>
      <c r="GO198">
        <v>194</v>
      </c>
      <c r="GP198">
        <v>216803</v>
      </c>
      <c r="GQ198" t="s">
        <v>619</v>
      </c>
      <c r="GR198" s="2">
        <f t="shared" ref="GR198:GR261" ca="1" si="918">IFERROR(GP198-OFFSET(GK$1,MATCH(GQ198,GL:GL,0)-1,0,1,1),"")</f>
        <v>9988</v>
      </c>
      <c r="GS198" s="10">
        <f t="shared" ca="1" si="845"/>
        <v>-565623</v>
      </c>
      <c r="GT198">
        <v>194</v>
      </c>
      <c r="GU198">
        <v>216839</v>
      </c>
      <c r="GV198" t="s">
        <v>1089</v>
      </c>
      <c r="GW198" s="2">
        <f t="shared" ref="GW198:GW261" ca="1" si="919">IFERROR(GU198-OFFSET(GP$1,MATCH(GV198,GQ:GQ,0)-1,0,1,1),"")</f>
        <v>0</v>
      </c>
      <c r="GX198" s="10">
        <f t="shared" ca="1" si="846"/>
        <v>-568095</v>
      </c>
      <c r="GY198">
        <v>194</v>
      </c>
      <c r="GZ198">
        <v>216839</v>
      </c>
      <c r="HA198" t="s">
        <v>1089</v>
      </c>
      <c r="HB198" s="2">
        <f t="shared" ref="HB198:HB261" ca="1" si="920">IFERROR(GZ198-OFFSET(GU$1,MATCH(HA198,GV:GV,0)-1,0,1,1),"")</f>
        <v>0</v>
      </c>
      <c r="HC198" s="10">
        <f t="shared" ca="1" si="847"/>
        <v>-578879</v>
      </c>
      <c r="HD198">
        <v>194</v>
      </c>
      <c r="HE198">
        <v>216839</v>
      </c>
      <c r="HF198" t="s">
        <v>1089</v>
      </c>
      <c r="HG198" s="2">
        <f t="shared" ref="HG198:HG261" ca="1" si="921">IFERROR(HE198-OFFSET(GZ$1,MATCH(HF198,HA:HA,0)-1,0,1,1),"")</f>
        <v>0</v>
      </c>
      <c r="HH198" s="10">
        <f t="shared" ca="1" si="848"/>
        <v>-586483</v>
      </c>
      <c r="HI198">
        <v>194</v>
      </c>
      <c r="HJ198">
        <v>217552</v>
      </c>
      <c r="HK198" t="s">
        <v>528</v>
      </c>
      <c r="HL198" s="2">
        <f t="shared" ref="HL198:HL261" ca="1" si="922">IFERROR(HJ198-OFFSET(HE$1,MATCH(HK198,HF:HF,0)-1,0,1,1),"")</f>
        <v>779</v>
      </c>
      <c r="HM198" s="10">
        <f t="shared" ca="1" si="849"/>
        <v>-590610</v>
      </c>
      <c r="HN198">
        <v>194</v>
      </c>
      <c r="HO198">
        <v>217552</v>
      </c>
      <c r="HP198" t="s">
        <v>528</v>
      </c>
      <c r="HQ198" s="2">
        <f t="shared" ref="HQ198:HQ261" ca="1" si="923">IFERROR(HO198-OFFSET(HJ$1,MATCH(HP198,HK:HK,0)-1,0,1,1),"")</f>
        <v>0</v>
      </c>
      <c r="HR198" s="10">
        <f t="shared" ca="1" si="850"/>
        <v>-600056</v>
      </c>
      <c r="HS198">
        <v>194</v>
      </c>
      <c r="HT198">
        <v>226802</v>
      </c>
      <c r="HU198" t="s">
        <v>1526</v>
      </c>
      <c r="HV198" s="2">
        <f t="shared" ref="HV198:HV261" ca="1" si="924">IFERROR(HT198-OFFSET(HO$1,MATCH(HU198,HP:HP,0)-1,0,1,1),"")</f>
        <v>3351</v>
      </c>
      <c r="HW198" s="10">
        <f t="shared" ca="1" si="851"/>
        <v>-620384</v>
      </c>
      <c r="HX198">
        <v>194</v>
      </c>
      <c r="HY198">
        <v>237233</v>
      </c>
      <c r="HZ198" t="s">
        <v>1330</v>
      </c>
      <c r="IA198" s="2">
        <f t="shared" ref="IA198:IA261" ca="1" si="925">IFERROR(HY198-OFFSET(HT$1,MATCH(HZ198,HU:HU,0)-1,0,1,1),"")</f>
        <v>8175</v>
      </c>
      <c r="IB198" s="10">
        <f t="shared" ca="1" si="852"/>
        <v>-637368</v>
      </c>
      <c r="IC198">
        <v>194</v>
      </c>
      <c r="ID198">
        <v>245106</v>
      </c>
      <c r="IE198" t="s">
        <v>512</v>
      </c>
      <c r="IF198" s="2">
        <f t="shared" ref="IF198:IF261" ca="1" si="926">IFERROR(ID198-OFFSET(HY$1,MATCH(IE198,HZ:HZ,0)-1,0,1,1),"")</f>
        <v>10714</v>
      </c>
      <c r="IG198" s="10">
        <f t="shared" ca="1" si="853"/>
        <v>-658296</v>
      </c>
      <c r="IH198">
        <v>194</v>
      </c>
      <c r="II198">
        <v>253869</v>
      </c>
      <c r="IJ198" t="s">
        <v>2680</v>
      </c>
      <c r="IK198" s="2">
        <f t="shared" ref="IK198:IK261" ca="1" si="927">IFERROR(II198-OFFSET(ID$1,MATCH(IJ198,IE:IE,0)-1,0,1,1),"")</f>
        <v>14533</v>
      </c>
      <c r="IL198" s="10">
        <f t="shared" ca="1" si="854"/>
        <v>-677779</v>
      </c>
      <c r="IM198">
        <v>194</v>
      </c>
      <c r="IN198">
        <v>263328</v>
      </c>
      <c r="IO198" t="s">
        <v>4010</v>
      </c>
      <c r="IP198" s="2">
        <f t="shared" ref="IP198:IP261" ca="1" si="928">IFERROR(IN198-OFFSET(II$1,MATCH(IO198,IJ:IJ,0)-1,0,1,1),"")</f>
        <v>12088</v>
      </c>
      <c r="IQ198" s="10">
        <f t="shared" ca="1" si="855"/>
        <v>-692188</v>
      </c>
      <c r="IR198">
        <v>194</v>
      </c>
      <c r="IS198">
        <v>273563</v>
      </c>
      <c r="IT198" t="s">
        <v>31</v>
      </c>
      <c r="IU198" s="2">
        <f t="shared" ref="IU198:IU261" ca="1" si="929">IFERROR(IS198-OFFSET(IN$1,MATCH(IT198,IO:IO,0)-1,0,1,1),"")</f>
        <v>19425</v>
      </c>
      <c r="IV198" s="10">
        <f t="shared" ca="1" si="856"/>
        <v>-709322</v>
      </c>
      <c r="IW198">
        <v>194</v>
      </c>
      <c r="IX198">
        <v>274142</v>
      </c>
      <c r="IY198" t="s">
        <v>975</v>
      </c>
      <c r="IZ198" s="2">
        <f t="shared" ref="IZ198:IZ261" ca="1" si="930">IFERROR(IX198-OFFSET(IS$1,MATCH(IY198,IT:IT,0)-1,0,1,1),"")</f>
        <v>0</v>
      </c>
      <c r="JA198" s="10">
        <f t="shared" ca="1" si="857"/>
        <v>-710991</v>
      </c>
      <c r="JB198">
        <v>194</v>
      </c>
      <c r="JC198">
        <v>274142</v>
      </c>
      <c r="JD198" t="s">
        <v>975</v>
      </c>
      <c r="JE198" s="2">
        <f t="shared" ref="JE198:JE261" ca="1" si="931">IFERROR(JC198-OFFSET(IX$1,MATCH(JD198,IY:IY,0)-1,0,1,1),"")</f>
        <v>0</v>
      </c>
      <c r="JF198" s="10">
        <f t="shared" ca="1" si="858"/>
        <v>-715055</v>
      </c>
      <c r="JG198">
        <v>194</v>
      </c>
      <c r="JH198">
        <v>274142</v>
      </c>
      <c r="JI198" t="s">
        <v>975</v>
      </c>
      <c r="JJ198" s="2">
        <f t="shared" ref="JJ198:JJ261" ca="1" si="932">IFERROR(JH198-OFFSET(JC$1,MATCH(JI198,JD:JD,0)-1,0,1,1),"")</f>
        <v>0</v>
      </c>
      <c r="JK198" s="10">
        <f t="shared" ca="1" si="859"/>
        <v>-724847</v>
      </c>
      <c r="JL198">
        <v>194</v>
      </c>
      <c r="JM198">
        <v>275003</v>
      </c>
      <c r="JN198" t="s">
        <v>1288</v>
      </c>
      <c r="JO198" s="2">
        <f t="shared" ref="JO198:JO261" ca="1" si="933">IFERROR(JM198-OFFSET(JH$1,MATCH(JN198,JI:JI,0)-1,0,1,1),"")</f>
        <v>1016</v>
      </c>
      <c r="JP198" s="10">
        <f t="shared" ca="1" si="860"/>
        <v>-734036</v>
      </c>
      <c r="JQ198">
        <v>194</v>
      </c>
      <c r="JR198">
        <v>275003</v>
      </c>
      <c r="JS198" t="s">
        <v>1288</v>
      </c>
      <c r="JT198" s="2">
        <f t="shared" ref="JT198:JT261" ca="1" si="934">IFERROR(JR198-OFFSET(JM$1,MATCH(JS198,JN:JN,0)-1,0,1,1),"")</f>
        <v>0</v>
      </c>
      <c r="JU198" s="10">
        <f t="shared" ca="1" si="861"/>
        <v>-743464</v>
      </c>
      <c r="JV198">
        <v>194</v>
      </c>
      <c r="JW198">
        <v>275222</v>
      </c>
      <c r="JX198" t="s">
        <v>1330</v>
      </c>
      <c r="JY198" s="2">
        <f t="shared" ref="JY198:JY261" ca="1" si="935">IFERROR(JW198-OFFSET(JR$1,MATCH(JX198,JS:JS,0)-1,0,1,1),"")</f>
        <v>0</v>
      </c>
      <c r="JZ198" s="10">
        <f t="shared" ca="1" si="862"/>
        <v>-752949</v>
      </c>
      <c r="KA198">
        <v>194</v>
      </c>
      <c r="KB198">
        <v>275222</v>
      </c>
      <c r="KC198" t="s">
        <v>1330</v>
      </c>
      <c r="KD198" s="2">
        <f t="shared" ref="KD198:KD261" ca="1" si="936">IFERROR(KB198-OFFSET(JW$1,MATCH(KC198,JX:JX,0)-1,0,1,1),"")</f>
        <v>0</v>
      </c>
      <c r="KE198" s="10">
        <f t="shared" ca="1" si="863"/>
        <v>-761867</v>
      </c>
      <c r="KF198">
        <v>194</v>
      </c>
      <c r="KG198">
        <v>275222</v>
      </c>
      <c r="KH198" t="s">
        <v>1330</v>
      </c>
      <c r="KI198" s="2">
        <f t="shared" ref="KI198:KI261" ca="1" si="937">IFERROR(KG198-OFFSET(KB$1,MATCH(KH198,KC:KC,0)-1,0,1,1),"")</f>
        <v>0</v>
      </c>
      <c r="KJ198" s="10">
        <f t="shared" ca="1" si="864"/>
        <v>-764979</v>
      </c>
      <c r="KK198">
        <v>194</v>
      </c>
      <c r="KL198">
        <v>288247</v>
      </c>
      <c r="KM198" t="s">
        <v>1288</v>
      </c>
      <c r="KN198" s="2">
        <f t="shared" ref="KN198:KN261" ca="1" si="938">IFERROR(KL198-OFFSET(KG$1,MATCH(KM198,KH:KH,0)-1,0,1,1),"")</f>
        <v>13244</v>
      </c>
      <c r="KO198" s="10">
        <f t="shared" ca="1" si="865"/>
        <v>-777132</v>
      </c>
      <c r="KP198">
        <v>194</v>
      </c>
      <c r="KQ198">
        <v>298887</v>
      </c>
      <c r="KR198" t="s">
        <v>54</v>
      </c>
      <c r="KS198" s="2">
        <f t="shared" ref="KS198:KS261" ca="1" si="939">IFERROR(KQ198-OFFSET(KL$1,MATCH(KR198,KM:KM,0)-1,0,1,1),"")</f>
        <v>2976</v>
      </c>
      <c r="KT198" s="10">
        <f t="shared" ca="1" si="866"/>
        <v>-794381</v>
      </c>
      <c r="KU198">
        <v>194</v>
      </c>
      <c r="KV198">
        <v>299749</v>
      </c>
      <c r="KW198" t="s">
        <v>975</v>
      </c>
      <c r="KX198" s="2">
        <f t="shared" ref="KX198:KX261" ca="1" si="940">IFERROR(KV198-OFFSET(KQ$1,MATCH(KW198,KR:KR,0)-1,0,1,1),"")</f>
        <v>0</v>
      </c>
      <c r="KY198" s="10">
        <f t="shared" ca="1" si="867"/>
        <v>-796811</v>
      </c>
      <c r="KZ198">
        <v>194</v>
      </c>
      <c r="LA198">
        <v>299749</v>
      </c>
      <c r="LB198" t="s">
        <v>975</v>
      </c>
      <c r="LC198" s="2">
        <f t="shared" ref="LC198:LC261" ca="1" si="941">IFERROR(LA198-OFFSET(KV$1,MATCH(LB198,KW:KW,0)-1,0,1,1),"")</f>
        <v>0</v>
      </c>
      <c r="LD198" s="10">
        <f t="shared" ca="1" si="868"/>
        <v>-801511</v>
      </c>
      <c r="LE198">
        <v>194</v>
      </c>
      <c r="LF198">
        <v>299749</v>
      </c>
      <c r="LG198" t="s">
        <v>975</v>
      </c>
      <c r="LH198" s="2">
        <f t="shared" ref="LH198:LH261" ca="1" si="942">IFERROR(LF198-OFFSET(LA$1,MATCH(LG198,LB:LB,0)-1,0,1,1),"")</f>
        <v>0</v>
      </c>
      <c r="LI198" s="10">
        <f t="shared" ca="1" si="869"/>
        <v>-811435</v>
      </c>
      <c r="LJ198">
        <v>194</v>
      </c>
      <c r="LK198">
        <v>300771</v>
      </c>
      <c r="LL198" t="s">
        <v>5580</v>
      </c>
      <c r="LM198" s="2">
        <f t="shared" ref="LM198:LM261" ca="1" si="943">IFERROR(LK198-OFFSET(LF$1,MATCH(LL198,LG:LG,0)-1,0,1,1),"")</f>
        <v>0</v>
      </c>
      <c r="LN198" s="10">
        <f t="shared" ca="1" si="870"/>
        <v>-821669</v>
      </c>
      <c r="LO198">
        <v>194</v>
      </c>
      <c r="LP198">
        <v>300771</v>
      </c>
      <c r="LQ198" t="s">
        <v>5580</v>
      </c>
      <c r="LR198" s="2">
        <f t="shared" ref="LR198:LR261" ca="1" si="944">IFERROR(LP198-OFFSET(LK$1,MATCH(LQ198,LL:LL,0)-1,0,1,1),"")</f>
        <v>0</v>
      </c>
      <c r="LS198" s="10">
        <f t="shared" ca="1" si="871"/>
        <v>-829331</v>
      </c>
      <c r="LT198">
        <v>194</v>
      </c>
      <c r="LU198">
        <v>308118</v>
      </c>
      <c r="LV198" t="s">
        <v>2680</v>
      </c>
      <c r="LW198" s="2">
        <f t="shared" ref="LW198:LW261" ca="1" si="945">IFERROR(LU198-OFFSET(LP$1,MATCH(LV198,LQ:LQ,0)-1,0,1,1),"")</f>
        <v>2662</v>
      </c>
      <c r="LX198" s="10">
        <f t="shared" ca="1" si="872"/>
        <v>-848547</v>
      </c>
      <c r="LY198">
        <v>194</v>
      </c>
      <c r="LZ198">
        <v>317459</v>
      </c>
      <c r="MA198" t="s">
        <v>7027</v>
      </c>
      <c r="MB198" s="2">
        <f t="shared" ref="MB198:MB261" ca="1" si="946">IFERROR(LZ198-OFFSET(LU$1,MATCH(MA198,LV:LV,0)-1,0,1,1),"")</f>
        <v>12705</v>
      </c>
      <c r="MC198" s="10">
        <f t="shared" ca="1" si="873"/>
        <v>-866642</v>
      </c>
      <c r="MD198">
        <v>194</v>
      </c>
      <c r="ME198">
        <v>328409</v>
      </c>
      <c r="MF198" t="s">
        <v>4496</v>
      </c>
      <c r="MG198" s="2">
        <f t="shared" ref="MG198:MG261" ca="1" si="947">IFERROR(ME198-OFFSET(LZ$1,MATCH(MF198,MA:MA,0)-1,0,1,1),"")</f>
        <v>10796</v>
      </c>
      <c r="MH198" s="10">
        <f t="shared" ca="1" si="874"/>
        <v>-879520</v>
      </c>
      <c r="MI198">
        <v>194</v>
      </c>
      <c r="MJ198">
        <v>338034</v>
      </c>
      <c r="MK198" t="s">
        <v>7478</v>
      </c>
      <c r="ML198" s="2">
        <f t="shared" ref="ML198:ML261" ca="1" si="948">IFERROR(MJ198-OFFSET(ME$1,MATCH(MK198,MF:MF,0)-1,0,1,1),"")</f>
        <v>19054</v>
      </c>
      <c r="MM198" s="10">
        <f t="shared" ca="1" si="875"/>
        <v>-891089</v>
      </c>
      <c r="MN198">
        <v>194</v>
      </c>
      <c r="MO198">
        <v>347898</v>
      </c>
      <c r="MP198" t="s">
        <v>2171</v>
      </c>
      <c r="MQ198" s="2">
        <f t="shared" ref="MQ198:MQ261" ca="1" si="949">IFERROR(MO198-OFFSET(MJ$1,MATCH(MP198,MK:MK,0)-1,0,1,1),"")</f>
        <v>16491</v>
      </c>
      <c r="MR198" s="10">
        <f t="shared" ca="1" si="876"/>
        <v>-898067</v>
      </c>
      <c r="MS198">
        <v>194</v>
      </c>
      <c r="MT198">
        <v>355501</v>
      </c>
      <c r="MU198" t="s">
        <v>512</v>
      </c>
      <c r="MV198" s="2">
        <f t="shared" ref="MV198:MV261" ca="1" si="950">IFERROR(MT198-OFFSET(MO$1,MATCH(MU198,MP:MP,0)-1,0,1,1),"")</f>
        <v>3610</v>
      </c>
      <c r="MW198" s="10">
        <f t="shared" ca="1" si="877"/>
        <v>-908597</v>
      </c>
    </row>
    <row r="199" spans="2:361">
      <c r="B199">
        <f t="shared" ref="B199:B262" si="951">B198+1</f>
        <v>195</v>
      </c>
      <c r="C199">
        <v>1860</v>
      </c>
      <c r="D199" t="s">
        <v>121</v>
      </c>
      <c r="E199" s="2"/>
      <c r="G199">
        <v>195</v>
      </c>
      <c r="H199">
        <v>1860</v>
      </c>
      <c r="I199" t="s">
        <v>121</v>
      </c>
      <c r="J199" s="2">
        <f t="shared" ca="1" si="878"/>
        <v>0</v>
      </c>
      <c r="K199" s="10">
        <f t="shared" ca="1" si="879"/>
        <v>-5284</v>
      </c>
      <c r="L199">
        <v>195</v>
      </c>
      <c r="M199">
        <v>2848</v>
      </c>
      <c r="N199" t="s">
        <v>652</v>
      </c>
      <c r="O199" s="2">
        <f t="shared" ca="1" si="880"/>
        <v>972</v>
      </c>
      <c r="P199" s="10">
        <f t="shared" ca="1" si="807"/>
        <v>-15648</v>
      </c>
      <c r="Q199">
        <v>195</v>
      </c>
      <c r="R199">
        <v>3582</v>
      </c>
      <c r="S199" t="s">
        <v>561</v>
      </c>
      <c r="T199" s="2">
        <f t="shared" ca="1" si="881"/>
        <v>0</v>
      </c>
      <c r="U199" s="10">
        <f t="shared" ca="1" si="808"/>
        <v>-16572</v>
      </c>
      <c r="V199">
        <v>195</v>
      </c>
      <c r="W199">
        <v>10705</v>
      </c>
      <c r="X199" t="s">
        <v>1142</v>
      </c>
      <c r="Y199" s="2" t="str">
        <f t="shared" ca="1" si="882"/>
        <v/>
      </c>
      <c r="Z199" s="10">
        <f t="shared" ca="1" si="809"/>
        <v>-25812</v>
      </c>
      <c r="AA199">
        <v>195</v>
      </c>
      <c r="AB199">
        <v>18849</v>
      </c>
      <c r="AC199" t="s">
        <v>1295</v>
      </c>
      <c r="AD199" s="2" t="str">
        <f t="shared" ca="1" si="883"/>
        <v/>
      </c>
      <c r="AE199" s="10">
        <f t="shared" ca="1" si="810"/>
        <v>-40208</v>
      </c>
      <c r="AF199">
        <v>195</v>
      </c>
      <c r="AG199">
        <v>28456</v>
      </c>
      <c r="AH199" t="s">
        <v>1304</v>
      </c>
      <c r="AI199" s="2">
        <f t="shared" ca="1" si="884"/>
        <v>11149</v>
      </c>
      <c r="AJ199" s="10">
        <f t="shared" ca="1" si="811"/>
        <v>-46631</v>
      </c>
      <c r="AK199">
        <v>195</v>
      </c>
      <c r="AL199">
        <v>38227</v>
      </c>
      <c r="AM199" t="s">
        <v>1198</v>
      </c>
      <c r="AN199" s="2">
        <f t="shared" ca="1" si="885"/>
        <v>8078</v>
      </c>
      <c r="AO199" s="10">
        <f t="shared" ca="1" si="812"/>
        <v>-60180</v>
      </c>
      <c r="AP199">
        <v>195</v>
      </c>
      <c r="AQ199">
        <v>47654</v>
      </c>
      <c r="AR199" t="s">
        <v>1304</v>
      </c>
      <c r="AS199" s="2">
        <f t="shared" ca="1" si="886"/>
        <v>8178</v>
      </c>
      <c r="AT199" s="10">
        <f t="shared" ca="1" si="813"/>
        <v>-76573</v>
      </c>
      <c r="AU199">
        <v>195</v>
      </c>
      <c r="AV199">
        <v>56080</v>
      </c>
      <c r="AW199" t="s">
        <v>1684</v>
      </c>
      <c r="AX199" s="2" t="str">
        <f t="shared" ca="1" si="887"/>
        <v/>
      </c>
      <c r="AY199" s="10">
        <f t="shared" ca="1" si="814"/>
        <v>-95647</v>
      </c>
      <c r="AZ199">
        <v>195</v>
      </c>
      <c r="BA199">
        <v>57709</v>
      </c>
      <c r="BB199" t="s">
        <v>1200</v>
      </c>
      <c r="BC199" s="2">
        <f t="shared" ca="1" si="888"/>
        <v>0</v>
      </c>
      <c r="BD199" s="10">
        <f t="shared" ca="1" si="815"/>
        <v>-98694</v>
      </c>
      <c r="BE199">
        <v>195</v>
      </c>
      <c r="BF199">
        <v>57985</v>
      </c>
      <c r="BG199" t="s">
        <v>1125</v>
      </c>
      <c r="BH199" s="2">
        <f t="shared" ca="1" si="889"/>
        <v>0</v>
      </c>
      <c r="BI199" s="10">
        <f t="shared" ca="1" si="816"/>
        <v>-106734</v>
      </c>
      <c r="BJ199">
        <v>195</v>
      </c>
      <c r="BK199">
        <v>60539</v>
      </c>
      <c r="BL199" t="s">
        <v>2165</v>
      </c>
      <c r="BM199" s="2">
        <f t="shared" ca="1" si="890"/>
        <v>0</v>
      </c>
      <c r="BN199" s="10">
        <f t="shared" ca="1" si="817"/>
        <v>-122174</v>
      </c>
      <c r="BO199">
        <v>195</v>
      </c>
      <c r="BP199">
        <v>60539</v>
      </c>
      <c r="BQ199" t="s">
        <v>2165</v>
      </c>
      <c r="BR199" s="2">
        <f t="shared" ca="1" si="891"/>
        <v>0</v>
      </c>
      <c r="BS199" s="10">
        <f t="shared" ca="1" si="818"/>
        <v>-131790</v>
      </c>
      <c r="BT199">
        <v>195</v>
      </c>
      <c r="BU199">
        <v>67618</v>
      </c>
      <c r="BV199" t="s">
        <v>501</v>
      </c>
      <c r="BW199" s="2">
        <f t="shared" ca="1" si="892"/>
        <v>4883</v>
      </c>
      <c r="BX199" s="10">
        <f t="shared" ca="1" si="819"/>
        <v>-151803</v>
      </c>
      <c r="BY199">
        <v>195</v>
      </c>
      <c r="BZ199">
        <v>77762</v>
      </c>
      <c r="CA199" t="s">
        <v>1205</v>
      </c>
      <c r="CB199" s="2">
        <f t="shared" ca="1" si="893"/>
        <v>11126</v>
      </c>
      <c r="CC199" s="10">
        <f t="shared" ca="1" si="820"/>
        <v>-166969</v>
      </c>
      <c r="CD199">
        <v>195</v>
      </c>
      <c r="CE199">
        <v>87278</v>
      </c>
      <c r="CF199" t="s">
        <v>1428</v>
      </c>
      <c r="CG199" s="2">
        <f t="shared" ca="1" si="894"/>
        <v>15677</v>
      </c>
      <c r="CH199" s="10">
        <f t="shared" ca="1" si="821"/>
        <v>-185198</v>
      </c>
      <c r="CI199">
        <v>195</v>
      </c>
      <c r="CJ199">
        <v>120099</v>
      </c>
      <c r="CK199" t="s">
        <v>2169</v>
      </c>
      <c r="CL199" s="2" t="str">
        <f t="shared" ca="1" si="895"/>
        <v/>
      </c>
      <c r="CM199" s="10">
        <f t="shared" ca="1" si="822"/>
        <v>-288684</v>
      </c>
      <c r="CN199">
        <v>195</v>
      </c>
      <c r="CO199">
        <v>123769</v>
      </c>
      <c r="CP199" t="s">
        <v>4007</v>
      </c>
      <c r="CQ199" s="2" t="str">
        <f t="shared" ca="1" si="896"/>
        <v/>
      </c>
      <c r="CR199" s="10">
        <f t="shared" ca="1" si="823"/>
        <v>-311864</v>
      </c>
      <c r="CS199">
        <v>195</v>
      </c>
      <c r="CT199">
        <v>132992</v>
      </c>
      <c r="CU199" t="s">
        <v>1163</v>
      </c>
      <c r="CV199" s="2">
        <f t="shared" ca="1" si="897"/>
        <v>15236</v>
      </c>
      <c r="CW199" s="10">
        <f t="shared" ca="1" si="824"/>
        <v>-333215</v>
      </c>
      <c r="CX199">
        <v>195</v>
      </c>
      <c r="CY199">
        <v>132992</v>
      </c>
      <c r="CZ199" t="s">
        <v>1163</v>
      </c>
      <c r="DA199" s="2">
        <f t="shared" ca="1" si="898"/>
        <v>0</v>
      </c>
      <c r="DB199" s="10">
        <f t="shared" ca="1" si="825"/>
        <v>-339087</v>
      </c>
      <c r="DC199">
        <v>195</v>
      </c>
      <c r="DD199">
        <v>133342</v>
      </c>
      <c r="DE199" t="s">
        <v>602</v>
      </c>
      <c r="DF199" s="2">
        <f t="shared" ca="1" si="899"/>
        <v>0</v>
      </c>
      <c r="DG199" s="10">
        <f t="shared" ca="1" si="826"/>
        <v>-343599</v>
      </c>
      <c r="DH199">
        <v>195</v>
      </c>
      <c r="DI199">
        <v>133342</v>
      </c>
      <c r="DJ199" t="s">
        <v>602</v>
      </c>
      <c r="DK199" s="2">
        <f t="shared" ca="1" si="900"/>
        <v>0</v>
      </c>
      <c r="DL199" s="10">
        <f t="shared" ca="1" si="827"/>
        <v>-349693</v>
      </c>
      <c r="DM199">
        <v>195</v>
      </c>
      <c r="DN199">
        <v>133675</v>
      </c>
      <c r="DO199" t="s">
        <v>619</v>
      </c>
      <c r="DP199" s="2">
        <f t="shared" ca="1" si="901"/>
        <v>677</v>
      </c>
      <c r="DQ199" s="10">
        <f t="shared" ca="1" si="828"/>
        <v>-359512</v>
      </c>
      <c r="DR199">
        <v>195</v>
      </c>
      <c r="DS199">
        <v>133912</v>
      </c>
      <c r="DT199" t="s">
        <v>2170</v>
      </c>
      <c r="DU199" s="2">
        <f t="shared" ca="1" si="902"/>
        <v>0</v>
      </c>
      <c r="DV199" s="10">
        <f t="shared" ca="1" si="829"/>
        <v>-366877</v>
      </c>
      <c r="DW199">
        <v>195</v>
      </c>
      <c r="DX199">
        <v>141444</v>
      </c>
      <c r="DY199" t="s">
        <v>2234</v>
      </c>
      <c r="DZ199" s="2">
        <f t="shared" ca="1" si="903"/>
        <v>0</v>
      </c>
      <c r="EA199" s="10">
        <f t="shared" ca="1" si="830"/>
        <v>-386481</v>
      </c>
      <c r="EB199">
        <v>195</v>
      </c>
      <c r="EC199">
        <v>151465</v>
      </c>
      <c r="ED199" t="s">
        <v>4430</v>
      </c>
      <c r="EE199" s="2">
        <f t="shared" ca="1" si="904"/>
        <v>12047</v>
      </c>
      <c r="EF199" s="10">
        <f t="shared" ca="1" si="831"/>
        <v>-405222</v>
      </c>
      <c r="EG199">
        <v>195</v>
      </c>
      <c r="EH199">
        <v>161638</v>
      </c>
      <c r="EI199" t="s">
        <v>1171</v>
      </c>
      <c r="EJ199" s="2">
        <f t="shared" ca="1" si="905"/>
        <v>7963</v>
      </c>
      <c r="EK199" s="10">
        <f t="shared" ca="1" si="832"/>
        <v>-423379</v>
      </c>
      <c r="EL199">
        <v>195</v>
      </c>
      <c r="EM199">
        <v>172507</v>
      </c>
      <c r="EN199" t="s">
        <v>4119</v>
      </c>
      <c r="EO199" s="2">
        <f t="shared" ca="1" si="906"/>
        <v>1745</v>
      </c>
      <c r="EP199" s="10">
        <f t="shared" ca="1" si="833"/>
        <v>-442177</v>
      </c>
      <c r="EQ199">
        <v>195</v>
      </c>
      <c r="ER199">
        <v>182305</v>
      </c>
      <c r="ES199" t="s">
        <v>4628</v>
      </c>
      <c r="ET199" s="2">
        <f t="shared" ca="1" si="907"/>
        <v>13824</v>
      </c>
      <c r="EU199" s="10">
        <f t="shared" ca="1" si="834"/>
        <v>-460283</v>
      </c>
      <c r="EV199">
        <v>195</v>
      </c>
      <c r="EW199">
        <v>193706</v>
      </c>
      <c r="EX199" t="s">
        <v>223</v>
      </c>
      <c r="EY199" s="2">
        <f t="shared" ref="EY199" ca="1" si="952">IFERROR(EW199-OFFSET(ER$1,MATCH(EX199,ES:ES,0)-1,0,1,1),"")</f>
        <v>1531</v>
      </c>
      <c r="EZ199" s="10">
        <f t="shared" ref="EZ199" ca="1" si="953">EW199-OFFSET(EW$1,MATCH(EZ$1,EX:EX,0)-1,0,1,1)</f>
        <v>-479839</v>
      </c>
      <c r="FA199">
        <v>195</v>
      </c>
      <c r="FB199">
        <v>193706</v>
      </c>
      <c r="FC199" t="s">
        <v>223</v>
      </c>
      <c r="FD199" s="2">
        <f t="shared" ca="1" si="910"/>
        <v>0</v>
      </c>
      <c r="FE199" s="10">
        <f t="shared" ca="1" si="837"/>
        <v>-485295</v>
      </c>
      <c r="FF199">
        <v>195</v>
      </c>
      <c r="FG199">
        <v>193795</v>
      </c>
      <c r="FH199" t="s">
        <v>3925</v>
      </c>
      <c r="FI199" s="2">
        <f t="shared" ca="1" si="911"/>
        <v>0</v>
      </c>
      <c r="FJ199" s="10">
        <f t="shared" ca="1" si="838"/>
        <v>-490224</v>
      </c>
      <c r="FK199">
        <v>195</v>
      </c>
      <c r="FL199">
        <v>194072</v>
      </c>
      <c r="FM199" t="s">
        <v>4430</v>
      </c>
      <c r="FN199" s="2">
        <f t="shared" ca="1" si="912"/>
        <v>825</v>
      </c>
      <c r="FO199" s="10">
        <f t="shared" ca="1" si="839"/>
        <v>-489947</v>
      </c>
      <c r="FP199">
        <v>195</v>
      </c>
      <c r="FQ199">
        <v>195015</v>
      </c>
      <c r="FR199" t="s">
        <v>223</v>
      </c>
      <c r="FS199" s="2">
        <f t="shared" ca="1" si="913"/>
        <v>1309</v>
      </c>
      <c r="FT199" s="10">
        <f t="shared" ca="1" si="840"/>
        <v>-494430</v>
      </c>
      <c r="FU199">
        <v>195</v>
      </c>
      <c r="FV199">
        <v>195466</v>
      </c>
      <c r="FW199" t="s">
        <v>2680</v>
      </c>
      <c r="FX199" s="2">
        <f t="shared" ca="1" si="914"/>
        <v>0</v>
      </c>
      <c r="FY199" s="10">
        <f t="shared" ca="1" si="841"/>
        <v>-504363</v>
      </c>
      <c r="FZ199">
        <v>195</v>
      </c>
      <c r="GA199">
        <v>195466</v>
      </c>
      <c r="GB199" t="s">
        <v>2680</v>
      </c>
      <c r="GC199" s="2">
        <f t="shared" ca="1" si="915"/>
        <v>0</v>
      </c>
      <c r="GD199" s="10">
        <f t="shared" ca="1" si="842"/>
        <v>-515747</v>
      </c>
      <c r="GE199">
        <v>195</v>
      </c>
      <c r="GF199">
        <v>196090</v>
      </c>
      <c r="GG199" t="s">
        <v>619</v>
      </c>
      <c r="GH199" s="2">
        <f t="shared" ca="1" si="916"/>
        <v>5610</v>
      </c>
      <c r="GI199" s="10">
        <f t="shared" ca="1" si="843"/>
        <v>-525699</v>
      </c>
      <c r="GJ199">
        <v>195</v>
      </c>
      <c r="GK199">
        <v>206083</v>
      </c>
      <c r="GL199" t="s">
        <v>1693</v>
      </c>
      <c r="GM199" s="2">
        <f t="shared" ca="1" si="917"/>
        <v>15310</v>
      </c>
      <c r="GN199" s="10">
        <f t="shared" ca="1" si="844"/>
        <v>-545263</v>
      </c>
      <c r="GO199">
        <v>195</v>
      </c>
      <c r="GP199">
        <v>216773</v>
      </c>
      <c r="GQ199" t="s">
        <v>528</v>
      </c>
      <c r="GR199" s="2">
        <f t="shared" ca="1" si="918"/>
        <v>12096</v>
      </c>
      <c r="GS199" s="10">
        <f t="shared" ca="1" si="845"/>
        <v>-565653</v>
      </c>
      <c r="GT199">
        <v>195</v>
      </c>
      <c r="GU199">
        <v>216803</v>
      </c>
      <c r="GV199" t="s">
        <v>619</v>
      </c>
      <c r="GW199" s="2">
        <f t="shared" ca="1" si="919"/>
        <v>0</v>
      </c>
      <c r="GX199" s="10">
        <f t="shared" ca="1" si="846"/>
        <v>-568131</v>
      </c>
      <c r="GY199">
        <v>195</v>
      </c>
      <c r="GZ199">
        <v>216803</v>
      </c>
      <c r="HA199" t="s">
        <v>619</v>
      </c>
      <c r="HB199" s="2">
        <f t="shared" ca="1" si="920"/>
        <v>0</v>
      </c>
      <c r="HC199" s="10">
        <f t="shared" ca="1" si="847"/>
        <v>-578915</v>
      </c>
      <c r="HD199">
        <v>195</v>
      </c>
      <c r="HE199">
        <v>216803</v>
      </c>
      <c r="HF199" t="s">
        <v>619</v>
      </c>
      <c r="HG199" s="2">
        <f t="shared" ca="1" si="921"/>
        <v>0</v>
      </c>
      <c r="HH199" s="10">
        <f t="shared" ca="1" si="848"/>
        <v>-586519</v>
      </c>
      <c r="HI199">
        <v>195</v>
      </c>
      <c r="HJ199">
        <v>217311</v>
      </c>
      <c r="HK199" t="s">
        <v>556</v>
      </c>
      <c r="HL199" s="2">
        <f t="shared" ca="1" si="922"/>
        <v>0</v>
      </c>
      <c r="HM199" s="10">
        <f t="shared" ca="1" si="849"/>
        <v>-590851</v>
      </c>
      <c r="HN199">
        <v>195</v>
      </c>
      <c r="HO199">
        <v>217311</v>
      </c>
      <c r="HP199" t="s">
        <v>556</v>
      </c>
      <c r="HQ199" s="2">
        <f t="shared" ca="1" si="923"/>
        <v>0</v>
      </c>
      <c r="HR199" s="10">
        <f t="shared" ca="1" si="850"/>
        <v>-600297</v>
      </c>
      <c r="HS199">
        <v>195</v>
      </c>
      <c r="HT199">
        <v>226642</v>
      </c>
      <c r="HU199" t="s">
        <v>1171</v>
      </c>
      <c r="HV199" s="2">
        <f t="shared" ca="1" si="924"/>
        <v>10664</v>
      </c>
      <c r="HW199" s="10">
        <f t="shared" ca="1" si="851"/>
        <v>-620544</v>
      </c>
      <c r="HX199">
        <v>195</v>
      </c>
      <c r="HY199">
        <v>237111</v>
      </c>
      <c r="HZ199" t="s">
        <v>1136</v>
      </c>
      <c r="IA199" s="2">
        <f t="shared" ca="1" si="925"/>
        <v>10229</v>
      </c>
      <c r="IB199" s="10">
        <f t="shared" ca="1" si="852"/>
        <v>-637490</v>
      </c>
      <c r="IC199">
        <v>195</v>
      </c>
      <c r="ID199">
        <v>244996</v>
      </c>
      <c r="IE199" t="s">
        <v>1131</v>
      </c>
      <c r="IF199" s="2">
        <f t="shared" ca="1" si="926"/>
        <v>8733</v>
      </c>
      <c r="IG199" s="10">
        <f t="shared" ca="1" si="853"/>
        <v>-658406</v>
      </c>
      <c r="IH199">
        <v>195</v>
      </c>
      <c r="II199">
        <v>253800</v>
      </c>
      <c r="IJ199" t="s">
        <v>5992</v>
      </c>
      <c r="IK199" s="2">
        <f t="shared" ca="1" si="927"/>
        <v>16482</v>
      </c>
      <c r="IL199" s="10">
        <f t="shared" ca="1" si="854"/>
        <v>-677848</v>
      </c>
      <c r="IM199">
        <v>195</v>
      </c>
      <c r="IN199">
        <v>263143</v>
      </c>
      <c r="IO199" t="s">
        <v>512</v>
      </c>
      <c r="IP199" s="2">
        <f t="shared" ca="1" si="928"/>
        <v>7805</v>
      </c>
      <c r="IQ199" s="10">
        <f t="shared" ca="1" si="855"/>
        <v>-692373</v>
      </c>
      <c r="IR199">
        <v>195</v>
      </c>
      <c r="IS199">
        <v>273408</v>
      </c>
      <c r="IT199" t="s">
        <v>6187</v>
      </c>
      <c r="IU199" s="2">
        <f t="shared" ca="1" si="929"/>
        <v>13587</v>
      </c>
      <c r="IV199" s="10">
        <f t="shared" ca="1" si="856"/>
        <v>-709477</v>
      </c>
      <c r="IW199">
        <v>195</v>
      </c>
      <c r="IX199">
        <v>274047</v>
      </c>
      <c r="IY199" t="s">
        <v>1122</v>
      </c>
      <c r="IZ199" s="2">
        <f t="shared" ca="1" si="930"/>
        <v>0</v>
      </c>
      <c r="JA199" s="10">
        <f t="shared" ca="1" si="857"/>
        <v>-711086</v>
      </c>
      <c r="JB199">
        <v>195</v>
      </c>
      <c r="JC199">
        <v>274047</v>
      </c>
      <c r="JD199" t="s">
        <v>1122</v>
      </c>
      <c r="JE199" s="2">
        <f t="shared" ca="1" si="931"/>
        <v>0</v>
      </c>
      <c r="JF199" s="10">
        <f t="shared" ca="1" si="858"/>
        <v>-715150</v>
      </c>
      <c r="JG199">
        <v>195</v>
      </c>
      <c r="JH199">
        <v>274047</v>
      </c>
      <c r="JI199" t="s">
        <v>1122</v>
      </c>
      <c r="JJ199" s="2">
        <f t="shared" ca="1" si="932"/>
        <v>0</v>
      </c>
      <c r="JK199" s="10">
        <f t="shared" ca="1" si="859"/>
        <v>-724942</v>
      </c>
      <c r="JL199">
        <v>195</v>
      </c>
      <c r="JM199">
        <v>274142</v>
      </c>
      <c r="JN199" t="s">
        <v>975</v>
      </c>
      <c r="JO199" s="2">
        <f t="shared" ca="1" si="933"/>
        <v>0</v>
      </c>
      <c r="JP199" s="10">
        <f t="shared" ca="1" si="860"/>
        <v>-734897</v>
      </c>
      <c r="JQ199">
        <v>195</v>
      </c>
      <c r="JR199">
        <v>274142</v>
      </c>
      <c r="JS199" t="s">
        <v>975</v>
      </c>
      <c r="JT199" s="2">
        <f t="shared" ca="1" si="934"/>
        <v>0</v>
      </c>
      <c r="JU199" s="10">
        <f t="shared" ca="1" si="861"/>
        <v>-744325</v>
      </c>
      <c r="JV199">
        <v>195</v>
      </c>
      <c r="JW199">
        <v>275003</v>
      </c>
      <c r="JX199" t="s">
        <v>1288</v>
      </c>
      <c r="JY199" s="2">
        <f t="shared" ca="1" si="935"/>
        <v>0</v>
      </c>
      <c r="JZ199" s="10">
        <f t="shared" ca="1" si="862"/>
        <v>-753168</v>
      </c>
      <c r="KA199">
        <v>195</v>
      </c>
      <c r="KB199">
        <v>275003</v>
      </c>
      <c r="KC199" t="s">
        <v>1288</v>
      </c>
      <c r="KD199" s="2">
        <f t="shared" ca="1" si="936"/>
        <v>0</v>
      </c>
      <c r="KE199" s="10">
        <f t="shared" ca="1" si="863"/>
        <v>-762086</v>
      </c>
      <c r="KF199">
        <v>195</v>
      </c>
      <c r="KG199">
        <v>275003</v>
      </c>
      <c r="KH199" t="s">
        <v>1288</v>
      </c>
      <c r="KI199" s="2">
        <f t="shared" ca="1" si="937"/>
        <v>0</v>
      </c>
      <c r="KJ199" s="10">
        <f t="shared" ca="1" si="864"/>
        <v>-765198</v>
      </c>
      <c r="KK199">
        <v>195</v>
      </c>
      <c r="KL199">
        <v>287140</v>
      </c>
      <c r="KM199" t="s">
        <v>4496</v>
      </c>
      <c r="KN199" s="2">
        <f t="shared" ca="1" si="938"/>
        <v>15379</v>
      </c>
      <c r="KO199" s="10">
        <f t="shared" ca="1" si="865"/>
        <v>-778239</v>
      </c>
      <c r="KP199">
        <v>195</v>
      </c>
      <c r="KQ199">
        <v>298779</v>
      </c>
      <c r="KR199" t="s">
        <v>3080</v>
      </c>
      <c r="KS199" s="2">
        <f t="shared" ca="1" si="939"/>
        <v>19277</v>
      </c>
      <c r="KT199" s="10">
        <f t="shared" ca="1" si="866"/>
        <v>-794489</v>
      </c>
      <c r="KU199">
        <v>195</v>
      </c>
      <c r="KV199">
        <v>298779</v>
      </c>
      <c r="KW199" t="s">
        <v>3080</v>
      </c>
      <c r="KX199" s="2">
        <f t="shared" ca="1" si="940"/>
        <v>0</v>
      </c>
      <c r="KY199" s="10">
        <f t="shared" ca="1" si="867"/>
        <v>-797781</v>
      </c>
      <c r="KZ199">
        <v>195</v>
      </c>
      <c r="LA199">
        <v>298779</v>
      </c>
      <c r="LB199" t="s">
        <v>3080</v>
      </c>
      <c r="LC199" s="2">
        <f t="shared" ca="1" si="941"/>
        <v>0</v>
      </c>
      <c r="LD199" s="10">
        <f t="shared" ca="1" si="868"/>
        <v>-802481</v>
      </c>
      <c r="LE199">
        <v>195</v>
      </c>
      <c r="LF199">
        <v>299628</v>
      </c>
      <c r="LG199" t="s">
        <v>829</v>
      </c>
      <c r="LH199" s="2">
        <f t="shared" ca="1" si="942"/>
        <v>2486</v>
      </c>
      <c r="LI199" s="10">
        <f t="shared" ca="1" si="869"/>
        <v>-811556</v>
      </c>
      <c r="LJ199">
        <v>195</v>
      </c>
      <c r="LK199">
        <v>300124</v>
      </c>
      <c r="LL199" t="s">
        <v>7026</v>
      </c>
      <c r="LM199" s="2">
        <f t="shared" ca="1" si="943"/>
        <v>2040</v>
      </c>
      <c r="LN199" s="10">
        <f t="shared" ca="1" si="870"/>
        <v>-822316</v>
      </c>
      <c r="LO199">
        <v>195</v>
      </c>
      <c r="LP199">
        <v>300124</v>
      </c>
      <c r="LQ199" t="s">
        <v>7026</v>
      </c>
      <c r="LR199" s="2">
        <f t="shared" ca="1" si="944"/>
        <v>0</v>
      </c>
      <c r="LS199" s="10">
        <f t="shared" ca="1" si="871"/>
        <v>-829978</v>
      </c>
      <c r="LT199">
        <v>195</v>
      </c>
      <c r="LU199">
        <v>307174</v>
      </c>
      <c r="LV199" t="s">
        <v>360</v>
      </c>
      <c r="LW199" s="2">
        <f t="shared" ca="1" si="945"/>
        <v>11235</v>
      </c>
      <c r="LX199" s="10">
        <f t="shared" ca="1" si="872"/>
        <v>-849491</v>
      </c>
      <c r="LY199">
        <v>195</v>
      </c>
      <c r="LZ199">
        <v>317360</v>
      </c>
      <c r="MA199" t="s">
        <v>2165</v>
      </c>
      <c r="MB199" s="2">
        <f t="shared" ca="1" si="946"/>
        <v>12751</v>
      </c>
      <c r="MC199" s="10">
        <f t="shared" ca="1" si="873"/>
        <v>-866741</v>
      </c>
      <c r="MD199">
        <v>195</v>
      </c>
      <c r="ME199">
        <v>328190</v>
      </c>
      <c r="MF199" t="s">
        <v>2237</v>
      </c>
      <c r="MG199" s="2">
        <f t="shared" ca="1" si="947"/>
        <v>6315</v>
      </c>
      <c r="MH199" s="10">
        <f t="shared" ca="1" si="874"/>
        <v>-879739</v>
      </c>
      <c r="MI199">
        <v>195</v>
      </c>
      <c r="MJ199">
        <v>337636</v>
      </c>
      <c r="MK199" t="s">
        <v>1171</v>
      </c>
      <c r="ML199" s="2">
        <f t="shared" ca="1" si="948"/>
        <v>10474</v>
      </c>
      <c r="MM199" s="10">
        <f t="shared" ca="1" si="875"/>
        <v>-891487</v>
      </c>
      <c r="MN199">
        <v>195</v>
      </c>
      <c r="MO199">
        <v>347674</v>
      </c>
      <c r="MP199" t="s">
        <v>1307</v>
      </c>
      <c r="MQ199" s="2">
        <f t="shared" ca="1" si="949"/>
        <v>0</v>
      </c>
      <c r="MR199" s="10">
        <f t="shared" ca="1" si="876"/>
        <v>-898291</v>
      </c>
      <c r="MS199">
        <v>195</v>
      </c>
      <c r="MT199">
        <v>355310</v>
      </c>
      <c r="MU199" t="s">
        <v>518</v>
      </c>
      <c r="MV199" s="2">
        <f t="shared" ca="1" si="950"/>
        <v>8542</v>
      </c>
      <c r="MW199" s="10">
        <f t="shared" ca="1" si="877"/>
        <v>-908788</v>
      </c>
    </row>
    <row r="200" spans="2:361">
      <c r="B200">
        <f t="shared" si="951"/>
        <v>196</v>
      </c>
      <c r="C200">
        <v>1853</v>
      </c>
      <c r="D200" t="s">
        <v>654</v>
      </c>
      <c r="E200" s="2"/>
      <c r="G200">
        <v>196</v>
      </c>
      <c r="H200">
        <v>1853</v>
      </c>
      <c r="I200" t="s">
        <v>654</v>
      </c>
      <c r="J200" s="2">
        <f t="shared" ca="1" si="878"/>
        <v>0</v>
      </c>
      <c r="K200" s="10">
        <f t="shared" ca="1" si="879"/>
        <v>-5291</v>
      </c>
      <c r="L200">
        <v>196</v>
      </c>
      <c r="M200">
        <v>2841</v>
      </c>
      <c r="N200" t="s">
        <v>723</v>
      </c>
      <c r="O200" s="2">
        <f t="shared" ca="1" si="880"/>
        <v>1343</v>
      </c>
      <c r="P200" s="10">
        <f t="shared" ca="1" si="807"/>
        <v>-15655</v>
      </c>
      <c r="Q200">
        <v>196</v>
      </c>
      <c r="R200">
        <v>3566</v>
      </c>
      <c r="S200" t="s">
        <v>550</v>
      </c>
      <c r="T200" s="2">
        <f t="shared" ca="1" si="881"/>
        <v>0</v>
      </c>
      <c r="U200" s="10">
        <f t="shared" ca="1" si="808"/>
        <v>-16588</v>
      </c>
      <c r="V200">
        <v>196</v>
      </c>
      <c r="W200">
        <v>10703</v>
      </c>
      <c r="X200" t="s">
        <v>353</v>
      </c>
      <c r="Y200" s="2" t="str">
        <f t="shared" ca="1" si="882"/>
        <v/>
      </c>
      <c r="Z200" s="10">
        <f t="shared" ca="1" si="809"/>
        <v>-25814</v>
      </c>
      <c r="AA200">
        <v>196</v>
      </c>
      <c r="AB200">
        <v>18716</v>
      </c>
      <c r="AC200" t="s">
        <v>1149</v>
      </c>
      <c r="AD200" s="2">
        <f t="shared" ca="1" si="883"/>
        <v>8629</v>
      </c>
      <c r="AE200" s="10">
        <f t="shared" ca="1" si="810"/>
        <v>-40341</v>
      </c>
      <c r="AF200">
        <v>196</v>
      </c>
      <c r="AG200">
        <v>28416</v>
      </c>
      <c r="AH200" t="s">
        <v>1146</v>
      </c>
      <c r="AI200" s="2">
        <f t="shared" ca="1" si="884"/>
        <v>7904</v>
      </c>
      <c r="AJ200" s="10">
        <f t="shared" ca="1" si="811"/>
        <v>-46671</v>
      </c>
      <c r="AK200">
        <v>196</v>
      </c>
      <c r="AL200">
        <v>38210</v>
      </c>
      <c r="AM200" t="s">
        <v>107</v>
      </c>
      <c r="AN200" s="2">
        <f t="shared" ca="1" si="885"/>
        <v>3027</v>
      </c>
      <c r="AO200" s="10">
        <f t="shared" ca="1" si="812"/>
        <v>-60197</v>
      </c>
      <c r="AP200">
        <v>196</v>
      </c>
      <c r="AQ200">
        <v>47539</v>
      </c>
      <c r="AR200" t="s">
        <v>1149</v>
      </c>
      <c r="AS200" s="2">
        <f t="shared" ca="1" si="886"/>
        <v>10565</v>
      </c>
      <c r="AT200" s="10">
        <f t="shared" ca="1" si="813"/>
        <v>-76688</v>
      </c>
      <c r="AU200">
        <v>196</v>
      </c>
      <c r="AV200">
        <v>56027</v>
      </c>
      <c r="AW200" t="s">
        <v>519</v>
      </c>
      <c r="AX200" s="2">
        <f t="shared" ca="1" si="887"/>
        <v>0</v>
      </c>
      <c r="AY200" s="10">
        <f t="shared" ca="1" si="814"/>
        <v>-95700</v>
      </c>
      <c r="AZ200">
        <v>196</v>
      </c>
      <c r="BA200">
        <v>57586</v>
      </c>
      <c r="BB200" t="s">
        <v>1171</v>
      </c>
      <c r="BC200" s="2">
        <f t="shared" ca="1" si="888"/>
        <v>0</v>
      </c>
      <c r="BD200" s="10">
        <f t="shared" ca="1" si="815"/>
        <v>-98817</v>
      </c>
      <c r="BE200">
        <v>196</v>
      </c>
      <c r="BF200">
        <v>57709</v>
      </c>
      <c r="BG200" t="s">
        <v>1200</v>
      </c>
      <c r="BH200" s="2">
        <f t="shared" ca="1" si="889"/>
        <v>0</v>
      </c>
      <c r="BI200" s="10">
        <f t="shared" ca="1" si="816"/>
        <v>-107010</v>
      </c>
      <c r="BJ200">
        <v>196</v>
      </c>
      <c r="BK200">
        <v>60085</v>
      </c>
      <c r="BL200" t="s">
        <v>1424</v>
      </c>
      <c r="BM200" s="2">
        <f t="shared" ca="1" si="890"/>
        <v>0</v>
      </c>
      <c r="BN200" s="10">
        <f t="shared" ca="1" si="817"/>
        <v>-122628</v>
      </c>
      <c r="BO200">
        <v>196</v>
      </c>
      <c r="BP200">
        <v>60444</v>
      </c>
      <c r="BQ200" t="s">
        <v>547</v>
      </c>
      <c r="BR200" s="2">
        <f t="shared" ca="1" si="891"/>
        <v>456</v>
      </c>
      <c r="BS200" s="10">
        <f t="shared" ca="1" si="818"/>
        <v>-131885</v>
      </c>
      <c r="BT200">
        <v>196</v>
      </c>
      <c r="BU200">
        <v>67313</v>
      </c>
      <c r="BV200" t="s">
        <v>1313</v>
      </c>
      <c r="BW200" s="2">
        <f t="shared" ca="1" si="892"/>
        <v>15653</v>
      </c>
      <c r="BX200" s="10">
        <f t="shared" ca="1" si="819"/>
        <v>-152108</v>
      </c>
      <c r="BY200">
        <v>196</v>
      </c>
      <c r="BZ200">
        <v>77596</v>
      </c>
      <c r="CA200" t="s">
        <v>1171</v>
      </c>
      <c r="CB200" s="2">
        <f t="shared" ca="1" si="893"/>
        <v>12279</v>
      </c>
      <c r="CC200" s="10">
        <f t="shared" ca="1" si="820"/>
        <v>-167135</v>
      </c>
      <c r="CD200">
        <v>196</v>
      </c>
      <c r="CE200">
        <v>87105</v>
      </c>
      <c r="CF200" t="s">
        <v>1456</v>
      </c>
      <c r="CG200" s="2">
        <f t="shared" ca="1" si="894"/>
        <v>6373</v>
      </c>
      <c r="CH200" s="10">
        <f t="shared" ca="1" si="821"/>
        <v>-185371</v>
      </c>
      <c r="CI200">
        <v>196</v>
      </c>
      <c r="CJ200">
        <v>119700</v>
      </c>
      <c r="CK200" t="s">
        <v>1691</v>
      </c>
      <c r="CL200" s="2">
        <f t="shared" ca="1" si="895"/>
        <v>16112</v>
      </c>
      <c r="CM200" s="10">
        <f t="shared" ca="1" si="822"/>
        <v>-289083</v>
      </c>
      <c r="CN200">
        <v>196</v>
      </c>
      <c r="CO200">
        <v>123403</v>
      </c>
      <c r="CP200" t="s">
        <v>1449</v>
      </c>
      <c r="CQ200" s="2">
        <f t="shared" ca="1" si="896"/>
        <v>13879</v>
      </c>
      <c r="CR200" s="10">
        <f t="shared" ca="1" si="823"/>
        <v>-312230</v>
      </c>
      <c r="CS200">
        <v>196</v>
      </c>
      <c r="CT200">
        <v>132508</v>
      </c>
      <c r="CU200" t="s">
        <v>2180</v>
      </c>
      <c r="CV200" s="2">
        <f t="shared" ca="1" si="897"/>
        <v>12718</v>
      </c>
      <c r="CW200" s="10">
        <f t="shared" ca="1" si="824"/>
        <v>-333699</v>
      </c>
      <c r="CX200">
        <v>196</v>
      </c>
      <c r="CY200">
        <v>132508</v>
      </c>
      <c r="CZ200" t="s">
        <v>2180</v>
      </c>
      <c r="DA200" s="2">
        <f t="shared" ca="1" si="898"/>
        <v>0</v>
      </c>
      <c r="DB200" s="10">
        <f t="shared" ca="1" si="825"/>
        <v>-339571</v>
      </c>
      <c r="DC200">
        <v>196</v>
      </c>
      <c r="DD200">
        <v>132992</v>
      </c>
      <c r="DE200" t="s">
        <v>1163</v>
      </c>
      <c r="DF200" s="2">
        <f t="shared" ca="1" si="899"/>
        <v>0</v>
      </c>
      <c r="DG200" s="10">
        <f t="shared" ca="1" si="826"/>
        <v>-343949</v>
      </c>
      <c r="DH200">
        <v>196</v>
      </c>
      <c r="DI200">
        <v>132998</v>
      </c>
      <c r="DJ200" t="s">
        <v>619</v>
      </c>
      <c r="DK200" s="2">
        <f t="shared" ca="1" si="900"/>
        <v>979</v>
      </c>
      <c r="DL200" s="10">
        <f t="shared" ca="1" si="827"/>
        <v>-350037</v>
      </c>
      <c r="DM200">
        <v>196</v>
      </c>
      <c r="DN200">
        <v>133530</v>
      </c>
      <c r="DO200" t="s">
        <v>1301</v>
      </c>
      <c r="DP200" s="2">
        <f t="shared" ca="1" si="901"/>
        <v>0</v>
      </c>
      <c r="DQ200" s="10">
        <f t="shared" ca="1" si="828"/>
        <v>-359657</v>
      </c>
      <c r="DR200">
        <v>196</v>
      </c>
      <c r="DS200">
        <v>133530</v>
      </c>
      <c r="DT200" t="s">
        <v>1301</v>
      </c>
      <c r="DU200" s="2">
        <f t="shared" ca="1" si="902"/>
        <v>0</v>
      </c>
      <c r="DV200" s="10">
        <f t="shared" ca="1" si="829"/>
        <v>-367259</v>
      </c>
      <c r="DW200">
        <v>196</v>
      </c>
      <c r="DX200">
        <v>141426</v>
      </c>
      <c r="DY200" t="s">
        <v>1150</v>
      </c>
      <c r="DZ200" s="2">
        <f t="shared" ca="1" si="903"/>
        <v>3321</v>
      </c>
      <c r="EA200" s="10">
        <f t="shared" ca="1" si="830"/>
        <v>-386499</v>
      </c>
      <c r="EB200">
        <v>196</v>
      </c>
      <c r="EC200">
        <v>151120</v>
      </c>
      <c r="ED200" t="s">
        <v>3915</v>
      </c>
      <c r="EE200" s="2">
        <f t="shared" ca="1" si="904"/>
        <v>0</v>
      </c>
      <c r="EF200" s="10">
        <f t="shared" ca="1" si="831"/>
        <v>-405567</v>
      </c>
      <c r="EG200">
        <v>196</v>
      </c>
      <c r="EH200">
        <v>161594</v>
      </c>
      <c r="EI200" t="s">
        <v>1434</v>
      </c>
      <c r="EJ200" s="2">
        <f t="shared" ca="1" si="905"/>
        <v>12986</v>
      </c>
      <c r="EK200" s="10">
        <f t="shared" ca="1" si="832"/>
        <v>-423423</v>
      </c>
      <c r="EL200">
        <v>196</v>
      </c>
      <c r="EM200">
        <v>172239</v>
      </c>
      <c r="EN200" t="s">
        <v>528</v>
      </c>
      <c r="EO200" s="2">
        <f t="shared" ca="1" si="906"/>
        <v>7237</v>
      </c>
      <c r="EP200" s="10">
        <f t="shared" ca="1" si="833"/>
        <v>-442445</v>
      </c>
      <c r="EQ200">
        <v>196</v>
      </c>
      <c r="ER200">
        <v>181488</v>
      </c>
      <c r="ES200" t="s">
        <v>4632</v>
      </c>
      <c r="ET200" s="2">
        <f t="shared" ca="1" si="907"/>
        <v>11017</v>
      </c>
      <c r="EU200" s="10">
        <f t="shared" ca="1" si="834"/>
        <v>-461100</v>
      </c>
      <c r="EV200">
        <v>196</v>
      </c>
      <c r="EW200">
        <v>193620</v>
      </c>
      <c r="EX200" t="s">
        <v>4632</v>
      </c>
      <c r="EY200" s="2">
        <f t="shared" ref="EY200" ca="1" si="954">IFERROR(EW200-OFFSET(ER$1,MATCH(EX200,ES:ES,0)-1,0,1,1),"")</f>
        <v>12132</v>
      </c>
      <c r="EZ200" s="10">
        <f t="shared" ref="EZ200" ca="1" si="955">EW200-OFFSET(EW$1,MATCH(EZ$1,EX:EX,0)-1,0,1,1)</f>
        <v>-479925</v>
      </c>
      <c r="FA200">
        <v>196</v>
      </c>
      <c r="FB200">
        <v>193620</v>
      </c>
      <c r="FC200" t="s">
        <v>4632</v>
      </c>
      <c r="FD200" s="2">
        <f t="shared" ca="1" si="910"/>
        <v>0</v>
      </c>
      <c r="FE200" s="10">
        <f t="shared" ca="1" si="837"/>
        <v>-485381</v>
      </c>
      <c r="FF200">
        <v>196</v>
      </c>
      <c r="FG200">
        <v>193706</v>
      </c>
      <c r="FH200" t="s">
        <v>223</v>
      </c>
      <c r="FI200" s="2">
        <f t="shared" ca="1" si="911"/>
        <v>0</v>
      </c>
      <c r="FJ200" s="10">
        <f t="shared" ca="1" si="838"/>
        <v>-490313</v>
      </c>
      <c r="FK200">
        <v>196</v>
      </c>
      <c r="FL200">
        <v>193795</v>
      </c>
      <c r="FM200" t="s">
        <v>3925</v>
      </c>
      <c r="FN200" s="2">
        <f t="shared" ca="1" si="912"/>
        <v>0</v>
      </c>
      <c r="FO200" s="10">
        <f t="shared" ca="1" si="839"/>
        <v>-490224</v>
      </c>
      <c r="FP200">
        <v>196</v>
      </c>
      <c r="FQ200">
        <v>194960</v>
      </c>
      <c r="FR200" t="s">
        <v>1205</v>
      </c>
      <c r="FS200" s="2">
        <f t="shared" ca="1" si="913"/>
        <v>0</v>
      </c>
      <c r="FT200" s="10">
        <f t="shared" ca="1" si="840"/>
        <v>-494485</v>
      </c>
      <c r="FU200">
        <v>196</v>
      </c>
      <c r="FV200">
        <v>195428</v>
      </c>
      <c r="FW200" t="s">
        <v>4772</v>
      </c>
      <c r="FX200" s="2">
        <f t="shared" ca="1" si="914"/>
        <v>0</v>
      </c>
      <c r="FY200" s="10">
        <f t="shared" ca="1" si="841"/>
        <v>-504401</v>
      </c>
      <c r="FZ200">
        <v>196</v>
      </c>
      <c r="GA200">
        <v>195428</v>
      </c>
      <c r="GB200" t="s">
        <v>4772</v>
      </c>
      <c r="GC200" s="2">
        <f t="shared" ca="1" si="915"/>
        <v>0</v>
      </c>
      <c r="GD200" s="10">
        <f t="shared" ca="1" si="842"/>
        <v>-515785</v>
      </c>
      <c r="GE200">
        <v>196</v>
      </c>
      <c r="GF200">
        <v>195466</v>
      </c>
      <c r="GG200" t="s">
        <v>2680</v>
      </c>
      <c r="GH200" s="2">
        <f t="shared" ca="1" si="916"/>
        <v>0</v>
      </c>
      <c r="GI200" s="10">
        <f t="shared" ca="1" si="843"/>
        <v>-526323</v>
      </c>
      <c r="GJ200">
        <v>196</v>
      </c>
      <c r="GK200">
        <v>205983</v>
      </c>
      <c r="GL200" t="s">
        <v>1171</v>
      </c>
      <c r="GM200" s="2">
        <f t="shared" ca="1" si="917"/>
        <v>9276</v>
      </c>
      <c r="GN200" s="10">
        <f t="shared" ca="1" si="844"/>
        <v>-545363</v>
      </c>
      <c r="GO200">
        <v>196</v>
      </c>
      <c r="GP200">
        <v>216602</v>
      </c>
      <c r="GQ200" t="s">
        <v>4431</v>
      </c>
      <c r="GR200" s="2">
        <f t="shared" ca="1" si="918"/>
        <v>17653</v>
      </c>
      <c r="GS200" s="10">
        <f t="shared" ca="1" si="845"/>
        <v>-565824</v>
      </c>
      <c r="GT200">
        <v>196</v>
      </c>
      <c r="GU200">
        <v>216773</v>
      </c>
      <c r="GV200" t="s">
        <v>528</v>
      </c>
      <c r="GW200" s="2">
        <f t="shared" ca="1" si="919"/>
        <v>0</v>
      </c>
      <c r="GX200" s="10">
        <f t="shared" ca="1" si="846"/>
        <v>-568161</v>
      </c>
      <c r="GY200">
        <v>196</v>
      </c>
      <c r="GZ200">
        <v>216773</v>
      </c>
      <c r="HA200" t="s">
        <v>528</v>
      </c>
      <c r="HB200" s="2">
        <f t="shared" ca="1" si="920"/>
        <v>0</v>
      </c>
      <c r="HC200" s="10">
        <f t="shared" ca="1" si="847"/>
        <v>-578945</v>
      </c>
      <c r="HD200">
        <v>196</v>
      </c>
      <c r="HE200">
        <v>216773</v>
      </c>
      <c r="HF200" t="s">
        <v>528</v>
      </c>
      <c r="HG200" s="2">
        <f t="shared" ca="1" si="921"/>
        <v>0</v>
      </c>
      <c r="HH200" s="10">
        <f t="shared" ca="1" si="848"/>
        <v>-586549</v>
      </c>
      <c r="HI200">
        <v>196</v>
      </c>
      <c r="HJ200">
        <v>216839</v>
      </c>
      <c r="HK200" t="s">
        <v>1089</v>
      </c>
      <c r="HL200" s="2">
        <f t="shared" ca="1" si="922"/>
        <v>0</v>
      </c>
      <c r="HM200" s="10">
        <f t="shared" ca="1" si="849"/>
        <v>-591323</v>
      </c>
      <c r="HN200">
        <v>196</v>
      </c>
      <c r="HO200">
        <v>216839</v>
      </c>
      <c r="HP200" t="s">
        <v>1089</v>
      </c>
      <c r="HQ200" s="2">
        <f t="shared" ca="1" si="923"/>
        <v>0</v>
      </c>
      <c r="HR200" s="10">
        <f t="shared" ca="1" si="850"/>
        <v>-600769</v>
      </c>
      <c r="HS200">
        <v>196</v>
      </c>
      <c r="HT200">
        <v>226301</v>
      </c>
      <c r="HU200" t="s">
        <v>556</v>
      </c>
      <c r="HV200" s="2">
        <f t="shared" ca="1" si="924"/>
        <v>8990</v>
      </c>
      <c r="HW200" s="10">
        <f t="shared" ca="1" si="851"/>
        <v>-620885</v>
      </c>
      <c r="HX200">
        <v>196</v>
      </c>
      <c r="HY200">
        <v>236263</v>
      </c>
      <c r="HZ200" t="s">
        <v>1131</v>
      </c>
      <c r="IA200" s="2" t="str">
        <f t="shared" ca="1" si="925"/>
        <v/>
      </c>
      <c r="IB200" s="10">
        <f t="shared" ca="1" si="852"/>
        <v>-638338</v>
      </c>
      <c r="IC200">
        <v>196</v>
      </c>
      <c r="ID200">
        <v>244772</v>
      </c>
      <c r="IE200" t="s">
        <v>223</v>
      </c>
      <c r="IF200" s="2">
        <f t="shared" ca="1" si="926"/>
        <v>19762</v>
      </c>
      <c r="IG200" s="10">
        <f t="shared" ca="1" si="853"/>
        <v>-658630</v>
      </c>
      <c r="IH200">
        <v>196</v>
      </c>
      <c r="II200">
        <v>252891</v>
      </c>
      <c r="IJ200" t="s">
        <v>556</v>
      </c>
      <c r="IK200" s="2">
        <f t="shared" ca="1" si="927"/>
        <v>8370</v>
      </c>
      <c r="IL200" s="10">
        <f t="shared" ca="1" si="854"/>
        <v>-678757</v>
      </c>
      <c r="IM200">
        <v>196</v>
      </c>
      <c r="IN200">
        <v>262657</v>
      </c>
      <c r="IO200" t="s">
        <v>1173</v>
      </c>
      <c r="IP200" s="2">
        <f t="shared" ca="1" si="928"/>
        <v>7925</v>
      </c>
      <c r="IQ200" s="10">
        <f t="shared" ca="1" si="855"/>
        <v>-692859</v>
      </c>
      <c r="IR200">
        <v>196</v>
      </c>
      <c r="IS200">
        <v>273394</v>
      </c>
      <c r="IT200" t="s">
        <v>1083</v>
      </c>
      <c r="IU200" s="2">
        <f t="shared" ca="1" si="929"/>
        <v>3077</v>
      </c>
      <c r="IV200" s="10">
        <f t="shared" ca="1" si="856"/>
        <v>-709491</v>
      </c>
      <c r="IW200">
        <v>196</v>
      </c>
      <c r="IX200">
        <v>273987</v>
      </c>
      <c r="IY200" t="s">
        <v>1288</v>
      </c>
      <c r="IZ200" s="2">
        <f t="shared" ca="1" si="930"/>
        <v>944</v>
      </c>
      <c r="JA200" s="10">
        <f t="shared" ca="1" si="857"/>
        <v>-711146</v>
      </c>
      <c r="JB200">
        <v>196</v>
      </c>
      <c r="JC200">
        <v>273987</v>
      </c>
      <c r="JD200" t="s">
        <v>1288</v>
      </c>
      <c r="JE200" s="2">
        <f t="shared" ca="1" si="931"/>
        <v>0</v>
      </c>
      <c r="JF200" s="10">
        <f t="shared" ca="1" si="858"/>
        <v>-715210</v>
      </c>
      <c r="JG200">
        <v>196</v>
      </c>
      <c r="JH200">
        <v>273987</v>
      </c>
      <c r="JI200" t="s">
        <v>1288</v>
      </c>
      <c r="JJ200" s="2">
        <f t="shared" ca="1" si="932"/>
        <v>0</v>
      </c>
      <c r="JK200" s="10">
        <f t="shared" ca="1" si="859"/>
        <v>-725002</v>
      </c>
      <c r="JL200">
        <v>196</v>
      </c>
      <c r="JM200">
        <v>274047</v>
      </c>
      <c r="JN200" t="s">
        <v>1122</v>
      </c>
      <c r="JO200" s="2">
        <f t="shared" ca="1" si="933"/>
        <v>0</v>
      </c>
      <c r="JP200" s="10">
        <f t="shared" ca="1" si="860"/>
        <v>-734992</v>
      </c>
      <c r="JQ200">
        <v>196</v>
      </c>
      <c r="JR200">
        <v>274047</v>
      </c>
      <c r="JS200" t="s">
        <v>1122</v>
      </c>
      <c r="JT200" s="2">
        <f t="shared" ca="1" si="934"/>
        <v>0</v>
      </c>
      <c r="JU200" s="10">
        <f t="shared" ca="1" si="861"/>
        <v>-744420</v>
      </c>
      <c r="JV200">
        <v>196</v>
      </c>
      <c r="JW200">
        <v>274142</v>
      </c>
      <c r="JX200" t="s">
        <v>975</v>
      </c>
      <c r="JY200" s="2">
        <f t="shared" ca="1" si="935"/>
        <v>0</v>
      </c>
      <c r="JZ200" s="10">
        <f t="shared" ca="1" si="862"/>
        <v>-754029</v>
      </c>
      <c r="KA200">
        <v>196</v>
      </c>
      <c r="KB200">
        <v>274142</v>
      </c>
      <c r="KC200" t="s">
        <v>975</v>
      </c>
      <c r="KD200" s="2">
        <f t="shared" ca="1" si="936"/>
        <v>0</v>
      </c>
      <c r="KE200" s="10">
        <f t="shared" ca="1" si="863"/>
        <v>-762947</v>
      </c>
      <c r="KF200">
        <v>196</v>
      </c>
      <c r="KG200">
        <v>274142</v>
      </c>
      <c r="KH200" t="s">
        <v>975</v>
      </c>
      <c r="KI200" s="2">
        <f t="shared" ca="1" si="937"/>
        <v>0</v>
      </c>
      <c r="KJ200" s="10">
        <f t="shared" ca="1" si="864"/>
        <v>-766059</v>
      </c>
      <c r="KK200">
        <v>196</v>
      </c>
      <c r="KL200">
        <v>286123</v>
      </c>
      <c r="KM200" t="s">
        <v>1208</v>
      </c>
      <c r="KN200" s="2">
        <f t="shared" ca="1" si="938"/>
        <v>4162</v>
      </c>
      <c r="KO200" s="10">
        <f t="shared" ca="1" si="865"/>
        <v>-779256</v>
      </c>
      <c r="KP200">
        <v>196</v>
      </c>
      <c r="KQ200">
        <v>298018</v>
      </c>
      <c r="KR200" t="s">
        <v>1092</v>
      </c>
      <c r="KS200" s="2">
        <f t="shared" ca="1" si="939"/>
        <v>8171</v>
      </c>
      <c r="KT200" s="10">
        <f t="shared" ca="1" si="866"/>
        <v>-795250</v>
      </c>
      <c r="KU200">
        <v>196</v>
      </c>
      <c r="KV200">
        <v>298084</v>
      </c>
      <c r="KW200" t="s">
        <v>7026</v>
      </c>
      <c r="KX200" s="2">
        <f t="shared" ca="1" si="940"/>
        <v>729</v>
      </c>
      <c r="KY200" s="10">
        <f t="shared" ca="1" si="867"/>
        <v>-798476</v>
      </c>
      <c r="KZ200">
        <v>196</v>
      </c>
      <c r="LA200">
        <v>298084</v>
      </c>
      <c r="LB200" t="s">
        <v>7026</v>
      </c>
      <c r="LC200" s="2">
        <f t="shared" ca="1" si="941"/>
        <v>0</v>
      </c>
      <c r="LD200" s="10">
        <f t="shared" ca="1" si="868"/>
        <v>-803176</v>
      </c>
      <c r="LE200">
        <v>196</v>
      </c>
      <c r="LF200">
        <v>298779</v>
      </c>
      <c r="LG200" t="s">
        <v>3080</v>
      </c>
      <c r="LH200" s="2">
        <f t="shared" ca="1" si="942"/>
        <v>0</v>
      </c>
      <c r="LI200" s="10">
        <f t="shared" ca="1" si="869"/>
        <v>-812405</v>
      </c>
      <c r="LJ200">
        <v>196</v>
      </c>
      <c r="LK200">
        <v>299749</v>
      </c>
      <c r="LL200" t="s">
        <v>975</v>
      </c>
      <c r="LM200" s="2">
        <f t="shared" ca="1" si="943"/>
        <v>0</v>
      </c>
      <c r="LN200" s="10">
        <f t="shared" ca="1" si="870"/>
        <v>-822691</v>
      </c>
      <c r="LO200">
        <v>196</v>
      </c>
      <c r="LP200">
        <v>299749</v>
      </c>
      <c r="LQ200" t="s">
        <v>975</v>
      </c>
      <c r="LR200" s="2">
        <f t="shared" ca="1" si="944"/>
        <v>0</v>
      </c>
      <c r="LS200" s="10">
        <f t="shared" ca="1" si="871"/>
        <v>-830353</v>
      </c>
      <c r="LT200">
        <v>196</v>
      </c>
      <c r="LU200">
        <v>306920</v>
      </c>
      <c r="LV200" t="s">
        <v>518</v>
      </c>
      <c r="LW200" s="2">
        <f t="shared" ca="1" si="945"/>
        <v>11189</v>
      </c>
      <c r="LX200" s="10">
        <f t="shared" ca="1" si="872"/>
        <v>-849745</v>
      </c>
      <c r="LY200">
        <v>196</v>
      </c>
      <c r="LZ200">
        <v>316764</v>
      </c>
      <c r="MA200" t="s">
        <v>4012</v>
      </c>
      <c r="MB200" s="2">
        <f t="shared" ca="1" si="946"/>
        <v>12580</v>
      </c>
      <c r="MC200" s="10">
        <f t="shared" ca="1" si="873"/>
        <v>-867337</v>
      </c>
      <c r="MD200">
        <v>196</v>
      </c>
      <c r="ME200">
        <v>328037</v>
      </c>
      <c r="MF200" t="s">
        <v>1424</v>
      </c>
      <c r="MG200" s="2">
        <f t="shared" ca="1" si="947"/>
        <v>16975</v>
      </c>
      <c r="MH200" s="10">
        <f t="shared" ca="1" si="874"/>
        <v>-879892</v>
      </c>
      <c r="MI200">
        <v>196</v>
      </c>
      <c r="MJ200">
        <v>337601</v>
      </c>
      <c r="MK200" t="s">
        <v>1434</v>
      </c>
      <c r="ML200" s="2">
        <f t="shared" ca="1" si="948"/>
        <v>19561</v>
      </c>
      <c r="MM200" s="10">
        <f t="shared" ca="1" si="875"/>
        <v>-891522</v>
      </c>
      <c r="MN200">
        <v>196</v>
      </c>
      <c r="MO200">
        <v>347415</v>
      </c>
      <c r="MP200" t="s">
        <v>360</v>
      </c>
      <c r="MQ200" s="2">
        <f t="shared" ca="1" si="949"/>
        <v>10791</v>
      </c>
      <c r="MR200" s="10">
        <f t="shared" ca="1" si="876"/>
        <v>-898550</v>
      </c>
      <c r="MS200">
        <v>196</v>
      </c>
      <c r="MT200">
        <v>355081</v>
      </c>
      <c r="MU200" t="s">
        <v>500</v>
      </c>
      <c r="MV200" s="2">
        <f t="shared" ca="1" si="950"/>
        <v>4514</v>
      </c>
      <c r="MW200" s="10">
        <f t="shared" ca="1" si="877"/>
        <v>-909017</v>
      </c>
    </row>
    <row r="201" spans="2:361">
      <c r="B201">
        <f t="shared" si="951"/>
        <v>197</v>
      </c>
      <c r="C201">
        <v>1842</v>
      </c>
      <c r="D201" t="s">
        <v>655</v>
      </c>
      <c r="E201" s="2"/>
      <c r="G201">
        <v>197</v>
      </c>
      <c r="H201">
        <v>1842</v>
      </c>
      <c r="I201" t="s">
        <v>655</v>
      </c>
      <c r="J201" s="2">
        <f t="shared" ca="1" si="878"/>
        <v>0</v>
      </c>
      <c r="K201" s="10">
        <f t="shared" ca="1" si="879"/>
        <v>-5302</v>
      </c>
      <c r="L201">
        <v>197</v>
      </c>
      <c r="M201">
        <v>2837</v>
      </c>
      <c r="N201" t="s">
        <v>572</v>
      </c>
      <c r="O201" s="2">
        <f t="shared" ca="1" si="880"/>
        <v>0</v>
      </c>
      <c r="P201" s="10">
        <f t="shared" ca="1" si="807"/>
        <v>-15659</v>
      </c>
      <c r="Q201">
        <v>197</v>
      </c>
      <c r="R201">
        <v>3543</v>
      </c>
      <c r="S201" t="s">
        <v>864</v>
      </c>
      <c r="T201" s="2">
        <f t="shared" ca="1" si="881"/>
        <v>1086</v>
      </c>
      <c r="U201" s="10">
        <f t="shared" ca="1" si="808"/>
        <v>-16611</v>
      </c>
      <c r="V201">
        <v>197</v>
      </c>
      <c r="W201">
        <v>10691</v>
      </c>
      <c r="X201" t="s">
        <v>1143</v>
      </c>
      <c r="Y201" s="2" t="str">
        <f t="shared" ca="1" si="882"/>
        <v/>
      </c>
      <c r="Z201" s="10">
        <f t="shared" ca="1" si="809"/>
        <v>-25826</v>
      </c>
      <c r="AA201">
        <v>197</v>
      </c>
      <c r="AB201">
        <v>18715</v>
      </c>
      <c r="AC201" t="s">
        <v>1142</v>
      </c>
      <c r="AD201" s="2">
        <f t="shared" ca="1" si="883"/>
        <v>8010</v>
      </c>
      <c r="AE201" s="10">
        <f t="shared" ca="1" si="810"/>
        <v>-40342</v>
      </c>
      <c r="AF201">
        <v>197</v>
      </c>
      <c r="AG201">
        <v>28408</v>
      </c>
      <c r="AH201" t="s">
        <v>159</v>
      </c>
      <c r="AI201" s="2">
        <f t="shared" ca="1" si="884"/>
        <v>14571</v>
      </c>
      <c r="AJ201" s="10">
        <f t="shared" ca="1" si="811"/>
        <v>-46679</v>
      </c>
      <c r="AK201">
        <v>197</v>
      </c>
      <c r="AL201">
        <v>38107</v>
      </c>
      <c r="AM201" t="s">
        <v>527</v>
      </c>
      <c r="AN201" s="2">
        <f t="shared" ca="1" si="885"/>
        <v>11316</v>
      </c>
      <c r="AO201" s="10">
        <f t="shared" ca="1" si="812"/>
        <v>-60300</v>
      </c>
      <c r="AP201">
        <v>197</v>
      </c>
      <c r="AQ201">
        <v>47518</v>
      </c>
      <c r="AR201" t="s">
        <v>1520</v>
      </c>
      <c r="AS201" s="2">
        <f t="shared" ca="1" si="886"/>
        <v>16695</v>
      </c>
      <c r="AT201" s="10">
        <f t="shared" ca="1" si="813"/>
        <v>-76709</v>
      </c>
      <c r="AU201">
        <v>197</v>
      </c>
      <c r="AV201">
        <v>55994</v>
      </c>
      <c r="AW201" t="s">
        <v>543</v>
      </c>
      <c r="AX201" s="2">
        <f t="shared" ca="1" si="887"/>
        <v>5440</v>
      </c>
      <c r="AY201" s="10">
        <f t="shared" ca="1" si="814"/>
        <v>-95733</v>
      </c>
      <c r="AZ201">
        <v>197</v>
      </c>
      <c r="BA201">
        <v>56506</v>
      </c>
      <c r="BB201" t="s">
        <v>1434</v>
      </c>
      <c r="BC201" s="2">
        <f t="shared" ca="1" si="888"/>
        <v>0</v>
      </c>
      <c r="BD201" s="10">
        <f t="shared" ca="1" si="815"/>
        <v>-99897</v>
      </c>
      <c r="BE201">
        <v>197</v>
      </c>
      <c r="BF201">
        <v>57586</v>
      </c>
      <c r="BG201" t="s">
        <v>1171</v>
      </c>
      <c r="BH201" s="2">
        <f t="shared" ca="1" si="889"/>
        <v>0</v>
      </c>
      <c r="BI201" s="10">
        <f t="shared" ca="1" si="816"/>
        <v>-107133</v>
      </c>
      <c r="BJ201">
        <v>197</v>
      </c>
      <c r="BK201">
        <v>59988</v>
      </c>
      <c r="BL201" t="s">
        <v>547</v>
      </c>
      <c r="BM201" s="2">
        <f t="shared" ca="1" si="890"/>
        <v>7948</v>
      </c>
      <c r="BN201" s="10">
        <f t="shared" ca="1" si="817"/>
        <v>-122725</v>
      </c>
      <c r="BO201">
        <v>197</v>
      </c>
      <c r="BP201">
        <v>60085</v>
      </c>
      <c r="BQ201" t="s">
        <v>1424</v>
      </c>
      <c r="BR201" s="2">
        <f t="shared" ca="1" si="891"/>
        <v>0</v>
      </c>
      <c r="BS201" s="10">
        <f t="shared" ca="1" si="818"/>
        <v>-132244</v>
      </c>
      <c r="BT201">
        <v>197</v>
      </c>
      <c r="BU201">
        <v>67274</v>
      </c>
      <c r="BV201" t="s">
        <v>1208</v>
      </c>
      <c r="BW201" s="2">
        <f t="shared" ca="1" si="892"/>
        <v>12113</v>
      </c>
      <c r="BX201" s="10">
        <f t="shared" ca="1" si="819"/>
        <v>-152147</v>
      </c>
      <c r="BY201">
        <v>197</v>
      </c>
      <c r="BZ201">
        <v>77433</v>
      </c>
      <c r="CA201" t="s">
        <v>362</v>
      </c>
      <c r="CB201" s="2">
        <f t="shared" ca="1" si="893"/>
        <v>1579</v>
      </c>
      <c r="CC201" s="10">
        <f t="shared" ca="1" si="820"/>
        <v>-167298</v>
      </c>
      <c r="CD201">
        <v>197</v>
      </c>
      <c r="CE201">
        <v>86966</v>
      </c>
      <c r="CF201" t="s">
        <v>828</v>
      </c>
      <c r="CG201" s="2">
        <f t="shared" ca="1" si="894"/>
        <v>4537</v>
      </c>
      <c r="CH201" s="10">
        <f t="shared" ca="1" si="821"/>
        <v>-185510</v>
      </c>
      <c r="CI201">
        <v>197</v>
      </c>
      <c r="CJ201">
        <v>119079</v>
      </c>
      <c r="CK201" t="s">
        <v>619</v>
      </c>
      <c r="CL201" s="2">
        <f t="shared" ca="1" si="895"/>
        <v>33481</v>
      </c>
      <c r="CM201" s="10">
        <f t="shared" ca="1" si="822"/>
        <v>-289704</v>
      </c>
      <c r="CN201">
        <v>197</v>
      </c>
      <c r="CO201">
        <v>123085</v>
      </c>
      <c r="CP201" t="s">
        <v>2154</v>
      </c>
      <c r="CQ201" s="2">
        <f t="shared" ca="1" si="896"/>
        <v>0</v>
      </c>
      <c r="CR201" s="10">
        <f t="shared" ca="1" si="823"/>
        <v>-312548</v>
      </c>
      <c r="CS201">
        <v>197</v>
      </c>
      <c r="CT201">
        <v>132019</v>
      </c>
      <c r="CU201" t="s">
        <v>619</v>
      </c>
      <c r="CV201" s="2">
        <f t="shared" ca="1" si="897"/>
        <v>7951</v>
      </c>
      <c r="CW201" s="10">
        <f t="shared" ca="1" si="824"/>
        <v>-334188</v>
      </c>
      <c r="CX201">
        <v>197</v>
      </c>
      <c r="CY201">
        <v>132019</v>
      </c>
      <c r="CZ201" t="s">
        <v>619</v>
      </c>
      <c r="DA201" s="2">
        <f t="shared" ca="1" si="898"/>
        <v>0</v>
      </c>
      <c r="DB201" s="10">
        <f t="shared" ca="1" si="825"/>
        <v>-340060</v>
      </c>
      <c r="DC201">
        <v>197</v>
      </c>
      <c r="DD201">
        <v>132508</v>
      </c>
      <c r="DE201" t="s">
        <v>2180</v>
      </c>
      <c r="DF201" s="2">
        <f t="shared" ca="1" si="899"/>
        <v>0</v>
      </c>
      <c r="DG201" s="10">
        <f t="shared" ca="1" si="826"/>
        <v>-344433</v>
      </c>
      <c r="DH201">
        <v>197</v>
      </c>
      <c r="DI201">
        <v>132992</v>
      </c>
      <c r="DJ201" t="s">
        <v>1163</v>
      </c>
      <c r="DK201" s="2">
        <f t="shared" ca="1" si="900"/>
        <v>0</v>
      </c>
      <c r="DL201" s="10">
        <f t="shared" ca="1" si="827"/>
        <v>-350043</v>
      </c>
      <c r="DM201">
        <v>197</v>
      </c>
      <c r="DN201">
        <v>133342</v>
      </c>
      <c r="DO201" t="s">
        <v>602</v>
      </c>
      <c r="DP201" s="2">
        <f t="shared" ca="1" si="901"/>
        <v>0</v>
      </c>
      <c r="DQ201" s="10">
        <f t="shared" ca="1" si="828"/>
        <v>-359845</v>
      </c>
      <c r="DR201">
        <v>197</v>
      </c>
      <c r="DS201">
        <v>133342</v>
      </c>
      <c r="DT201" t="s">
        <v>602</v>
      </c>
      <c r="DU201" s="2">
        <f t="shared" ca="1" si="902"/>
        <v>0</v>
      </c>
      <c r="DV201" s="10">
        <f t="shared" ca="1" si="829"/>
        <v>-367447</v>
      </c>
      <c r="DW201">
        <v>197</v>
      </c>
      <c r="DX201">
        <v>141265</v>
      </c>
      <c r="DY201" t="s">
        <v>1131</v>
      </c>
      <c r="DZ201" s="2" t="str">
        <f t="shared" ca="1" si="903"/>
        <v/>
      </c>
      <c r="EA201" s="10">
        <f t="shared" ca="1" si="830"/>
        <v>-386660</v>
      </c>
      <c r="EB201">
        <v>197</v>
      </c>
      <c r="EC201">
        <v>151066</v>
      </c>
      <c r="ED201" t="s">
        <v>1118</v>
      </c>
      <c r="EE201" s="2">
        <f t="shared" ca="1" si="904"/>
        <v>9507</v>
      </c>
      <c r="EF201" s="10">
        <f t="shared" ca="1" si="831"/>
        <v>-405621</v>
      </c>
      <c r="EG201">
        <v>197</v>
      </c>
      <c r="EH201">
        <v>161494</v>
      </c>
      <c r="EI201" t="s">
        <v>1613</v>
      </c>
      <c r="EJ201" s="2">
        <f t="shared" ca="1" si="905"/>
        <v>18808</v>
      </c>
      <c r="EK201" s="10">
        <f t="shared" ca="1" si="832"/>
        <v>-423523</v>
      </c>
      <c r="EL201">
        <v>197</v>
      </c>
      <c r="EM201">
        <v>172115</v>
      </c>
      <c r="EN201" t="s">
        <v>3929</v>
      </c>
      <c r="EO201" s="2" t="str">
        <f t="shared" ca="1" si="906"/>
        <v/>
      </c>
      <c r="EP201" s="10">
        <f t="shared" ca="1" si="833"/>
        <v>-442569</v>
      </c>
      <c r="EQ201">
        <v>197</v>
      </c>
      <c r="ER201">
        <v>181202</v>
      </c>
      <c r="ES201" t="s">
        <v>2966</v>
      </c>
      <c r="ET201" s="2">
        <f t="shared" ca="1" si="907"/>
        <v>10457</v>
      </c>
      <c r="EU201" s="10">
        <f t="shared" ca="1" si="834"/>
        <v>-461386</v>
      </c>
      <c r="EV201">
        <v>197</v>
      </c>
      <c r="EW201">
        <v>193494</v>
      </c>
      <c r="EX201" t="s">
        <v>2966</v>
      </c>
      <c r="EY201" s="2">
        <f t="shared" ref="EY201" ca="1" si="956">IFERROR(EW201-OFFSET(ER$1,MATCH(EX201,ES:ES,0)-1,0,1,1),"")</f>
        <v>12292</v>
      </c>
      <c r="EZ201" s="10">
        <f t="shared" ref="EZ201" ca="1" si="957">EW201-OFFSET(EW$1,MATCH(EZ$1,EX:EX,0)-1,0,1,1)</f>
        <v>-480051</v>
      </c>
      <c r="FA201">
        <v>197</v>
      </c>
      <c r="FB201">
        <v>193494</v>
      </c>
      <c r="FC201" t="s">
        <v>2966</v>
      </c>
      <c r="FD201" s="2">
        <f t="shared" ca="1" si="910"/>
        <v>0</v>
      </c>
      <c r="FE201" s="10">
        <f t="shared" ca="1" si="837"/>
        <v>-485507</v>
      </c>
      <c r="FF201">
        <v>197</v>
      </c>
      <c r="FG201">
        <v>193620</v>
      </c>
      <c r="FH201" t="s">
        <v>4632</v>
      </c>
      <c r="FI201" s="2">
        <f t="shared" ca="1" si="911"/>
        <v>0</v>
      </c>
      <c r="FJ201" s="10">
        <f t="shared" ca="1" si="838"/>
        <v>-490399</v>
      </c>
      <c r="FK201">
        <v>197</v>
      </c>
      <c r="FL201">
        <v>193706</v>
      </c>
      <c r="FM201" t="s">
        <v>223</v>
      </c>
      <c r="FN201" s="2">
        <f t="shared" ca="1" si="912"/>
        <v>0</v>
      </c>
      <c r="FO201" s="10">
        <f t="shared" ca="1" si="839"/>
        <v>-490313</v>
      </c>
      <c r="FP201">
        <v>197</v>
      </c>
      <c r="FQ201">
        <v>193824</v>
      </c>
      <c r="FR201" t="s">
        <v>2169</v>
      </c>
      <c r="FS201" s="2">
        <f t="shared" ca="1" si="913"/>
        <v>3251</v>
      </c>
      <c r="FT201" s="10">
        <f t="shared" ca="1" si="840"/>
        <v>-495621</v>
      </c>
      <c r="FU201">
        <v>197</v>
      </c>
      <c r="FV201">
        <v>195015</v>
      </c>
      <c r="FW201" t="s">
        <v>223</v>
      </c>
      <c r="FX201" s="2">
        <f t="shared" ca="1" si="914"/>
        <v>0</v>
      </c>
      <c r="FY201" s="10">
        <f t="shared" ca="1" si="841"/>
        <v>-504814</v>
      </c>
      <c r="FZ201">
        <v>197</v>
      </c>
      <c r="GA201">
        <v>195015</v>
      </c>
      <c r="GB201" t="s">
        <v>223</v>
      </c>
      <c r="GC201" s="2">
        <f t="shared" ca="1" si="915"/>
        <v>0</v>
      </c>
      <c r="GD201" s="10">
        <f t="shared" ca="1" si="842"/>
        <v>-516198</v>
      </c>
      <c r="GE201">
        <v>197</v>
      </c>
      <c r="GF201">
        <v>195428</v>
      </c>
      <c r="GG201" t="s">
        <v>5475</v>
      </c>
      <c r="GH201" s="2" t="str">
        <f t="shared" ca="1" si="916"/>
        <v/>
      </c>
      <c r="GI201" s="10">
        <f t="shared" ca="1" si="843"/>
        <v>-526361</v>
      </c>
      <c r="GJ201">
        <v>197</v>
      </c>
      <c r="GK201">
        <v>205770</v>
      </c>
      <c r="GL201" t="s">
        <v>977</v>
      </c>
      <c r="GM201" s="2">
        <f t="shared" ca="1" si="917"/>
        <v>15320</v>
      </c>
      <c r="GN201" s="10">
        <f t="shared" ca="1" si="844"/>
        <v>-545576</v>
      </c>
      <c r="GO201">
        <v>197</v>
      </c>
      <c r="GP201">
        <v>216248</v>
      </c>
      <c r="GQ201" t="s">
        <v>54</v>
      </c>
      <c r="GR201" s="2">
        <f t="shared" ca="1" si="918"/>
        <v>7266</v>
      </c>
      <c r="GS201" s="10">
        <f t="shared" ca="1" si="845"/>
        <v>-566178</v>
      </c>
      <c r="GT201">
        <v>197</v>
      </c>
      <c r="GU201">
        <v>216602</v>
      </c>
      <c r="GV201" t="s">
        <v>4431</v>
      </c>
      <c r="GW201" s="2">
        <f t="shared" ca="1" si="919"/>
        <v>0</v>
      </c>
      <c r="GX201" s="10">
        <f t="shared" ca="1" si="846"/>
        <v>-568332</v>
      </c>
      <c r="GY201">
        <v>197</v>
      </c>
      <c r="GZ201">
        <v>216602</v>
      </c>
      <c r="HA201" t="s">
        <v>4431</v>
      </c>
      <c r="HB201" s="2">
        <f t="shared" ca="1" si="920"/>
        <v>0</v>
      </c>
      <c r="HC201" s="10">
        <f t="shared" ca="1" si="847"/>
        <v>-579116</v>
      </c>
      <c r="HD201">
        <v>197</v>
      </c>
      <c r="HE201">
        <v>216602</v>
      </c>
      <c r="HF201" t="s">
        <v>4431</v>
      </c>
      <c r="HG201" s="2">
        <f t="shared" ca="1" si="921"/>
        <v>0</v>
      </c>
      <c r="HH201" s="10">
        <f t="shared" ca="1" si="848"/>
        <v>-586720</v>
      </c>
      <c r="HI201">
        <v>197</v>
      </c>
      <c r="HJ201">
        <v>216602</v>
      </c>
      <c r="HK201" t="s">
        <v>4431</v>
      </c>
      <c r="HL201" s="2">
        <f t="shared" ca="1" si="922"/>
        <v>0</v>
      </c>
      <c r="HM201" s="10">
        <f t="shared" ca="1" si="849"/>
        <v>-591560</v>
      </c>
      <c r="HN201">
        <v>197</v>
      </c>
      <c r="HO201">
        <v>216602</v>
      </c>
      <c r="HP201" t="s">
        <v>4431</v>
      </c>
      <c r="HQ201" s="2">
        <f t="shared" ca="1" si="923"/>
        <v>0</v>
      </c>
      <c r="HR201" s="10">
        <f t="shared" ca="1" si="850"/>
        <v>-601006</v>
      </c>
      <c r="HS201">
        <v>197</v>
      </c>
      <c r="HT201">
        <v>226160</v>
      </c>
      <c r="HU201" t="s">
        <v>5872</v>
      </c>
      <c r="HV201" s="2">
        <f t="shared" ca="1" si="924"/>
        <v>7717</v>
      </c>
      <c r="HW201" s="10">
        <f t="shared" ca="1" si="851"/>
        <v>-621026</v>
      </c>
      <c r="HX201">
        <v>197</v>
      </c>
      <c r="HY201">
        <v>235941</v>
      </c>
      <c r="HZ201" t="s">
        <v>1143</v>
      </c>
      <c r="IA201" s="2">
        <f t="shared" ca="1" si="925"/>
        <v>3125</v>
      </c>
      <c r="IB201" s="10">
        <f t="shared" ca="1" si="852"/>
        <v>-638660</v>
      </c>
      <c r="IC201">
        <v>197</v>
      </c>
      <c r="ID201">
        <v>244634</v>
      </c>
      <c r="IE201" t="s">
        <v>1171</v>
      </c>
      <c r="IF201" s="2">
        <f t="shared" ca="1" si="926"/>
        <v>9346</v>
      </c>
      <c r="IG201" s="10">
        <f t="shared" ca="1" si="853"/>
        <v>-658768</v>
      </c>
      <c r="IH201">
        <v>197</v>
      </c>
      <c r="II201">
        <v>252503</v>
      </c>
      <c r="IJ201" t="s">
        <v>1208</v>
      </c>
      <c r="IK201" s="2">
        <f t="shared" ca="1" si="927"/>
        <v>14588</v>
      </c>
      <c r="IL201" s="10">
        <f t="shared" ca="1" si="854"/>
        <v>-679145</v>
      </c>
      <c r="IM201">
        <v>197</v>
      </c>
      <c r="IN201">
        <v>262636</v>
      </c>
      <c r="IO201" t="s">
        <v>2181</v>
      </c>
      <c r="IP201" s="2">
        <f t="shared" ca="1" si="928"/>
        <v>15412</v>
      </c>
      <c r="IQ201" s="10">
        <f t="shared" ca="1" si="855"/>
        <v>-692880</v>
      </c>
      <c r="IR201">
        <v>197</v>
      </c>
      <c r="IS201">
        <v>273053</v>
      </c>
      <c r="IT201" t="s">
        <v>1173</v>
      </c>
      <c r="IU201" s="2">
        <f t="shared" ca="1" si="929"/>
        <v>10396</v>
      </c>
      <c r="IV201" s="10">
        <f t="shared" ca="1" si="856"/>
        <v>-709832</v>
      </c>
      <c r="IW201">
        <v>197</v>
      </c>
      <c r="IX201">
        <v>273707</v>
      </c>
      <c r="IY201" t="s">
        <v>1435</v>
      </c>
      <c r="IZ201" s="2">
        <f t="shared" ca="1" si="930"/>
        <v>0</v>
      </c>
      <c r="JA201" s="10">
        <f t="shared" ca="1" si="857"/>
        <v>-711426</v>
      </c>
      <c r="JB201">
        <v>197</v>
      </c>
      <c r="JC201">
        <v>273707</v>
      </c>
      <c r="JD201" t="s">
        <v>1435</v>
      </c>
      <c r="JE201" s="2">
        <f t="shared" ca="1" si="931"/>
        <v>0</v>
      </c>
      <c r="JF201" s="10">
        <f t="shared" ca="1" si="858"/>
        <v>-715490</v>
      </c>
      <c r="JG201">
        <v>197</v>
      </c>
      <c r="JH201">
        <v>273707</v>
      </c>
      <c r="JI201" t="s">
        <v>1435</v>
      </c>
      <c r="JJ201" s="2">
        <f t="shared" ca="1" si="932"/>
        <v>0</v>
      </c>
      <c r="JK201" s="10">
        <f t="shared" ca="1" si="859"/>
        <v>-725282</v>
      </c>
      <c r="JL201">
        <v>197</v>
      </c>
      <c r="JM201">
        <v>273707</v>
      </c>
      <c r="JN201" t="s">
        <v>1435</v>
      </c>
      <c r="JO201" s="2">
        <f t="shared" ca="1" si="933"/>
        <v>0</v>
      </c>
      <c r="JP201" s="10">
        <f t="shared" ca="1" si="860"/>
        <v>-735332</v>
      </c>
      <c r="JQ201">
        <v>197</v>
      </c>
      <c r="JR201">
        <v>273707</v>
      </c>
      <c r="JS201" t="s">
        <v>1435</v>
      </c>
      <c r="JT201" s="2">
        <f t="shared" ca="1" si="934"/>
        <v>0</v>
      </c>
      <c r="JU201" s="10">
        <f t="shared" ca="1" si="861"/>
        <v>-744760</v>
      </c>
      <c r="JV201">
        <v>197</v>
      </c>
      <c r="JW201">
        <v>274047</v>
      </c>
      <c r="JX201" t="s">
        <v>1122</v>
      </c>
      <c r="JY201" s="2">
        <f t="shared" ca="1" si="935"/>
        <v>0</v>
      </c>
      <c r="JZ201" s="10">
        <f t="shared" ca="1" si="862"/>
        <v>-754124</v>
      </c>
      <c r="KA201">
        <v>197</v>
      </c>
      <c r="KB201">
        <v>274047</v>
      </c>
      <c r="KC201" t="s">
        <v>1122</v>
      </c>
      <c r="KD201" s="2">
        <f t="shared" ca="1" si="936"/>
        <v>0</v>
      </c>
      <c r="KE201" s="10">
        <f t="shared" ca="1" si="863"/>
        <v>-763042</v>
      </c>
      <c r="KF201">
        <v>197</v>
      </c>
      <c r="KG201">
        <v>274047</v>
      </c>
      <c r="KH201" t="s">
        <v>1122</v>
      </c>
      <c r="KI201" s="2">
        <f t="shared" ca="1" si="937"/>
        <v>0</v>
      </c>
      <c r="KJ201" s="10">
        <f t="shared" ca="1" si="864"/>
        <v>-766154</v>
      </c>
      <c r="KK201">
        <v>197</v>
      </c>
      <c r="KL201">
        <v>286033</v>
      </c>
      <c r="KM201" t="s">
        <v>1693</v>
      </c>
      <c r="KN201" s="2">
        <f t="shared" ca="1" si="938"/>
        <v>14035</v>
      </c>
      <c r="KO201" s="10">
        <f t="shared" ca="1" si="865"/>
        <v>-779346</v>
      </c>
      <c r="KP201">
        <v>197</v>
      </c>
      <c r="KQ201">
        <v>297746</v>
      </c>
      <c r="KR201" t="s">
        <v>1143</v>
      </c>
      <c r="KS201" s="2">
        <f t="shared" ca="1" si="939"/>
        <v>16059</v>
      </c>
      <c r="KT201" s="10">
        <f t="shared" ca="1" si="866"/>
        <v>-795522</v>
      </c>
      <c r="KU201">
        <v>197</v>
      </c>
      <c r="KV201">
        <v>298018</v>
      </c>
      <c r="KW201" t="s">
        <v>1092</v>
      </c>
      <c r="KX201" s="2">
        <f t="shared" ca="1" si="940"/>
        <v>0</v>
      </c>
      <c r="KY201" s="10">
        <f t="shared" ca="1" si="867"/>
        <v>-798542</v>
      </c>
      <c r="KZ201">
        <v>197</v>
      </c>
      <c r="LA201">
        <v>298018</v>
      </c>
      <c r="LB201" t="s">
        <v>1092</v>
      </c>
      <c r="LC201" s="2">
        <f t="shared" ca="1" si="941"/>
        <v>0</v>
      </c>
      <c r="LD201" s="10">
        <f t="shared" ca="1" si="868"/>
        <v>-803242</v>
      </c>
      <c r="LE201">
        <v>197</v>
      </c>
      <c r="LF201">
        <v>298084</v>
      </c>
      <c r="LG201" t="s">
        <v>7026</v>
      </c>
      <c r="LH201" s="2">
        <f t="shared" ca="1" si="942"/>
        <v>0</v>
      </c>
      <c r="LI201" s="10">
        <f t="shared" ca="1" si="869"/>
        <v>-813100</v>
      </c>
      <c r="LJ201">
        <v>197</v>
      </c>
      <c r="LK201">
        <v>298779</v>
      </c>
      <c r="LL201" t="s">
        <v>3080</v>
      </c>
      <c r="LM201" s="2">
        <f t="shared" ca="1" si="943"/>
        <v>0</v>
      </c>
      <c r="LN201" s="10">
        <f t="shared" ca="1" si="870"/>
        <v>-823661</v>
      </c>
      <c r="LO201">
        <v>197</v>
      </c>
      <c r="LP201">
        <v>298922</v>
      </c>
      <c r="LQ201" t="s">
        <v>6057</v>
      </c>
      <c r="LR201" s="2">
        <f t="shared" ca="1" si="944"/>
        <v>1611</v>
      </c>
      <c r="LS201" s="10">
        <f t="shared" ca="1" si="871"/>
        <v>-831180</v>
      </c>
      <c r="LT201">
        <v>197</v>
      </c>
      <c r="LU201">
        <v>306913</v>
      </c>
      <c r="LV201" t="s">
        <v>1143</v>
      </c>
      <c r="LW201" s="2">
        <f t="shared" ca="1" si="945"/>
        <v>9167</v>
      </c>
      <c r="LX201" s="10">
        <f t="shared" ca="1" si="872"/>
        <v>-849752</v>
      </c>
      <c r="LY201">
        <v>197</v>
      </c>
      <c r="LZ201">
        <v>316219</v>
      </c>
      <c r="MA201" t="s">
        <v>990</v>
      </c>
      <c r="MB201" s="2">
        <f t="shared" ca="1" si="946"/>
        <v>13816</v>
      </c>
      <c r="MC201" s="10">
        <f t="shared" ca="1" si="873"/>
        <v>-867882</v>
      </c>
      <c r="MD201">
        <v>197</v>
      </c>
      <c r="ME201">
        <v>327526</v>
      </c>
      <c r="MF201" t="s">
        <v>6247</v>
      </c>
      <c r="MG201" s="2">
        <f t="shared" ca="1" si="947"/>
        <v>18415</v>
      </c>
      <c r="MH201" s="10">
        <f t="shared" ca="1" si="874"/>
        <v>-880403</v>
      </c>
      <c r="MI201">
        <v>197</v>
      </c>
      <c r="MJ201">
        <v>337582</v>
      </c>
      <c r="MK201" t="s">
        <v>1511</v>
      </c>
      <c r="ML201" s="2">
        <f t="shared" ca="1" si="948"/>
        <v>14446</v>
      </c>
      <c r="MM201" s="10">
        <f t="shared" ca="1" si="875"/>
        <v>-891541</v>
      </c>
      <c r="MN201">
        <v>197</v>
      </c>
      <c r="MO201">
        <v>347312</v>
      </c>
      <c r="MP201" t="s">
        <v>602</v>
      </c>
      <c r="MQ201" s="2">
        <f t="shared" ca="1" si="949"/>
        <v>7011</v>
      </c>
      <c r="MR201" s="10">
        <f t="shared" ca="1" si="876"/>
        <v>-898653</v>
      </c>
      <c r="MS201">
        <v>197</v>
      </c>
      <c r="MT201">
        <v>355074</v>
      </c>
      <c r="MU201" t="s">
        <v>1122</v>
      </c>
      <c r="MV201" s="2">
        <f t="shared" ca="1" si="950"/>
        <v>8025</v>
      </c>
      <c r="MW201" s="10">
        <f t="shared" ca="1" si="877"/>
        <v>-909024</v>
      </c>
    </row>
    <row r="202" spans="2:361">
      <c r="B202">
        <f t="shared" si="951"/>
        <v>198</v>
      </c>
      <c r="C202">
        <v>1839</v>
      </c>
      <c r="D202" t="s">
        <v>656</v>
      </c>
      <c r="E202" s="2"/>
      <c r="G202">
        <v>198</v>
      </c>
      <c r="H202">
        <v>1839</v>
      </c>
      <c r="I202" t="s">
        <v>656</v>
      </c>
      <c r="J202" s="2">
        <f t="shared" ca="1" si="878"/>
        <v>0</v>
      </c>
      <c r="K202" s="10">
        <f t="shared" ca="1" si="879"/>
        <v>-5305</v>
      </c>
      <c r="L202">
        <v>198</v>
      </c>
      <c r="M202">
        <v>2836</v>
      </c>
      <c r="N202" t="s">
        <v>846</v>
      </c>
      <c r="O202" s="2" t="str">
        <f t="shared" ca="1" si="880"/>
        <v/>
      </c>
      <c r="P202" s="10">
        <f t="shared" ca="1" si="807"/>
        <v>-15660</v>
      </c>
      <c r="Q202">
        <v>198</v>
      </c>
      <c r="R202">
        <v>3496</v>
      </c>
      <c r="S202" t="s">
        <v>849</v>
      </c>
      <c r="T202" s="2">
        <f t="shared" ca="1" si="881"/>
        <v>712</v>
      </c>
      <c r="U202" s="10">
        <f t="shared" ca="1" si="808"/>
        <v>-16658</v>
      </c>
      <c r="V202">
        <v>198</v>
      </c>
      <c r="W202">
        <v>10687</v>
      </c>
      <c r="X202" t="s">
        <v>1144</v>
      </c>
      <c r="Y202" s="2" t="str">
        <f t="shared" ca="1" si="882"/>
        <v/>
      </c>
      <c r="Z202" s="10">
        <f t="shared" ca="1" si="809"/>
        <v>-25830</v>
      </c>
      <c r="AA202">
        <v>198</v>
      </c>
      <c r="AB202">
        <v>18706</v>
      </c>
      <c r="AC202" t="s">
        <v>368</v>
      </c>
      <c r="AD202" s="2">
        <f t="shared" ca="1" si="883"/>
        <v>8285</v>
      </c>
      <c r="AE202" s="10">
        <f t="shared" ca="1" si="810"/>
        <v>-40351</v>
      </c>
      <c r="AF202">
        <v>198</v>
      </c>
      <c r="AG202">
        <v>28333</v>
      </c>
      <c r="AH202" t="s">
        <v>1218</v>
      </c>
      <c r="AI202" s="2">
        <f t="shared" ca="1" si="884"/>
        <v>12187</v>
      </c>
      <c r="AJ202" s="10">
        <f t="shared" ca="1" si="811"/>
        <v>-46754</v>
      </c>
      <c r="AK202">
        <v>198</v>
      </c>
      <c r="AL202">
        <v>37428</v>
      </c>
      <c r="AM202" t="s">
        <v>1322</v>
      </c>
      <c r="AN202" s="2">
        <f t="shared" ca="1" si="885"/>
        <v>9301</v>
      </c>
      <c r="AO202" s="10">
        <f t="shared" ca="1" si="812"/>
        <v>-60979</v>
      </c>
      <c r="AP202">
        <v>198</v>
      </c>
      <c r="AQ202">
        <v>47396</v>
      </c>
      <c r="AR202" t="s">
        <v>510</v>
      </c>
      <c r="AS202" s="2">
        <f t="shared" ca="1" si="886"/>
        <v>8998</v>
      </c>
      <c r="AT202" s="10">
        <f t="shared" ca="1" si="813"/>
        <v>-76831</v>
      </c>
      <c r="AU202">
        <v>198</v>
      </c>
      <c r="AV202">
        <v>55547</v>
      </c>
      <c r="AW202" t="s">
        <v>658</v>
      </c>
      <c r="AX202" s="2" t="str">
        <f t="shared" ca="1" si="887"/>
        <v/>
      </c>
      <c r="AY202" s="10">
        <f t="shared" ca="1" si="814"/>
        <v>-96180</v>
      </c>
      <c r="AZ202">
        <v>198</v>
      </c>
      <c r="BA202">
        <v>56464</v>
      </c>
      <c r="BB202" t="s">
        <v>2166</v>
      </c>
      <c r="BC202" s="2" t="str">
        <f t="shared" ca="1" si="888"/>
        <v/>
      </c>
      <c r="BD202" s="10">
        <f t="shared" ca="1" si="815"/>
        <v>-99939</v>
      </c>
      <c r="BE202">
        <v>198</v>
      </c>
      <c r="BF202">
        <v>56704</v>
      </c>
      <c r="BG202" t="s">
        <v>1434</v>
      </c>
      <c r="BH202" s="2">
        <f t="shared" ca="1" si="889"/>
        <v>198</v>
      </c>
      <c r="BI202" s="10">
        <f t="shared" ca="1" si="816"/>
        <v>-108015</v>
      </c>
      <c r="BJ202">
        <v>198</v>
      </c>
      <c r="BK202">
        <v>59508</v>
      </c>
      <c r="BL202" t="s">
        <v>1149</v>
      </c>
      <c r="BM202" s="2">
        <f t="shared" ca="1" si="890"/>
        <v>0</v>
      </c>
      <c r="BN202" s="10">
        <f t="shared" ca="1" si="817"/>
        <v>-123205</v>
      </c>
      <c r="BO202">
        <v>198</v>
      </c>
      <c r="BP202">
        <v>59508</v>
      </c>
      <c r="BQ202" t="s">
        <v>1149</v>
      </c>
      <c r="BR202" s="2">
        <f t="shared" ca="1" si="891"/>
        <v>0</v>
      </c>
      <c r="BS202" s="10">
        <f t="shared" ca="1" si="818"/>
        <v>-132821</v>
      </c>
      <c r="BT202">
        <v>198</v>
      </c>
      <c r="BU202">
        <v>67234</v>
      </c>
      <c r="BV202" t="s">
        <v>2165</v>
      </c>
      <c r="BW202" s="2">
        <f t="shared" ca="1" si="892"/>
        <v>6695</v>
      </c>
      <c r="BX202" s="10">
        <f t="shared" ca="1" si="819"/>
        <v>-152187</v>
      </c>
      <c r="BY202">
        <v>198</v>
      </c>
      <c r="BZ202">
        <v>77086</v>
      </c>
      <c r="CA202" t="s">
        <v>2692</v>
      </c>
      <c r="CB202" s="2">
        <f t="shared" ca="1" si="893"/>
        <v>11327</v>
      </c>
      <c r="CC202" s="10">
        <f t="shared" ca="1" si="820"/>
        <v>-167645</v>
      </c>
      <c r="CD202">
        <v>198</v>
      </c>
      <c r="CE202">
        <v>86697</v>
      </c>
      <c r="CF202" t="s">
        <v>1171</v>
      </c>
      <c r="CG202" s="2">
        <f t="shared" ca="1" si="894"/>
        <v>9101</v>
      </c>
      <c r="CH202" s="10">
        <f t="shared" ca="1" si="821"/>
        <v>-185779</v>
      </c>
      <c r="CI202">
        <v>198</v>
      </c>
      <c r="CJ202">
        <v>118477</v>
      </c>
      <c r="CK202" t="s">
        <v>598</v>
      </c>
      <c r="CL202" s="2">
        <f t="shared" ca="1" si="895"/>
        <v>40031</v>
      </c>
      <c r="CM202" s="10">
        <f t="shared" ca="1" si="822"/>
        <v>-290306</v>
      </c>
      <c r="CN202">
        <v>198</v>
      </c>
      <c r="CO202">
        <v>122979</v>
      </c>
      <c r="CP202" t="s">
        <v>828</v>
      </c>
      <c r="CQ202" s="2">
        <f t="shared" ca="1" si="896"/>
        <v>9781</v>
      </c>
      <c r="CR202" s="10">
        <f t="shared" ca="1" si="823"/>
        <v>-312654</v>
      </c>
      <c r="CS202">
        <v>198</v>
      </c>
      <c r="CT202">
        <v>132000</v>
      </c>
      <c r="CU202" t="s">
        <v>828</v>
      </c>
      <c r="CV202" s="2">
        <f t="shared" ca="1" si="897"/>
        <v>9021</v>
      </c>
      <c r="CW202" s="10">
        <f t="shared" ca="1" si="824"/>
        <v>-334207</v>
      </c>
      <c r="CX202">
        <v>198</v>
      </c>
      <c r="CY202">
        <v>132000</v>
      </c>
      <c r="CZ202" t="s">
        <v>828</v>
      </c>
      <c r="DA202" s="2">
        <f t="shared" ca="1" si="898"/>
        <v>0</v>
      </c>
      <c r="DB202" s="10">
        <f t="shared" ca="1" si="825"/>
        <v>-340079</v>
      </c>
      <c r="DC202">
        <v>198</v>
      </c>
      <c r="DD202">
        <v>132095</v>
      </c>
      <c r="DE202" t="s">
        <v>518</v>
      </c>
      <c r="DF202" s="2">
        <f t="shared" ca="1" si="899"/>
        <v>1100</v>
      </c>
      <c r="DG202" s="10">
        <f t="shared" ca="1" si="826"/>
        <v>-344846</v>
      </c>
      <c r="DH202">
        <v>198</v>
      </c>
      <c r="DI202">
        <v>132955</v>
      </c>
      <c r="DJ202" t="s">
        <v>103</v>
      </c>
      <c r="DK202" s="2">
        <f t="shared" ca="1" si="900"/>
        <v>1024</v>
      </c>
      <c r="DL202" s="10">
        <f t="shared" ca="1" si="827"/>
        <v>-350080</v>
      </c>
      <c r="DM202">
        <v>198</v>
      </c>
      <c r="DN202">
        <v>132992</v>
      </c>
      <c r="DO202" t="s">
        <v>1163</v>
      </c>
      <c r="DP202" s="2">
        <f t="shared" ca="1" si="901"/>
        <v>0</v>
      </c>
      <c r="DQ202" s="10">
        <f t="shared" ca="1" si="828"/>
        <v>-360195</v>
      </c>
      <c r="DR202">
        <v>198</v>
      </c>
      <c r="DS202">
        <v>132992</v>
      </c>
      <c r="DT202" t="s">
        <v>1163</v>
      </c>
      <c r="DU202" s="2">
        <f t="shared" ca="1" si="902"/>
        <v>0</v>
      </c>
      <c r="DV202" s="10">
        <f t="shared" ca="1" si="829"/>
        <v>-367797</v>
      </c>
      <c r="DW202">
        <v>198</v>
      </c>
      <c r="DX202">
        <v>141060</v>
      </c>
      <c r="DY202" t="s">
        <v>3926</v>
      </c>
      <c r="DZ202" s="2">
        <f t="shared" ca="1" si="903"/>
        <v>11440</v>
      </c>
      <c r="EA202" s="10">
        <f t="shared" ca="1" si="830"/>
        <v>-386865</v>
      </c>
      <c r="EB202">
        <v>198</v>
      </c>
      <c r="EC202">
        <v>150334</v>
      </c>
      <c r="ED202" t="s">
        <v>2693</v>
      </c>
      <c r="EE202" s="2">
        <f t="shared" ca="1" si="904"/>
        <v>4857</v>
      </c>
      <c r="EF202" s="10">
        <f t="shared" ca="1" si="831"/>
        <v>-406353</v>
      </c>
      <c r="EG202">
        <v>198</v>
      </c>
      <c r="EH202">
        <v>160580</v>
      </c>
      <c r="EI202" t="s">
        <v>4492</v>
      </c>
      <c r="EJ202" s="2">
        <f t="shared" ca="1" si="905"/>
        <v>6508</v>
      </c>
      <c r="EK202" s="10">
        <f t="shared" ca="1" si="832"/>
        <v>-424437</v>
      </c>
      <c r="EL202">
        <v>198</v>
      </c>
      <c r="EM202">
        <v>171561</v>
      </c>
      <c r="EN202" t="s">
        <v>3939</v>
      </c>
      <c r="EO202" s="2">
        <f t="shared" ca="1" si="906"/>
        <v>15364</v>
      </c>
      <c r="EP202" s="10">
        <f t="shared" ca="1" si="833"/>
        <v>-443123</v>
      </c>
      <c r="EQ202">
        <v>198</v>
      </c>
      <c r="ER202">
        <v>181012</v>
      </c>
      <c r="ES202" t="s">
        <v>3934</v>
      </c>
      <c r="ET202" s="2">
        <f t="shared" ca="1" si="907"/>
        <v>16551</v>
      </c>
      <c r="EU202" s="10">
        <f t="shared" ca="1" si="834"/>
        <v>-461576</v>
      </c>
      <c r="EV202">
        <v>198</v>
      </c>
      <c r="EW202">
        <v>193070</v>
      </c>
      <c r="EX202" t="s">
        <v>4430</v>
      </c>
      <c r="EY202" s="2">
        <f t="shared" ref="EY202" ca="1" si="958">IFERROR(EW202-OFFSET(ER$1,MATCH(EX202,ES:ES,0)-1,0,1,1),"")</f>
        <v>4316</v>
      </c>
      <c r="EZ202" s="10">
        <f t="shared" ref="EZ202" ca="1" si="959">EW202-OFFSET(EW$1,MATCH(EZ$1,EX:EX,0)-1,0,1,1)</f>
        <v>-480475</v>
      </c>
      <c r="FA202">
        <v>198</v>
      </c>
      <c r="FB202">
        <v>193247</v>
      </c>
      <c r="FC202" t="s">
        <v>4430</v>
      </c>
      <c r="FD202" s="2">
        <f t="shared" ca="1" si="910"/>
        <v>177</v>
      </c>
      <c r="FE202" s="10">
        <f t="shared" ca="1" si="837"/>
        <v>-485754</v>
      </c>
      <c r="FF202">
        <v>198</v>
      </c>
      <c r="FG202">
        <v>193494</v>
      </c>
      <c r="FH202" t="s">
        <v>2966</v>
      </c>
      <c r="FI202" s="2">
        <f t="shared" ca="1" si="911"/>
        <v>0</v>
      </c>
      <c r="FJ202" s="10">
        <f t="shared" ca="1" si="838"/>
        <v>-490525</v>
      </c>
      <c r="FK202">
        <v>198</v>
      </c>
      <c r="FL202">
        <v>193620</v>
      </c>
      <c r="FM202" t="s">
        <v>4632</v>
      </c>
      <c r="FN202" s="2">
        <f t="shared" ca="1" si="912"/>
        <v>0</v>
      </c>
      <c r="FO202" s="10">
        <f t="shared" ca="1" si="839"/>
        <v>-490399</v>
      </c>
      <c r="FP202">
        <v>198</v>
      </c>
      <c r="FQ202">
        <v>193795</v>
      </c>
      <c r="FR202" t="s">
        <v>3925</v>
      </c>
      <c r="FS202" s="2">
        <f t="shared" ca="1" si="913"/>
        <v>0</v>
      </c>
      <c r="FT202" s="10">
        <f t="shared" ca="1" si="840"/>
        <v>-495650</v>
      </c>
      <c r="FU202">
        <v>198</v>
      </c>
      <c r="FV202">
        <v>194960</v>
      </c>
      <c r="FW202" t="s">
        <v>1205</v>
      </c>
      <c r="FX202" s="2">
        <f t="shared" ca="1" si="914"/>
        <v>0</v>
      </c>
      <c r="FY202" s="10">
        <f t="shared" ca="1" si="841"/>
        <v>-504869</v>
      </c>
      <c r="FZ202">
        <v>198</v>
      </c>
      <c r="GA202">
        <v>194960</v>
      </c>
      <c r="GB202" t="s">
        <v>1205</v>
      </c>
      <c r="GC202" s="2">
        <f t="shared" ca="1" si="915"/>
        <v>0</v>
      </c>
      <c r="GD202" s="10">
        <f t="shared" ca="1" si="842"/>
        <v>-516253</v>
      </c>
      <c r="GE202">
        <v>198</v>
      </c>
      <c r="GF202">
        <v>195390</v>
      </c>
      <c r="GG202" t="s">
        <v>1205</v>
      </c>
      <c r="GH202" s="2">
        <f t="shared" ca="1" si="916"/>
        <v>430</v>
      </c>
      <c r="GI202" s="10">
        <f t="shared" ca="1" si="843"/>
        <v>-526399</v>
      </c>
      <c r="GJ202">
        <v>198</v>
      </c>
      <c r="GK202">
        <v>205579</v>
      </c>
      <c r="GL202" t="s">
        <v>1439</v>
      </c>
      <c r="GM202" s="2">
        <f t="shared" ca="1" si="917"/>
        <v>14324</v>
      </c>
      <c r="GN202" s="10">
        <f t="shared" ca="1" si="844"/>
        <v>-545767</v>
      </c>
      <c r="GO202">
        <v>198</v>
      </c>
      <c r="GP202">
        <v>216208</v>
      </c>
      <c r="GQ202" t="s">
        <v>1693</v>
      </c>
      <c r="GR202" s="2">
        <f t="shared" ca="1" si="918"/>
        <v>10125</v>
      </c>
      <c r="GS202" s="10">
        <f t="shared" ca="1" si="845"/>
        <v>-566218</v>
      </c>
      <c r="GT202">
        <v>198</v>
      </c>
      <c r="GU202">
        <v>216208</v>
      </c>
      <c r="GV202" t="s">
        <v>1693</v>
      </c>
      <c r="GW202" s="2">
        <f t="shared" ca="1" si="919"/>
        <v>0</v>
      </c>
      <c r="GX202" s="10">
        <f t="shared" ca="1" si="846"/>
        <v>-568726</v>
      </c>
      <c r="GY202">
        <v>198</v>
      </c>
      <c r="GZ202">
        <v>216208</v>
      </c>
      <c r="HA202" t="s">
        <v>1693</v>
      </c>
      <c r="HB202" s="2">
        <f t="shared" ca="1" si="920"/>
        <v>0</v>
      </c>
      <c r="HC202" s="10">
        <f t="shared" ca="1" si="847"/>
        <v>-579510</v>
      </c>
      <c r="HD202">
        <v>198</v>
      </c>
      <c r="HE202">
        <v>216208</v>
      </c>
      <c r="HF202" t="s">
        <v>1693</v>
      </c>
      <c r="HG202" s="2">
        <f t="shared" ca="1" si="921"/>
        <v>0</v>
      </c>
      <c r="HH202" s="10">
        <f t="shared" ca="1" si="848"/>
        <v>-587114</v>
      </c>
      <c r="HI202">
        <v>198</v>
      </c>
      <c r="HJ202">
        <v>216208</v>
      </c>
      <c r="HK202" t="s">
        <v>1693</v>
      </c>
      <c r="HL202" s="2">
        <f t="shared" ca="1" si="922"/>
        <v>0</v>
      </c>
      <c r="HM202" s="10">
        <f t="shared" ca="1" si="849"/>
        <v>-591954</v>
      </c>
      <c r="HN202">
        <v>198</v>
      </c>
      <c r="HO202">
        <v>216208</v>
      </c>
      <c r="HP202" t="s">
        <v>1693</v>
      </c>
      <c r="HQ202" s="2">
        <f t="shared" ca="1" si="923"/>
        <v>0</v>
      </c>
      <c r="HR202" s="10">
        <f t="shared" ca="1" si="850"/>
        <v>-601400</v>
      </c>
      <c r="HS202">
        <v>198</v>
      </c>
      <c r="HT202">
        <v>226036</v>
      </c>
      <c r="HU202" t="s">
        <v>1335</v>
      </c>
      <c r="HV202" s="2">
        <f t="shared" ca="1" si="924"/>
        <v>11022</v>
      </c>
      <c r="HW202" s="10">
        <f t="shared" ca="1" si="851"/>
        <v>-621150</v>
      </c>
      <c r="HX202">
        <v>198</v>
      </c>
      <c r="HY202">
        <v>235288</v>
      </c>
      <c r="HZ202" t="s">
        <v>1171</v>
      </c>
      <c r="IA202" s="2">
        <f t="shared" ca="1" si="925"/>
        <v>8646</v>
      </c>
      <c r="IB202" s="10">
        <f t="shared" ca="1" si="852"/>
        <v>-639313</v>
      </c>
      <c r="IC202">
        <v>198</v>
      </c>
      <c r="ID202">
        <v>244597</v>
      </c>
      <c r="IE202" t="s">
        <v>4431</v>
      </c>
      <c r="IF202" s="2">
        <f t="shared" ca="1" si="926"/>
        <v>6667</v>
      </c>
      <c r="IG202" s="10">
        <f t="shared" ca="1" si="853"/>
        <v>-658805</v>
      </c>
      <c r="IH202">
        <v>198</v>
      </c>
      <c r="II202">
        <v>251850</v>
      </c>
      <c r="IJ202" t="s">
        <v>2693</v>
      </c>
      <c r="IK202" s="2">
        <f t="shared" ca="1" si="927"/>
        <v>14788</v>
      </c>
      <c r="IL202" s="10">
        <f t="shared" ca="1" si="854"/>
        <v>-679798</v>
      </c>
      <c r="IM202">
        <v>198</v>
      </c>
      <c r="IN202">
        <v>262200</v>
      </c>
      <c r="IO202" t="s">
        <v>1171</v>
      </c>
      <c r="IP202" s="2">
        <f t="shared" ca="1" si="928"/>
        <v>8255</v>
      </c>
      <c r="IQ202" s="10">
        <f t="shared" ca="1" si="855"/>
        <v>-693316</v>
      </c>
      <c r="IR202">
        <v>198</v>
      </c>
      <c r="IS202">
        <v>273043</v>
      </c>
      <c r="IT202" t="s">
        <v>1288</v>
      </c>
      <c r="IU202" s="2">
        <f t="shared" ca="1" si="929"/>
        <v>2396</v>
      </c>
      <c r="IV202" s="10">
        <f t="shared" ca="1" si="856"/>
        <v>-709842</v>
      </c>
      <c r="IW202">
        <v>198</v>
      </c>
      <c r="IX202">
        <v>273563</v>
      </c>
      <c r="IY202" t="s">
        <v>31</v>
      </c>
      <c r="IZ202" s="2">
        <f t="shared" ca="1" si="930"/>
        <v>0</v>
      </c>
      <c r="JA202" s="10">
        <f t="shared" ca="1" si="857"/>
        <v>-711570</v>
      </c>
      <c r="JB202">
        <v>198</v>
      </c>
      <c r="JC202">
        <v>273563</v>
      </c>
      <c r="JD202" t="s">
        <v>31</v>
      </c>
      <c r="JE202" s="2">
        <f t="shared" ca="1" si="931"/>
        <v>0</v>
      </c>
      <c r="JF202" s="10">
        <f t="shared" ca="1" si="858"/>
        <v>-715634</v>
      </c>
      <c r="JG202">
        <v>198</v>
      </c>
      <c r="JH202">
        <v>273563</v>
      </c>
      <c r="JI202" t="s">
        <v>31</v>
      </c>
      <c r="JJ202" s="2">
        <f t="shared" ca="1" si="932"/>
        <v>0</v>
      </c>
      <c r="JK202" s="10">
        <f t="shared" ca="1" si="859"/>
        <v>-725426</v>
      </c>
      <c r="JL202">
        <v>198</v>
      </c>
      <c r="JM202">
        <v>273563</v>
      </c>
      <c r="JN202" t="s">
        <v>31</v>
      </c>
      <c r="JO202" s="2">
        <f t="shared" ca="1" si="933"/>
        <v>0</v>
      </c>
      <c r="JP202" s="10">
        <f t="shared" ca="1" si="860"/>
        <v>-735476</v>
      </c>
      <c r="JQ202">
        <v>198</v>
      </c>
      <c r="JR202">
        <v>273563</v>
      </c>
      <c r="JS202" t="s">
        <v>31</v>
      </c>
      <c r="JT202" s="2">
        <f t="shared" ca="1" si="934"/>
        <v>0</v>
      </c>
      <c r="JU202" s="10">
        <f t="shared" ca="1" si="861"/>
        <v>-744904</v>
      </c>
      <c r="JV202">
        <v>198</v>
      </c>
      <c r="JW202">
        <v>273707</v>
      </c>
      <c r="JX202" t="s">
        <v>1435</v>
      </c>
      <c r="JY202" s="2">
        <f t="shared" ca="1" si="935"/>
        <v>0</v>
      </c>
      <c r="JZ202" s="10">
        <f t="shared" ca="1" si="862"/>
        <v>-754464</v>
      </c>
      <c r="KA202">
        <v>198</v>
      </c>
      <c r="KB202">
        <v>273707</v>
      </c>
      <c r="KC202" t="s">
        <v>7027</v>
      </c>
      <c r="KD202" s="2" t="str">
        <f t="shared" ca="1" si="936"/>
        <v/>
      </c>
      <c r="KE202" s="10">
        <f t="shared" ca="1" si="863"/>
        <v>-763382</v>
      </c>
      <c r="KF202">
        <v>198</v>
      </c>
      <c r="KG202">
        <v>273707</v>
      </c>
      <c r="KH202" t="s">
        <v>7027</v>
      </c>
      <c r="KI202" s="2">
        <f t="shared" ca="1" si="937"/>
        <v>0</v>
      </c>
      <c r="KJ202" s="10">
        <f t="shared" ca="1" si="864"/>
        <v>-766494</v>
      </c>
      <c r="KK202">
        <v>198</v>
      </c>
      <c r="KL202">
        <v>285885</v>
      </c>
      <c r="KM202" t="s">
        <v>975</v>
      </c>
      <c r="KN202" s="2">
        <f t="shared" ca="1" si="938"/>
        <v>11743</v>
      </c>
      <c r="KO202" s="10">
        <f t="shared" ca="1" si="865"/>
        <v>-779494</v>
      </c>
      <c r="KP202">
        <v>198</v>
      </c>
      <c r="KQ202">
        <v>297355</v>
      </c>
      <c r="KR202" t="s">
        <v>7026</v>
      </c>
      <c r="KS202" s="2">
        <f t="shared" ca="1" si="939"/>
        <v>1745</v>
      </c>
      <c r="KT202" s="10">
        <f t="shared" ca="1" si="866"/>
        <v>-795913</v>
      </c>
      <c r="KU202">
        <v>198</v>
      </c>
      <c r="KV202">
        <v>297746</v>
      </c>
      <c r="KW202" t="s">
        <v>1143</v>
      </c>
      <c r="KX202" s="2">
        <f t="shared" ca="1" si="940"/>
        <v>0</v>
      </c>
      <c r="KY202" s="10">
        <f t="shared" ca="1" si="867"/>
        <v>-798814</v>
      </c>
      <c r="KZ202">
        <v>198</v>
      </c>
      <c r="LA202">
        <v>297746</v>
      </c>
      <c r="LB202" t="s">
        <v>1143</v>
      </c>
      <c r="LC202" s="2">
        <f t="shared" ca="1" si="941"/>
        <v>0</v>
      </c>
      <c r="LD202" s="10">
        <f t="shared" ca="1" si="868"/>
        <v>-803514</v>
      </c>
      <c r="LE202">
        <v>198</v>
      </c>
      <c r="LF202">
        <v>298018</v>
      </c>
      <c r="LG202" t="s">
        <v>1092</v>
      </c>
      <c r="LH202" s="2">
        <f t="shared" ca="1" si="942"/>
        <v>0</v>
      </c>
      <c r="LI202" s="10">
        <f t="shared" ca="1" si="869"/>
        <v>-813166</v>
      </c>
      <c r="LJ202">
        <v>198</v>
      </c>
      <c r="LK202">
        <v>298018</v>
      </c>
      <c r="LL202" t="s">
        <v>1092</v>
      </c>
      <c r="LM202" s="2">
        <f t="shared" ca="1" si="943"/>
        <v>0</v>
      </c>
      <c r="LN202" s="10">
        <f t="shared" ca="1" si="870"/>
        <v>-824422</v>
      </c>
      <c r="LO202">
        <v>198</v>
      </c>
      <c r="LP202">
        <v>298779</v>
      </c>
      <c r="LQ202" t="s">
        <v>3080</v>
      </c>
      <c r="LR202" s="2">
        <f t="shared" ca="1" si="944"/>
        <v>0</v>
      </c>
      <c r="LS202" s="10">
        <f t="shared" ca="1" si="871"/>
        <v>-831323</v>
      </c>
      <c r="LT202">
        <v>198</v>
      </c>
      <c r="LU202">
        <v>306368</v>
      </c>
      <c r="LV202" t="s">
        <v>4496</v>
      </c>
      <c r="LW202" s="2">
        <f t="shared" ca="1" si="945"/>
        <v>0</v>
      </c>
      <c r="LX202" s="10">
        <f t="shared" ca="1" si="872"/>
        <v>-850297</v>
      </c>
      <c r="LY202">
        <v>198</v>
      </c>
      <c r="LZ202">
        <v>316202</v>
      </c>
      <c r="MA202" t="s">
        <v>2167</v>
      </c>
      <c r="MB202" s="2">
        <f t="shared" ca="1" si="946"/>
        <v>3148</v>
      </c>
      <c r="MC202" s="10">
        <f t="shared" ca="1" si="873"/>
        <v>-867899</v>
      </c>
      <c r="MD202">
        <v>198</v>
      </c>
      <c r="ME202">
        <v>327162</v>
      </c>
      <c r="MF202" t="s">
        <v>1171</v>
      </c>
      <c r="MG202" s="2">
        <f t="shared" ca="1" si="947"/>
        <v>15459</v>
      </c>
      <c r="MH202" s="10">
        <f t="shared" ca="1" si="874"/>
        <v>-880767</v>
      </c>
      <c r="MI202">
        <v>198</v>
      </c>
      <c r="MJ202">
        <v>337501</v>
      </c>
      <c r="MK202" t="s">
        <v>7991</v>
      </c>
      <c r="ML202" s="2" t="str">
        <f t="shared" ca="1" si="948"/>
        <v/>
      </c>
      <c r="MM202" s="10">
        <f t="shared" ca="1" si="875"/>
        <v>-891622</v>
      </c>
      <c r="MN202">
        <v>198</v>
      </c>
      <c r="MO202">
        <v>347300</v>
      </c>
      <c r="MP202" t="s">
        <v>1424</v>
      </c>
      <c r="MQ202" s="2">
        <f t="shared" ca="1" si="949"/>
        <v>6672</v>
      </c>
      <c r="MR202" s="10">
        <f t="shared" ca="1" si="876"/>
        <v>-898665</v>
      </c>
      <c r="MS202">
        <v>198</v>
      </c>
      <c r="MT202">
        <v>355067</v>
      </c>
      <c r="MU202" t="s">
        <v>1170</v>
      </c>
      <c r="MV202" s="2">
        <f t="shared" ca="1" si="950"/>
        <v>6024</v>
      </c>
      <c r="MW202" s="10">
        <f t="shared" ca="1" si="877"/>
        <v>-909031</v>
      </c>
    </row>
    <row r="203" spans="2:361">
      <c r="B203">
        <f t="shared" si="951"/>
        <v>199</v>
      </c>
      <c r="C203">
        <v>1838</v>
      </c>
      <c r="D203" t="s">
        <v>657</v>
      </c>
      <c r="E203" s="2"/>
      <c r="G203">
        <v>199</v>
      </c>
      <c r="H203">
        <v>1838</v>
      </c>
      <c r="I203" t="s">
        <v>657</v>
      </c>
      <c r="J203" s="2">
        <f t="shared" ca="1" si="878"/>
        <v>0</v>
      </c>
      <c r="K203" s="10">
        <f t="shared" ca="1" si="879"/>
        <v>-5306</v>
      </c>
      <c r="L203">
        <v>199</v>
      </c>
      <c r="M203">
        <v>2818</v>
      </c>
      <c r="N203" t="s">
        <v>579</v>
      </c>
      <c r="O203" s="2">
        <f t="shared" ca="1" si="880"/>
        <v>156</v>
      </c>
      <c r="P203" s="10">
        <f t="shared" ca="1" si="807"/>
        <v>-15678</v>
      </c>
      <c r="Q203">
        <v>199</v>
      </c>
      <c r="R203">
        <v>3491</v>
      </c>
      <c r="S203" t="s">
        <v>580</v>
      </c>
      <c r="T203" s="2">
        <f t="shared" ca="1" si="881"/>
        <v>0</v>
      </c>
      <c r="U203" s="10">
        <f t="shared" ca="1" si="808"/>
        <v>-16663</v>
      </c>
      <c r="V203">
        <v>199</v>
      </c>
      <c r="W203">
        <v>10576</v>
      </c>
      <c r="X203" t="s">
        <v>824</v>
      </c>
      <c r="Y203" s="2">
        <f t="shared" ca="1" si="882"/>
        <v>3577</v>
      </c>
      <c r="Z203" s="10">
        <f t="shared" ca="1" si="809"/>
        <v>-25941</v>
      </c>
      <c r="AA203">
        <v>199</v>
      </c>
      <c r="AB203">
        <v>18665</v>
      </c>
      <c r="AC203" t="s">
        <v>1296</v>
      </c>
      <c r="AD203" s="2" t="str">
        <f t="shared" ca="1" si="883"/>
        <v/>
      </c>
      <c r="AE203" s="10">
        <f t="shared" ca="1" si="810"/>
        <v>-40392</v>
      </c>
      <c r="AF203">
        <v>199</v>
      </c>
      <c r="AG203">
        <v>28325</v>
      </c>
      <c r="AH203" t="s">
        <v>1424</v>
      </c>
      <c r="AI203" s="2" t="str">
        <f t="shared" ca="1" si="884"/>
        <v/>
      </c>
      <c r="AJ203" s="10">
        <f t="shared" ca="1" si="811"/>
        <v>-46762</v>
      </c>
      <c r="AK203">
        <v>199</v>
      </c>
      <c r="AL203">
        <v>37215</v>
      </c>
      <c r="AM203" t="s">
        <v>1003</v>
      </c>
      <c r="AN203" s="2">
        <f t="shared" ca="1" si="885"/>
        <v>12886</v>
      </c>
      <c r="AO203" s="10">
        <f t="shared" ca="1" si="812"/>
        <v>-61192</v>
      </c>
      <c r="AP203">
        <v>199</v>
      </c>
      <c r="AQ203">
        <v>47198</v>
      </c>
      <c r="AR203">
        <v>4443</v>
      </c>
      <c r="AS203" s="2">
        <f t="shared" ca="1" si="886"/>
        <v>12485</v>
      </c>
      <c r="AT203" s="10">
        <f t="shared" ca="1" si="813"/>
        <v>-77029</v>
      </c>
      <c r="AU203">
        <v>199</v>
      </c>
      <c r="AV203">
        <v>55355</v>
      </c>
      <c r="AW203" t="s">
        <v>1291</v>
      </c>
      <c r="AX203" s="2">
        <f t="shared" ca="1" si="887"/>
        <v>11168</v>
      </c>
      <c r="AY203" s="10">
        <f t="shared" ca="1" si="814"/>
        <v>-96372</v>
      </c>
      <c r="AZ203">
        <v>199</v>
      </c>
      <c r="BA203">
        <v>56331</v>
      </c>
      <c r="BB203" t="s">
        <v>1291</v>
      </c>
      <c r="BC203" s="2">
        <f t="shared" ca="1" si="888"/>
        <v>976</v>
      </c>
      <c r="BD203" s="10">
        <f t="shared" ca="1" si="815"/>
        <v>-100072</v>
      </c>
      <c r="BE203">
        <v>199</v>
      </c>
      <c r="BF203">
        <v>56464</v>
      </c>
      <c r="BG203" t="s">
        <v>2166</v>
      </c>
      <c r="BH203" s="2">
        <f t="shared" ca="1" si="889"/>
        <v>0</v>
      </c>
      <c r="BI203" s="10">
        <f t="shared" ca="1" si="816"/>
        <v>-108255</v>
      </c>
      <c r="BJ203">
        <v>199</v>
      </c>
      <c r="BK203">
        <v>59414</v>
      </c>
      <c r="BL203" t="s">
        <v>1613</v>
      </c>
      <c r="BM203" s="2">
        <f t="shared" ca="1" si="890"/>
        <v>0</v>
      </c>
      <c r="BN203" s="10">
        <f t="shared" ca="1" si="817"/>
        <v>-123299</v>
      </c>
      <c r="BO203">
        <v>199</v>
      </c>
      <c r="BP203">
        <v>59414</v>
      </c>
      <c r="BQ203" t="s">
        <v>1613</v>
      </c>
      <c r="BR203" s="2">
        <f t="shared" ca="1" si="891"/>
        <v>0</v>
      </c>
      <c r="BS203" s="10">
        <f t="shared" ca="1" si="818"/>
        <v>-132915</v>
      </c>
      <c r="BT203">
        <v>199</v>
      </c>
      <c r="BU203">
        <v>67204</v>
      </c>
      <c r="BV203" t="s">
        <v>547</v>
      </c>
      <c r="BW203" s="2">
        <f t="shared" ca="1" si="892"/>
        <v>6760</v>
      </c>
      <c r="BX203" s="10">
        <f t="shared" ca="1" si="819"/>
        <v>-152217</v>
      </c>
      <c r="BY203">
        <v>199</v>
      </c>
      <c r="BZ203">
        <v>76975</v>
      </c>
      <c r="CA203" t="s">
        <v>1290</v>
      </c>
      <c r="CB203" s="2">
        <f t="shared" ca="1" si="893"/>
        <v>10021</v>
      </c>
      <c r="CC203" s="10">
        <f t="shared" ca="1" si="820"/>
        <v>-167756</v>
      </c>
      <c r="CD203">
        <v>199</v>
      </c>
      <c r="CE203">
        <v>86674</v>
      </c>
      <c r="CF203" t="s">
        <v>488</v>
      </c>
      <c r="CG203" s="2">
        <f t="shared" ca="1" si="894"/>
        <v>0</v>
      </c>
      <c r="CH203" s="10">
        <f t="shared" ca="1" si="821"/>
        <v>-185802</v>
      </c>
      <c r="CI203">
        <v>199</v>
      </c>
      <c r="CJ203">
        <v>118215</v>
      </c>
      <c r="CK203" t="s">
        <v>528</v>
      </c>
      <c r="CL203" s="2">
        <f t="shared" ca="1" si="895"/>
        <v>30627</v>
      </c>
      <c r="CM203" s="10">
        <f t="shared" ca="1" si="822"/>
        <v>-290568</v>
      </c>
      <c r="CN203">
        <v>199</v>
      </c>
      <c r="CO203">
        <v>122806</v>
      </c>
      <c r="CP203" t="s">
        <v>1693</v>
      </c>
      <c r="CQ203" s="2">
        <f t="shared" ca="1" si="896"/>
        <v>14358</v>
      </c>
      <c r="CR203" s="10">
        <f t="shared" ca="1" si="823"/>
        <v>-312827</v>
      </c>
      <c r="CS203">
        <v>199</v>
      </c>
      <c r="CT203">
        <v>131569</v>
      </c>
      <c r="CU203" t="s">
        <v>1435</v>
      </c>
      <c r="CV203" s="2">
        <f t="shared" ca="1" si="897"/>
        <v>6170</v>
      </c>
      <c r="CW203" s="10">
        <f t="shared" ca="1" si="824"/>
        <v>-334638</v>
      </c>
      <c r="CX203">
        <v>199</v>
      </c>
      <c r="CY203">
        <v>131569</v>
      </c>
      <c r="CZ203" t="s">
        <v>1435</v>
      </c>
      <c r="DA203" s="2">
        <f t="shared" ca="1" si="898"/>
        <v>0</v>
      </c>
      <c r="DB203" s="10">
        <f t="shared" ca="1" si="825"/>
        <v>-340510</v>
      </c>
      <c r="DC203">
        <v>199</v>
      </c>
      <c r="DD203">
        <v>132019</v>
      </c>
      <c r="DE203" t="s">
        <v>619</v>
      </c>
      <c r="DF203" s="2">
        <f t="shared" ca="1" si="899"/>
        <v>0</v>
      </c>
      <c r="DG203" s="10">
        <f t="shared" ca="1" si="826"/>
        <v>-344922</v>
      </c>
      <c r="DH203">
        <v>199</v>
      </c>
      <c r="DI203">
        <v>132896</v>
      </c>
      <c r="DJ203" t="s">
        <v>518</v>
      </c>
      <c r="DK203" s="2">
        <f t="shared" ca="1" si="900"/>
        <v>801</v>
      </c>
      <c r="DL203" s="10">
        <f t="shared" ca="1" si="827"/>
        <v>-350139</v>
      </c>
      <c r="DM203">
        <v>199</v>
      </c>
      <c r="DN203">
        <v>132955</v>
      </c>
      <c r="DO203" t="s">
        <v>103</v>
      </c>
      <c r="DP203" s="2">
        <f t="shared" ca="1" si="901"/>
        <v>0</v>
      </c>
      <c r="DQ203" s="10">
        <f t="shared" ca="1" si="828"/>
        <v>-360232</v>
      </c>
      <c r="DR203">
        <v>199</v>
      </c>
      <c r="DS203">
        <v>132955</v>
      </c>
      <c r="DT203" t="s">
        <v>103</v>
      </c>
      <c r="DU203" s="2">
        <f t="shared" ca="1" si="902"/>
        <v>0</v>
      </c>
      <c r="DV203" s="10">
        <f t="shared" ca="1" si="829"/>
        <v>-367834</v>
      </c>
      <c r="DW203">
        <v>199</v>
      </c>
      <c r="DX203">
        <v>141048</v>
      </c>
      <c r="DY203" t="s">
        <v>1183</v>
      </c>
      <c r="DZ203" s="2">
        <f t="shared" ca="1" si="903"/>
        <v>0</v>
      </c>
      <c r="EA203" s="10">
        <f t="shared" ca="1" si="830"/>
        <v>-386877</v>
      </c>
      <c r="EB203">
        <v>199</v>
      </c>
      <c r="EC203">
        <v>150276</v>
      </c>
      <c r="ED203" t="s">
        <v>1340</v>
      </c>
      <c r="EE203" s="2">
        <f t="shared" ca="1" si="904"/>
        <v>768</v>
      </c>
      <c r="EF203" s="10">
        <f t="shared" ca="1" si="831"/>
        <v>-406411</v>
      </c>
      <c r="EG203">
        <v>199</v>
      </c>
      <c r="EH203">
        <v>160464</v>
      </c>
      <c r="EI203" t="s">
        <v>1424</v>
      </c>
      <c r="EJ203" s="2">
        <f t="shared" ca="1" si="905"/>
        <v>18426</v>
      </c>
      <c r="EK203" s="10">
        <f t="shared" ca="1" si="832"/>
        <v>-424553</v>
      </c>
      <c r="EL203">
        <v>199</v>
      </c>
      <c r="EM203">
        <v>171375</v>
      </c>
      <c r="EN203" t="s">
        <v>1126</v>
      </c>
      <c r="EO203" s="2">
        <f t="shared" ca="1" si="906"/>
        <v>13805</v>
      </c>
      <c r="EP203" s="10">
        <f t="shared" ca="1" si="833"/>
        <v>-443309</v>
      </c>
      <c r="EQ203">
        <v>199</v>
      </c>
      <c r="ER203">
        <v>180805</v>
      </c>
      <c r="ES203" t="s">
        <v>1171</v>
      </c>
      <c r="ET203" s="2" t="str">
        <f t="shared" ca="1" si="907"/>
        <v/>
      </c>
      <c r="EU203" s="10">
        <f t="shared" ca="1" si="834"/>
        <v>-461783</v>
      </c>
      <c r="EV203">
        <v>199</v>
      </c>
      <c r="EW203">
        <v>193039</v>
      </c>
      <c r="EX203" t="s">
        <v>3079</v>
      </c>
      <c r="EY203" s="2">
        <f t="shared" ref="EY203" ca="1" si="960">IFERROR(EW203-OFFSET(ER$1,MATCH(EX203,ES:ES,0)-1,0,1,1),"")</f>
        <v>15149</v>
      </c>
      <c r="EZ203" s="10">
        <f t="shared" ref="EZ203" ca="1" si="961">EW203-OFFSET(EW$1,MATCH(EZ$1,EX:EX,0)-1,0,1,1)</f>
        <v>-480506</v>
      </c>
      <c r="FA203">
        <v>199</v>
      </c>
      <c r="FB203">
        <v>193039</v>
      </c>
      <c r="FC203" t="s">
        <v>3079</v>
      </c>
      <c r="FD203" s="2">
        <f t="shared" ca="1" si="910"/>
        <v>0</v>
      </c>
      <c r="FE203" s="10">
        <f t="shared" ca="1" si="837"/>
        <v>-485962</v>
      </c>
      <c r="FF203">
        <v>199</v>
      </c>
      <c r="FG203">
        <v>193247</v>
      </c>
      <c r="FH203" t="s">
        <v>4430</v>
      </c>
      <c r="FI203" s="2">
        <f t="shared" ca="1" si="911"/>
        <v>0</v>
      </c>
      <c r="FJ203" s="10">
        <f t="shared" ca="1" si="838"/>
        <v>-490772</v>
      </c>
      <c r="FK203">
        <v>199</v>
      </c>
      <c r="FL203">
        <v>193494</v>
      </c>
      <c r="FM203" t="s">
        <v>2966</v>
      </c>
      <c r="FN203" s="2">
        <f t="shared" ca="1" si="912"/>
        <v>0</v>
      </c>
      <c r="FO203" s="10">
        <f t="shared" ca="1" si="839"/>
        <v>-490525</v>
      </c>
      <c r="FP203">
        <v>199</v>
      </c>
      <c r="FQ203">
        <v>193640</v>
      </c>
      <c r="FR203" t="s">
        <v>54</v>
      </c>
      <c r="FS203" s="2">
        <f t="shared" ca="1" si="913"/>
        <v>12584</v>
      </c>
      <c r="FT203" s="10">
        <f t="shared" ca="1" si="840"/>
        <v>-495805</v>
      </c>
      <c r="FU203">
        <v>199</v>
      </c>
      <c r="FV203">
        <v>193795</v>
      </c>
      <c r="FW203" t="s">
        <v>3925</v>
      </c>
      <c r="FX203" s="2">
        <f t="shared" ca="1" si="914"/>
        <v>0</v>
      </c>
      <c r="FY203" s="10">
        <f t="shared" ca="1" si="841"/>
        <v>-506034</v>
      </c>
      <c r="FZ203">
        <v>199</v>
      </c>
      <c r="GA203">
        <v>193795</v>
      </c>
      <c r="GB203" t="s">
        <v>3925</v>
      </c>
      <c r="GC203" s="2">
        <f t="shared" ca="1" si="915"/>
        <v>0</v>
      </c>
      <c r="GD203" s="10">
        <f t="shared" ca="1" si="842"/>
        <v>-517418</v>
      </c>
      <c r="GE203">
        <v>199</v>
      </c>
      <c r="GF203">
        <v>195015</v>
      </c>
      <c r="GG203" t="s">
        <v>223</v>
      </c>
      <c r="GH203" s="2">
        <f t="shared" ca="1" si="916"/>
        <v>0</v>
      </c>
      <c r="GI203" s="10">
        <f t="shared" ca="1" si="843"/>
        <v>-526774</v>
      </c>
      <c r="GJ203">
        <v>199</v>
      </c>
      <c r="GK203">
        <v>205112</v>
      </c>
      <c r="GL203" t="s">
        <v>1434</v>
      </c>
      <c r="GM203" s="2">
        <f t="shared" ca="1" si="917"/>
        <v>1574</v>
      </c>
      <c r="GN203" s="10">
        <f t="shared" ca="1" si="844"/>
        <v>-546234</v>
      </c>
      <c r="GO203">
        <v>199</v>
      </c>
      <c r="GP203">
        <v>215978</v>
      </c>
      <c r="GQ203" t="s">
        <v>1171</v>
      </c>
      <c r="GR203" s="2">
        <f t="shared" ca="1" si="918"/>
        <v>9995</v>
      </c>
      <c r="GS203" s="10">
        <f t="shared" ca="1" si="845"/>
        <v>-566448</v>
      </c>
      <c r="GT203">
        <v>199</v>
      </c>
      <c r="GU203">
        <v>215978</v>
      </c>
      <c r="GV203" t="s">
        <v>1171</v>
      </c>
      <c r="GW203" s="2">
        <f t="shared" ca="1" si="919"/>
        <v>0</v>
      </c>
      <c r="GX203" s="10">
        <f t="shared" ca="1" si="846"/>
        <v>-568956</v>
      </c>
      <c r="GY203">
        <v>199</v>
      </c>
      <c r="GZ203">
        <v>215978</v>
      </c>
      <c r="HA203" t="s">
        <v>1171</v>
      </c>
      <c r="HB203" s="2">
        <f t="shared" ca="1" si="920"/>
        <v>0</v>
      </c>
      <c r="HC203" s="10">
        <f t="shared" ca="1" si="847"/>
        <v>-579740</v>
      </c>
      <c r="HD203">
        <v>199</v>
      </c>
      <c r="HE203">
        <v>215978</v>
      </c>
      <c r="HF203" t="s">
        <v>1171</v>
      </c>
      <c r="HG203" s="2">
        <f t="shared" ca="1" si="921"/>
        <v>0</v>
      </c>
      <c r="HH203" s="10">
        <f t="shared" ca="1" si="848"/>
        <v>-587344</v>
      </c>
      <c r="HI203">
        <v>199</v>
      </c>
      <c r="HJ203">
        <v>215978</v>
      </c>
      <c r="HK203" t="s">
        <v>1171</v>
      </c>
      <c r="HL203" s="2">
        <f t="shared" ca="1" si="922"/>
        <v>0</v>
      </c>
      <c r="HM203" s="10">
        <f t="shared" ca="1" si="849"/>
        <v>-592184</v>
      </c>
      <c r="HN203">
        <v>199</v>
      </c>
      <c r="HO203">
        <v>215978</v>
      </c>
      <c r="HP203" t="s">
        <v>1171</v>
      </c>
      <c r="HQ203" s="2">
        <f t="shared" ca="1" si="923"/>
        <v>0</v>
      </c>
      <c r="HR203" s="10">
        <f t="shared" ca="1" si="850"/>
        <v>-601630</v>
      </c>
      <c r="HS203">
        <v>199</v>
      </c>
      <c r="HT203">
        <v>225953</v>
      </c>
      <c r="HU203" t="s">
        <v>1693</v>
      </c>
      <c r="HV203" s="2">
        <f t="shared" ca="1" si="924"/>
        <v>9745</v>
      </c>
      <c r="HW203" s="10">
        <f t="shared" ca="1" si="851"/>
        <v>-621233</v>
      </c>
      <c r="HX203">
        <v>199</v>
      </c>
      <c r="HY203">
        <v>234624</v>
      </c>
      <c r="HZ203" t="s">
        <v>1173</v>
      </c>
      <c r="IA203" s="2">
        <f t="shared" ca="1" si="925"/>
        <v>10977</v>
      </c>
      <c r="IB203" s="10">
        <f t="shared" ca="1" si="852"/>
        <v>-639977</v>
      </c>
      <c r="IC203">
        <v>199</v>
      </c>
      <c r="ID203">
        <v>244576</v>
      </c>
      <c r="IE203" t="s">
        <v>3920</v>
      </c>
      <c r="IF203" s="2">
        <f t="shared" ca="1" si="926"/>
        <v>0</v>
      </c>
      <c r="IG203" s="10">
        <f t="shared" ca="1" si="853"/>
        <v>-658826</v>
      </c>
      <c r="IH203">
        <v>199</v>
      </c>
      <c r="II203">
        <v>251283</v>
      </c>
      <c r="IJ203" t="s">
        <v>1608</v>
      </c>
      <c r="IK203" s="2">
        <f t="shared" ca="1" si="927"/>
        <v>0</v>
      </c>
      <c r="IL203" s="10">
        <f t="shared" ca="1" si="854"/>
        <v>-680365</v>
      </c>
      <c r="IM203">
        <v>199</v>
      </c>
      <c r="IN203">
        <v>261707</v>
      </c>
      <c r="IO203" t="s">
        <v>1691</v>
      </c>
      <c r="IP203" s="2">
        <f t="shared" ca="1" si="928"/>
        <v>11581</v>
      </c>
      <c r="IQ203" s="10">
        <f t="shared" ca="1" si="855"/>
        <v>-693809</v>
      </c>
      <c r="IR203">
        <v>199</v>
      </c>
      <c r="IS203">
        <v>272643</v>
      </c>
      <c r="IT203" t="s">
        <v>2165</v>
      </c>
      <c r="IU203" s="2">
        <f t="shared" ca="1" si="929"/>
        <v>12020</v>
      </c>
      <c r="IV203" s="10">
        <f t="shared" ca="1" si="856"/>
        <v>-710242</v>
      </c>
      <c r="IW203">
        <v>199</v>
      </c>
      <c r="IX203">
        <v>273408</v>
      </c>
      <c r="IY203" t="s">
        <v>6187</v>
      </c>
      <c r="IZ203" s="2">
        <f t="shared" ca="1" si="930"/>
        <v>0</v>
      </c>
      <c r="JA203" s="10">
        <f t="shared" ca="1" si="857"/>
        <v>-711725</v>
      </c>
      <c r="JB203">
        <v>199</v>
      </c>
      <c r="JC203">
        <v>273408</v>
      </c>
      <c r="JD203" t="s">
        <v>6187</v>
      </c>
      <c r="JE203" s="2">
        <f t="shared" ca="1" si="931"/>
        <v>0</v>
      </c>
      <c r="JF203" s="10">
        <f t="shared" ca="1" si="858"/>
        <v>-715789</v>
      </c>
      <c r="JG203">
        <v>199</v>
      </c>
      <c r="JH203">
        <v>273408</v>
      </c>
      <c r="JI203" t="s">
        <v>6187</v>
      </c>
      <c r="JJ203" s="2">
        <f t="shared" ca="1" si="932"/>
        <v>0</v>
      </c>
      <c r="JK203" s="10">
        <f t="shared" ca="1" si="859"/>
        <v>-725581</v>
      </c>
      <c r="JL203">
        <v>199</v>
      </c>
      <c r="JM203">
        <v>273408</v>
      </c>
      <c r="JN203" t="s">
        <v>6187</v>
      </c>
      <c r="JO203" s="2">
        <f t="shared" ca="1" si="933"/>
        <v>0</v>
      </c>
      <c r="JP203" s="10">
        <f t="shared" ca="1" si="860"/>
        <v>-735631</v>
      </c>
      <c r="JQ203">
        <v>199</v>
      </c>
      <c r="JR203">
        <v>273408</v>
      </c>
      <c r="JS203" t="s">
        <v>6187</v>
      </c>
      <c r="JT203" s="2">
        <f t="shared" ca="1" si="934"/>
        <v>0</v>
      </c>
      <c r="JU203" s="10">
        <f t="shared" ca="1" si="861"/>
        <v>-745059</v>
      </c>
      <c r="JV203">
        <v>199</v>
      </c>
      <c r="JW203">
        <v>273563</v>
      </c>
      <c r="JX203" t="s">
        <v>31</v>
      </c>
      <c r="JY203" s="2">
        <f t="shared" ca="1" si="935"/>
        <v>0</v>
      </c>
      <c r="JZ203" s="10">
        <f t="shared" ca="1" si="862"/>
        <v>-754608</v>
      </c>
      <c r="KA203">
        <v>199</v>
      </c>
      <c r="KB203">
        <v>273563</v>
      </c>
      <c r="KC203" t="s">
        <v>31</v>
      </c>
      <c r="KD203" s="2">
        <f t="shared" ca="1" si="936"/>
        <v>0</v>
      </c>
      <c r="KE203" s="10">
        <f t="shared" ca="1" si="863"/>
        <v>-763526</v>
      </c>
      <c r="KF203">
        <v>199</v>
      </c>
      <c r="KG203">
        <v>273563</v>
      </c>
      <c r="KH203" t="s">
        <v>31</v>
      </c>
      <c r="KI203" s="2">
        <f t="shared" ca="1" si="937"/>
        <v>0</v>
      </c>
      <c r="KJ203" s="10">
        <f t="shared" ca="1" si="864"/>
        <v>-766638</v>
      </c>
      <c r="KK203">
        <v>199</v>
      </c>
      <c r="KL203">
        <v>285703</v>
      </c>
      <c r="KM203" t="s">
        <v>31</v>
      </c>
      <c r="KN203" s="2">
        <f t="shared" ca="1" si="938"/>
        <v>12140</v>
      </c>
      <c r="KO203" s="10">
        <f t="shared" ca="1" si="865"/>
        <v>-779676</v>
      </c>
      <c r="KP203">
        <v>199</v>
      </c>
      <c r="KQ203">
        <v>296603</v>
      </c>
      <c r="KR203" t="s">
        <v>7027</v>
      </c>
      <c r="KS203" s="2" t="str">
        <f t="shared" ca="1" si="939"/>
        <v/>
      </c>
      <c r="KT203" s="10">
        <f t="shared" ca="1" si="866"/>
        <v>-796665</v>
      </c>
      <c r="KU203">
        <v>199</v>
      </c>
      <c r="KV203">
        <v>296603</v>
      </c>
      <c r="KW203" t="s">
        <v>7027</v>
      </c>
      <c r="KX203" s="2">
        <f t="shared" ca="1" si="940"/>
        <v>0</v>
      </c>
      <c r="KY203" s="10">
        <f t="shared" ca="1" si="867"/>
        <v>-799957</v>
      </c>
      <c r="KZ203">
        <v>199</v>
      </c>
      <c r="LA203">
        <v>297142</v>
      </c>
      <c r="LB203" t="s">
        <v>829</v>
      </c>
      <c r="LC203" s="2">
        <f t="shared" ca="1" si="941"/>
        <v>3029</v>
      </c>
      <c r="LD203" s="10">
        <f t="shared" ca="1" si="868"/>
        <v>-804118</v>
      </c>
      <c r="LE203">
        <v>199</v>
      </c>
      <c r="LF203">
        <v>297746</v>
      </c>
      <c r="LG203" t="s">
        <v>1143</v>
      </c>
      <c r="LH203" s="2">
        <f t="shared" ca="1" si="942"/>
        <v>0</v>
      </c>
      <c r="LI203" s="10">
        <f t="shared" ca="1" si="869"/>
        <v>-813438</v>
      </c>
      <c r="LJ203">
        <v>199</v>
      </c>
      <c r="LK203">
        <v>297746</v>
      </c>
      <c r="LL203" t="s">
        <v>1143</v>
      </c>
      <c r="LM203" s="2">
        <f t="shared" ca="1" si="943"/>
        <v>0</v>
      </c>
      <c r="LN203" s="10">
        <f t="shared" ca="1" si="870"/>
        <v>-824694</v>
      </c>
      <c r="LO203">
        <v>199</v>
      </c>
      <c r="LP203">
        <v>298018</v>
      </c>
      <c r="LQ203" t="s">
        <v>1092</v>
      </c>
      <c r="LR203" s="2">
        <f t="shared" ca="1" si="944"/>
        <v>0</v>
      </c>
      <c r="LS203" s="10">
        <f t="shared" ca="1" si="871"/>
        <v>-832084</v>
      </c>
      <c r="LT203">
        <v>199</v>
      </c>
      <c r="LU203">
        <v>306223</v>
      </c>
      <c r="LV203" t="s">
        <v>5872</v>
      </c>
      <c r="LW203" s="2">
        <f t="shared" ca="1" si="945"/>
        <v>5054</v>
      </c>
      <c r="LX203" s="10">
        <f t="shared" ca="1" si="872"/>
        <v>-850442</v>
      </c>
      <c r="LY203">
        <v>199</v>
      </c>
      <c r="LZ203">
        <v>315774</v>
      </c>
      <c r="MA203" t="s">
        <v>518</v>
      </c>
      <c r="MB203" s="2">
        <f t="shared" ca="1" si="946"/>
        <v>8854</v>
      </c>
      <c r="MC203" s="10">
        <f t="shared" ca="1" si="873"/>
        <v>-868327</v>
      </c>
      <c r="MD203">
        <v>199</v>
      </c>
      <c r="ME203">
        <v>326240</v>
      </c>
      <c r="MF203" t="s">
        <v>1143</v>
      </c>
      <c r="MG203" s="2">
        <f t="shared" ca="1" si="947"/>
        <v>6037</v>
      </c>
      <c r="MH203" s="10">
        <f t="shared" ca="1" si="874"/>
        <v>-881689</v>
      </c>
      <c r="MI203">
        <v>199</v>
      </c>
      <c r="MJ203">
        <v>337349</v>
      </c>
      <c r="MK203" t="s">
        <v>7381</v>
      </c>
      <c r="ML203" s="2">
        <f t="shared" ca="1" si="948"/>
        <v>19279</v>
      </c>
      <c r="MM203" s="10">
        <f t="shared" ca="1" si="875"/>
        <v>-891774</v>
      </c>
      <c r="MN203">
        <v>199</v>
      </c>
      <c r="MO203">
        <v>347049</v>
      </c>
      <c r="MP203" t="s">
        <v>1122</v>
      </c>
      <c r="MQ203" s="2">
        <f t="shared" ca="1" si="949"/>
        <v>11099</v>
      </c>
      <c r="MR203" s="10">
        <f t="shared" ca="1" si="876"/>
        <v>-898916</v>
      </c>
      <c r="MS203">
        <v>199</v>
      </c>
      <c r="MT203">
        <v>354899</v>
      </c>
      <c r="MU203" t="s">
        <v>519</v>
      </c>
      <c r="MV203" s="2">
        <f t="shared" ca="1" si="950"/>
        <v>13811</v>
      </c>
      <c r="MW203" s="10">
        <f t="shared" ca="1" si="877"/>
        <v>-909199</v>
      </c>
    </row>
    <row r="204" spans="2:361">
      <c r="B204">
        <f t="shared" si="951"/>
        <v>200</v>
      </c>
      <c r="C204">
        <v>1834</v>
      </c>
      <c r="D204" t="s">
        <v>658</v>
      </c>
      <c r="E204" s="2"/>
      <c r="G204">
        <v>200</v>
      </c>
      <c r="H204">
        <v>1834</v>
      </c>
      <c r="I204" t="s">
        <v>658</v>
      </c>
      <c r="J204" s="2">
        <f t="shared" ca="1" si="878"/>
        <v>0</v>
      </c>
      <c r="K204" s="10">
        <f t="shared" ca="1" si="879"/>
        <v>-5310</v>
      </c>
      <c r="L204">
        <v>200</v>
      </c>
      <c r="M204">
        <v>2811</v>
      </c>
      <c r="N204" t="s">
        <v>847</v>
      </c>
      <c r="O204" s="2" t="str">
        <f t="shared" ca="1" si="880"/>
        <v/>
      </c>
      <c r="P204" s="10">
        <f t="shared" ca="1" si="807"/>
        <v>-15685</v>
      </c>
      <c r="Q204">
        <v>200</v>
      </c>
      <c r="R204">
        <v>3490</v>
      </c>
      <c r="S204" t="s">
        <v>589</v>
      </c>
      <c r="T204" s="2">
        <f t="shared" ca="1" si="881"/>
        <v>0</v>
      </c>
      <c r="U204" s="10">
        <f t="shared" ca="1" si="808"/>
        <v>-16664</v>
      </c>
      <c r="V204">
        <v>200</v>
      </c>
      <c r="W204">
        <v>10528</v>
      </c>
      <c r="X204" t="s">
        <v>573</v>
      </c>
      <c r="Y204" s="2">
        <f t="shared" ca="1" si="882"/>
        <v>3703</v>
      </c>
      <c r="Z204" s="10">
        <f t="shared" ca="1" si="809"/>
        <v>-25989</v>
      </c>
      <c r="AA204">
        <v>200</v>
      </c>
      <c r="AB204">
        <v>18662</v>
      </c>
      <c r="AC204" t="s">
        <v>509</v>
      </c>
      <c r="AD204" s="2">
        <f t="shared" ca="1" si="883"/>
        <v>7399</v>
      </c>
      <c r="AE204" s="10">
        <f t="shared" ca="1" si="810"/>
        <v>-40395</v>
      </c>
      <c r="AF204">
        <v>200</v>
      </c>
      <c r="AG204">
        <v>28190</v>
      </c>
      <c r="AH204" t="s">
        <v>1171</v>
      </c>
      <c r="AI204" s="2">
        <f t="shared" ca="1" si="884"/>
        <v>8552</v>
      </c>
      <c r="AJ204" s="10">
        <f t="shared" ca="1" si="811"/>
        <v>-46897</v>
      </c>
      <c r="AK204">
        <v>200</v>
      </c>
      <c r="AL204">
        <v>36977</v>
      </c>
      <c r="AM204" t="s">
        <v>1516</v>
      </c>
      <c r="AN204" s="2" t="str">
        <f t="shared" ca="1" si="885"/>
        <v/>
      </c>
      <c r="AO204" s="10">
        <f t="shared" ca="1" si="812"/>
        <v>-61430</v>
      </c>
      <c r="AP204">
        <v>200</v>
      </c>
      <c r="AQ204">
        <v>47114</v>
      </c>
      <c r="AR204" t="s">
        <v>1150</v>
      </c>
      <c r="AS204" s="2">
        <f t="shared" ca="1" si="886"/>
        <v>6672</v>
      </c>
      <c r="AT204" s="10">
        <f t="shared" ca="1" si="813"/>
        <v>-77113</v>
      </c>
      <c r="AU204">
        <v>200</v>
      </c>
      <c r="AV204">
        <v>54826</v>
      </c>
      <c r="AW204" t="s">
        <v>359</v>
      </c>
      <c r="AX204" s="2">
        <f t="shared" ca="1" si="887"/>
        <v>6748</v>
      </c>
      <c r="AY204" s="10">
        <f t="shared" ca="1" si="814"/>
        <v>-96901</v>
      </c>
      <c r="AZ204">
        <v>200</v>
      </c>
      <c r="BA204">
        <v>56299</v>
      </c>
      <c r="BB204">
        <v>4443</v>
      </c>
      <c r="BC204" s="2">
        <f t="shared" ca="1" si="888"/>
        <v>1521</v>
      </c>
      <c r="BD204" s="10">
        <f t="shared" ca="1" si="815"/>
        <v>-100104</v>
      </c>
      <c r="BE204">
        <v>200</v>
      </c>
      <c r="BF204">
        <v>56331</v>
      </c>
      <c r="BG204" t="s">
        <v>1291</v>
      </c>
      <c r="BH204" s="2">
        <f t="shared" ca="1" si="889"/>
        <v>0</v>
      </c>
      <c r="BI204" s="10">
        <f t="shared" ca="1" si="816"/>
        <v>-108388</v>
      </c>
      <c r="BJ204">
        <v>200</v>
      </c>
      <c r="BK204">
        <v>59143</v>
      </c>
      <c r="BL204" t="s">
        <v>1518</v>
      </c>
      <c r="BM204" s="2">
        <f t="shared" ca="1" si="890"/>
        <v>0</v>
      </c>
      <c r="BN204" s="10">
        <f t="shared" ca="1" si="817"/>
        <v>-123570</v>
      </c>
      <c r="BO204">
        <v>200</v>
      </c>
      <c r="BP204">
        <v>59143</v>
      </c>
      <c r="BQ204" t="s">
        <v>1518</v>
      </c>
      <c r="BR204" s="2">
        <f t="shared" ca="1" si="891"/>
        <v>0</v>
      </c>
      <c r="BS204" s="10">
        <f t="shared" ca="1" si="818"/>
        <v>-133186</v>
      </c>
      <c r="BT204">
        <v>200</v>
      </c>
      <c r="BU204">
        <v>66954</v>
      </c>
      <c r="BV204" t="s">
        <v>1290</v>
      </c>
      <c r="BW204" s="2">
        <f t="shared" ca="1" si="892"/>
        <v>14615</v>
      </c>
      <c r="BX204" s="10">
        <f t="shared" ca="1" si="819"/>
        <v>-152467</v>
      </c>
      <c r="BY204">
        <v>200</v>
      </c>
      <c r="BZ204">
        <v>76948</v>
      </c>
      <c r="CA204" t="s">
        <v>1520</v>
      </c>
      <c r="CB204" s="2">
        <f t="shared" ca="1" si="893"/>
        <v>11415</v>
      </c>
      <c r="CC204" s="10">
        <f t="shared" ca="1" si="820"/>
        <v>-167783</v>
      </c>
      <c r="CD204">
        <v>200</v>
      </c>
      <c r="CE204">
        <v>86367</v>
      </c>
      <c r="CF204" t="s">
        <v>2846</v>
      </c>
      <c r="CG204" s="2">
        <f t="shared" ca="1" si="894"/>
        <v>5135</v>
      </c>
      <c r="CH204" s="10">
        <f t="shared" ca="1" si="821"/>
        <v>-186109</v>
      </c>
      <c r="CI204">
        <v>200</v>
      </c>
      <c r="CJ204">
        <v>116672</v>
      </c>
      <c r="CK204" t="s">
        <v>3929</v>
      </c>
      <c r="CL204" s="2" t="str">
        <f t="shared" ca="1" si="895"/>
        <v/>
      </c>
      <c r="CM204" s="10">
        <f t="shared" ca="1" si="822"/>
        <v>-292111</v>
      </c>
      <c r="CN204">
        <v>200</v>
      </c>
      <c r="CO204">
        <v>122348</v>
      </c>
      <c r="CP204" t="s">
        <v>1125</v>
      </c>
      <c r="CQ204" s="2">
        <f t="shared" ca="1" si="896"/>
        <v>11429</v>
      </c>
      <c r="CR204" s="10">
        <f t="shared" ca="1" si="823"/>
        <v>-313285</v>
      </c>
      <c r="CS204">
        <v>200</v>
      </c>
      <c r="CT204">
        <v>130700</v>
      </c>
      <c r="CU204" t="s">
        <v>2693</v>
      </c>
      <c r="CV204" s="2">
        <f t="shared" ca="1" si="897"/>
        <v>17164</v>
      </c>
      <c r="CW204" s="10">
        <f t="shared" ca="1" si="824"/>
        <v>-335507</v>
      </c>
      <c r="CX204">
        <v>200</v>
      </c>
      <c r="CY204">
        <v>130995</v>
      </c>
      <c r="CZ204" t="s">
        <v>518</v>
      </c>
      <c r="DA204" s="2">
        <f t="shared" ca="1" si="898"/>
        <v>656</v>
      </c>
      <c r="DB204" s="10">
        <f t="shared" ca="1" si="825"/>
        <v>-341084</v>
      </c>
      <c r="DC204">
        <v>200</v>
      </c>
      <c r="DD204">
        <v>132000</v>
      </c>
      <c r="DE204" t="s">
        <v>828</v>
      </c>
      <c r="DF204" s="2">
        <f t="shared" ca="1" si="899"/>
        <v>0</v>
      </c>
      <c r="DG204" s="10">
        <f t="shared" ca="1" si="826"/>
        <v>-344941</v>
      </c>
      <c r="DH204">
        <v>200</v>
      </c>
      <c r="DI204">
        <v>132508</v>
      </c>
      <c r="DJ204" t="s">
        <v>2180</v>
      </c>
      <c r="DK204" s="2">
        <f t="shared" ca="1" si="900"/>
        <v>0</v>
      </c>
      <c r="DL204" s="10">
        <f t="shared" ca="1" si="827"/>
        <v>-350527</v>
      </c>
      <c r="DM204">
        <v>200</v>
      </c>
      <c r="DN204">
        <v>132508</v>
      </c>
      <c r="DO204" t="s">
        <v>2180</v>
      </c>
      <c r="DP204" s="2">
        <f t="shared" ca="1" si="901"/>
        <v>0</v>
      </c>
      <c r="DQ204" s="10">
        <f t="shared" ca="1" si="828"/>
        <v>-360679</v>
      </c>
      <c r="DR204">
        <v>200</v>
      </c>
      <c r="DS204">
        <v>132624</v>
      </c>
      <c r="DT204" t="s">
        <v>54</v>
      </c>
      <c r="DU204" s="2">
        <f t="shared" ca="1" si="902"/>
        <v>2636</v>
      </c>
      <c r="DV204" s="10">
        <f t="shared" ca="1" si="829"/>
        <v>-368165</v>
      </c>
      <c r="DW204">
        <v>200</v>
      </c>
      <c r="DX204">
        <v>140939</v>
      </c>
      <c r="DY204" t="s">
        <v>3938</v>
      </c>
      <c r="DZ204" s="2">
        <f t="shared" ca="1" si="903"/>
        <v>13404</v>
      </c>
      <c r="EA204" s="10">
        <f t="shared" ca="1" si="830"/>
        <v>-386986</v>
      </c>
      <c r="EB204">
        <v>200</v>
      </c>
      <c r="EC204">
        <v>149971</v>
      </c>
      <c r="ED204" t="s">
        <v>2966</v>
      </c>
      <c r="EE204" s="2">
        <f t="shared" ca="1" si="904"/>
        <v>8223</v>
      </c>
      <c r="EF204" s="10">
        <f t="shared" ca="1" si="831"/>
        <v>-406716</v>
      </c>
      <c r="EG204">
        <v>200</v>
      </c>
      <c r="EH204">
        <v>160454</v>
      </c>
      <c r="EI204" t="s">
        <v>518</v>
      </c>
      <c r="EJ204" s="2">
        <f t="shared" ca="1" si="905"/>
        <v>4761</v>
      </c>
      <c r="EK204" s="10">
        <f t="shared" ca="1" si="832"/>
        <v>-424563</v>
      </c>
      <c r="EL204">
        <v>200</v>
      </c>
      <c r="EM204">
        <v>171158</v>
      </c>
      <c r="EN204" t="s">
        <v>512</v>
      </c>
      <c r="EO204" s="2">
        <f t="shared" ca="1" si="906"/>
        <v>7576</v>
      </c>
      <c r="EP204" s="10">
        <f t="shared" ca="1" si="833"/>
        <v>-443526</v>
      </c>
      <c r="EQ204">
        <v>200</v>
      </c>
      <c r="ER204">
        <v>180741</v>
      </c>
      <c r="ES204" t="s">
        <v>4119</v>
      </c>
      <c r="ET204" s="2">
        <f t="shared" ca="1" si="907"/>
        <v>8234</v>
      </c>
      <c r="EU204" s="10">
        <f t="shared" ca="1" si="834"/>
        <v>-461847</v>
      </c>
      <c r="EV204">
        <v>200</v>
      </c>
      <c r="EW204">
        <v>192754</v>
      </c>
      <c r="EX204" t="s">
        <v>11</v>
      </c>
      <c r="EY204" s="2">
        <f t="shared" ref="EY204" ca="1" si="962">IFERROR(EW204-OFFSET(ER$1,MATCH(EX204,ES:ES,0)-1,0,1,1),"")</f>
        <v>13010</v>
      </c>
      <c r="EZ204" s="10">
        <f t="shared" ref="EZ204" ca="1" si="963">EW204-OFFSET(EW$1,MATCH(EZ$1,EX:EX,0)-1,0,1,1)</f>
        <v>-480791</v>
      </c>
      <c r="FA204">
        <v>200</v>
      </c>
      <c r="FB204">
        <v>192992</v>
      </c>
      <c r="FC204" t="s">
        <v>4119</v>
      </c>
      <c r="FD204" s="2">
        <f t="shared" ca="1" si="910"/>
        <v>2469</v>
      </c>
      <c r="FE204" s="10">
        <f t="shared" ca="1" si="837"/>
        <v>-486009</v>
      </c>
      <c r="FF204">
        <v>200</v>
      </c>
      <c r="FG204">
        <v>193039</v>
      </c>
      <c r="FH204" t="s">
        <v>3079</v>
      </c>
      <c r="FI204" s="2">
        <f t="shared" ca="1" si="911"/>
        <v>0</v>
      </c>
      <c r="FJ204" s="10">
        <f t="shared" ca="1" si="838"/>
        <v>-490980</v>
      </c>
      <c r="FK204">
        <v>200</v>
      </c>
      <c r="FL204">
        <v>193039</v>
      </c>
      <c r="FM204" t="s">
        <v>3079</v>
      </c>
      <c r="FN204" s="2">
        <f t="shared" ca="1" si="912"/>
        <v>0</v>
      </c>
      <c r="FO204" s="10">
        <f t="shared" ca="1" si="839"/>
        <v>-490980</v>
      </c>
      <c r="FP204">
        <v>200</v>
      </c>
      <c r="FQ204">
        <v>193620</v>
      </c>
      <c r="FR204" t="s">
        <v>4632</v>
      </c>
      <c r="FS204" s="2">
        <f t="shared" ca="1" si="913"/>
        <v>0</v>
      </c>
      <c r="FT204" s="10">
        <f t="shared" ca="1" si="840"/>
        <v>-495825</v>
      </c>
      <c r="FU204">
        <v>200</v>
      </c>
      <c r="FV204">
        <v>193620</v>
      </c>
      <c r="FW204" t="s">
        <v>4632</v>
      </c>
      <c r="FX204" s="2">
        <f t="shared" ca="1" si="914"/>
        <v>0</v>
      </c>
      <c r="FY204" s="10">
        <f t="shared" ca="1" si="841"/>
        <v>-506209</v>
      </c>
      <c r="FZ204">
        <v>200</v>
      </c>
      <c r="GA204">
        <v>193620</v>
      </c>
      <c r="GB204" t="s">
        <v>4632</v>
      </c>
      <c r="GC204" s="2">
        <f t="shared" ca="1" si="915"/>
        <v>0</v>
      </c>
      <c r="GD204" s="10">
        <f t="shared" ca="1" si="842"/>
        <v>-517593</v>
      </c>
      <c r="GE204">
        <v>200</v>
      </c>
      <c r="GF204">
        <v>193795</v>
      </c>
      <c r="GG204" t="s">
        <v>5476</v>
      </c>
      <c r="GH204" s="2" t="str">
        <f t="shared" ca="1" si="916"/>
        <v/>
      </c>
      <c r="GI204" s="10">
        <f t="shared" ca="1" si="843"/>
        <v>-527994</v>
      </c>
      <c r="GJ204">
        <v>200</v>
      </c>
      <c r="GK204">
        <v>204677</v>
      </c>
      <c r="GL204" t="s">
        <v>528</v>
      </c>
      <c r="GM204" s="2">
        <f t="shared" ca="1" si="917"/>
        <v>11384</v>
      </c>
      <c r="GN204" s="10">
        <f t="shared" ca="1" si="844"/>
        <v>-546669</v>
      </c>
      <c r="GO204">
        <v>200</v>
      </c>
      <c r="GP204">
        <v>215880</v>
      </c>
      <c r="GQ204" t="s">
        <v>1170</v>
      </c>
      <c r="GR204" s="2">
        <f t="shared" ca="1" si="918"/>
        <v>16577</v>
      </c>
      <c r="GS204" s="10">
        <f t="shared" ca="1" si="845"/>
        <v>-566546</v>
      </c>
      <c r="GT204">
        <v>200</v>
      </c>
      <c r="GU204">
        <v>215880</v>
      </c>
      <c r="GV204" t="s">
        <v>1170</v>
      </c>
      <c r="GW204" s="2">
        <f t="shared" ca="1" si="919"/>
        <v>0</v>
      </c>
      <c r="GX204" s="10">
        <f t="shared" ca="1" si="846"/>
        <v>-569054</v>
      </c>
      <c r="GY204">
        <v>200</v>
      </c>
      <c r="GZ204">
        <v>215880</v>
      </c>
      <c r="HA204" t="s">
        <v>1170</v>
      </c>
      <c r="HB204" s="2">
        <f t="shared" ca="1" si="920"/>
        <v>0</v>
      </c>
      <c r="HC204" s="10">
        <f t="shared" ca="1" si="847"/>
        <v>-579838</v>
      </c>
      <c r="HD204">
        <v>200</v>
      </c>
      <c r="HE204">
        <v>215880</v>
      </c>
      <c r="HF204" t="s">
        <v>1170</v>
      </c>
      <c r="HG204" s="2">
        <f t="shared" ca="1" si="921"/>
        <v>0</v>
      </c>
      <c r="HH204" s="10">
        <f t="shared" ca="1" si="848"/>
        <v>-587442</v>
      </c>
      <c r="HI204">
        <v>200</v>
      </c>
      <c r="HJ204">
        <v>215880</v>
      </c>
      <c r="HK204" t="s">
        <v>1170</v>
      </c>
      <c r="HL204" s="2">
        <f t="shared" ca="1" si="922"/>
        <v>0</v>
      </c>
      <c r="HM204" s="10">
        <f t="shared" ca="1" si="849"/>
        <v>-592282</v>
      </c>
      <c r="HN204">
        <v>200</v>
      </c>
      <c r="HO204">
        <v>215880</v>
      </c>
      <c r="HP204" t="s">
        <v>1170</v>
      </c>
      <c r="HQ204" s="2">
        <f t="shared" ca="1" si="923"/>
        <v>0</v>
      </c>
      <c r="HR204" s="10">
        <f t="shared" ca="1" si="850"/>
        <v>-601728</v>
      </c>
      <c r="HS204">
        <v>200</v>
      </c>
      <c r="HT204">
        <v>225809</v>
      </c>
      <c r="HU204" t="s">
        <v>1170</v>
      </c>
      <c r="HV204" s="2">
        <f t="shared" ca="1" si="924"/>
        <v>9929</v>
      </c>
      <c r="HW204" s="10">
        <f t="shared" ca="1" si="851"/>
        <v>-621377</v>
      </c>
      <c r="HX204">
        <v>200</v>
      </c>
      <c r="HY204">
        <v>234587</v>
      </c>
      <c r="HZ204" t="s">
        <v>528</v>
      </c>
      <c r="IA204" s="2">
        <f t="shared" ca="1" si="925"/>
        <v>6296</v>
      </c>
      <c r="IB204" s="10">
        <f t="shared" ca="1" si="852"/>
        <v>-640014</v>
      </c>
      <c r="IC204">
        <v>200</v>
      </c>
      <c r="ID204">
        <v>244521</v>
      </c>
      <c r="IE204" t="s">
        <v>556</v>
      </c>
      <c r="IF204" s="2">
        <f t="shared" ca="1" si="926"/>
        <v>4570</v>
      </c>
      <c r="IG204" s="10">
        <f t="shared" ca="1" si="853"/>
        <v>-658881</v>
      </c>
      <c r="IH204">
        <v>200</v>
      </c>
      <c r="II204">
        <v>251240</v>
      </c>
      <c r="IJ204" t="s">
        <v>4010</v>
      </c>
      <c r="IK204" s="2">
        <f t="shared" ca="1" si="927"/>
        <v>12355</v>
      </c>
      <c r="IL204" s="10">
        <f t="shared" ca="1" si="854"/>
        <v>-680408</v>
      </c>
      <c r="IM204">
        <v>200</v>
      </c>
      <c r="IN204">
        <v>261554</v>
      </c>
      <c r="IO204" t="s">
        <v>4628</v>
      </c>
      <c r="IP204" s="2">
        <f t="shared" ca="1" si="928"/>
        <v>12216</v>
      </c>
      <c r="IQ204" s="10">
        <f t="shared" ca="1" si="855"/>
        <v>-693962</v>
      </c>
      <c r="IR204">
        <v>200</v>
      </c>
      <c r="IS204">
        <v>272086</v>
      </c>
      <c r="IT204" t="s">
        <v>54</v>
      </c>
      <c r="IU204" s="2">
        <f t="shared" ca="1" si="929"/>
        <v>7707</v>
      </c>
      <c r="IV204" s="10">
        <f t="shared" ca="1" si="856"/>
        <v>-710799</v>
      </c>
      <c r="IW204">
        <v>200</v>
      </c>
      <c r="IX204">
        <v>273394</v>
      </c>
      <c r="IY204" t="s">
        <v>1083</v>
      </c>
      <c r="IZ204" s="2">
        <f t="shared" ca="1" si="930"/>
        <v>0</v>
      </c>
      <c r="JA204" s="10">
        <f t="shared" ca="1" si="857"/>
        <v>-711739</v>
      </c>
      <c r="JB204">
        <v>200</v>
      </c>
      <c r="JC204">
        <v>273394</v>
      </c>
      <c r="JD204" t="s">
        <v>1083</v>
      </c>
      <c r="JE204" s="2">
        <f t="shared" ca="1" si="931"/>
        <v>0</v>
      </c>
      <c r="JF204" s="10">
        <f t="shared" ca="1" si="858"/>
        <v>-715803</v>
      </c>
      <c r="JG204">
        <v>200</v>
      </c>
      <c r="JH204">
        <v>273394</v>
      </c>
      <c r="JI204" t="s">
        <v>1083</v>
      </c>
      <c r="JJ204" s="2">
        <f t="shared" ca="1" si="932"/>
        <v>0</v>
      </c>
      <c r="JK204" s="10">
        <f t="shared" ca="1" si="859"/>
        <v>-725595</v>
      </c>
      <c r="JL204">
        <v>200</v>
      </c>
      <c r="JM204">
        <v>273394</v>
      </c>
      <c r="JN204" t="s">
        <v>1083</v>
      </c>
      <c r="JO204" s="2">
        <f t="shared" ca="1" si="933"/>
        <v>0</v>
      </c>
      <c r="JP204" s="10">
        <f t="shared" ca="1" si="860"/>
        <v>-735645</v>
      </c>
      <c r="JQ204">
        <v>200</v>
      </c>
      <c r="JR204">
        <v>273394</v>
      </c>
      <c r="JS204" t="s">
        <v>1083</v>
      </c>
      <c r="JT204" s="2">
        <f t="shared" ca="1" si="934"/>
        <v>0</v>
      </c>
      <c r="JU204" s="10">
        <f t="shared" ca="1" si="861"/>
        <v>-745073</v>
      </c>
      <c r="JV204">
        <v>200</v>
      </c>
      <c r="JW204">
        <v>273408</v>
      </c>
      <c r="JX204" t="s">
        <v>6187</v>
      </c>
      <c r="JY204" s="2">
        <f t="shared" ca="1" si="935"/>
        <v>0</v>
      </c>
      <c r="JZ204" s="10">
        <f t="shared" ca="1" si="862"/>
        <v>-754763</v>
      </c>
      <c r="KA204">
        <v>200</v>
      </c>
      <c r="KB204">
        <v>273408</v>
      </c>
      <c r="KC204" t="s">
        <v>6187</v>
      </c>
      <c r="KD204" s="2">
        <f t="shared" ca="1" si="936"/>
        <v>0</v>
      </c>
      <c r="KE204" s="10">
        <f t="shared" ca="1" si="863"/>
        <v>-763681</v>
      </c>
      <c r="KF204">
        <v>200</v>
      </c>
      <c r="KG204">
        <v>273408</v>
      </c>
      <c r="KH204" t="s">
        <v>6187</v>
      </c>
      <c r="KI204" s="2">
        <f t="shared" ca="1" si="937"/>
        <v>0</v>
      </c>
      <c r="KJ204" s="10">
        <f t="shared" ca="1" si="864"/>
        <v>-766793</v>
      </c>
      <c r="KK204">
        <v>200</v>
      </c>
      <c r="KL204">
        <v>284089</v>
      </c>
      <c r="KM204" t="s">
        <v>829</v>
      </c>
      <c r="KN204" s="2">
        <f t="shared" ca="1" si="938"/>
        <v>7355</v>
      </c>
      <c r="KO204" s="10">
        <f t="shared" ca="1" si="865"/>
        <v>-781290</v>
      </c>
      <c r="KP204">
        <v>200</v>
      </c>
      <c r="KQ204">
        <v>295939</v>
      </c>
      <c r="KR204" t="s">
        <v>360</v>
      </c>
      <c r="KS204" s="2">
        <f t="shared" ca="1" si="939"/>
        <v>16381</v>
      </c>
      <c r="KT204" s="10">
        <f t="shared" ca="1" si="866"/>
        <v>-797329</v>
      </c>
      <c r="KU204">
        <v>200</v>
      </c>
      <c r="KV204">
        <v>295939</v>
      </c>
      <c r="KW204" t="s">
        <v>360</v>
      </c>
      <c r="KX204" s="2">
        <f t="shared" ca="1" si="940"/>
        <v>0</v>
      </c>
      <c r="KY204" s="10">
        <f t="shared" ca="1" si="867"/>
        <v>-800621</v>
      </c>
      <c r="KZ204">
        <v>200</v>
      </c>
      <c r="LA204">
        <v>296603</v>
      </c>
      <c r="LB204" t="s">
        <v>7027</v>
      </c>
      <c r="LC204" s="2">
        <f t="shared" ca="1" si="941"/>
        <v>0</v>
      </c>
      <c r="LD204" s="10">
        <f t="shared" ca="1" si="868"/>
        <v>-804657</v>
      </c>
      <c r="LE204">
        <v>200</v>
      </c>
      <c r="LF204">
        <v>296762</v>
      </c>
      <c r="LG204" t="s">
        <v>31</v>
      </c>
      <c r="LH204" s="2">
        <f t="shared" ca="1" si="942"/>
        <v>1222</v>
      </c>
      <c r="LI204" s="10">
        <f t="shared" ca="1" si="869"/>
        <v>-814422</v>
      </c>
      <c r="LJ204">
        <v>200</v>
      </c>
      <c r="LK204">
        <v>297311</v>
      </c>
      <c r="LL204" t="s">
        <v>6057</v>
      </c>
      <c r="LM204" s="2">
        <f t="shared" ca="1" si="943"/>
        <v>4438</v>
      </c>
      <c r="LN204" s="10">
        <f t="shared" ca="1" si="870"/>
        <v>-825129</v>
      </c>
      <c r="LO204">
        <v>200</v>
      </c>
      <c r="LP204">
        <v>297746</v>
      </c>
      <c r="LQ204" t="s">
        <v>1143</v>
      </c>
      <c r="LR204" s="2">
        <f t="shared" ca="1" si="944"/>
        <v>0</v>
      </c>
      <c r="LS204" s="10">
        <f t="shared" ca="1" si="871"/>
        <v>-832356</v>
      </c>
      <c r="LT204">
        <v>200</v>
      </c>
      <c r="LU204">
        <v>306096</v>
      </c>
      <c r="LV204" t="s">
        <v>1163</v>
      </c>
      <c r="LW204" s="2">
        <f t="shared" ca="1" si="945"/>
        <v>2186</v>
      </c>
      <c r="LX204" s="10">
        <f t="shared" ca="1" si="872"/>
        <v>-850569</v>
      </c>
      <c r="LY204">
        <v>200</v>
      </c>
      <c r="LZ204">
        <v>315766</v>
      </c>
      <c r="MA204" t="s">
        <v>360</v>
      </c>
      <c r="MB204" s="2">
        <f t="shared" ca="1" si="946"/>
        <v>8592</v>
      </c>
      <c r="MC204" s="10">
        <f t="shared" ca="1" si="873"/>
        <v>-868335</v>
      </c>
      <c r="MD204">
        <v>200</v>
      </c>
      <c r="ME204">
        <v>325761</v>
      </c>
      <c r="MF204" t="s">
        <v>518</v>
      </c>
      <c r="MG204" s="2">
        <f t="shared" ca="1" si="947"/>
        <v>9987</v>
      </c>
      <c r="MH204" s="10">
        <f t="shared" ca="1" si="874"/>
        <v>-882168</v>
      </c>
      <c r="MI204">
        <v>200</v>
      </c>
      <c r="MJ204">
        <v>337318</v>
      </c>
      <c r="MK204" t="s">
        <v>586</v>
      </c>
      <c r="ML204" s="2">
        <f t="shared" ca="1" si="948"/>
        <v>18463</v>
      </c>
      <c r="MM204" s="10">
        <f t="shared" ca="1" si="875"/>
        <v>-891805</v>
      </c>
      <c r="MN204">
        <v>200</v>
      </c>
      <c r="MO204">
        <v>346768</v>
      </c>
      <c r="MP204" t="s">
        <v>518</v>
      </c>
      <c r="MQ204" s="2">
        <f t="shared" ca="1" si="949"/>
        <v>10684</v>
      </c>
      <c r="MR204" s="10">
        <f t="shared" ca="1" si="876"/>
        <v>-899197</v>
      </c>
      <c r="MS204">
        <v>200</v>
      </c>
      <c r="MT204">
        <v>354770</v>
      </c>
      <c r="MU204" t="s">
        <v>265</v>
      </c>
      <c r="MV204" s="2" t="str">
        <f t="shared" ca="1" si="950"/>
        <v/>
      </c>
      <c r="MW204" s="10">
        <f t="shared" ca="1" si="877"/>
        <v>-909328</v>
      </c>
    </row>
    <row r="205" spans="2:361">
      <c r="B205">
        <f t="shared" si="951"/>
        <v>201</v>
      </c>
      <c r="C205">
        <v>1822</v>
      </c>
      <c r="D205" t="s">
        <v>659</v>
      </c>
      <c r="E205" s="2"/>
      <c r="G205">
        <v>201</v>
      </c>
      <c r="H205">
        <v>1822</v>
      </c>
      <c r="I205" t="s">
        <v>659</v>
      </c>
      <c r="J205" s="2">
        <f t="shared" ca="1" si="878"/>
        <v>0</v>
      </c>
      <c r="K205" s="10">
        <f t="shared" ca="1" si="879"/>
        <v>-5322</v>
      </c>
      <c r="L205">
        <v>201</v>
      </c>
      <c r="M205">
        <v>2810</v>
      </c>
      <c r="N205" t="s">
        <v>641</v>
      </c>
      <c r="O205" s="2">
        <f t="shared" ca="1" si="880"/>
        <v>792</v>
      </c>
      <c r="P205" s="10">
        <f t="shared" ca="1" si="807"/>
        <v>-15686</v>
      </c>
      <c r="Q205">
        <v>201</v>
      </c>
      <c r="R205">
        <v>3487</v>
      </c>
      <c r="S205" t="s">
        <v>860</v>
      </c>
      <c r="T205" s="2">
        <f t="shared" ca="1" si="881"/>
        <v>958</v>
      </c>
      <c r="U205" s="10">
        <f t="shared" ca="1" si="808"/>
        <v>-16667</v>
      </c>
      <c r="V205">
        <v>201</v>
      </c>
      <c r="W205">
        <v>10498</v>
      </c>
      <c r="X205" t="s">
        <v>1145</v>
      </c>
      <c r="Y205" s="2" t="str">
        <f t="shared" ca="1" si="882"/>
        <v/>
      </c>
      <c r="Z205" s="10">
        <f t="shared" ca="1" si="809"/>
        <v>-26019</v>
      </c>
      <c r="AA205">
        <v>201</v>
      </c>
      <c r="AB205">
        <v>18560</v>
      </c>
      <c r="AC205" t="s">
        <v>1297</v>
      </c>
      <c r="AD205" s="2" t="str">
        <f t="shared" ca="1" si="883"/>
        <v/>
      </c>
      <c r="AE205" s="10">
        <f t="shared" ca="1" si="810"/>
        <v>-40497</v>
      </c>
      <c r="AF205">
        <v>201</v>
      </c>
      <c r="AG205">
        <v>28163</v>
      </c>
      <c r="AH205" t="s">
        <v>368</v>
      </c>
      <c r="AI205" s="2">
        <f t="shared" ca="1" si="884"/>
        <v>9457</v>
      </c>
      <c r="AJ205" s="10">
        <f t="shared" ca="1" si="811"/>
        <v>-46924</v>
      </c>
      <c r="AK205">
        <v>201</v>
      </c>
      <c r="AL205">
        <v>36974</v>
      </c>
      <c r="AM205" t="s">
        <v>1149</v>
      </c>
      <c r="AN205" s="2">
        <f t="shared" ca="1" si="885"/>
        <v>9975</v>
      </c>
      <c r="AO205" s="10">
        <f t="shared" ca="1" si="812"/>
        <v>-61433</v>
      </c>
      <c r="AP205">
        <v>201</v>
      </c>
      <c r="AQ205">
        <v>46932</v>
      </c>
      <c r="AR205" t="s">
        <v>521</v>
      </c>
      <c r="AS205" s="2">
        <f t="shared" ca="1" si="886"/>
        <v>5538</v>
      </c>
      <c r="AT205" s="10">
        <f t="shared" ca="1" si="813"/>
        <v>-77295</v>
      </c>
      <c r="AU205">
        <v>201</v>
      </c>
      <c r="AV205">
        <v>54778</v>
      </c>
      <c r="AW205">
        <v>4443</v>
      </c>
      <c r="AX205" s="2">
        <f t="shared" ca="1" si="887"/>
        <v>7580</v>
      </c>
      <c r="AY205" s="10">
        <f t="shared" ca="1" si="814"/>
        <v>-96949</v>
      </c>
      <c r="AZ205">
        <v>201</v>
      </c>
      <c r="BA205">
        <v>56243</v>
      </c>
      <c r="BB205" t="s">
        <v>763</v>
      </c>
      <c r="BC205" s="2">
        <f t="shared" ca="1" si="888"/>
        <v>2159</v>
      </c>
      <c r="BD205" s="10">
        <f t="shared" ca="1" si="815"/>
        <v>-100160</v>
      </c>
      <c r="BE205">
        <v>201</v>
      </c>
      <c r="BF205">
        <v>56299</v>
      </c>
      <c r="BG205">
        <v>4443</v>
      </c>
      <c r="BH205" s="2">
        <f t="shared" ca="1" si="889"/>
        <v>0</v>
      </c>
      <c r="BI205" s="10">
        <f t="shared" ca="1" si="816"/>
        <v>-108420</v>
      </c>
      <c r="BJ205">
        <v>201</v>
      </c>
      <c r="BK205">
        <v>58793</v>
      </c>
      <c r="BL205" t="s">
        <v>1311</v>
      </c>
      <c r="BM205" s="2">
        <f t="shared" ca="1" si="890"/>
        <v>6935</v>
      </c>
      <c r="BN205" s="10">
        <f t="shared" ca="1" si="817"/>
        <v>-123920</v>
      </c>
      <c r="BO205">
        <v>201</v>
      </c>
      <c r="BP205">
        <v>58853</v>
      </c>
      <c r="BQ205" t="s">
        <v>56</v>
      </c>
      <c r="BR205" s="2">
        <f t="shared" ca="1" si="891"/>
        <v>192</v>
      </c>
      <c r="BS205" s="10">
        <f t="shared" ca="1" si="818"/>
        <v>-133476</v>
      </c>
      <c r="BT205">
        <v>201</v>
      </c>
      <c r="BU205">
        <v>66809</v>
      </c>
      <c r="BV205" t="s">
        <v>1183</v>
      </c>
      <c r="BW205" s="2">
        <f t="shared" ca="1" si="892"/>
        <v>11282</v>
      </c>
      <c r="BX205" s="10">
        <f t="shared" ca="1" si="819"/>
        <v>-152612</v>
      </c>
      <c r="BY205">
        <v>201</v>
      </c>
      <c r="BZ205">
        <v>76451</v>
      </c>
      <c r="CA205" t="s">
        <v>1183</v>
      </c>
      <c r="CB205" s="2">
        <f t="shared" ca="1" si="893"/>
        <v>9642</v>
      </c>
      <c r="CC205" s="10">
        <f t="shared" ca="1" si="820"/>
        <v>-168280</v>
      </c>
      <c r="CD205">
        <v>201</v>
      </c>
      <c r="CE205">
        <v>86274</v>
      </c>
      <c r="CF205" t="s">
        <v>1688</v>
      </c>
      <c r="CG205" s="2">
        <f t="shared" ca="1" si="894"/>
        <v>18671</v>
      </c>
      <c r="CH205" s="10">
        <f t="shared" ca="1" si="821"/>
        <v>-186202</v>
      </c>
      <c r="CI205">
        <v>201</v>
      </c>
      <c r="CJ205">
        <v>116331</v>
      </c>
      <c r="CK205" t="s">
        <v>1311</v>
      </c>
      <c r="CL205" s="2">
        <f t="shared" ca="1" si="895"/>
        <v>25790</v>
      </c>
      <c r="CM205" s="10">
        <f t="shared" ca="1" si="822"/>
        <v>-292452</v>
      </c>
      <c r="CN205">
        <v>201</v>
      </c>
      <c r="CO205">
        <v>122290</v>
      </c>
      <c r="CP205" t="s">
        <v>1682</v>
      </c>
      <c r="CQ205" s="2">
        <f t="shared" ca="1" si="896"/>
        <v>0</v>
      </c>
      <c r="CR205" s="10">
        <f t="shared" ca="1" si="823"/>
        <v>-313343</v>
      </c>
      <c r="CS205">
        <v>201</v>
      </c>
      <c r="CT205">
        <v>130339</v>
      </c>
      <c r="CU205" t="s">
        <v>518</v>
      </c>
      <c r="CV205" s="2">
        <f t="shared" ca="1" si="897"/>
        <v>9655</v>
      </c>
      <c r="CW205" s="10">
        <f t="shared" ca="1" si="824"/>
        <v>-335868</v>
      </c>
      <c r="CX205">
        <v>201</v>
      </c>
      <c r="CY205">
        <v>130700</v>
      </c>
      <c r="CZ205" t="s">
        <v>2693</v>
      </c>
      <c r="DA205" s="2">
        <f t="shared" ca="1" si="898"/>
        <v>0</v>
      </c>
      <c r="DB205" s="10">
        <f t="shared" ca="1" si="825"/>
        <v>-341379</v>
      </c>
      <c r="DC205">
        <v>201</v>
      </c>
      <c r="DD205">
        <v>131931</v>
      </c>
      <c r="DE205" t="s">
        <v>103</v>
      </c>
      <c r="DF205" s="2">
        <f t="shared" ca="1" si="899"/>
        <v>1721</v>
      </c>
      <c r="DG205" s="10">
        <f t="shared" ca="1" si="826"/>
        <v>-345010</v>
      </c>
      <c r="DH205">
        <v>201</v>
      </c>
      <c r="DI205">
        <v>132000</v>
      </c>
      <c r="DJ205" t="s">
        <v>828</v>
      </c>
      <c r="DK205" s="2">
        <f t="shared" ca="1" si="900"/>
        <v>0</v>
      </c>
      <c r="DL205" s="10">
        <f t="shared" ca="1" si="827"/>
        <v>-351035</v>
      </c>
      <c r="DM205">
        <v>201</v>
      </c>
      <c r="DN205">
        <v>132303</v>
      </c>
      <c r="DO205" t="s">
        <v>1435</v>
      </c>
      <c r="DP205" s="2">
        <f t="shared" ca="1" si="901"/>
        <v>734</v>
      </c>
      <c r="DQ205" s="10">
        <f t="shared" ca="1" si="828"/>
        <v>-360884</v>
      </c>
      <c r="DR205">
        <v>201</v>
      </c>
      <c r="DS205">
        <v>132508</v>
      </c>
      <c r="DT205" t="s">
        <v>2180</v>
      </c>
      <c r="DU205" s="2">
        <f t="shared" ca="1" si="902"/>
        <v>0</v>
      </c>
      <c r="DV205" s="10">
        <f t="shared" ca="1" si="829"/>
        <v>-368281</v>
      </c>
      <c r="DW205">
        <v>201</v>
      </c>
      <c r="DX205">
        <v>140831</v>
      </c>
      <c r="DY205" t="s">
        <v>619</v>
      </c>
      <c r="DZ205" s="2">
        <f t="shared" ca="1" si="903"/>
        <v>4553</v>
      </c>
      <c r="EA205" s="10">
        <f t="shared" ca="1" si="830"/>
        <v>-387094</v>
      </c>
      <c r="EB205">
        <v>201</v>
      </c>
      <c r="EC205">
        <v>149575</v>
      </c>
      <c r="ED205" t="s">
        <v>1170</v>
      </c>
      <c r="EE205" s="2">
        <f t="shared" ca="1" si="904"/>
        <v>10065</v>
      </c>
      <c r="EF205" s="10">
        <f t="shared" ca="1" si="831"/>
        <v>-407112</v>
      </c>
      <c r="EG205">
        <v>201</v>
      </c>
      <c r="EH205">
        <v>160091</v>
      </c>
      <c r="EI205" t="s">
        <v>3915</v>
      </c>
      <c r="EJ205" s="2">
        <f t="shared" ca="1" si="905"/>
        <v>8971</v>
      </c>
      <c r="EK205" s="10">
        <f t="shared" ca="1" si="832"/>
        <v>-424926</v>
      </c>
      <c r="EL205">
        <v>201</v>
      </c>
      <c r="EM205">
        <v>171156</v>
      </c>
      <c r="EN205" t="s">
        <v>639</v>
      </c>
      <c r="EO205" s="2">
        <f t="shared" ca="1" si="906"/>
        <v>5299</v>
      </c>
      <c r="EP205" s="10">
        <f t="shared" ca="1" si="833"/>
        <v>-443528</v>
      </c>
      <c r="EQ205">
        <v>201</v>
      </c>
      <c r="ER205">
        <v>180371</v>
      </c>
      <c r="ES205" t="s">
        <v>1439</v>
      </c>
      <c r="ET205" s="2">
        <f t="shared" ca="1" si="907"/>
        <v>11300</v>
      </c>
      <c r="EU205" s="10">
        <f t="shared" ca="1" si="834"/>
        <v>-462217</v>
      </c>
      <c r="EV205">
        <v>201</v>
      </c>
      <c r="EW205">
        <v>191975</v>
      </c>
      <c r="EX205" t="s">
        <v>4628</v>
      </c>
      <c r="EY205" s="2">
        <f t="shared" ref="EY205" ca="1" si="964">IFERROR(EW205-OFFSET(ER$1,MATCH(EX205,ES:ES,0)-1,0,1,1),"")</f>
        <v>9670</v>
      </c>
      <c r="EZ205" s="10">
        <f t="shared" ref="EZ205" ca="1" si="965">EW205-OFFSET(EW$1,MATCH(EZ$1,EX:EX,0)-1,0,1,1)</f>
        <v>-481570</v>
      </c>
      <c r="FA205">
        <v>201</v>
      </c>
      <c r="FB205">
        <v>192940</v>
      </c>
      <c r="FC205" t="s">
        <v>11</v>
      </c>
      <c r="FD205" s="2">
        <f t="shared" ca="1" si="910"/>
        <v>186</v>
      </c>
      <c r="FE205" s="10">
        <f t="shared" ca="1" si="837"/>
        <v>-486061</v>
      </c>
      <c r="FF205">
        <v>201</v>
      </c>
      <c r="FG205">
        <v>192940</v>
      </c>
      <c r="FH205" t="s">
        <v>11</v>
      </c>
      <c r="FI205" s="2">
        <f t="shared" ca="1" si="911"/>
        <v>0</v>
      </c>
      <c r="FJ205" s="10">
        <f t="shared" ca="1" si="838"/>
        <v>-491079</v>
      </c>
      <c r="FK205">
        <v>201</v>
      </c>
      <c r="FL205">
        <v>192940</v>
      </c>
      <c r="FM205" t="s">
        <v>11</v>
      </c>
      <c r="FN205" s="2">
        <f t="shared" ca="1" si="912"/>
        <v>0</v>
      </c>
      <c r="FO205" s="10">
        <f t="shared" ca="1" si="839"/>
        <v>-491079</v>
      </c>
      <c r="FP205">
        <v>201</v>
      </c>
      <c r="FQ205">
        <v>193494</v>
      </c>
      <c r="FR205" t="s">
        <v>2966</v>
      </c>
      <c r="FS205" s="2">
        <f t="shared" ca="1" si="913"/>
        <v>0</v>
      </c>
      <c r="FT205" s="10">
        <f t="shared" ca="1" si="840"/>
        <v>-495951</v>
      </c>
      <c r="FU205">
        <v>201</v>
      </c>
      <c r="FV205">
        <v>193494</v>
      </c>
      <c r="FW205" t="s">
        <v>2966</v>
      </c>
      <c r="FX205" s="2">
        <f t="shared" ca="1" si="914"/>
        <v>0</v>
      </c>
      <c r="FY205" s="10">
        <f t="shared" ca="1" si="841"/>
        <v>-506335</v>
      </c>
      <c r="FZ205">
        <v>201</v>
      </c>
      <c r="GA205">
        <v>193494</v>
      </c>
      <c r="GB205" t="s">
        <v>2966</v>
      </c>
      <c r="GC205" s="2">
        <f t="shared" ca="1" si="915"/>
        <v>0</v>
      </c>
      <c r="GD205" s="10">
        <f t="shared" ca="1" si="842"/>
        <v>-517719</v>
      </c>
      <c r="GE205">
        <v>201</v>
      </c>
      <c r="GF205">
        <v>193620</v>
      </c>
      <c r="GG205" t="s">
        <v>4632</v>
      </c>
      <c r="GH205" s="2">
        <f t="shared" ca="1" si="916"/>
        <v>0</v>
      </c>
      <c r="GI205" s="10">
        <f t="shared" ca="1" si="843"/>
        <v>-528169</v>
      </c>
      <c r="GJ205">
        <v>201</v>
      </c>
      <c r="GK205">
        <v>204205</v>
      </c>
      <c r="GL205" t="s">
        <v>1691</v>
      </c>
      <c r="GM205" s="2">
        <f t="shared" ca="1" si="917"/>
        <v>17654</v>
      </c>
      <c r="GN205" s="10">
        <f t="shared" ca="1" si="844"/>
        <v>-547141</v>
      </c>
      <c r="GO205">
        <v>201</v>
      </c>
      <c r="GP205">
        <v>215261</v>
      </c>
      <c r="GQ205" t="s">
        <v>1122</v>
      </c>
      <c r="GR205" s="2">
        <f t="shared" ca="1" si="918"/>
        <v>14686</v>
      </c>
      <c r="GS205" s="10">
        <f t="shared" ca="1" si="845"/>
        <v>-567165</v>
      </c>
      <c r="GT205">
        <v>201</v>
      </c>
      <c r="GU205">
        <v>215261</v>
      </c>
      <c r="GV205" t="s">
        <v>1122</v>
      </c>
      <c r="GW205" s="2">
        <f t="shared" ca="1" si="919"/>
        <v>0</v>
      </c>
      <c r="GX205" s="10">
        <f t="shared" ca="1" si="846"/>
        <v>-569673</v>
      </c>
      <c r="GY205">
        <v>201</v>
      </c>
      <c r="GZ205">
        <v>215261</v>
      </c>
      <c r="HA205" t="s">
        <v>1122</v>
      </c>
      <c r="HB205" s="2">
        <f t="shared" ca="1" si="920"/>
        <v>0</v>
      </c>
      <c r="HC205" s="10">
        <f t="shared" ca="1" si="847"/>
        <v>-580457</v>
      </c>
      <c r="HD205">
        <v>201</v>
      </c>
      <c r="HE205">
        <v>215486</v>
      </c>
      <c r="HF205" t="s">
        <v>5858</v>
      </c>
      <c r="HG205" s="2" t="str">
        <f t="shared" ca="1" si="921"/>
        <v/>
      </c>
      <c r="HH205" s="10">
        <f t="shared" ca="1" si="848"/>
        <v>-587836</v>
      </c>
      <c r="HI205">
        <v>201</v>
      </c>
      <c r="HJ205">
        <v>215486</v>
      </c>
      <c r="HK205" t="s">
        <v>5858</v>
      </c>
      <c r="HL205" s="2">
        <f t="shared" ca="1" si="922"/>
        <v>0</v>
      </c>
      <c r="HM205" s="10">
        <f t="shared" ca="1" si="849"/>
        <v>-592676</v>
      </c>
      <c r="HN205">
        <v>201</v>
      </c>
      <c r="HO205">
        <v>215486</v>
      </c>
      <c r="HP205" t="s">
        <v>5858</v>
      </c>
      <c r="HQ205" s="2">
        <f t="shared" ca="1" si="923"/>
        <v>0</v>
      </c>
      <c r="HR205" s="10">
        <f t="shared" ca="1" si="850"/>
        <v>-602122</v>
      </c>
      <c r="HS205">
        <v>201</v>
      </c>
      <c r="HT205">
        <v>225454</v>
      </c>
      <c r="HU205" t="s">
        <v>1690</v>
      </c>
      <c r="HV205" s="2">
        <f t="shared" ca="1" si="924"/>
        <v>0</v>
      </c>
      <c r="HW205" s="10">
        <f t="shared" ca="1" si="851"/>
        <v>-621732</v>
      </c>
      <c r="HX205">
        <v>201</v>
      </c>
      <c r="HY205">
        <v>234392</v>
      </c>
      <c r="HZ205" t="s">
        <v>512</v>
      </c>
      <c r="IA205" s="2">
        <f t="shared" ca="1" si="925"/>
        <v>12415</v>
      </c>
      <c r="IB205" s="10">
        <f t="shared" ca="1" si="852"/>
        <v>-640209</v>
      </c>
      <c r="IC205">
        <v>201</v>
      </c>
      <c r="ID205">
        <v>244256</v>
      </c>
      <c r="IE205" t="s">
        <v>1434</v>
      </c>
      <c r="IF205" s="2">
        <f t="shared" ca="1" si="926"/>
        <v>12979</v>
      </c>
      <c r="IG205" s="10">
        <f t="shared" ca="1" si="853"/>
        <v>-659146</v>
      </c>
      <c r="IH205">
        <v>201</v>
      </c>
      <c r="II205">
        <v>251088</v>
      </c>
      <c r="IJ205" t="s">
        <v>360</v>
      </c>
      <c r="IK205" s="2">
        <f t="shared" ca="1" si="927"/>
        <v>2294</v>
      </c>
      <c r="IL205" s="10">
        <f t="shared" ca="1" si="854"/>
        <v>-680560</v>
      </c>
      <c r="IM205">
        <v>201</v>
      </c>
      <c r="IN205">
        <v>261173</v>
      </c>
      <c r="IO205" t="s">
        <v>498</v>
      </c>
      <c r="IP205" s="2">
        <f t="shared" ca="1" si="928"/>
        <v>6704</v>
      </c>
      <c r="IQ205" s="10">
        <f t="shared" ca="1" si="855"/>
        <v>-694343</v>
      </c>
      <c r="IR205">
        <v>201</v>
      </c>
      <c r="IS205">
        <v>271998</v>
      </c>
      <c r="IT205" t="s">
        <v>1693</v>
      </c>
      <c r="IU205" s="2">
        <f t="shared" ca="1" si="929"/>
        <v>0</v>
      </c>
      <c r="IV205" s="10">
        <f t="shared" ca="1" si="856"/>
        <v>-710887</v>
      </c>
      <c r="IW205">
        <v>201</v>
      </c>
      <c r="IX205">
        <v>273053</v>
      </c>
      <c r="IY205" t="s">
        <v>1173</v>
      </c>
      <c r="IZ205" s="2">
        <f t="shared" ca="1" si="930"/>
        <v>0</v>
      </c>
      <c r="JA205" s="10">
        <f t="shared" ca="1" si="857"/>
        <v>-712080</v>
      </c>
      <c r="JB205">
        <v>201</v>
      </c>
      <c r="JC205">
        <v>273053</v>
      </c>
      <c r="JD205" t="s">
        <v>1173</v>
      </c>
      <c r="JE205" s="2">
        <f t="shared" ca="1" si="931"/>
        <v>0</v>
      </c>
      <c r="JF205" s="10">
        <f t="shared" ca="1" si="858"/>
        <v>-716144</v>
      </c>
      <c r="JG205">
        <v>201</v>
      </c>
      <c r="JH205">
        <v>273053</v>
      </c>
      <c r="JI205" t="s">
        <v>1173</v>
      </c>
      <c r="JJ205" s="2">
        <f t="shared" ca="1" si="932"/>
        <v>0</v>
      </c>
      <c r="JK205" s="10">
        <f t="shared" ca="1" si="859"/>
        <v>-725936</v>
      </c>
      <c r="JL205">
        <v>201</v>
      </c>
      <c r="JM205">
        <v>273053</v>
      </c>
      <c r="JN205" t="s">
        <v>1173</v>
      </c>
      <c r="JO205" s="2">
        <f t="shared" ca="1" si="933"/>
        <v>0</v>
      </c>
      <c r="JP205" s="10">
        <f t="shared" ca="1" si="860"/>
        <v>-735986</v>
      </c>
      <c r="JQ205">
        <v>201</v>
      </c>
      <c r="JR205">
        <v>273053</v>
      </c>
      <c r="JS205" t="s">
        <v>1173</v>
      </c>
      <c r="JT205" s="2">
        <f t="shared" ca="1" si="934"/>
        <v>0</v>
      </c>
      <c r="JU205" s="10">
        <f t="shared" ca="1" si="861"/>
        <v>-745414</v>
      </c>
      <c r="JV205">
        <v>201</v>
      </c>
      <c r="JW205">
        <v>273394</v>
      </c>
      <c r="JX205" t="s">
        <v>1083</v>
      </c>
      <c r="JY205" s="2">
        <f t="shared" ca="1" si="935"/>
        <v>0</v>
      </c>
      <c r="JZ205" s="10">
        <f t="shared" ca="1" si="862"/>
        <v>-754777</v>
      </c>
      <c r="KA205">
        <v>201</v>
      </c>
      <c r="KB205">
        <v>273394</v>
      </c>
      <c r="KC205" t="s">
        <v>1083</v>
      </c>
      <c r="KD205" s="2">
        <f t="shared" ca="1" si="936"/>
        <v>0</v>
      </c>
      <c r="KE205" s="10">
        <f t="shared" ca="1" si="863"/>
        <v>-763695</v>
      </c>
      <c r="KF205">
        <v>201</v>
      </c>
      <c r="KG205">
        <v>273394</v>
      </c>
      <c r="KH205" t="s">
        <v>1083</v>
      </c>
      <c r="KI205" s="2">
        <f t="shared" ca="1" si="937"/>
        <v>0</v>
      </c>
      <c r="KJ205" s="10">
        <f t="shared" ca="1" si="864"/>
        <v>-766807</v>
      </c>
      <c r="KK205">
        <v>201</v>
      </c>
      <c r="KL205">
        <v>283973</v>
      </c>
      <c r="KM205" t="s">
        <v>103</v>
      </c>
      <c r="KN205" s="2">
        <f t="shared" ca="1" si="938"/>
        <v>10919</v>
      </c>
      <c r="KO205" s="10">
        <f t="shared" ca="1" si="865"/>
        <v>-781406</v>
      </c>
      <c r="KP205">
        <v>201</v>
      </c>
      <c r="KQ205">
        <v>295460</v>
      </c>
      <c r="KR205" t="s">
        <v>1513</v>
      </c>
      <c r="KS205" s="2">
        <f t="shared" ca="1" si="939"/>
        <v>0</v>
      </c>
      <c r="KT205" s="10">
        <f t="shared" ca="1" si="866"/>
        <v>-797808</v>
      </c>
      <c r="KU205">
        <v>201</v>
      </c>
      <c r="KV205">
        <v>295460</v>
      </c>
      <c r="KW205" t="s">
        <v>1513</v>
      </c>
      <c r="KX205" s="2">
        <f t="shared" ca="1" si="940"/>
        <v>0</v>
      </c>
      <c r="KY205" s="10">
        <f t="shared" ca="1" si="867"/>
        <v>-801100</v>
      </c>
      <c r="KZ205">
        <v>201</v>
      </c>
      <c r="LA205">
        <v>295939</v>
      </c>
      <c r="LB205" t="s">
        <v>360</v>
      </c>
      <c r="LC205" s="2">
        <f t="shared" ca="1" si="941"/>
        <v>0</v>
      </c>
      <c r="LD205" s="10">
        <f t="shared" ca="1" si="868"/>
        <v>-805321</v>
      </c>
      <c r="LE205">
        <v>201</v>
      </c>
      <c r="LF205">
        <v>296603</v>
      </c>
      <c r="LG205" t="s">
        <v>7027</v>
      </c>
      <c r="LH205" s="2">
        <f t="shared" ca="1" si="942"/>
        <v>0</v>
      </c>
      <c r="LI205" s="10">
        <f t="shared" ca="1" si="869"/>
        <v>-814581</v>
      </c>
      <c r="LJ205">
        <v>201</v>
      </c>
      <c r="LK205">
        <v>296762</v>
      </c>
      <c r="LL205" t="s">
        <v>31</v>
      </c>
      <c r="LM205" s="2">
        <f t="shared" ca="1" si="943"/>
        <v>0</v>
      </c>
      <c r="LN205" s="10">
        <f t="shared" ca="1" si="870"/>
        <v>-825678</v>
      </c>
      <c r="LO205">
        <v>201</v>
      </c>
      <c r="LP205">
        <v>297256</v>
      </c>
      <c r="LQ205" t="s">
        <v>7301</v>
      </c>
      <c r="LR205" s="2">
        <f t="shared" ca="1" si="944"/>
        <v>615</v>
      </c>
      <c r="LS205" s="10">
        <f t="shared" ca="1" si="871"/>
        <v>-832846</v>
      </c>
      <c r="LT205">
        <v>201</v>
      </c>
      <c r="LU205">
        <v>305734</v>
      </c>
      <c r="LV205" t="s">
        <v>362</v>
      </c>
      <c r="LW205" s="2">
        <f t="shared" ca="1" si="945"/>
        <v>787</v>
      </c>
      <c r="LX205" s="10">
        <f t="shared" ca="1" si="872"/>
        <v>-850931</v>
      </c>
      <c r="LY205">
        <v>201</v>
      </c>
      <c r="LZ205">
        <v>315201</v>
      </c>
      <c r="MA205" t="s">
        <v>996</v>
      </c>
      <c r="MB205" s="2">
        <f t="shared" ca="1" si="946"/>
        <v>17955</v>
      </c>
      <c r="MC205" s="10">
        <f t="shared" ca="1" si="873"/>
        <v>-868900</v>
      </c>
      <c r="MD205">
        <v>201</v>
      </c>
      <c r="ME205">
        <v>324247</v>
      </c>
      <c r="MF205" t="s">
        <v>362</v>
      </c>
      <c r="MG205" s="2">
        <f t="shared" ca="1" si="947"/>
        <v>10833</v>
      </c>
      <c r="MH205" s="10">
        <f t="shared" ca="1" si="874"/>
        <v>-883682</v>
      </c>
      <c r="MI205">
        <v>201</v>
      </c>
      <c r="MJ205">
        <v>336979</v>
      </c>
      <c r="MK205" t="s">
        <v>1621</v>
      </c>
      <c r="ML205" s="2">
        <f t="shared" ca="1" si="948"/>
        <v>13808</v>
      </c>
      <c r="MM205" s="10">
        <f t="shared" ca="1" si="875"/>
        <v>-892144</v>
      </c>
      <c r="MN205">
        <v>201</v>
      </c>
      <c r="MO205">
        <v>346642</v>
      </c>
      <c r="MP205" t="s">
        <v>5580</v>
      </c>
      <c r="MQ205" s="2">
        <f t="shared" ca="1" si="949"/>
        <v>4336</v>
      </c>
      <c r="MR205" s="10">
        <f t="shared" ca="1" si="876"/>
        <v>-899323</v>
      </c>
      <c r="MS205">
        <v>201</v>
      </c>
      <c r="MT205">
        <v>354623</v>
      </c>
      <c r="MU205" t="s">
        <v>1178</v>
      </c>
      <c r="MV205" s="2">
        <f t="shared" ca="1" si="950"/>
        <v>3439</v>
      </c>
      <c r="MW205" s="10">
        <f t="shared" ca="1" si="877"/>
        <v>-909475</v>
      </c>
    </row>
    <row r="206" spans="2:361">
      <c r="B206">
        <f t="shared" si="951"/>
        <v>202</v>
      </c>
      <c r="C206">
        <v>1819</v>
      </c>
      <c r="D206" t="s">
        <v>660</v>
      </c>
      <c r="E206" s="2"/>
      <c r="G206">
        <v>202</v>
      </c>
      <c r="H206">
        <v>1819</v>
      </c>
      <c r="I206" t="s">
        <v>660</v>
      </c>
      <c r="J206" s="2">
        <f t="shared" ca="1" si="878"/>
        <v>0</v>
      </c>
      <c r="K206" s="10">
        <f t="shared" ca="1" si="879"/>
        <v>-5325</v>
      </c>
      <c r="L206">
        <v>202</v>
      </c>
      <c r="M206">
        <v>2809</v>
      </c>
      <c r="N206" t="s">
        <v>625</v>
      </c>
      <c r="O206" s="2">
        <f t="shared" ca="1" si="880"/>
        <v>666</v>
      </c>
      <c r="P206" s="10">
        <f t="shared" ca="1" si="807"/>
        <v>-15687</v>
      </c>
      <c r="Q206">
        <v>202</v>
      </c>
      <c r="R206">
        <v>3474</v>
      </c>
      <c r="S206" t="s">
        <v>637</v>
      </c>
      <c r="T206" s="2" t="str">
        <f t="shared" ca="1" si="881"/>
        <v/>
      </c>
      <c r="U206" s="10">
        <f t="shared" ca="1" si="808"/>
        <v>-16680</v>
      </c>
      <c r="V206">
        <v>202</v>
      </c>
      <c r="W206">
        <v>10454</v>
      </c>
      <c r="X206" t="s">
        <v>590</v>
      </c>
      <c r="Y206" s="2">
        <f t="shared" ca="1" si="882"/>
        <v>5634</v>
      </c>
      <c r="Z206" s="10">
        <f t="shared" ca="1" si="809"/>
        <v>-26063</v>
      </c>
      <c r="AA206">
        <v>202</v>
      </c>
      <c r="AB206">
        <v>18543</v>
      </c>
      <c r="AC206" t="s">
        <v>1178</v>
      </c>
      <c r="AD206" s="2">
        <f t="shared" ca="1" si="883"/>
        <v>9308</v>
      </c>
      <c r="AE206" s="10">
        <f t="shared" ca="1" si="810"/>
        <v>-40514</v>
      </c>
      <c r="AF206">
        <v>202</v>
      </c>
      <c r="AG206">
        <v>28127</v>
      </c>
      <c r="AH206" t="s">
        <v>1322</v>
      </c>
      <c r="AI206" s="2">
        <f t="shared" ca="1" si="884"/>
        <v>12950</v>
      </c>
      <c r="AJ206" s="10">
        <f t="shared" ca="1" si="811"/>
        <v>-46960</v>
      </c>
      <c r="AK206">
        <v>202</v>
      </c>
      <c r="AL206">
        <v>36971</v>
      </c>
      <c r="AM206" t="s">
        <v>1432</v>
      </c>
      <c r="AN206" s="2">
        <f t="shared" ca="1" si="885"/>
        <v>13249</v>
      </c>
      <c r="AO206" s="10">
        <f t="shared" ca="1" si="812"/>
        <v>-61436</v>
      </c>
      <c r="AP206">
        <v>202</v>
      </c>
      <c r="AQ206">
        <v>46863</v>
      </c>
      <c r="AR206" t="s">
        <v>107</v>
      </c>
      <c r="AS206" s="2">
        <f t="shared" ca="1" si="886"/>
        <v>8653</v>
      </c>
      <c r="AT206" s="10">
        <f t="shared" ca="1" si="813"/>
        <v>-77364</v>
      </c>
      <c r="AU206">
        <v>202</v>
      </c>
      <c r="AV206">
        <v>54678</v>
      </c>
      <c r="AW206" t="s">
        <v>1147</v>
      </c>
      <c r="AX206" s="2">
        <f t="shared" ca="1" si="887"/>
        <v>3429</v>
      </c>
      <c r="AY206" s="10">
        <f t="shared" ca="1" si="814"/>
        <v>-97049</v>
      </c>
      <c r="AZ206">
        <v>202</v>
      </c>
      <c r="BA206">
        <v>56080</v>
      </c>
      <c r="BB206" t="s">
        <v>1684</v>
      </c>
      <c r="BC206" s="2">
        <f t="shared" ca="1" si="888"/>
        <v>0</v>
      </c>
      <c r="BD206" s="10">
        <f t="shared" ca="1" si="815"/>
        <v>-100323</v>
      </c>
      <c r="BE206">
        <v>202</v>
      </c>
      <c r="BF206">
        <v>56243</v>
      </c>
      <c r="BG206" t="s">
        <v>763</v>
      </c>
      <c r="BH206" s="2">
        <f t="shared" ca="1" si="889"/>
        <v>0</v>
      </c>
      <c r="BI206" s="10">
        <f t="shared" ca="1" si="816"/>
        <v>-108476</v>
      </c>
      <c r="BJ206">
        <v>202</v>
      </c>
      <c r="BK206">
        <v>58705</v>
      </c>
      <c r="BL206" t="s">
        <v>1449</v>
      </c>
      <c r="BM206" s="2">
        <f t="shared" ca="1" si="890"/>
        <v>0</v>
      </c>
      <c r="BN206" s="10">
        <f t="shared" ca="1" si="817"/>
        <v>-124008</v>
      </c>
      <c r="BO206">
        <v>202</v>
      </c>
      <c r="BP206">
        <v>58793</v>
      </c>
      <c r="BQ206" t="s">
        <v>1311</v>
      </c>
      <c r="BR206" s="2">
        <f t="shared" ca="1" si="891"/>
        <v>0</v>
      </c>
      <c r="BS206" s="10">
        <f t="shared" ca="1" si="818"/>
        <v>-133536</v>
      </c>
      <c r="BT206">
        <v>202</v>
      </c>
      <c r="BU206">
        <v>66636</v>
      </c>
      <c r="BV206" t="s">
        <v>1205</v>
      </c>
      <c r="BW206" s="2">
        <f t="shared" ca="1" si="892"/>
        <v>4438</v>
      </c>
      <c r="BX206" s="10">
        <f t="shared" ca="1" si="819"/>
        <v>-152785</v>
      </c>
      <c r="BY206">
        <v>202</v>
      </c>
      <c r="BZ206">
        <v>76311</v>
      </c>
      <c r="CA206" t="s">
        <v>2678</v>
      </c>
      <c r="CB206" s="2">
        <f t="shared" ca="1" si="893"/>
        <v>0</v>
      </c>
      <c r="CC206" s="10">
        <f t="shared" ca="1" si="820"/>
        <v>-168420</v>
      </c>
      <c r="CD206">
        <v>202</v>
      </c>
      <c r="CE206">
        <v>86112</v>
      </c>
      <c r="CF206" t="s">
        <v>1435</v>
      </c>
      <c r="CG206" s="2">
        <f t="shared" ca="1" si="894"/>
        <v>11260</v>
      </c>
      <c r="CH206" s="10">
        <f t="shared" ca="1" si="821"/>
        <v>-186364</v>
      </c>
      <c r="CI206">
        <v>202</v>
      </c>
      <c r="CJ206">
        <v>116305</v>
      </c>
      <c r="CK206" t="s">
        <v>1295</v>
      </c>
      <c r="CL206" s="2">
        <f t="shared" ca="1" si="895"/>
        <v>41565</v>
      </c>
      <c r="CM206" s="10">
        <f t="shared" ca="1" si="822"/>
        <v>-292478</v>
      </c>
      <c r="CN206">
        <v>202</v>
      </c>
      <c r="CO206">
        <v>122018</v>
      </c>
      <c r="CP206" t="s">
        <v>1150</v>
      </c>
      <c r="CQ206" s="2">
        <f t="shared" ca="1" si="896"/>
        <v>16371</v>
      </c>
      <c r="CR206" s="10">
        <f t="shared" ca="1" si="823"/>
        <v>-313615</v>
      </c>
      <c r="CS206">
        <v>202</v>
      </c>
      <c r="CT206">
        <v>129696</v>
      </c>
      <c r="CU206" t="s">
        <v>1682</v>
      </c>
      <c r="CV206" s="2">
        <f t="shared" ca="1" si="897"/>
        <v>7406</v>
      </c>
      <c r="CW206" s="10">
        <f t="shared" ca="1" si="824"/>
        <v>-336511</v>
      </c>
      <c r="CX206">
        <v>202</v>
      </c>
      <c r="CY206">
        <v>130210</v>
      </c>
      <c r="CZ206" t="s">
        <v>103</v>
      </c>
      <c r="DA206" s="2">
        <f t="shared" ca="1" si="898"/>
        <v>655</v>
      </c>
      <c r="DB206" s="10">
        <f t="shared" ca="1" si="825"/>
        <v>-341869</v>
      </c>
      <c r="DC206">
        <v>202</v>
      </c>
      <c r="DD206">
        <v>131569</v>
      </c>
      <c r="DE206" t="s">
        <v>1435</v>
      </c>
      <c r="DF206" s="2">
        <f t="shared" ca="1" si="899"/>
        <v>0</v>
      </c>
      <c r="DG206" s="10">
        <f t="shared" ca="1" si="826"/>
        <v>-345372</v>
      </c>
      <c r="DH206">
        <v>202</v>
      </c>
      <c r="DI206">
        <v>131569</v>
      </c>
      <c r="DJ206" t="s">
        <v>1435</v>
      </c>
      <c r="DK206" s="2">
        <f t="shared" ca="1" si="900"/>
        <v>0</v>
      </c>
      <c r="DL206" s="10">
        <f t="shared" ca="1" si="827"/>
        <v>-351466</v>
      </c>
      <c r="DM206">
        <v>202</v>
      </c>
      <c r="DN206">
        <v>132000</v>
      </c>
      <c r="DO206" t="s">
        <v>828</v>
      </c>
      <c r="DP206" s="2">
        <f t="shared" ca="1" si="901"/>
        <v>0</v>
      </c>
      <c r="DQ206" s="10">
        <f t="shared" ca="1" si="828"/>
        <v>-361187</v>
      </c>
      <c r="DR206">
        <v>202</v>
      </c>
      <c r="DS206">
        <v>132303</v>
      </c>
      <c r="DT206" t="s">
        <v>1435</v>
      </c>
      <c r="DU206" s="2">
        <f t="shared" ca="1" si="902"/>
        <v>0</v>
      </c>
      <c r="DV206" s="10">
        <f t="shared" ca="1" si="829"/>
        <v>-368486</v>
      </c>
      <c r="DW206">
        <v>202</v>
      </c>
      <c r="DX206">
        <v>140608</v>
      </c>
      <c r="DY206" t="s">
        <v>2682</v>
      </c>
      <c r="DZ206" s="2">
        <f t="shared" ca="1" si="903"/>
        <v>14577</v>
      </c>
      <c r="EA206" s="10">
        <f t="shared" ca="1" si="830"/>
        <v>-387317</v>
      </c>
      <c r="EB206">
        <v>202</v>
      </c>
      <c r="EC206">
        <v>149534</v>
      </c>
      <c r="ED206" t="s">
        <v>103</v>
      </c>
      <c r="EE206" s="2">
        <f t="shared" ca="1" si="904"/>
        <v>5510</v>
      </c>
      <c r="EF206" s="10">
        <f t="shared" ca="1" si="831"/>
        <v>-407153</v>
      </c>
      <c r="EG206">
        <v>202</v>
      </c>
      <c r="EH206">
        <v>159812</v>
      </c>
      <c r="EI206" t="s">
        <v>1527</v>
      </c>
      <c r="EJ206" s="2">
        <f t="shared" ca="1" si="905"/>
        <v>13868</v>
      </c>
      <c r="EK206" s="10">
        <f t="shared" ca="1" si="832"/>
        <v>-425205</v>
      </c>
      <c r="EL206">
        <v>202</v>
      </c>
      <c r="EM206">
        <v>170757</v>
      </c>
      <c r="EN206" t="s">
        <v>556</v>
      </c>
      <c r="EO206" s="2">
        <f t="shared" ca="1" si="906"/>
        <v>16407</v>
      </c>
      <c r="EP206" s="10">
        <f t="shared" ca="1" si="833"/>
        <v>-443927</v>
      </c>
      <c r="EQ206">
        <v>202</v>
      </c>
      <c r="ER206">
        <v>180343</v>
      </c>
      <c r="ES206" t="s">
        <v>2680</v>
      </c>
      <c r="ET206" s="2">
        <f t="shared" ca="1" si="907"/>
        <v>14631</v>
      </c>
      <c r="EU206" s="10">
        <f t="shared" ca="1" si="834"/>
        <v>-462245</v>
      </c>
      <c r="EV206">
        <v>202</v>
      </c>
      <c r="EW206">
        <v>191961</v>
      </c>
      <c r="EX206" t="s">
        <v>556</v>
      </c>
      <c r="EY206" s="2">
        <f t="shared" ref="EY206" ca="1" si="966">IFERROR(EW206-OFFSET(ER$1,MATCH(EX206,ES:ES,0)-1,0,1,1),"")</f>
        <v>11780</v>
      </c>
      <c r="EZ206" s="10">
        <f t="shared" ref="EZ206" ca="1" si="967">EW206-OFFSET(EW$1,MATCH(EZ$1,EX:EX,0)-1,0,1,1)</f>
        <v>-481584</v>
      </c>
      <c r="FA206">
        <v>202</v>
      </c>
      <c r="FB206">
        <v>191975</v>
      </c>
      <c r="FC206" t="s">
        <v>4628</v>
      </c>
      <c r="FD206" s="2">
        <f t="shared" ca="1" si="910"/>
        <v>0</v>
      </c>
      <c r="FE206" s="10">
        <f t="shared" ca="1" si="837"/>
        <v>-487026</v>
      </c>
      <c r="FF206">
        <v>202</v>
      </c>
      <c r="FG206">
        <v>191975</v>
      </c>
      <c r="FH206" t="s">
        <v>4628</v>
      </c>
      <c r="FI206" s="2">
        <f t="shared" ca="1" si="911"/>
        <v>0</v>
      </c>
      <c r="FJ206" s="10">
        <f t="shared" ca="1" si="838"/>
        <v>-492044</v>
      </c>
      <c r="FK206">
        <v>202</v>
      </c>
      <c r="FL206">
        <v>191975</v>
      </c>
      <c r="FM206" t="s">
        <v>4628</v>
      </c>
      <c r="FN206" s="2">
        <f t="shared" ca="1" si="912"/>
        <v>0</v>
      </c>
      <c r="FO206" s="10">
        <f t="shared" ca="1" si="839"/>
        <v>-492044</v>
      </c>
      <c r="FP206">
        <v>202</v>
      </c>
      <c r="FQ206">
        <v>193039</v>
      </c>
      <c r="FR206" t="s">
        <v>3079</v>
      </c>
      <c r="FS206" s="2">
        <f t="shared" ca="1" si="913"/>
        <v>0</v>
      </c>
      <c r="FT206" s="10">
        <f t="shared" ca="1" si="840"/>
        <v>-496406</v>
      </c>
      <c r="FU206">
        <v>202</v>
      </c>
      <c r="FV206">
        <v>193039</v>
      </c>
      <c r="FW206" t="s">
        <v>3079</v>
      </c>
      <c r="FX206" s="2">
        <f t="shared" ca="1" si="914"/>
        <v>0</v>
      </c>
      <c r="FY206" s="10">
        <f t="shared" ca="1" si="841"/>
        <v>-506790</v>
      </c>
      <c r="FZ206">
        <v>202</v>
      </c>
      <c r="GA206">
        <v>193039</v>
      </c>
      <c r="GB206" t="s">
        <v>3079</v>
      </c>
      <c r="GC206" s="2">
        <f t="shared" ca="1" si="915"/>
        <v>0</v>
      </c>
      <c r="GD206" s="10">
        <f t="shared" ca="1" si="842"/>
        <v>-518174</v>
      </c>
      <c r="GE206">
        <v>202</v>
      </c>
      <c r="GF206">
        <v>193494</v>
      </c>
      <c r="GG206" t="s">
        <v>2966</v>
      </c>
      <c r="GH206" s="2">
        <f t="shared" ca="1" si="916"/>
        <v>0</v>
      </c>
      <c r="GI206" s="10">
        <f t="shared" ca="1" si="843"/>
        <v>-528295</v>
      </c>
      <c r="GJ206">
        <v>202</v>
      </c>
      <c r="GK206">
        <v>204123</v>
      </c>
      <c r="GL206" t="s">
        <v>1200</v>
      </c>
      <c r="GM206" s="2">
        <f t="shared" ca="1" si="917"/>
        <v>0</v>
      </c>
      <c r="GN206" s="10">
        <f t="shared" ca="1" si="844"/>
        <v>-547223</v>
      </c>
      <c r="GO206">
        <v>202</v>
      </c>
      <c r="GP206">
        <v>215014</v>
      </c>
      <c r="GQ206" t="s">
        <v>1335</v>
      </c>
      <c r="GR206" s="2">
        <f t="shared" ca="1" si="918"/>
        <v>13578</v>
      </c>
      <c r="GS206" s="10">
        <f t="shared" ca="1" si="845"/>
        <v>-567412</v>
      </c>
      <c r="GT206">
        <v>202</v>
      </c>
      <c r="GU206">
        <v>215014</v>
      </c>
      <c r="GV206" t="s">
        <v>1335</v>
      </c>
      <c r="GW206" s="2">
        <f t="shared" ca="1" si="919"/>
        <v>0</v>
      </c>
      <c r="GX206" s="10">
        <f t="shared" ca="1" si="846"/>
        <v>-569920</v>
      </c>
      <c r="GY206">
        <v>202</v>
      </c>
      <c r="GZ206">
        <v>215108</v>
      </c>
      <c r="HA206" t="s">
        <v>1296</v>
      </c>
      <c r="HB206" s="2" t="str">
        <f t="shared" ca="1" si="920"/>
        <v/>
      </c>
      <c r="HC206" s="10">
        <f t="shared" ca="1" si="847"/>
        <v>-580610</v>
      </c>
      <c r="HD206">
        <v>202</v>
      </c>
      <c r="HE206">
        <v>215261</v>
      </c>
      <c r="HF206" t="s">
        <v>1122</v>
      </c>
      <c r="HG206" s="2">
        <f t="shared" ca="1" si="921"/>
        <v>0</v>
      </c>
      <c r="HH206" s="10">
        <f t="shared" ca="1" si="848"/>
        <v>-588061</v>
      </c>
      <c r="HI206">
        <v>202</v>
      </c>
      <c r="HJ206">
        <v>215261</v>
      </c>
      <c r="HK206" t="s">
        <v>1122</v>
      </c>
      <c r="HL206" s="2">
        <f t="shared" ca="1" si="922"/>
        <v>0</v>
      </c>
      <c r="HM206" s="10">
        <f t="shared" ca="1" si="849"/>
        <v>-592901</v>
      </c>
      <c r="HN206">
        <v>202</v>
      </c>
      <c r="HO206">
        <v>215261</v>
      </c>
      <c r="HP206" t="s">
        <v>1122</v>
      </c>
      <c r="HQ206" s="2">
        <f t="shared" ca="1" si="923"/>
        <v>0</v>
      </c>
      <c r="HR206" s="10">
        <f t="shared" ca="1" si="850"/>
        <v>-602347</v>
      </c>
      <c r="HS206">
        <v>202</v>
      </c>
      <c r="HT206">
        <v>224820</v>
      </c>
      <c r="HU206" t="s">
        <v>2170</v>
      </c>
      <c r="HV206" s="2">
        <f t="shared" ca="1" si="924"/>
        <v>13858</v>
      </c>
      <c r="HW206" s="10">
        <f t="shared" ca="1" si="851"/>
        <v>-622366</v>
      </c>
      <c r="HX206">
        <v>202</v>
      </c>
      <c r="HY206">
        <v>234082</v>
      </c>
      <c r="HZ206" t="s">
        <v>1122</v>
      </c>
      <c r="IA206" s="2">
        <f t="shared" ca="1" si="925"/>
        <v>17199</v>
      </c>
      <c r="IB206" s="10">
        <f t="shared" ca="1" si="852"/>
        <v>-640519</v>
      </c>
      <c r="IC206">
        <v>202</v>
      </c>
      <c r="ID206">
        <v>243215</v>
      </c>
      <c r="IE206" t="s">
        <v>3939</v>
      </c>
      <c r="IF206" s="2">
        <f t="shared" ca="1" si="926"/>
        <v>3316</v>
      </c>
      <c r="IG206" s="10">
        <f t="shared" ca="1" si="853"/>
        <v>-660187</v>
      </c>
      <c r="IH206">
        <v>202</v>
      </c>
      <c r="II206">
        <v>250890</v>
      </c>
      <c r="IJ206" t="s">
        <v>1686</v>
      </c>
      <c r="IK206" s="2" t="str">
        <f t="shared" ca="1" si="927"/>
        <v/>
      </c>
      <c r="IL206" s="10">
        <f t="shared" ca="1" si="854"/>
        <v>-680758</v>
      </c>
      <c r="IM206">
        <v>202</v>
      </c>
      <c r="IN206">
        <v>260623</v>
      </c>
      <c r="IO206" t="s">
        <v>2165</v>
      </c>
      <c r="IP206" s="2">
        <f t="shared" ca="1" si="928"/>
        <v>12210</v>
      </c>
      <c r="IQ206" s="10">
        <f t="shared" ca="1" si="855"/>
        <v>-694893</v>
      </c>
      <c r="IR206">
        <v>202</v>
      </c>
      <c r="IS206">
        <v>271786</v>
      </c>
      <c r="IT206" t="s">
        <v>1619</v>
      </c>
      <c r="IU206" s="2">
        <f t="shared" ca="1" si="929"/>
        <v>15530</v>
      </c>
      <c r="IV206" s="10">
        <f t="shared" ca="1" si="856"/>
        <v>-711099</v>
      </c>
      <c r="IW206">
        <v>202</v>
      </c>
      <c r="IX206">
        <v>272643</v>
      </c>
      <c r="IY206" t="s">
        <v>2165</v>
      </c>
      <c r="IZ206" s="2">
        <f t="shared" ca="1" si="930"/>
        <v>0</v>
      </c>
      <c r="JA206" s="10">
        <f t="shared" ca="1" si="857"/>
        <v>-712490</v>
      </c>
      <c r="JB206">
        <v>202</v>
      </c>
      <c r="JC206">
        <v>272643</v>
      </c>
      <c r="JD206" t="s">
        <v>2165</v>
      </c>
      <c r="JE206" s="2">
        <f t="shared" ca="1" si="931"/>
        <v>0</v>
      </c>
      <c r="JF206" s="10">
        <f t="shared" ca="1" si="858"/>
        <v>-716554</v>
      </c>
      <c r="JG206">
        <v>202</v>
      </c>
      <c r="JH206">
        <v>272936</v>
      </c>
      <c r="JI206" t="s">
        <v>619</v>
      </c>
      <c r="JJ206" s="2">
        <f t="shared" ca="1" si="932"/>
        <v>5321</v>
      </c>
      <c r="JK206" s="10">
        <f t="shared" ca="1" si="859"/>
        <v>-726053</v>
      </c>
      <c r="JL206">
        <v>202</v>
      </c>
      <c r="JM206">
        <v>272936</v>
      </c>
      <c r="JN206" t="s">
        <v>619</v>
      </c>
      <c r="JO206" s="2">
        <f t="shared" ca="1" si="933"/>
        <v>0</v>
      </c>
      <c r="JP206" s="10">
        <f t="shared" ca="1" si="860"/>
        <v>-736103</v>
      </c>
      <c r="JQ206">
        <v>202</v>
      </c>
      <c r="JR206">
        <v>272936</v>
      </c>
      <c r="JS206" t="s">
        <v>619</v>
      </c>
      <c r="JT206" s="2">
        <f t="shared" ca="1" si="934"/>
        <v>0</v>
      </c>
      <c r="JU206" s="10">
        <f t="shared" ca="1" si="861"/>
        <v>-745531</v>
      </c>
      <c r="JV206">
        <v>202</v>
      </c>
      <c r="JW206">
        <v>273053</v>
      </c>
      <c r="JX206" t="s">
        <v>1173</v>
      </c>
      <c r="JY206" s="2">
        <f t="shared" ca="1" si="935"/>
        <v>0</v>
      </c>
      <c r="JZ206" s="10">
        <f t="shared" ca="1" si="862"/>
        <v>-755118</v>
      </c>
      <c r="KA206">
        <v>202</v>
      </c>
      <c r="KB206">
        <v>273053</v>
      </c>
      <c r="KC206" t="s">
        <v>1173</v>
      </c>
      <c r="KD206" s="2">
        <f t="shared" ca="1" si="936"/>
        <v>0</v>
      </c>
      <c r="KE206" s="10">
        <f t="shared" ca="1" si="863"/>
        <v>-764036</v>
      </c>
      <c r="KF206">
        <v>202</v>
      </c>
      <c r="KG206">
        <v>273054</v>
      </c>
      <c r="KH206" t="s">
        <v>103</v>
      </c>
      <c r="KI206" s="2">
        <f t="shared" ca="1" si="937"/>
        <v>555</v>
      </c>
      <c r="KJ206" s="10">
        <f t="shared" ca="1" si="864"/>
        <v>-767147</v>
      </c>
      <c r="KK206">
        <v>202</v>
      </c>
      <c r="KL206">
        <v>283818</v>
      </c>
      <c r="KM206" t="s">
        <v>6187</v>
      </c>
      <c r="KN206" s="2">
        <f t="shared" ca="1" si="938"/>
        <v>10410</v>
      </c>
      <c r="KO206" s="10">
        <f t="shared" ca="1" si="865"/>
        <v>-781561</v>
      </c>
      <c r="KP206">
        <v>202</v>
      </c>
      <c r="KQ206">
        <v>295394</v>
      </c>
      <c r="KR206" t="s">
        <v>1330</v>
      </c>
      <c r="KS206" s="2">
        <f t="shared" ca="1" si="939"/>
        <v>12683</v>
      </c>
      <c r="KT206" s="10">
        <f t="shared" ca="1" si="866"/>
        <v>-797874</v>
      </c>
      <c r="KU206">
        <v>202</v>
      </c>
      <c r="KV206">
        <v>295428</v>
      </c>
      <c r="KW206" t="s">
        <v>821</v>
      </c>
      <c r="KX206" s="2">
        <f t="shared" ca="1" si="940"/>
        <v>732</v>
      </c>
      <c r="KY206" s="10">
        <f t="shared" ca="1" si="867"/>
        <v>-801132</v>
      </c>
      <c r="KZ206">
        <v>202</v>
      </c>
      <c r="LA206">
        <v>295540</v>
      </c>
      <c r="LB206" t="s">
        <v>31</v>
      </c>
      <c r="LC206" s="2">
        <f t="shared" ca="1" si="941"/>
        <v>3112</v>
      </c>
      <c r="LD206" s="10">
        <f t="shared" ca="1" si="868"/>
        <v>-805720</v>
      </c>
      <c r="LE206">
        <v>202</v>
      </c>
      <c r="LF206">
        <v>295939</v>
      </c>
      <c r="LG206" t="s">
        <v>360</v>
      </c>
      <c r="LH206" s="2">
        <f t="shared" ca="1" si="942"/>
        <v>0</v>
      </c>
      <c r="LI206" s="10">
        <f t="shared" ca="1" si="869"/>
        <v>-815245</v>
      </c>
      <c r="LJ206">
        <v>202</v>
      </c>
      <c r="LK206">
        <v>296641</v>
      </c>
      <c r="LL206" t="s">
        <v>7301</v>
      </c>
      <c r="LM206" s="2">
        <f t="shared" ca="1" si="943"/>
        <v>1386</v>
      </c>
      <c r="LN206" s="10">
        <f t="shared" ca="1" si="870"/>
        <v>-825799</v>
      </c>
      <c r="LO206">
        <v>202</v>
      </c>
      <c r="LP206">
        <v>296762</v>
      </c>
      <c r="LQ206" t="s">
        <v>31</v>
      </c>
      <c r="LR206" s="2">
        <f t="shared" ca="1" si="944"/>
        <v>0</v>
      </c>
      <c r="LS206" s="10">
        <f t="shared" ca="1" si="871"/>
        <v>-833340</v>
      </c>
      <c r="LT206">
        <v>202</v>
      </c>
      <c r="LU206">
        <v>305636</v>
      </c>
      <c r="LV206" t="s">
        <v>7301</v>
      </c>
      <c r="LW206" s="2">
        <f t="shared" ca="1" si="945"/>
        <v>8380</v>
      </c>
      <c r="LX206" s="10">
        <f t="shared" ca="1" si="872"/>
        <v>-851029</v>
      </c>
      <c r="LY206">
        <v>202</v>
      </c>
      <c r="LZ206">
        <v>314973</v>
      </c>
      <c r="MA206" t="s">
        <v>1621</v>
      </c>
      <c r="MB206" s="2">
        <f t="shared" ca="1" si="946"/>
        <v>6353</v>
      </c>
      <c r="MC206" s="10">
        <f t="shared" ca="1" si="873"/>
        <v>-869128</v>
      </c>
      <c r="MD206">
        <v>202</v>
      </c>
      <c r="ME206">
        <v>323997</v>
      </c>
      <c r="MF206" t="s">
        <v>2167</v>
      </c>
      <c r="MG206" s="2">
        <f t="shared" ca="1" si="947"/>
        <v>7795</v>
      </c>
      <c r="MH206" s="10">
        <f t="shared" ca="1" si="874"/>
        <v>-883932</v>
      </c>
      <c r="MI206">
        <v>202</v>
      </c>
      <c r="MJ206">
        <v>336624</v>
      </c>
      <c r="MK206" t="s">
        <v>360</v>
      </c>
      <c r="ML206" s="2">
        <f t="shared" ca="1" si="948"/>
        <v>7818</v>
      </c>
      <c r="MM206" s="10">
        <f t="shared" ca="1" si="875"/>
        <v>-892499</v>
      </c>
      <c r="MN206">
        <v>202</v>
      </c>
      <c r="MO206">
        <v>346592</v>
      </c>
      <c r="MP206" t="s">
        <v>586</v>
      </c>
      <c r="MQ206" s="2">
        <f t="shared" ca="1" si="949"/>
        <v>9274</v>
      </c>
      <c r="MR206" s="10">
        <f t="shared" ca="1" si="876"/>
        <v>-899373</v>
      </c>
      <c r="MS206">
        <v>202</v>
      </c>
      <c r="MT206">
        <v>354574</v>
      </c>
      <c r="MU206" t="s">
        <v>4493</v>
      </c>
      <c r="MV206" s="2">
        <f t="shared" ca="1" si="950"/>
        <v>11364</v>
      </c>
      <c r="MW206" s="10">
        <f t="shared" ca="1" si="877"/>
        <v>-909524</v>
      </c>
    </row>
    <row r="207" spans="2:361">
      <c r="B207">
        <f t="shared" si="951"/>
        <v>203</v>
      </c>
      <c r="C207">
        <v>1811</v>
      </c>
      <c r="D207" t="s">
        <v>661</v>
      </c>
      <c r="E207" s="2"/>
      <c r="G207">
        <v>203</v>
      </c>
      <c r="H207">
        <v>1811</v>
      </c>
      <c r="I207" t="s">
        <v>661</v>
      </c>
      <c r="J207" s="2">
        <f t="shared" ca="1" si="878"/>
        <v>0</v>
      </c>
      <c r="K207" s="10">
        <f t="shared" ca="1" si="879"/>
        <v>-5333</v>
      </c>
      <c r="L207">
        <v>203</v>
      </c>
      <c r="M207">
        <v>2792</v>
      </c>
      <c r="N207" t="s">
        <v>702</v>
      </c>
      <c r="O207" s="2">
        <f t="shared" ca="1" si="880"/>
        <v>1226</v>
      </c>
      <c r="P207" s="10">
        <f t="shared" ca="1" si="807"/>
        <v>-15704</v>
      </c>
      <c r="Q207">
        <v>203</v>
      </c>
      <c r="R207">
        <v>3466</v>
      </c>
      <c r="S207" t="s">
        <v>605</v>
      </c>
      <c r="T207" s="2">
        <f t="shared" ca="1" si="881"/>
        <v>546</v>
      </c>
      <c r="U207" s="10">
        <f t="shared" ca="1" si="808"/>
        <v>-16688</v>
      </c>
      <c r="V207">
        <v>203</v>
      </c>
      <c r="W207">
        <v>10421</v>
      </c>
      <c r="X207" t="s">
        <v>368</v>
      </c>
      <c r="Y207" s="2" t="str">
        <f t="shared" ca="1" si="882"/>
        <v/>
      </c>
      <c r="Z207" s="10">
        <f t="shared" ca="1" si="809"/>
        <v>-26096</v>
      </c>
      <c r="AA207">
        <v>203</v>
      </c>
      <c r="AB207">
        <v>18526</v>
      </c>
      <c r="AC207" t="s">
        <v>842</v>
      </c>
      <c r="AD207" s="2" t="str">
        <f t="shared" ca="1" si="883"/>
        <v/>
      </c>
      <c r="AE207" s="10">
        <f t="shared" ca="1" si="810"/>
        <v>-40531</v>
      </c>
      <c r="AF207">
        <v>203</v>
      </c>
      <c r="AG207">
        <v>28027</v>
      </c>
      <c r="AH207" t="s">
        <v>1160</v>
      </c>
      <c r="AI207" s="2">
        <f t="shared" ca="1" si="884"/>
        <v>5962</v>
      </c>
      <c r="AJ207" s="10">
        <f t="shared" ca="1" si="811"/>
        <v>-47060</v>
      </c>
      <c r="AK207">
        <v>203</v>
      </c>
      <c r="AL207">
        <v>36956</v>
      </c>
      <c r="AM207" t="s">
        <v>1307</v>
      </c>
      <c r="AN207" s="2">
        <f t="shared" ca="1" si="885"/>
        <v>8396</v>
      </c>
      <c r="AO207" s="10">
        <f t="shared" ca="1" si="812"/>
        <v>-61451</v>
      </c>
      <c r="AP207">
        <v>203</v>
      </c>
      <c r="AQ207">
        <v>46786</v>
      </c>
      <c r="AR207" t="s">
        <v>1314</v>
      </c>
      <c r="AS207" s="2">
        <f t="shared" ca="1" si="886"/>
        <v>11481</v>
      </c>
      <c r="AT207" s="10">
        <f t="shared" ca="1" si="813"/>
        <v>-77441</v>
      </c>
      <c r="AU207">
        <v>203</v>
      </c>
      <c r="AV207">
        <v>54663</v>
      </c>
      <c r="AW207" t="s">
        <v>1428</v>
      </c>
      <c r="AX207" s="2">
        <f t="shared" ca="1" si="887"/>
        <v>13917</v>
      </c>
      <c r="AY207" s="10">
        <f t="shared" ca="1" si="814"/>
        <v>-97064</v>
      </c>
      <c r="AZ207">
        <v>203</v>
      </c>
      <c r="BA207">
        <v>56027</v>
      </c>
      <c r="BB207" t="s">
        <v>519</v>
      </c>
      <c r="BC207" s="2">
        <f t="shared" ca="1" si="888"/>
        <v>0</v>
      </c>
      <c r="BD207" s="10">
        <f t="shared" ca="1" si="815"/>
        <v>-100376</v>
      </c>
      <c r="BE207">
        <v>203</v>
      </c>
      <c r="BF207">
        <v>56080</v>
      </c>
      <c r="BG207" t="s">
        <v>1684</v>
      </c>
      <c r="BH207" s="2">
        <f t="shared" ca="1" si="889"/>
        <v>0</v>
      </c>
      <c r="BI207" s="10">
        <f t="shared" ca="1" si="816"/>
        <v>-108639</v>
      </c>
      <c r="BJ207">
        <v>203</v>
      </c>
      <c r="BK207">
        <v>58661</v>
      </c>
      <c r="BL207" t="s">
        <v>56</v>
      </c>
      <c r="BM207" s="2">
        <f t="shared" ca="1" si="890"/>
        <v>0</v>
      </c>
      <c r="BN207" s="10">
        <f t="shared" ca="1" si="817"/>
        <v>-124052</v>
      </c>
      <c r="BO207">
        <v>203</v>
      </c>
      <c r="BP207">
        <v>58705</v>
      </c>
      <c r="BQ207" t="s">
        <v>2897</v>
      </c>
      <c r="BR207" s="2" t="str">
        <f t="shared" ca="1" si="891"/>
        <v/>
      </c>
      <c r="BS207" s="10">
        <f t="shared" ca="1" si="818"/>
        <v>-133624</v>
      </c>
      <c r="BT207">
        <v>203</v>
      </c>
      <c r="BU207">
        <v>66419</v>
      </c>
      <c r="BV207" t="s">
        <v>359</v>
      </c>
      <c r="BW207" s="2">
        <f t="shared" ca="1" si="892"/>
        <v>9270</v>
      </c>
      <c r="BX207" s="10">
        <f t="shared" ca="1" si="819"/>
        <v>-153002</v>
      </c>
      <c r="BY207">
        <v>203</v>
      </c>
      <c r="BZ207">
        <v>76142</v>
      </c>
      <c r="CA207" t="s">
        <v>3015</v>
      </c>
      <c r="CB207" s="2" t="str">
        <f t="shared" ca="1" si="893"/>
        <v/>
      </c>
      <c r="CC207" s="10">
        <f t="shared" ca="1" si="820"/>
        <v>-168589</v>
      </c>
      <c r="CD207">
        <v>203</v>
      </c>
      <c r="CE207">
        <v>85980</v>
      </c>
      <c r="CF207" t="s">
        <v>2165</v>
      </c>
      <c r="CG207" s="2">
        <f t="shared" ca="1" si="894"/>
        <v>11847</v>
      </c>
      <c r="CH207" s="10">
        <f t="shared" ca="1" si="821"/>
        <v>-186496</v>
      </c>
      <c r="CI207">
        <v>203</v>
      </c>
      <c r="CJ207">
        <v>115375</v>
      </c>
      <c r="CK207" t="s">
        <v>495</v>
      </c>
      <c r="CL207" s="2">
        <f t="shared" ca="1" si="895"/>
        <v>22815</v>
      </c>
      <c r="CM207" s="10">
        <f t="shared" ca="1" si="822"/>
        <v>-293408</v>
      </c>
      <c r="CN207">
        <v>203</v>
      </c>
      <c r="CO207">
        <v>121951</v>
      </c>
      <c r="CP207" t="s">
        <v>1428</v>
      </c>
      <c r="CQ207" s="2">
        <f t="shared" ca="1" si="896"/>
        <v>0</v>
      </c>
      <c r="CR207" s="10">
        <f t="shared" ca="1" si="823"/>
        <v>-313682</v>
      </c>
      <c r="CS207">
        <v>203</v>
      </c>
      <c r="CT207">
        <v>129620</v>
      </c>
      <c r="CU207" t="s">
        <v>3926</v>
      </c>
      <c r="CV207" s="2">
        <f t="shared" ca="1" si="897"/>
        <v>0</v>
      </c>
      <c r="CW207" s="10">
        <f t="shared" ca="1" si="824"/>
        <v>-336587</v>
      </c>
      <c r="CX207">
        <v>203</v>
      </c>
      <c r="CY207">
        <v>129696</v>
      </c>
      <c r="CZ207" t="s">
        <v>1682</v>
      </c>
      <c r="DA207" s="2">
        <f t="shared" ca="1" si="898"/>
        <v>0</v>
      </c>
      <c r="DB207" s="10">
        <f t="shared" ca="1" si="825"/>
        <v>-342383</v>
      </c>
      <c r="DC207">
        <v>203</v>
      </c>
      <c r="DD207">
        <v>130700</v>
      </c>
      <c r="DE207" t="s">
        <v>2693</v>
      </c>
      <c r="DF207" s="2">
        <f t="shared" ca="1" si="899"/>
        <v>0</v>
      </c>
      <c r="DG207" s="10">
        <f t="shared" ca="1" si="826"/>
        <v>-346241</v>
      </c>
      <c r="DH207">
        <v>203</v>
      </c>
      <c r="DI207">
        <v>130700</v>
      </c>
      <c r="DJ207" t="s">
        <v>2693</v>
      </c>
      <c r="DK207" s="2">
        <f t="shared" ca="1" si="900"/>
        <v>0</v>
      </c>
      <c r="DL207" s="10">
        <f t="shared" ca="1" si="827"/>
        <v>-352335</v>
      </c>
      <c r="DM207">
        <v>203</v>
      </c>
      <c r="DN207">
        <v>130792</v>
      </c>
      <c r="DO207" t="s">
        <v>2840</v>
      </c>
      <c r="DP207" s="2">
        <f t="shared" ca="1" si="901"/>
        <v>2179</v>
      </c>
      <c r="DQ207" s="10">
        <f t="shared" ca="1" si="828"/>
        <v>-362395</v>
      </c>
      <c r="DR207">
        <v>203</v>
      </c>
      <c r="DS207">
        <v>132000</v>
      </c>
      <c r="DT207" t="s">
        <v>828</v>
      </c>
      <c r="DU207" s="2">
        <f t="shared" ca="1" si="902"/>
        <v>0</v>
      </c>
      <c r="DV207" s="10">
        <f t="shared" ca="1" si="829"/>
        <v>-368789</v>
      </c>
      <c r="DW207">
        <v>203</v>
      </c>
      <c r="DX207">
        <v>140325</v>
      </c>
      <c r="DY207" t="s">
        <v>1693</v>
      </c>
      <c r="DZ207" s="2">
        <f t="shared" ca="1" si="903"/>
        <v>4447</v>
      </c>
      <c r="EA207" s="10">
        <f t="shared" ca="1" si="830"/>
        <v>-387600</v>
      </c>
      <c r="EB207">
        <v>203</v>
      </c>
      <c r="EC207">
        <v>149394</v>
      </c>
      <c r="ED207" t="s">
        <v>1301</v>
      </c>
      <c r="EE207" s="2">
        <f t="shared" ca="1" si="904"/>
        <v>15864</v>
      </c>
      <c r="EF207" s="10">
        <f t="shared" ca="1" si="831"/>
        <v>-407293</v>
      </c>
      <c r="EG207">
        <v>203</v>
      </c>
      <c r="EH207">
        <v>159741</v>
      </c>
      <c r="EI207" t="s">
        <v>2170</v>
      </c>
      <c r="EJ207" s="2" t="str">
        <f t="shared" ca="1" si="905"/>
        <v/>
      </c>
      <c r="EK207" s="10">
        <f t="shared" ca="1" si="832"/>
        <v>-425276</v>
      </c>
      <c r="EL207">
        <v>203</v>
      </c>
      <c r="EM207">
        <v>170745</v>
      </c>
      <c r="EN207" t="s">
        <v>2966</v>
      </c>
      <c r="EO207" s="2">
        <f t="shared" ca="1" si="906"/>
        <v>8188</v>
      </c>
      <c r="EP207" s="10">
        <f t="shared" ca="1" si="833"/>
        <v>-443939</v>
      </c>
      <c r="EQ207">
        <v>203</v>
      </c>
      <c r="ER207">
        <v>180182</v>
      </c>
      <c r="ES207" t="s">
        <v>1122</v>
      </c>
      <c r="ET207" s="2">
        <f t="shared" ca="1" si="907"/>
        <v>0</v>
      </c>
      <c r="EU207" s="10">
        <f t="shared" ca="1" si="834"/>
        <v>-462406</v>
      </c>
      <c r="EV207">
        <v>203</v>
      </c>
      <c r="EW207">
        <v>191255</v>
      </c>
      <c r="EX207" t="s">
        <v>1439</v>
      </c>
      <c r="EY207" s="2">
        <f t="shared" ref="EY207" ca="1" si="968">IFERROR(EW207-OFFSET(ER$1,MATCH(EX207,ES:ES,0)-1,0,1,1),"")</f>
        <v>10884</v>
      </c>
      <c r="EZ207" s="10">
        <f t="shared" ref="EZ207" ca="1" si="969">EW207-OFFSET(EW$1,MATCH(EZ$1,EX:EX,0)-1,0,1,1)</f>
        <v>-482290</v>
      </c>
      <c r="FA207">
        <v>203</v>
      </c>
      <c r="FB207">
        <v>191961</v>
      </c>
      <c r="FC207" t="s">
        <v>556</v>
      </c>
      <c r="FD207" s="2">
        <f t="shared" ca="1" si="910"/>
        <v>0</v>
      </c>
      <c r="FE207" s="10">
        <f t="shared" ca="1" si="837"/>
        <v>-487040</v>
      </c>
      <c r="FF207">
        <v>203</v>
      </c>
      <c r="FG207">
        <v>191961</v>
      </c>
      <c r="FH207" t="s">
        <v>556</v>
      </c>
      <c r="FI207" s="2">
        <f t="shared" ca="1" si="911"/>
        <v>0</v>
      </c>
      <c r="FJ207" s="10">
        <f t="shared" ca="1" si="838"/>
        <v>-492058</v>
      </c>
      <c r="FK207">
        <v>203</v>
      </c>
      <c r="FL207">
        <v>191961</v>
      </c>
      <c r="FM207" t="s">
        <v>1682</v>
      </c>
      <c r="FN207" s="2" t="str">
        <f t="shared" ca="1" si="912"/>
        <v/>
      </c>
      <c r="FO207" s="10">
        <f t="shared" ca="1" si="839"/>
        <v>-492058</v>
      </c>
      <c r="FP207">
        <v>203</v>
      </c>
      <c r="FQ207">
        <v>192940</v>
      </c>
      <c r="FR207" t="s">
        <v>11</v>
      </c>
      <c r="FS207" s="2">
        <f t="shared" ca="1" si="913"/>
        <v>0</v>
      </c>
      <c r="FT207" s="10">
        <f t="shared" ca="1" si="840"/>
        <v>-496505</v>
      </c>
      <c r="FU207">
        <v>203</v>
      </c>
      <c r="FV207">
        <v>192940</v>
      </c>
      <c r="FW207" t="s">
        <v>11</v>
      </c>
      <c r="FX207" s="2">
        <f t="shared" ca="1" si="914"/>
        <v>0</v>
      </c>
      <c r="FY207" s="10">
        <f t="shared" ca="1" si="841"/>
        <v>-506889</v>
      </c>
      <c r="FZ207">
        <v>203</v>
      </c>
      <c r="GA207">
        <v>192940</v>
      </c>
      <c r="GB207" t="s">
        <v>11</v>
      </c>
      <c r="GC207" s="2">
        <f t="shared" ca="1" si="915"/>
        <v>0</v>
      </c>
      <c r="GD207" s="10">
        <f t="shared" ca="1" si="842"/>
        <v>-518273</v>
      </c>
      <c r="GE207">
        <v>203</v>
      </c>
      <c r="GF207">
        <v>193293</v>
      </c>
      <c r="GG207" t="s">
        <v>528</v>
      </c>
      <c r="GH207" s="2">
        <f t="shared" ca="1" si="916"/>
        <v>420</v>
      </c>
      <c r="GI207" s="10">
        <f t="shared" ca="1" si="843"/>
        <v>-528496</v>
      </c>
      <c r="GJ207">
        <v>203</v>
      </c>
      <c r="GK207">
        <v>203221</v>
      </c>
      <c r="GL207" t="s">
        <v>1682</v>
      </c>
      <c r="GM207" s="2">
        <f t="shared" ca="1" si="917"/>
        <v>11260</v>
      </c>
      <c r="GN207" s="10">
        <f t="shared" ca="1" si="844"/>
        <v>-548125</v>
      </c>
      <c r="GO207">
        <v>203</v>
      </c>
      <c r="GP207">
        <v>214890</v>
      </c>
      <c r="GQ207" t="s">
        <v>1620</v>
      </c>
      <c r="GR207" s="2">
        <f t="shared" ca="1" si="918"/>
        <v>13184</v>
      </c>
      <c r="GS207" s="10">
        <f t="shared" ca="1" si="845"/>
        <v>-567536</v>
      </c>
      <c r="GT207">
        <v>203</v>
      </c>
      <c r="GU207">
        <v>214890</v>
      </c>
      <c r="GV207" t="s">
        <v>1620</v>
      </c>
      <c r="GW207" s="2">
        <f t="shared" ca="1" si="919"/>
        <v>0</v>
      </c>
      <c r="GX207" s="10">
        <f t="shared" ca="1" si="846"/>
        <v>-570044</v>
      </c>
      <c r="GY207">
        <v>203</v>
      </c>
      <c r="GZ207">
        <v>215014</v>
      </c>
      <c r="HA207" t="s">
        <v>1335</v>
      </c>
      <c r="HB207" s="2">
        <f t="shared" ca="1" si="920"/>
        <v>0</v>
      </c>
      <c r="HC207" s="10">
        <f t="shared" ca="1" si="847"/>
        <v>-580704</v>
      </c>
      <c r="HD207">
        <v>203</v>
      </c>
      <c r="HE207">
        <v>215014</v>
      </c>
      <c r="HF207" t="s">
        <v>1335</v>
      </c>
      <c r="HG207" s="2">
        <f t="shared" ca="1" si="921"/>
        <v>0</v>
      </c>
      <c r="HH207" s="10">
        <f t="shared" ca="1" si="848"/>
        <v>-588308</v>
      </c>
      <c r="HI207">
        <v>203</v>
      </c>
      <c r="HJ207">
        <v>215014</v>
      </c>
      <c r="HK207" t="s">
        <v>1335</v>
      </c>
      <c r="HL207" s="2">
        <f t="shared" ca="1" si="922"/>
        <v>0</v>
      </c>
      <c r="HM207" s="10">
        <f t="shared" ca="1" si="849"/>
        <v>-593148</v>
      </c>
      <c r="HN207">
        <v>203</v>
      </c>
      <c r="HO207">
        <v>215014</v>
      </c>
      <c r="HP207" t="s">
        <v>1335</v>
      </c>
      <c r="HQ207" s="2">
        <f t="shared" ca="1" si="923"/>
        <v>0</v>
      </c>
      <c r="HR207" s="10">
        <f t="shared" ca="1" si="850"/>
        <v>-602594</v>
      </c>
      <c r="HS207">
        <v>203</v>
      </c>
      <c r="HT207">
        <v>223647</v>
      </c>
      <c r="HU207" t="s">
        <v>1173</v>
      </c>
      <c r="HV207" s="2">
        <f t="shared" ca="1" si="924"/>
        <v>10462</v>
      </c>
      <c r="HW207" s="10">
        <f t="shared" ca="1" si="851"/>
        <v>-623539</v>
      </c>
      <c r="HX207">
        <v>203</v>
      </c>
      <c r="HY207">
        <v>232099</v>
      </c>
      <c r="HZ207" t="s">
        <v>13</v>
      </c>
      <c r="IA207" s="2">
        <f t="shared" ca="1" si="925"/>
        <v>2037</v>
      </c>
      <c r="IB207" s="10">
        <f t="shared" ca="1" si="852"/>
        <v>-642502</v>
      </c>
      <c r="IC207">
        <v>203</v>
      </c>
      <c r="ID207">
        <v>242770</v>
      </c>
      <c r="IE207" t="s">
        <v>1200</v>
      </c>
      <c r="IF207" s="2">
        <f t="shared" ca="1" si="926"/>
        <v>14095</v>
      </c>
      <c r="IG207" s="10">
        <f t="shared" ca="1" si="853"/>
        <v>-660632</v>
      </c>
      <c r="IH207">
        <v>203</v>
      </c>
      <c r="II207">
        <v>250646</v>
      </c>
      <c r="IJ207" t="s">
        <v>223</v>
      </c>
      <c r="IK207" s="2">
        <f t="shared" ca="1" si="927"/>
        <v>5874</v>
      </c>
      <c r="IL207" s="10">
        <f t="shared" ca="1" si="854"/>
        <v>-681002</v>
      </c>
      <c r="IM207">
        <v>203</v>
      </c>
      <c r="IN207">
        <v>260607</v>
      </c>
      <c r="IO207" t="s">
        <v>1424</v>
      </c>
      <c r="IP207" s="2">
        <f t="shared" ca="1" si="928"/>
        <v>14875</v>
      </c>
      <c r="IQ207" s="10">
        <f t="shared" ca="1" si="855"/>
        <v>-694909</v>
      </c>
      <c r="IR207">
        <v>203</v>
      </c>
      <c r="IS207">
        <v>271761</v>
      </c>
      <c r="IT207" t="s">
        <v>5412</v>
      </c>
      <c r="IU207" s="2">
        <f t="shared" ca="1" si="929"/>
        <v>14855</v>
      </c>
      <c r="IV207" s="10">
        <f t="shared" ca="1" si="856"/>
        <v>-711124</v>
      </c>
      <c r="IW207">
        <v>203</v>
      </c>
      <c r="IX207">
        <v>271998</v>
      </c>
      <c r="IY207" t="s">
        <v>1693</v>
      </c>
      <c r="IZ207" s="2">
        <f t="shared" ca="1" si="930"/>
        <v>0</v>
      </c>
      <c r="JA207" s="10">
        <f t="shared" ca="1" si="857"/>
        <v>-713135</v>
      </c>
      <c r="JB207">
        <v>203</v>
      </c>
      <c r="JC207">
        <v>271998</v>
      </c>
      <c r="JD207" t="s">
        <v>1693</v>
      </c>
      <c r="JE207" s="2">
        <f t="shared" ca="1" si="931"/>
        <v>0</v>
      </c>
      <c r="JF207" s="10">
        <f t="shared" ca="1" si="858"/>
        <v>-717199</v>
      </c>
      <c r="JG207">
        <v>203</v>
      </c>
      <c r="JH207">
        <v>272643</v>
      </c>
      <c r="JI207" t="s">
        <v>2165</v>
      </c>
      <c r="JJ207" s="2">
        <f t="shared" ca="1" si="932"/>
        <v>0</v>
      </c>
      <c r="JK207" s="10">
        <f t="shared" ca="1" si="859"/>
        <v>-726346</v>
      </c>
      <c r="JL207">
        <v>203</v>
      </c>
      <c r="JM207">
        <v>272643</v>
      </c>
      <c r="JN207" t="s">
        <v>2165</v>
      </c>
      <c r="JO207" s="2">
        <f t="shared" ca="1" si="933"/>
        <v>0</v>
      </c>
      <c r="JP207" s="10">
        <f t="shared" ca="1" si="860"/>
        <v>-736396</v>
      </c>
      <c r="JQ207">
        <v>203</v>
      </c>
      <c r="JR207">
        <v>272673</v>
      </c>
      <c r="JS207" t="s">
        <v>498</v>
      </c>
      <c r="JT207" s="2">
        <f t="shared" ca="1" si="934"/>
        <v>950</v>
      </c>
      <c r="JU207" s="10">
        <f t="shared" ca="1" si="861"/>
        <v>-745794</v>
      </c>
      <c r="JV207">
        <v>203</v>
      </c>
      <c r="JW207">
        <v>272936</v>
      </c>
      <c r="JX207" t="s">
        <v>619</v>
      </c>
      <c r="JY207" s="2">
        <f t="shared" ca="1" si="935"/>
        <v>0</v>
      </c>
      <c r="JZ207" s="10">
        <f t="shared" ca="1" si="862"/>
        <v>-755235</v>
      </c>
      <c r="KA207">
        <v>203</v>
      </c>
      <c r="KB207">
        <v>272936</v>
      </c>
      <c r="KC207" t="s">
        <v>619</v>
      </c>
      <c r="KD207" s="2">
        <f t="shared" ca="1" si="936"/>
        <v>0</v>
      </c>
      <c r="KE207" s="10">
        <f t="shared" ca="1" si="863"/>
        <v>-764153</v>
      </c>
      <c r="KF207">
        <v>203</v>
      </c>
      <c r="KG207">
        <v>273053</v>
      </c>
      <c r="KH207" t="s">
        <v>1173</v>
      </c>
      <c r="KI207" s="2">
        <f t="shared" ca="1" si="937"/>
        <v>0</v>
      </c>
      <c r="KJ207" s="10">
        <f t="shared" ca="1" si="864"/>
        <v>-767148</v>
      </c>
      <c r="KK207">
        <v>203</v>
      </c>
      <c r="KL207">
        <v>282711</v>
      </c>
      <c r="KM207" t="s">
        <v>1330</v>
      </c>
      <c r="KN207" s="2">
        <f t="shared" ca="1" si="938"/>
        <v>7489</v>
      </c>
      <c r="KO207" s="10">
        <f t="shared" ca="1" si="865"/>
        <v>-782668</v>
      </c>
      <c r="KP207">
        <v>203</v>
      </c>
      <c r="KQ207">
        <v>294856</v>
      </c>
      <c r="KR207" t="s">
        <v>1339</v>
      </c>
      <c r="KS207" s="2">
        <f t="shared" ca="1" si="939"/>
        <v>17599</v>
      </c>
      <c r="KT207" s="10">
        <f t="shared" ca="1" si="866"/>
        <v>-798412</v>
      </c>
      <c r="KU207">
        <v>203</v>
      </c>
      <c r="KV207">
        <v>295394</v>
      </c>
      <c r="KW207" t="s">
        <v>1330</v>
      </c>
      <c r="KX207" s="2">
        <f t="shared" ca="1" si="940"/>
        <v>0</v>
      </c>
      <c r="KY207" s="10">
        <f t="shared" ca="1" si="867"/>
        <v>-801166</v>
      </c>
      <c r="KZ207">
        <v>203</v>
      </c>
      <c r="LA207">
        <v>295460</v>
      </c>
      <c r="LB207" t="s">
        <v>1513</v>
      </c>
      <c r="LC207" s="2">
        <f t="shared" ca="1" si="941"/>
        <v>0</v>
      </c>
      <c r="LD207" s="10">
        <f t="shared" ca="1" si="868"/>
        <v>-805800</v>
      </c>
      <c r="LE207">
        <v>203</v>
      </c>
      <c r="LF207">
        <v>295460</v>
      </c>
      <c r="LG207" t="s">
        <v>990</v>
      </c>
      <c r="LH207" s="2" t="str">
        <f t="shared" ca="1" si="942"/>
        <v/>
      </c>
      <c r="LI207" s="10">
        <f t="shared" ca="1" si="869"/>
        <v>-815724</v>
      </c>
      <c r="LJ207">
        <v>203</v>
      </c>
      <c r="LK207">
        <v>296603</v>
      </c>
      <c r="LL207" t="s">
        <v>7027</v>
      </c>
      <c r="LM207" s="2">
        <f t="shared" ca="1" si="943"/>
        <v>0</v>
      </c>
      <c r="LN207" s="10">
        <f t="shared" ca="1" si="870"/>
        <v>-825837</v>
      </c>
      <c r="LO207">
        <v>203</v>
      </c>
      <c r="LP207">
        <v>296603</v>
      </c>
      <c r="LQ207" t="s">
        <v>7027</v>
      </c>
      <c r="LR207" s="2">
        <f t="shared" ca="1" si="944"/>
        <v>0</v>
      </c>
      <c r="LS207" s="10">
        <f t="shared" ca="1" si="871"/>
        <v>-833499</v>
      </c>
      <c r="LT207">
        <v>203</v>
      </c>
      <c r="LU207">
        <v>305076</v>
      </c>
      <c r="LV207" t="s">
        <v>1607</v>
      </c>
      <c r="LW207" s="2">
        <f t="shared" ca="1" si="945"/>
        <v>0</v>
      </c>
      <c r="LX207" s="10">
        <f t="shared" ca="1" si="872"/>
        <v>-851589</v>
      </c>
      <c r="LY207">
        <v>203</v>
      </c>
      <c r="LZ207">
        <v>314054</v>
      </c>
      <c r="MA207" t="s">
        <v>7301</v>
      </c>
      <c r="MB207" s="2">
        <f t="shared" ca="1" si="946"/>
        <v>8418</v>
      </c>
      <c r="MC207" s="10">
        <f t="shared" ca="1" si="873"/>
        <v>-870047</v>
      </c>
      <c r="MD207">
        <v>203</v>
      </c>
      <c r="ME207">
        <v>323259</v>
      </c>
      <c r="MF207" t="s">
        <v>2165</v>
      </c>
      <c r="MG207" s="2">
        <f t="shared" ca="1" si="947"/>
        <v>5899</v>
      </c>
      <c r="MH207" s="10">
        <f t="shared" ca="1" si="874"/>
        <v>-884670</v>
      </c>
      <c r="MI207">
        <v>203</v>
      </c>
      <c r="MJ207">
        <v>336308</v>
      </c>
      <c r="MK207" t="s">
        <v>362</v>
      </c>
      <c r="ML207" s="2">
        <f t="shared" ca="1" si="948"/>
        <v>12061</v>
      </c>
      <c r="MM207" s="10">
        <f t="shared" ca="1" si="875"/>
        <v>-892815</v>
      </c>
      <c r="MN207">
        <v>203</v>
      </c>
      <c r="MO207">
        <v>345715</v>
      </c>
      <c r="MP207" t="s">
        <v>829</v>
      </c>
      <c r="MQ207" s="2">
        <f t="shared" ca="1" si="949"/>
        <v>7128</v>
      </c>
      <c r="MR207" s="10">
        <f t="shared" ca="1" si="876"/>
        <v>-900250</v>
      </c>
      <c r="MS207">
        <v>203</v>
      </c>
      <c r="MT207">
        <v>354544</v>
      </c>
      <c r="MU207" t="s">
        <v>528</v>
      </c>
      <c r="MV207" s="2">
        <f t="shared" ca="1" si="950"/>
        <v>14360</v>
      </c>
      <c r="MW207" s="10">
        <f t="shared" ca="1" si="877"/>
        <v>-909554</v>
      </c>
    </row>
    <row r="208" spans="2:361">
      <c r="B208">
        <f t="shared" si="951"/>
        <v>204</v>
      </c>
      <c r="C208">
        <v>1806</v>
      </c>
      <c r="D208" t="s">
        <v>662</v>
      </c>
      <c r="E208" s="2"/>
      <c r="G208">
        <v>204</v>
      </c>
      <c r="H208">
        <v>1806</v>
      </c>
      <c r="I208" t="s">
        <v>662</v>
      </c>
      <c r="J208" s="2">
        <f t="shared" ca="1" si="878"/>
        <v>0</v>
      </c>
      <c r="K208" s="10">
        <f t="shared" ca="1" si="879"/>
        <v>-5338</v>
      </c>
      <c r="L208">
        <v>204</v>
      </c>
      <c r="M208">
        <v>2786</v>
      </c>
      <c r="N208" t="s">
        <v>848</v>
      </c>
      <c r="O208" s="2" t="str">
        <f t="shared" ca="1" si="880"/>
        <v/>
      </c>
      <c r="P208" s="10">
        <f t="shared" ca="1" si="807"/>
        <v>-15710</v>
      </c>
      <c r="Q208">
        <v>204</v>
      </c>
      <c r="R208">
        <v>3463</v>
      </c>
      <c r="S208" t="s">
        <v>979</v>
      </c>
      <c r="T208" s="2" t="str">
        <f t="shared" ca="1" si="881"/>
        <v/>
      </c>
      <c r="U208" s="10">
        <f t="shared" ca="1" si="808"/>
        <v>-16691</v>
      </c>
      <c r="V208">
        <v>204</v>
      </c>
      <c r="W208">
        <v>10359</v>
      </c>
      <c r="X208" t="s">
        <v>612</v>
      </c>
      <c r="Y208" s="2" t="str">
        <f t="shared" ca="1" si="882"/>
        <v/>
      </c>
      <c r="Z208" s="10">
        <f t="shared" ca="1" si="809"/>
        <v>-26158</v>
      </c>
      <c r="AA208">
        <v>204</v>
      </c>
      <c r="AB208">
        <v>18491</v>
      </c>
      <c r="AC208" t="s">
        <v>593</v>
      </c>
      <c r="AD208" s="2" t="str">
        <f t="shared" ca="1" si="883"/>
        <v/>
      </c>
      <c r="AE208" s="10">
        <f t="shared" ca="1" si="810"/>
        <v>-40566</v>
      </c>
      <c r="AF208">
        <v>204</v>
      </c>
      <c r="AG208">
        <v>27976</v>
      </c>
      <c r="AH208" t="s">
        <v>1126</v>
      </c>
      <c r="AI208" s="2">
        <f t="shared" ca="1" si="884"/>
        <v>2442</v>
      </c>
      <c r="AJ208" s="10">
        <f t="shared" ca="1" si="811"/>
        <v>-47111</v>
      </c>
      <c r="AK208">
        <v>204</v>
      </c>
      <c r="AL208">
        <v>36782</v>
      </c>
      <c r="AM208" t="s">
        <v>1131</v>
      </c>
      <c r="AN208" s="2">
        <f t="shared" ca="1" si="885"/>
        <v>9400</v>
      </c>
      <c r="AO208" s="10">
        <f t="shared" ca="1" si="812"/>
        <v>-61625</v>
      </c>
      <c r="AP208">
        <v>204</v>
      </c>
      <c r="AQ208">
        <v>46538</v>
      </c>
      <c r="AR208" t="s">
        <v>1213</v>
      </c>
      <c r="AS208" s="2">
        <f t="shared" ca="1" si="886"/>
        <v>13756</v>
      </c>
      <c r="AT208" s="10">
        <f t="shared" ca="1" si="813"/>
        <v>-77689</v>
      </c>
      <c r="AU208">
        <v>204</v>
      </c>
      <c r="AV208">
        <v>54586</v>
      </c>
      <c r="AW208" t="s">
        <v>681</v>
      </c>
      <c r="AX208" s="2">
        <f t="shared" ca="1" si="887"/>
        <v>0</v>
      </c>
      <c r="AY208" s="10">
        <f t="shared" ca="1" si="814"/>
        <v>-97141</v>
      </c>
      <c r="AZ208">
        <v>204</v>
      </c>
      <c r="BA208">
        <v>55547</v>
      </c>
      <c r="BB208" t="s">
        <v>658</v>
      </c>
      <c r="BC208" s="2">
        <f t="shared" ca="1" si="888"/>
        <v>0</v>
      </c>
      <c r="BD208" s="10">
        <f t="shared" ca="1" si="815"/>
        <v>-100856</v>
      </c>
      <c r="BE208">
        <v>204</v>
      </c>
      <c r="BF208">
        <v>56027</v>
      </c>
      <c r="BG208" t="s">
        <v>519</v>
      </c>
      <c r="BH208" s="2">
        <f t="shared" ca="1" si="889"/>
        <v>0</v>
      </c>
      <c r="BI208" s="10">
        <f t="shared" ca="1" si="816"/>
        <v>-108692</v>
      </c>
      <c r="BJ208">
        <v>204</v>
      </c>
      <c r="BK208">
        <v>58640</v>
      </c>
      <c r="BL208" t="s">
        <v>347</v>
      </c>
      <c r="BM208" s="2">
        <f t="shared" ca="1" si="890"/>
        <v>0</v>
      </c>
      <c r="BN208" s="10">
        <f t="shared" ca="1" si="817"/>
        <v>-124073</v>
      </c>
      <c r="BO208">
        <v>204</v>
      </c>
      <c r="BP208">
        <v>58640</v>
      </c>
      <c r="BQ208" t="s">
        <v>347</v>
      </c>
      <c r="BR208" s="2">
        <f t="shared" ca="1" si="891"/>
        <v>0</v>
      </c>
      <c r="BS208" s="10">
        <f t="shared" ca="1" si="818"/>
        <v>-133689</v>
      </c>
      <c r="BT208">
        <v>204</v>
      </c>
      <c r="BU208">
        <v>66096</v>
      </c>
      <c r="BV208" t="s">
        <v>1682</v>
      </c>
      <c r="BW208" s="2" t="str">
        <f t="shared" ca="1" si="892"/>
        <v/>
      </c>
      <c r="BX208" s="10">
        <f t="shared" ca="1" si="819"/>
        <v>-153325</v>
      </c>
      <c r="BY208">
        <v>204</v>
      </c>
      <c r="BZ208">
        <v>75340</v>
      </c>
      <c r="CA208" t="s">
        <v>1287</v>
      </c>
      <c r="CB208" s="2">
        <f t="shared" ca="1" si="893"/>
        <v>10618</v>
      </c>
      <c r="CC208" s="10">
        <f t="shared" ca="1" si="820"/>
        <v>-169391</v>
      </c>
      <c r="CD208">
        <v>204</v>
      </c>
      <c r="CE208">
        <v>85816</v>
      </c>
      <c r="CF208" t="s">
        <v>1440</v>
      </c>
      <c r="CG208" s="2">
        <f t="shared" ca="1" si="894"/>
        <v>13821</v>
      </c>
      <c r="CH208" s="10">
        <f t="shared" ca="1" si="821"/>
        <v>-186660</v>
      </c>
      <c r="CI208">
        <v>204</v>
      </c>
      <c r="CJ208">
        <v>114735</v>
      </c>
      <c r="CK208" t="s">
        <v>359</v>
      </c>
      <c r="CL208" s="2">
        <f t="shared" ca="1" si="895"/>
        <v>31959</v>
      </c>
      <c r="CM208" s="10">
        <f t="shared" ca="1" si="822"/>
        <v>-294048</v>
      </c>
      <c r="CN208">
        <v>204</v>
      </c>
      <c r="CO208">
        <v>121697</v>
      </c>
      <c r="CP208" t="s">
        <v>2678</v>
      </c>
      <c r="CQ208" s="2">
        <f t="shared" ca="1" si="896"/>
        <v>1526</v>
      </c>
      <c r="CR208" s="10">
        <f t="shared" ca="1" si="823"/>
        <v>-313936</v>
      </c>
      <c r="CS208">
        <v>204</v>
      </c>
      <c r="CT208">
        <v>129555</v>
      </c>
      <c r="CU208" t="s">
        <v>103</v>
      </c>
      <c r="CV208" s="2">
        <f t="shared" ca="1" si="897"/>
        <v>14015</v>
      </c>
      <c r="CW208" s="10">
        <f t="shared" ca="1" si="824"/>
        <v>-336652</v>
      </c>
      <c r="CX208">
        <v>204</v>
      </c>
      <c r="CY208">
        <v>129620</v>
      </c>
      <c r="CZ208" t="s">
        <v>3926</v>
      </c>
      <c r="DA208" s="2">
        <f t="shared" ca="1" si="898"/>
        <v>0</v>
      </c>
      <c r="DB208" s="10">
        <f t="shared" ca="1" si="825"/>
        <v>-342459</v>
      </c>
      <c r="DC208">
        <v>204</v>
      </c>
      <c r="DD208">
        <v>129696</v>
      </c>
      <c r="DE208" t="s">
        <v>1682</v>
      </c>
      <c r="DF208" s="2">
        <f t="shared" ca="1" si="899"/>
        <v>0</v>
      </c>
      <c r="DG208" s="10">
        <f t="shared" ca="1" si="826"/>
        <v>-347245</v>
      </c>
      <c r="DH208">
        <v>204</v>
      </c>
      <c r="DI208">
        <v>129696</v>
      </c>
      <c r="DJ208" t="s">
        <v>1682</v>
      </c>
      <c r="DK208" s="2">
        <f t="shared" ca="1" si="900"/>
        <v>0</v>
      </c>
      <c r="DL208" s="10">
        <f t="shared" ca="1" si="827"/>
        <v>-353339</v>
      </c>
      <c r="DM208">
        <v>204</v>
      </c>
      <c r="DN208">
        <v>130700</v>
      </c>
      <c r="DO208" t="s">
        <v>2693</v>
      </c>
      <c r="DP208" s="2">
        <f t="shared" ca="1" si="901"/>
        <v>0</v>
      </c>
      <c r="DQ208" s="10">
        <f t="shared" ca="1" si="828"/>
        <v>-362487</v>
      </c>
      <c r="DR208">
        <v>204</v>
      </c>
      <c r="DS208">
        <v>130792</v>
      </c>
      <c r="DT208" t="s">
        <v>2840</v>
      </c>
      <c r="DU208" s="2">
        <f t="shared" ca="1" si="902"/>
        <v>0</v>
      </c>
      <c r="DV208" s="10">
        <f t="shared" ca="1" si="829"/>
        <v>-369997</v>
      </c>
      <c r="DW208">
        <v>204</v>
      </c>
      <c r="DX208">
        <v>139730</v>
      </c>
      <c r="DY208" t="s">
        <v>602</v>
      </c>
      <c r="DZ208" s="2">
        <f t="shared" ca="1" si="903"/>
        <v>6388</v>
      </c>
      <c r="EA208" s="10">
        <f t="shared" ca="1" si="830"/>
        <v>-388195</v>
      </c>
      <c r="EB208">
        <v>204</v>
      </c>
      <c r="EC208">
        <v>149250</v>
      </c>
      <c r="ED208" t="s">
        <v>556</v>
      </c>
      <c r="EE208" s="2">
        <f t="shared" ca="1" si="904"/>
        <v>10100</v>
      </c>
      <c r="EF208" s="10">
        <f t="shared" ca="1" si="831"/>
        <v>-407437</v>
      </c>
      <c r="EG208">
        <v>204</v>
      </c>
      <c r="EH208">
        <v>159708</v>
      </c>
      <c r="EI208" t="s">
        <v>2680</v>
      </c>
      <c r="EJ208" s="2">
        <f t="shared" ca="1" si="905"/>
        <v>1775</v>
      </c>
      <c r="EK208" s="10">
        <f t="shared" ca="1" si="832"/>
        <v>-425309</v>
      </c>
      <c r="EL208">
        <v>204</v>
      </c>
      <c r="EM208">
        <v>170663</v>
      </c>
      <c r="EN208" t="s">
        <v>1511</v>
      </c>
      <c r="EO208" s="2">
        <f t="shared" ca="1" si="906"/>
        <v>13979</v>
      </c>
      <c r="EP208" s="10">
        <f t="shared" ca="1" si="833"/>
        <v>-444021</v>
      </c>
      <c r="EQ208">
        <v>204</v>
      </c>
      <c r="ER208">
        <v>180181</v>
      </c>
      <c r="ES208" t="s">
        <v>556</v>
      </c>
      <c r="ET208" s="2">
        <f t="shared" ca="1" si="907"/>
        <v>9424</v>
      </c>
      <c r="EU208" s="10">
        <f t="shared" ca="1" si="834"/>
        <v>-462407</v>
      </c>
      <c r="EV208">
        <v>204</v>
      </c>
      <c r="EW208">
        <v>191057</v>
      </c>
      <c r="EX208" t="s">
        <v>1619</v>
      </c>
      <c r="EY208" s="2">
        <f t="shared" ref="EY208" ca="1" si="970">IFERROR(EW208-OFFSET(ER$1,MATCH(EX208,ES:ES,0)-1,0,1,1),"")</f>
        <v>14794</v>
      </c>
      <c r="EZ208" s="10">
        <f t="shared" ref="EZ208" ca="1" si="971">EW208-OFFSET(EW$1,MATCH(EZ$1,EX:EX,0)-1,0,1,1)</f>
        <v>-482488</v>
      </c>
      <c r="FA208">
        <v>204</v>
      </c>
      <c r="FB208">
        <v>191255</v>
      </c>
      <c r="FC208" t="s">
        <v>1439</v>
      </c>
      <c r="FD208" s="2">
        <f t="shared" ca="1" si="910"/>
        <v>0</v>
      </c>
      <c r="FE208" s="10">
        <f t="shared" ca="1" si="837"/>
        <v>-487746</v>
      </c>
      <c r="FF208">
        <v>204</v>
      </c>
      <c r="FG208">
        <v>191255</v>
      </c>
      <c r="FH208" t="s">
        <v>1439</v>
      </c>
      <c r="FI208" s="2">
        <f t="shared" ca="1" si="911"/>
        <v>0</v>
      </c>
      <c r="FJ208" s="10">
        <f t="shared" ca="1" si="838"/>
        <v>-492764</v>
      </c>
      <c r="FK208">
        <v>204</v>
      </c>
      <c r="FL208">
        <v>191255</v>
      </c>
      <c r="FM208" t="s">
        <v>1439</v>
      </c>
      <c r="FN208" s="2">
        <f t="shared" ca="1" si="912"/>
        <v>0</v>
      </c>
      <c r="FO208" s="10">
        <f t="shared" ca="1" si="839"/>
        <v>-492764</v>
      </c>
      <c r="FP208">
        <v>204</v>
      </c>
      <c r="FQ208">
        <v>192155</v>
      </c>
      <c r="FR208" t="s">
        <v>528</v>
      </c>
      <c r="FS208" s="2">
        <f t="shared" ca="1" si="913"/>
        <v>1414</v>
      </c>
      <c r="FT208" s="10">
        <f t="shared" ca="1" si="840"/>
        <v>-497290</v>
      </c>
      <c r="FU208">
        <v>204</v>
      </c>
      <c r="FV208">
        <v>192155</v>
      </c>
      <c r="FW208" t="s">
        <v>528</v>
      </c>
      <c r="FX208" s="2">
        <f t="shared" ca="1" si="914"/>
        <v>0</v>
      </c>
      <c r="FY208" s="10">
        <f t="shared" ca="1" si="841"/>
        <v>-507674</v>
      </c>
      <c r="FZ208">
        <v>204</v>
      </c>
      <c r="GA208">
        <v>192873</v>
      </c>
      <c r="GB208" t="s">
        <v>528</v>
      </c>
      <c r="GC208" s="2">
        <f t="shared" ca="1" si="915"/>
        <v>718</v>
      </c>
      <c r="GD208" s="10">
        <f t="shared" ca="1" si="842"/>
        <v>-518340</v>
      </c>
      <c r="GE208">
        <v>204</v>
      </c>
      <c r="GF208">
        <v>193039</v>
      </c>
      <c r="GG208" t="s">
        <v>3079</v>
      </c>
      <c r="GH208" s="2">
        <f t="shared" ca="1" si="916"/>
        <v>0</v>
      </c>
      <c r="GI208" s="10">
        <f t="shared" ca="1" si="843"/>
        <v>-528750</v>
      </c>
      <c r="GJ208">
        <v>204</v>
      </c>
      <c r="GK208">
        <v>202683</v>
      </c>
      <c r="GL208" t="s">
        <v>1166</v>
      </c>
      <c r="GM208" s="2">
        <f t="shared" ca="1" si="917"/>
        <v>11326</v>
      </c>
      <c r="GN208" s="10">
        <f t="shared" ca="1" si="844"/>
        <v>-548663</v>
      </c>
      <c r="GO208">
        <v>204</v>
      </c>
      <c r="GP208">
        <v>214677</v>
      </c>
      <c r="GQ208" t="s">
        <v>1434</v>
      </c>
      <c r="GR208" s="2">
        <f t="shared" ca="1" si="918"/>
        <v>9565</v>
      </c>
      <c r="GS208" s="10">
        <f t="shared" ca="1" si="845"/>
        <v>-567749</v>
      </c>
      <c r="GT208">
        <v>204</v>
      </c>
      <c r="GU208">
        <v>214677</v>
      </c>
      <c r="GV208" t="s">
        <v>1434</v>
      </c>
      <c r="GW208" s="2">
        <f t="shared" ca="1" si="919"/>
        <v>0</v>
      </c>
      <c r="GX208" s="10">
        <f t="shared" ca="1" si="846"/>
        <v>-570257</v>
      </c>
      <c r="GY208">
        <v>204</v>
      </c>
      <c r="GZ208">
        <v>214890</v>
      </c>
      <c r="HA208" t="s">
        <v>1620</v>
      </c>
      <c r="HB208" s="2">
        <f t="shared" ca="1" si="920"/>
        <v>0</v>
      </c>
      <c r="HC208" s="10">
        <f t="shared" ca="1" si="847"/>
        <v>-580828</v>
      </c>
      <c r="HD208">
        <v>204</v>
      </c>
      <c r="HE208">
        <v>214890</v>
      </c>
      <c r="HF208" t="s">
        <v>5859</v>
      </c>
      <c r="HG208" s="2" t="str">
        <f t="shared" ca="1" si="921"/>
        <v/>
      </c>
      <c r="HH208" s="10">
        <f t="shared" ca="1" si="848"/>
        <v>-588432</v>
      </c>
      <c r="HI208">
        <v>204</v>
      </c>
      <c r="HJ208">
        <v>214890</v>
      </c>
      <c r="HK208" t="s">
        <v>5859</v>
      </c>
      <c r="HL208" s="2">
        <f t="shared" ca="1" si="922"/>
        <v>0</v>
      </c>
      <c r="HM208" s="10">
        <f t="shared" ca="1" si="849"/>
        <v>-593272</v>
      </c>
      <c r="HN208">
        <v>204</v>
      </c>
      <c r="HO208">
        <v>214890</v>
      </c>
      <c r="HP208" t="s">
        <v>5859</v>
      </c>
      <c r="HQ208" s="2">
        <f t="shared" ca="1" si="923"/>
        <v>0</v>
      </c>
      <c r="HR208" s="10">
        <f t="shared" ca="1" si="850"/>
        <v>-602718</v>
      </c>
      <c r="HS208">
        <v>204</v>
      </c>
      <c r="HT208">
        <v>222737</v>
      </c>
      <c r="HU208" t="s">
        <v>60</v>
      </c>
      <c r="HV208" s="2">
        <f t="shared" ca="1" si="924"/>
        <v>21467</v>
      </c>
      <c r="HW208" s="10">
        <f t="shared" ca="1" si="851"/>
        <v>-624449</v>
      </c>
      <c r="HX208">
        <v>204</v>
      </c>
      <c r="HY208">
        <v>231979</v>
      </c>
      <c r="HZ208" t="s">
        <v>619</v>
      </c>
      <c r="IA208" s="2">
        <f t="shared" ca="1" si="925"/>
        <v>4363</v>
      </c>
      <c r="IB208" s="10">
        <f t="shared" ca="1" si="852"/>
        <v>-642622</v>
      </c>
      <c r="IC208">
        <v>204</v>
      </c>
      <c r="ID208">
        <v>242245</v>
      </c>
      <c r="IE208" t="s">
        <v>2167</v>
      </c>
      <c r="IF208" s="2">
        <f t="shared" ca="1" si="926"/>
        <v>12167</v>
      </c>
      <c r="IG208" s="10">
        <f t="shared" ca="1" si="853"/>
        <v>-661157</v>
      </c>
      <c r="IH208">
        <v>204</v>
      </c>
      <c r="II208">
        <v>250595</v>
      </c>
      <c r="IJ208" t="s">
        <v>1288</v>
      </c>
      <c r="IK208" s="2">
        <f t="shared" ca="1" si="927"/>
        <v>21145</v>
      </c>
      <c r="IL208" s="10">
        <f t="shared" ca="1" si="854"/>
        <v>-681053</v>
      </c>
      <c r="IM208">
        <v>204</v>
      </c>
      <c r="IN208">
        <v>260443</v>
      </c>
      <c r="IO208" t="s">
        <v>4630</v>
      </c>
      <c r="IP208" s="2">
        <f t="shared" ca="1" si="928"/>
        <v>19391</v>
      </c>
      <c r="IQ208" s="10">
        <f t="shared" ca="1" si="855"/>
        <v>-695073</v>
      </c>
      <c r="IR208">
        <v>204</v>
      </c>
      <c r="IS208">
        <v>271443</v>
      </c>
      <c r="IT208" t="s">
        <v>829</v>
      </c>
      <c r="IU208" s="2">
        <f t="shared" ca="1" si="929"/>
        <v>0</v>
      </c>
      <c r="IV208" s="10">
        <f t="shared" ca="1" si="856"/>
        <v>-711442</v>
      </c>
      <c r="IW208">
        <v>204</v>
      </c>
      <c r="IX208">
        <v>271786</v>
      </c>
      <c r="IY208" t="s">
        <v>1619</v>
      </c>
      <c r="IZ208" s="2">
        <f t="shared" ca="1" si="930"/>
        <v>0</v>
      </c>
      <c r="JA208" s="10">
        <f t="shared" ca="1" si="857"/>
        <v>-713347</v>
      </c>
      <c r="JB208">
        <v>204</v>
      </c>
      <c r="JC208">
        <v>271786</v>
      </c>
      <c r="JD208" t="s">
        <v>1619</v>
      </c>
      <c r="JE208" s="2">
        <f t="shared" ca="1" si="931"/>
        <v>0</v>
      </c>
      <c r="JF208" s="10">
        <f t="shared" ca="1" si="858"/>
        <v>-717411</v>
      </c>
      <c r="JG208">
        <v>204</v>
      </c>
      <c r="JH208">
        <v>271998</v>
      </c>
      <c r="JI208" t="s">
        <v>1693</v>
      </c>
      <c r="JJ208" s="2">
        <f t="shared" ca="1" si="932"/>
        <v>0</v>
      </c>
      <c r="JK208" s="10">
        <f t="shared" ca="1" si="859"/>
        <v>-726991</v>
      </c>
      <c r="JL208">
        <v>204</v>
      </c>
      <c r="JM208">
        <v>271998</v>
      </c>
      <c r="JN208" t="s">
        <v>1693</v>
      </c>
      <c r="JO208" s="2">
        <f t="shared" ca="1" si="933"/>
        <v>0</v>
      </c>
      <c r="JP208" s="10">
        <f t="shared" ca="1" si="860"/>
        <v>-737041</v>
      </c>
      <c r="JQ208">
        <v>204</v>
      </c>
      <c r="JR208">
        <v>272643</v>
      </c>
      <c r="JS208" t="s">
        <v>2165</v>
      </c>
      <c r="JT208" s="2">
        <f t="shared" ca="1" si="934"/>
        <v>0</v>
      </c>
      <c r="JU208" s="10">
        <f t="shared" ca="1" si="861"/>
        <v>-745824</v>
      </c>
      <c r="JV208">
        <v>204</v>
      </c>
      <c r="JW208">
        <v>272643</v>
      </c>
      <c r="JX208" t="s">
        <v>2165</v>
      </c>
      <c r="JY208" s="2">
        <f t="shared" ca="1" si="935"/>
        <v>0</v>
      </c>
      <c r="JZ208" s="10">
        <f t="shared" ca="1" si="862"/>
        <v>-755528</v>
      </c>
      <c r="KA208">
        <v>204</v>
      </c>
      <c r="KB208">
        <v>272643</v>
      </c>
      <c r="KC208" t="s">
        <v>2165</v>
      </c>
      <c r="KD208" s="2">
        <f t="shared" ca="1" si="936"/>
        <v>0</v>
      </c>
      <c r="KE208" s="10">
        <f t="shared" ca="1" si="863"/>
        <v>-764446</v>
      </c>
      <c r="KF208">
        <v>204</v>
      </c>
      <c r="KG208">
        <v>272936</v>
      </c>
      <c r="KH208" t="s">
        <v>619</v>
      </c>
      <c r="KI208" s="2">
        <f t="shared" ca="1" si="937"/>
        <v>0</v>
      </c>
      <c r="KJ208" s="10">
        <f t="shared" ca="1" si="864"/>
        <v>-767265</v>
      </c>
      <c r="KK208">
        <v>204</v>
      </c>
      <c r="KL208">
        <v>282426</v>
      </c>
      <c r="KM208" t="s">
        <v>5582</v>
      </c>
      <c r="KN208" s="2">
        <f t="shared" ca="1" si="938"/>
        <v>2642</v>
      </c>
      <c r="KO208" s="10">
        <f t="shared" ca="1" si="865"/>
        <v>-782953</v>
      </c>
      <c r="KP208">
        <v>204</v>
      </c>
      <c r="KQ208">
        <v>294696</v>
      </c>
      <c r="KR208" t="s">
        <v>821</v>
      </c>
      <c r="KS208" s="2">
        <f t="shared" ca="1" si="939"/>
        <v>15359</v>
      </c>
      <c r="KT208" s="10">
        <f t="shared" ca="1" si="866"/>
        <v>-798572</v>
      </c>
      <c r="KU208">
        <v>204</v>
      </c>
      <c r="KV208">
        <v>294856</v>
      </c>
      <c r="KW208" t="s">
        <v>1339</v>
      </c>
      <c r="KX208" s="2">
        <f t="shared" ca="1" si="940"/>
        <v>0</v>
      </c>
      <c r="KY208" s="10">
        <f t="shared" ca="1" si="867"/>
        <v>-801704</v>
      </c>
      <c r="KZ208">
        <v>204</v>
      </c>
      <c r="LA208">
        <v>295428</v>
      </c>
      <c r="LB208" t="s">
        <v>821</v>
      </c>
      <c r="LC208" s="2">
        <f t="shared" ca="1" si="941"/>
        <v>0</v>
      </c>
      <c r="LD208" s="10">
        <f t="shared" ca="1" si="868"/>
        <v>-805832</v>
      </c>
      <c r="LE208">
        <v>204</v>
      </c>
      <c r="LF208">
        <v>295428</v>
      </c>
      <c r="LG208" t="s">
        <v>821</v>
      </c>
      <c r="LH208" s="2">
        <f t="shared" ca="1" si="942"/>
        <v>0</v>
      </c>
      <c r="LI208" s="10">
        <f t="shared" ca="1" si="869"/>
        <v>-815756</v>
      </c>
      <c r="LJ208">
        <v>204</v>
      </c>
      <c r="LK208">
        <v>295939</v>
      </c>
      <c r="LL208" t="s">
        <v>360</v>
      </c>
      <c r="LM208" s="2">
        <f t="shared" ca="1" si="943"/>
        <v>0</v>
      </c>
      <c r="LN208" s="10">
        <f t="shared" ca="1" si="870"/>
        <v>-826501</v>
      </c>
      <c r="LO208">
        <v>204</v>
      </c>
      <c r="LP208">
        <v>295939</v>
      </c>
      <c r="LQ208" t="s">
        <v>360</v>
      </c>
      <c r="LR208" s="2">
        <f t="shared" ca="1" si="944"/>
        <v>0</v>
      </c>
      <c r="LS208" s="10">
        <f t="shared" ca="1" si="871"/>
        <v>-834163</v>
      </c>
      <c r="LT208">
        <v>204</v>
      </c>
      <c r="LU208">
        <v>304780</v>
      </c>
      <c r="LV208" t="s">
        <v>54</v>
      </c>
      <c r="LW208" s="2">
        <f t="shared" ca="1" si="945"/>
        <v>0</v>
      </c>
      <c r="LX208" s="10">
        <f t="shared" ca="1" si="872"/>
        <v>-851885</v>
      </c>
      <c r="LY208">
        <v>204</v>
      </c>
      <c r="LZ208">
        <v>313867</v>
      </c>
      <c r="MA208" t="s">
        <v>1328</v>
      </c>
      <c r="MB208" s="2">
        <f t="shared" ca="1" si="946"/>
        <v>0</v>
      </c>
      <c r="MC208" s="10">
        <f t="shared" ca="1" si="873"/>
        <v>-870234</v>
      </c>
      <c r="MD208">
        <v>204</v>
      </c>
      <c r="ME208">
        <v>323171</v>
      </c>
      <c r="MF208" t="s">
        <v>1621</v>
      </c>
      <c r="MG208" s="2">
        <f t="shared" ca="1" si="947"/>
        <v>8198</v>
      </c>
      <c r="MH208" s="10">
        <f t="shared" ca="1" si="874"/>
        <v>-884758</v>
      </c>
      <c r="MI208">
        <v>204</v>
      </c>
      <c r="MJ208">
        <v>336084</v>
      </c>
      <c r="MK208" t="s">
        <v>518</v>
      </c>
      <c r="ML208" s="2">
        <f t="shared" ca="1" si="948"/>
        <v>10323</v>
      </c>
      <c r="MM208" s="10">
        <f t="shared" ca="1" si="875"/>
        <v>-893039</v>
      </c>
      <c r="MN208">
        <v>204</v>
      </c>
      <c r="MO208">
        <v>345585</v>
      </c>
      <c r="MP208" t="s">
        <v>7027</v>
      </c>
      <c r="MQ208" s="2">
        <f t="shared" ca="1" si="949"/>
        <v>14083</v>
      </c>
      <c r="MR208" s="10">
        <f t="shared" ca="1" si="876"/>
        <v>-900380</v>
      </c>
      <c r="MS208">
        <v>204</v>
      </c>
      <c r="MT208">
        <v>354497</v>
      </c>
      <c r="MU208" t="s">
        <v>1617</v>
      </c>
      <c r="MV208" s="2">
        <f t="shared" ca="1" si="950"/>
        <v>12033</v>
      </c>
      <c r="MW208" s="10">
        <f t="shared" ca="1" si="877"/>
        <v>-909601</v>
      </c>
    </row>
    <row r="209" spans="2:361">
      <c r="B209">
        <f t="shared" si="951"/>
        <v>205</v>
      </c>
      <c r="C209">
        <v>1806</v>
      </c>
      <c r="D209" t="s">
        <v>663</v>
      </c>
      <c r="E209" s="2"/>
      <c r="G209">
        <v>205</v>
      </c>
      <c r="H209">
        <v>1806</v>
      </c>
      <c r="I209" t="s">
        <v>663</v>
      </c>
      <c r="J209" s="2">
        <f t="shared" ca="1" si="878"/>
        <v>0</v>
      </c>
      <c r="K209" s="10">
        <f t="shared" ca="1" si="879"/>
        <v>-5338</v>
      </c>
      <c r="L209">
        <v>205</v>
      </c>
      <c r="M209">
        <v>2784</v>
      </c>
      <c r="N209" t="s">
        <v>849</v>
      </c>
      <c r="O209" s="2" t="str">
        <f t="shared" ca="1" si="880"/>
        <v/>
      </c>
      <c r="P209" s="10">
        <f t="shared" ca="1" si="807"/>
        <v>-15712</v>
      </c>
      <c r="Q209">
        <v>205</v>
      </c>
      <c r="R209">
        <v>3462</v>
      </c>
      <c r="S209" t="s">
        <v>563</v>
      </c>
      <c r="T209" s="2">
        <f t="shared" ca="1" si="881"/>
        <v>0</v>
      </c>
      <c r="U209" s="10">
        <f t="shared" ca="1" si="808"/>
        <v>-16692</v>
      </c>
      <c r="V209">
        <v>205</v>
      </c>
      <c r="W209">
        <v>10306</v>
      </c>
      <c r="X209" t="s">
        <v>1146</v>
      </c>
      <c r="Y209" s="2" t="str">
        <f t="shared" ca="1" si="882"/>
        <v/>
      </c>
      <c r="Z209" s="10">
        <f t="shared" ca="1" si="809"/>
        <v>-26211</v>
      </c>
      <c r="AA209">
        <v>205</v>
      </c>
      <c r="AB209">
        <v>18423</v>
      </c>
      <c r="AC209">
        <v>4443</v>
      </c>
      <c r="AD209" s="2">
        <f t="shared" ca="1" si="883"/>
        <v>6995</v>
      </c>
      <c r="AE209" s="10">
        <f t="shared" ca="1" si="810"/>
        <v>-40634</v>
      </c>
      <c r="AF209">
        <v>205</v>
      </c>
      <c r="AG209">
        <v>27523</v>
      </c>
      <c r="AH209" t="s">
        <v>516</v>
      </c>
      <c r="AI209" s="2">
        <f t="shared" ca="1" si="884"/>
        <v>6623</v>
      </c>
      <c r="AJ209" s="10">
        <f t="shared" ca="1" si="811"/>
        <v>-47564</v>
      </c>
      <c r="AK209">
        <v>205</v>
      </c>
      <c r="AL209">
        <v>36676</v>
      </c>
      <c r="AM209" t="s">
        <v>359</v>
      </c>
      <c r="AN209" s="2">
        <f t="shared" ca="1" si="885"/>
        <v>10116</v>
      </c>
      <c r="AO209" s="10">
        <f t="shared" ca="1" si="812"/>
        <v>-61731</v>
      </c>
      <c r="AP209">
        <v>205</v>
      </c>
      <c r="AQ209">
        <v>46520</v>
      </c>
      <c r="AR209" t="s">
        <v>1440</v>
      </c>
      <c r="AS209" s="2" t="str">
        <f t="shared" ca="1" si="886"/>
        <v/>
      </c>
      <c r="AT209" s="10">
        <f t="shared" ca="1" si="813"/>
        <v>-77707</v>
      </c>
      <c r="AU209">
        <v>205</v>
      </c>
      <c r="AV209">
        <v>54569</v>
      </c>
      <c r="AW209" t="s">
        <v>1526</v>
      </c>
      <c r="AX209" s="2">
        <f t="shared" ca="1" si="887"/>
        <v>15854</v>
      </c>
      <c r="AY209" s="10">
        <f t="shared" ca="1" si="814"/>
        <v>-97158</v>
      </c>
      <c r="AZ209">
        <v>205</v>
      </c>
      <c r="BA209">
        <v>55503</v>
      </c>
      <c r="BB209" t="s">
        <v>2167</v>
      </c>
      <c r="BC209" s="2" t="str">
        <f t="shared" ca="1" si="888"/>
        <v/>
      </c>
      <c r="BD209" s="10">
        <f t="shared" ca="1" si="815"/>
        <v>-100900</v>
      </c>
      <c r="BE209">
        <v>205</v>
      </c>
      <c r="BF209">
        <v>55878</v>
      </c>
      <c r="BG209" t="s">
        <v>682</v>
      </c>
      <c r="BH209" s="2">
        <f t="shared" ca="1" si="889"/>
        <v>1011</v>
      </c>
      <c r="BI209" s="10">
        <f t="shared" ca="1" si="816"/>
        <v>-108841</v>
      </c>
      <c r="BJ209">
        <v>205</v>
      </c>
      <c r="BK209">
        <v>58606</v>
      </c>
      <c r="BL209" t="s">
        <v>2170</v>
      </c>
      <c r="BM209" s="2">
        <f t="shared" ca="1" si="890"/>
        <v>4491</v>
      </c>
      <c r="BN209" s="10">
        <f t="shared" ca="1" si="817"/>
        <v>-124107</v>
      </c>
      <c r="BO209">
        <v>205</v>
      </c>
      <c r="BP209">
        <v>58606</v>
      </c>
      <c r="BQ209" t="s">
        <v>1686</v>
      </c>
      <c r="BR209" s="2" t="str">
        <f t="shared" ca="1" si="891"/>
        <v/>
      </c>
      <c r="BS209" s="10">
        <f t="shared" ca="1" si="818"/>
        <v>-133723</v>
      </c>
      <c r="BT209">
        <v>205</v>
      </c>
      <c r="BU209">
        <v>66054</v>
      </c>
      <c r="BV209" t="s">
        <v>1423</v>
      </c>
      <c r="BW209" s="2">
        <f t="shared" ca="1" si="892"/>
        <v>4399</v>
      </c>
      <c r="BX209" s="10">
        <f t="shared" ca="1" si="819"/>
        <v>-153367</v>
      </c>
      <c r="BY209">
        <v>205</v>
      </c>
      <c r="BZ209">
        <v>75243</v>
      </c>
      <c r="CA209" t="s">
        <v>501</v>
      </c>
      <c r="CB209" s="2">
        <f t="shared" ca="1" si="893"/>
        <v>7625</v>
      </c>
      <c r="CC209" s="10">
        <f t="shared" ca="1" si="820"/>
        <v>-169488</v>
      </c>
      <c r="CD209">
        <v>205</v>
      </c>
      <c r="CE209">
        <v>85796</v>
      </c>
      <c r="CF209" t="s">
        <v>1208</v>
      </c>
      <c r="CG209" s="2">
        <f t="shared" ca="1" si="894"/>
        <v>6797</v>
      </c>
      <c r="CH209" s="10">
        <f t="shared" ca="1" si="821"/>
        <v>-186680</v>
      </c>
      <c r="CI209">
        <v>205</v>
      </c>
      <c r="CJ209">
        <v>114549</v>
      </c>
      <c r="CK209" t="s">
        <v>1327</v>
      </c>
      <c r="CL209" s="2">
        <f t="shared" ca="1" si="895"/>
        <v>31446</v>
      </c>
      <c r="CM209" s="10">
        <f t="shared" ca="1" si="822"/>
        <v>-294234</v>
      </c>
      <c r="CN209">
        <v>205</v>
      </c>
      <c r="CO209">
        <v>121514</v>
      </c>
      <c r="CP209" t="s">
        <v>2170</v>
      </c>
      <c r="CQ209" s="2">
        <f t="shared" ca="1" si="896"/>
        <v>9696</v>
      </c>
      <c r="CR209" s="10">
        <f t="shared" ca="1" si="823"/>
        <v>-314119</v>
      </c>
      <c r="CS209">
        <v>205</v>
      </c>
      <c r="CT209">
        <v>128611</v>
      </c>
      <c r="CU209" t="s">
        <v>1143</v>
      </c>
      <c r="CV209" s="2">
        <f t="shared" ca="1" si="897"/>
        <v>7664</v>
      </c>
      <c r="CW209" s="10">
        <f t="shared" ca="1" si="824"/>
        <v>-337596</v>
      </c>
      <c r="CX209">
        <v>205</v>
      </c>
      <c r="CY209">
        <v>128799</v>
      </c>
      <c r="CZ209" t="s">
        <v>1166</v>
      </c>
      <c r="DA209" s="2">
        <f t="shared" ca="1" si="898"/>
        <v>1481</v>
      </c>
      <c r="DB209" s="10">
        <f t="shared" ca="1" si="825"/>
        <v>-343280</v>
      </c>
      <c r="DC209">
        <v>205</v>
      </c>
      <c r="DD209">
        <v>129620</v>
      </c>
      <c r="DE209" t="s">
        <v>3926</v>
      </c>
      <c r="DF209" s="2">
        <f t="shared" ca="1" si="899"/>
        <v>0</v>
      </c>
      <c r="DG209" s="10">
        <f t="shared" ca="1" si="826"/>
        <v>-347321</v>
      </c>
      <c r="DH209">
        <v>205</v>
      </c>
      <c r="DI209">
        <v>129620</v>
      </c>
      <c r="DJ209" t="s">
        <v>3926</v>
      </c>
      <c r="DK209" s="2">
        <f t="shared" ca="1" si="900"/>
        <v>0</v>
      </c>
      <c r="DL209" s="10">
        <f t="shared" ca="1" si="827"/>
        <v>-353415</v>
      </c>
      <c r="DM209">
        <v>205</v>
      </c>
      <c r="DN209">
        <v>129988</v>
      </c>
      <c r="DO209" t="s">
        <v>54</v>
      </c>
      <c r="DP209" s="2">
        <f t="shared" ca="1" si="901"/>
        <v>1835</v>
      </c>
      <c r="DQ209" s="10">
        <f t="shared" ca="1" si="828"/>
        <v>-363199</v>
      </c>
      <c r="DR209">
        <v>205</v>
      </c>
      <c r="DS209">
        <v>130700</v>
      </c>
      <c r="DT209" t="s">
        <v>2693</v>
      </c>
      <c r="DU209" s="2">
        <f t="shared" ca="1" si="902"/>
        <v>0</v>
      </c>
      <c r="DV209" s="10">
        <f t="shared" ca="1" si="829"/>
        <v>-370089</v>
      </c>
      <c r="DW209">
        <v>205</v>
      </c>
      <c r="DX209">
        <v>139537</v>
      </c>
      <c r="DY209" t="s">
        <v>828</v>
      </c>
      <c r="DZ209" s="2">
        <f t="shared" ca="1" si="903"/>
        <v>7537</v>
      </c>
      <c r="EA209" s="10">
        <f t="shared" ca="1" si="830"/>
        <v>-388388</v>
      </c>
      <c r="EB209">
        <v>205</v>
      </c>
      <c r="EC209">
        <v>149208</v>
      </c>
      <c r="ED209" t="s">
        <v>619</v>
      </c>
      <c r="EE209" s="2">
        <f t="shared" ca="1" si="904"/>
        <v>8377</v>
      </c>
      <c r="EF209" s="10">
        <f t="shared" ca="1" si="831"/>
        <v>-407479</v>
      </c>
      <c r="EG209">
        <v>205</v>
      </c>
      <c r="EH209">
        <v>159580</v>
      </c>
      <c r="EI209" t="s">
        <v>527</v>
      </c>
      <c r="EJ209" s="2">
        <f t="shared" ca="1" si="905"/>
        <v>655</v>
      </c>
      <c r="EK209" s="10">
        <f t="shared" ca="1" si="832"/>
        <v>-425437</v>
      </c>
      <c r="EL209">
        <v>205</v>
      </c>
      <c r="EM209">
        <v>170471</v>
      </c>
      <c r="EN209" t="s">
        <v>4632</v>
      </c>
      <c r="EO209" s="2" t="str">
        <f t="shared" ca="1" si="906"/>
        <v/>
      </c>
      <c r="EP209" s="10">
        <f t="shared" ca="1" si="833"/>
        <v>-444213</v>
      </c>
      <c r="EQ209">
        <v>205</v>
      </c>
      <c r="ER209">
        <v>180119</v>
      </c>
      <c r="ES209" t="s">
        <v>639</v>
      </c>
      <c r="ET209" s="2">
        <f t="shared" ca="1" si="907"/>
        <v>8963</v>
      </c>
      <c r="EU209" s="10">
        <f t="shared" ca="1" si="834"/>
        <v>-462469</v>
      </c>
      <c r="EV209">
        <v>205</v>
      </c>
      <c r="EW209">
        <v>190971</v>
      </c>
      <c r="EX209" t="s">
        <v>1166</v>
      </c>
      <c r="EY209" s="2">
        <f t="shared" ref="EY209" ca="1" si="972">IFERROR(EW209-OFFSET(ER$1,MATCH(EX209,ES:ES,0)-1,0,1,1),"")</f>
        <v>5257</v>
      </c>
      <c r="EZ209" s="10">
        <f t="shared" ref="EZ209" ca="1" si="973">EW209-OFFSET(EW$1,MATCH(EZ$1,EX:EX,0)-1,0,1,1)</f>
        <v>-482574</v>
      </c>
      <c r="FA209">
        <v>205</v>
      </c>
      <c r="FB209">
        <v>191057</v>
      </c>
      <c r="FC209" t="s">
        <v>1619</v>
      </c>
      <c r="FD209" s="2">
        <f t="shared" ca="1" si="910"/>
        <v>0</v>
      </c>
      <c r="FE209" s="10">
        <f t="shared" ca="1" si="837"/>
        <v>-487944</v>
      </c>
      <c r="FF209">
        <v>205</v>
      </c>
      <c r="FG209">
        <v>191057</v>
      </c>
      <c r="FH209" t="s">
        <v>1619</v>
      </c>
      <c r="FI209" s="2">
        <f t="shared" ca="1" si="911"/>
        <v>0</v>
      </c>
      <c r="FJ209" s="10">
        <f t="shared" ca="1" si="838"/>
        <v>-492962</v>
      </c>
      <c r="FK209">
        <v>205</v>
      </c>
      <c r="FL209">
        <v>191057</v>
      </c>
      <c r="FM209" t="s">
        <v>1619</v>
      </c>
      <c r="FN209" s="2">
        <f t="shared" ca="1" si="912"/>
        <v>0</v>
      </c>
      <c r="FO209" s="10">
        <f t="shared" ca="1" si="839"/>
        <v>-492962</v>
      </c>
      <c r="FP209">
        <v>205</v>
      </c>
      <c r="FQ209">
        <v>191975</v>
      </c>
      <c r="FR209" t="s">
        <v>4628</v>
      </c>
      <c r="FS209" s="2">
        <f t="shared" ca="1" si="913"/>
        <v>0</v>
      </c>
      <c r="FT209" s="10">
        <f t="shared" ca="1" si="840"/>
        <v>-497470</v>
      </c>
      <c r="FU209">
        <v>205</v>
      </c>
      <c r="FV209">
        <v>191975</v>
      </c>
      <c r="FW209" t="s">
        <v>4628</v>
      </c>
      <c r="FX209" s="2">
        <f t="shared" ca="1" si="914"/>
        <v>0</v>
      </c>
      <c r="FY209" s="10">
        <f t="shared" ca="1" si="841"/>
        <v>-507854</v>
      </c>
      <c r="FZ209">
        <v>205</v>
      </c>
      <c r="GA209">
        <v>191975</v>
      </c>
      <c r="GB209" t="s">
        <v>4628</v>
      </c>
      <c r="GC209" s="2">
        <f t="shared" ca="1" si="915"/>
        <v>0</v>
      </c>
      <c r="GD209" s="10">
        <f t="shared" ca="1" si="842"/>
        <v>-519238</v>
      </c>
      <c r="GE209">
        <v>205</v>
      </c>
      <c r="GF209">
        <v>192940</v>
      </c>
      <c r="GG209" t="s">
        <v>11</v>
      </c>
      <c r="GH209" s="2">
        <f t="shared" ca="1" si="916"/>
        <v>0</v>
      </c>
      <c r="GI209" s="10">
        <f t="shared" ca="1" si="843"/>
        <v>-528849</v>
      </c>
      <c r="GJ209">
        <v>205</v>
      </c>
      <c r="GK209">
        <v>202482</v>
      </c>
      <c r="GL209" t="s">
        <v>2693</v>
      </c>
      <c r="GM209" s="2">
        <f t="shared" ca="1" si="917"/>
        <v>2376</v>
      </c>
      <c r="GN209" s="10">
        <f t="shared" ca="1" si="844"/>
        <v>-548864</v>
      </c>
      <c r="GO209">
        <v>205</v>
      </c>
      <c r="GP209">
        <v>213722</v>
      </c>
      <c r="GQ209" t="s">
        <v>3921</v>
      </c>
      <c r="GR209" s="2">
        <f t="shared" ca="1" si="918"/>
        <v>0</v>
      </c>
      <c r="GS209" s="10">
        <f t="shared" ca="1" si="845"/>
        <v>-568704</v>
      </c>
      <c r="GT209">
        <v>205</v>
      </c>
      <c r="GU209">
        <v>213722</v>
      </c>
      <c r="GV209" t="s">
        <v>3921</v>
      </c>
      <c r="GW209" s="2">
        <f t="shared" ca="1" si="919"/>
        <v>0</v>
      </c>
      <c r="GX209" s="10">
        <f t="shared" ca="1" si="846"/>
        <v>-571212</v>
      </c>
      <c r="GY209">
        <v>205</v>
      </c>
      <c r="GZ209">
        <v>214677</v>
      </c>
      <c r="HA209" t="s">
        <v>1434</v>
      </c>
      <c r="HB209" s="2">
        <f t="shared" ca="1" si="920"/>
        <v>0</v>
      </c>
      <c r="HC209" s="10">
        <f t="shared" ca="1" si="847"/>
        <v>-581041</v>
      </c>
      <c r="HD209">
        <v>205</v>
      </c>
      <c r="HE209">
        <v>214677</v>
      </c>
      <c r="HF209" t="s">
        <v>1434</v>
      </c>
      <c r="HG209" s="2">
        <f t="shared" ca="1" si="921"/>
        <v>0</v>
      </c>
      <c r="HH209" s="10">
        <f t="shared" ca="1" si="848"/>
        <v>-588645</v>
      </c>
      <c r="HI209">
        <v>205</v>
      </c>
      <c r="HJ209">
        <v>214677</v>
      </c>
      <c r="HK209" t="s">
        <v>1434</v>
      </c>
      <c r="HL209" s="2">
        <f t="shared" ca="1" si="922"/>
        <v>0</v>
      </c>
      <c r="HM209" s="10">
        <f t="shared" ca="1" si="849"/>
        <v>-593485</v>
      </c>
      <c r="HN209">
        <v>205</v>
      </c>
      <c r="HO209">
        <v>214677</v>
      </c>
      <c r="HP209" t="s">
        <v>1434</v>
      </c>
      <c r="HQ209" s="2">
        <f t="shared" ca="1" si="923"/>
        <v>0</v>
      </c>
      <c r="HR209" s="10">
        <f t="shared" ca="1" si="850"/>
        <v>-602931</v>
      </c>
      <c r="HS209">
        <v>205</v>
      </c>
      <c r="HT209">
        <v>221977</v>
      </c>
      <c r="HU209" t="s">
        <v>512</v>
      </c>
      <c r="HV209" s="2">
        <f t="shared" ca="1" si="924"/>
        <v>10316</v>
      </c>
      <c r="HW209" s="10">
        <f t="shared" ca="1" si="851"/>
        <v>-625209</v>
      </c>
      <c r="HX209">
        <v>205</v>
      </c>
      <c r="HY209">
        <v>231277</v>
      </c>
      <c r="HZ209" t="s">
        <v>1434</v>
      </c>
      <c r="IA209" s="2">
        <f t="shared" ca="1" si="925"/>
        <v>11596</v>
      </c>
      <c r="IB209" s="10">
        <f t="shared" ca="1" si="852"/>
        <v>-643324</v>
      </c>
      <c r="IC209">
        <v>205</v>
      </c>
      <c r="ID209">
        <v>242186</v>
      </c>
      <c r="IE209" t="s">
        <v>53</v>
      </c>
      <c r="IF209" s="2">
        <f t="shared" ca="1" si="926"/>
        <v>0</v>
      </c>
      <c r="IG209" s="10">
        <f t="shared" ca="1" si="853"/>
        <v>-661216</v>
      </c>
      <c r="IH209">
        <v>205</v>
      </c>
      <c r="II209">
        <v>250592</v>
      </c>
      <c r="IJ209" t="s">
        <v>1434</v>
      </c>
      <c r="IK209" s="2">
        <f t="shared" ca="1" si="927"/>
        <v>6336</v>
      </c>
      <c r="IL209" s="10">
        <f t="shared" ca="1" si="854"/>
        <v>-681056</v>
      </c>
      <c r="IM209">
        <v>205</v>
      </c>
      <c r="IN209">
        <v>259988</v>
      </c>
      <c r="IO209" t="s">
        <v>5582</v>
      </c>
      <c r="IP209" s="2">
        <f t="shared" ca="1" si="928"/>
        <v>20844</v>
      </c>
      <c r="IQ209" s="10">
        <f t="shared" ca="1" si="855"/>
        <v>-695528</v>
      </c>
      <c r="IR209">
        <v>205</v>
      </c>
      <c r="IS209">
        <v>270921</v>
      </c>
      <c r="IT209" t="s">
        <v>1690</v>
      </c>
      <c r="IU209" s="2">
        <f t="shared" ca="1" si="929"/>
        <v>18761</v>
      </c>
      <c r="IV209" s="10">
        <f t="shared" ca="1" si="856"/>
        <v>-711964</v>
      </c>
      <c r="IW209">
        <v>205</v>
      </c>
      <c r="IX209">
        <v>271761</v>
      </c>
      <c r="IY209" t="s">
        <v>6652</v>
      </c>
      <c r="IZ209" s="2" t="str">
        <f t="shared" ca="1" si="930"/>
        <v/>
      </c>
      <c r="JA209" s="10">
        <f t="shared" ca="1" si="857"/>
        <v>-713372</v>
      </c>
      <c r="JB209">
        <v>205</v>
      </c>
      <c r="JC209">
        <v>271761</v>
      </c>
      <c r="JD209" t="s">
        <v>6652</v>
      </c>
      <c r="JE209" s="2">
        <f t="shared" ca="1" si="931"/>
        <v>0</v>
      </c>
      <c r="JF209" s="10">
        <f t="shared" ca="1" si="858"/>
        <v>-717436</v>
      </c>
      <c r="JG209">
        <v>205</v>
      </c>
      <c r="JH209">
        <v>271786</v>
      </c>
      <c r="JI209" t="s">
        <v>1619</v>
      </c>
      <c r="JJ209" s="2">
        <f t="shared" ca="1" si="932"/>
        <v>0</v>
      </c>
      <c r="JK209" s="10">
        <f t="shared" ca="1" si="859"/>
        <v>-727203</v>
      </c>
      <c r="JL209">
        <v>205</v>
      </c>
      <c r="JM209">
        <v>271786</v>
      </c>
      <c r="JN209" t="s">
        <v>1619</v>
      </c>
      <c r="JO209" s="2">
        <f t="shared" ca="1" si="933"/>
        <v>0</v>
      </c>
      <c r="JP209" s="10">
        <f t="shared" ca="1" si="860"/>
        <v>-737253</v>
      </c>
      <c r="JQ209">
        <v>205</v>
      </c>
      <c r="JR209">
        <v>271998</v>
      </c>
      <c r="JS209" t="s">
        <v>1693</v>
      </c>
      <c r="JT209" s="2">
        <f t="shared" ca="1" si="934"/>
        <v>0</v>
      </c>
      <c r="JU209" s="10">
        <f t="shared" ca="1" si="861"/>
        <v>-746469</v>
      </c>
      <c r="JV209">
        <v>205</v>
      </c>
      <c r="JW209">
        <v>271998</v>
      </c>
      <c r="JX209" t="s">
        <v>1693</v>
      </c>
      <c r="JY209" s="2">
        <f t="shared" ca="1" si="935"/>
        <v>0</v>
      </c>
      <c r="JZ209" s="10">
        <f t="shared" ca="1" si="862"/>
        <v>-756173</v>
      </c>
      <c r="KA209">
        <v>205</v>
      </c>
      <c r="KB209">
        <v>272499</v>
      </c>
      <c r="KC209" t="s">
        <v>103</v>
      </c>
      <c r="KD209" s="2">
        <f t="shared" ca="1" si="936"/>
        <v>1827</v>
      </c>
      <c r="KE209" s="10">
        <f t="shared" ca="1" si="863"/>
        <v>-764590</v>
      </c>
      <c r="KF209">
        <v>205</v>
      </c>
      <c r="KG209">
        <v>272643</v>
      </c>
      <c r="KH209" t="s">
        <v>2165</v>
      </c>
      <c r="KI209" s="2">
        <f t="shared" ca="1" si="937"/>
        <v>0</v>
      </c>
      <c r="KJ209" s="10">
        <f t="shared" ca="1" si="864"/>
        <v>-767558</v>
      </c>
      <c r="KK209">
        <v>205</v>
      </c>
      <c r="KL209">
        <v>281839</v>
      </c>
      <c r="KM209" t="s">
        <v>2165</v>
      </c>
      <c r="KN209" s="2">
        <f t="shared" ca="1" si="938"/>
        <v>9196</v>
      </c>
      <c r="KO209" s="10">
        <f t="shared" ca="1" si="865"/>
        <v>-783540</v>
      </c>
      <c r="KP209">
        <v>205</v>
      </c>
      <c r="KQ209">
        <v>294652</v>
      </c>
      <c r="KR209" t="s">
        <v>2165</v>
      </c>
      <c r="KS209" s="2">
        <f t="shared" ca="1" si="939"/>
        <v>12813</v>
      </c>
      <c r="KT209" s="10">
        <f t="shared" ca="1" si="866"/>
        <v>-798616</v>
      </c>
      <c r="KU209">
        <v>205</v>
      </c>
      <c r="KV209">
        <v>294652</v>
      </c>
      <c r="KW209" t="s">
        <v>2165</v>
      </c>
      <c r="KX209" s="2">
        <f t="shared" ca="1" si="940"/>
        <v>0</v>
      </c>
      <c r="KY209" s="10">
        <f t="shared" ca="1" si="867"/>
        <v>-801908</v>
      </c>
      <c r="KZ209">
        <v>205</v>
      </c>
      <c r="LA209">
        <v>295394</v>
      </c>
      <c r="LB209" t="s">
        <v>1330</v>
      </c>
      <c r="LC209" s="2">
        <f t="shared" ca="1" si="941"/>
        <v>0</v>
      </c>
      <c r="LD209" s="10">
        <f t="shared" ca="1" si="868"/>
        <v>-805866</v>
      </c>
      <c r="LE209">
        <v>205</v>
      </c>
      <c r="LF209">
        <v>295394</v>
      </c>
      <c r="LG209" t="s">
        <v>1330</v>
      </c>
      <c r="LH209" s="2">
        <f t="shared" ca="1" si="942"/>
        <v>0</v>
      </c>
      <c r="LI209" s="10">
        <f t="shared" ca="1" si="869"/>
        <v>-815790</v>
      </c>
      <c r="LJ209">
        <v>205</v>
      </c>
      <c r="LK209">
        <v>295460</v>
      </c>
      <c r="LL209" t="s">
        <v>990</v>
      </c>
      <c r="LM209" s="2">
        <f t="shared" ca="1" si="943"/>
        <v>0</v>
      </c>
      <c r="LN209" s="10">
        <f t="shared" ca="1" si="870"/>
        <v>-826980</v>
      </c>
      <c r="LO209">
        <v>205</v>
      </c>
      <c r="LP209">
        <v>295731</v>
      </c>
      <c r="LQ209" t="s">
        <v>518</v>
      </c>
      <c r="LR209" s="2">
        <f t="shared" ca="1" si="944"/>
        <v>7330</v>
      </c>
      <c r="LS209" s="10">
        <f t="shared" ca="1" si="871"/>
        <v>-834371</v>
      </c>
      <c r="LT209">
        <v>205</v>
      </c>
      <c r="LU209">
        <v>304754</v>
      </c>
      <c r="LV209" t="s">
        <v>7027</v>
      </c>
      <c r="LW209" s="2">
        <f t="shared" ca="1" si="945"/>
        <v>8151</v>
      </c>
      <c r="LX209" s="10">
        <f t="shared" ca="1" si="872"/>
        <v>-851911</v>
      </c>
      <c r="LY209">
        <v>205</v>
      </c>
      <c r="LZ209">
        <v>313414</v>
      </c>
      <c r="MA209" t="s">
        <v>362</v>
      </c>
      <c r="MB209" s="2">
        <f t="shared" ca="1" si="946"/>
        <v>7680</v>
      </c>
      <c r="MC209" s="10">
        <f t="shared" ca="1" si="873"/>
        <v>-870687</v>
      </c>
      <c r="MD209">
        <v>205</v>
      </c>
      <c r="ME209">
        <v>323136</v>
      </c>
      <c r="MF209" t="s">
        <v>1511</v>
      </c>
      <c r="MG209" s="2">
        <f t="shared" ca="1" si="947"/>
        <v>18125</v>
      </c>
      <c r="MH209" s="10">
        <f t="shared" ca="1" si="874"/>
        <v>-884793</v>
      </c>
      <c r="MI209">
        <v>205</v>
      </c>
      <c r="MJ209">
        <v>335950</v>
      </c>
      <c r="MK209" t="s">
        <v>1122</v>
      </c>
      <c r="ML209" s="2">
        <f t="shared" ca="1" si="948"/>
        <v>4035</v>
      </c>
      <c r="MM209" s="10">
        <f t="shared" ca="1" si="875"/>
        <v>-893173</v>
      </c>
      <c r="MN209">
        <v>205</v>
      </c>
      <c r="MO209">
        <v>345460</v>
      </c>
      <c r="MP209" t="s">
        <v>7991</v>
      </c>
      <c r="MQ209" s="2">
        <f t="shared" ca="1" si="949"/>
        <v>7959</v>
      </c>
      <c r="MR209" s="10">
        <f t="shared" ca="1" si="876"/>
        <v>-900505</v>
      </c>
      <c r="MS209">
        <v>205</v>
      </c>
      <c r="MT209">
        <v>354495</v>
      </c>
      <c r="MU209" t="s">
        <v>1090</v>
      </c>
      <c r="MV209" s="2">
        <f t="shared" ca="1" si="950"/>
        <v>797</v>
      </c>
      <c r="MW209" s="10">
        <f t="shared" ca="1" si="877"/>
        <v>-909603</v>
      </c>
    </row>
    <row r="210" spans="2:361">
      <c r="B210">
        <f t="shared" si="951"/>
        <v>206</v>
      </c>
      <c r="C210">
        <v>1803</v>
      </c>
      <c r="D210" t="s">
        <v>664</v>
      </c>
      <c r="E210" s="2"/>
      <c r="G210">
        <v>206</v>
      </c>
      <c r="H210">
        <v>1803</v>
      </c>
      <c r="I210" t="s">
        <v>664</v>
      </c>
      <c r="J210" s="2">
        <f t="shared" ca="1" si="878"/>
        <v>0</v>
      </c>
      <c r="K210" s="10">
        <f t="shared" ca="1" si="879"/>
        <v>-5341</v>
      </c>
      <c r="L210">
        <v>206</v>
      </c>
      <c r="M210">
        <v>2782</v>
      </c>
      <c r="N210" t="s">
        <v>574</v>
      </c>
      <c r="O210" s="2">
        <f t="shared" ca="1" si="880"/>
        <v>0</v>
      </c>
      <c r="P210" s="10">
        <f t="shared" ca="1" si="807"/>
        <v>-15714</v>
      </c>
      <c r="Q210">
        <v>206</v>
      </c>
      <c r="R210">
        <v>3456</v>
      </c>
      <c r="S210" t="s">
        <v>738</v>
      </c>
      <c r="T210" s="2">
        <f t="shared" ca="1" si="881"/>
        <v>336</v>
      </c>
      <c r="U210" s="10">
        <f t="shared" ca="1" si="808"/>
        <v>-16698</v>
      </c>
      <c r="V210">
        <v>206</v>
      </c>
      <c r="W210">
        <v>10274</v>
      </c>
      <c r="X210" t="s">
        <v>973</v>
      </c>
      <c r="Y210" s="2">
        <f t="shared" ca="1" si="882"/>
        <v>4963</v>
      </c>
      <c r="Z210" s="10">
        <f t="shared" ca="1" si="809"/>
        <v>-26243</v>
      </c>
      <c r="AA210">
        <v>206</v>
      </c>
      <c r="AB210">
        <v>18287</v>
      </c>
      <c r="AC210" t="s">
        <v>1298</v>
      </c>
      <c r="AD210" s="2" t="str">
        <f t="shared" ca="1" si="883"/>
        <v/>
      </c>
      <c r="AE210" s="10">
        <f t="shared" ca="1" si="810"/>
        <v>-40770</v>
      </c>
      <c r="AF210">
        <v>206</v>
      </c>
      <c r="AG210">
        <v>27382</v>
      </c>
      <c r="AH210" t="s">
        <v>1131</v>
      </c>
      <c r="AI210" s="2">
        <f t="shared" ca="1" si="884"/>
        <v>6436</v>
      </c>
      <c r="AJ210" s="10">
        <f t="shared" ca="1" si="811"/>
        <v>-47705</v>
      </c>
      <c r="AK210">
        <v>206</v>
      </c>
      <c r="AL210">
        <v>36442</v>
      </c>
      <c r="AM210" t="s">
        <v>598</v>
      </c>
      <c r="AN210" s="2">
        <f t="shared" ca="1" si="885"/>
        <v>11571</v>
      </c>
      <c r="AO210" s="10">
        <f t="shared" ca="1" si="812"/>
        <v>-61965</v>
      </c>
      <c r="AP210">
        <v>206</v>
      </c>
      <c r="AQ210">
        <v>46491</v>
      </c>
      <c r="AR210" t="s">
        <v>512</v>
      </c>
      <c r="AS210" s="2">
        <f t="shared" ca="1" si="886"/>
        <v>7294</v>
      </c>
      <c r="AT210" s="10">
        <f t="shared" ca="1" si="813"/>
        <v>-77736</v>
      </c>
      <c r="AU210">
        <v>206</v>
      </c>
      <c r="AV210">
        <v>54197</v>
      </c>
      <c r="AW210" t="s">
        <v>512</v>
      </c>
      <c r="AX210" s="2">
        <f t="shared" ca="1" si="887"/>
        <v>7706</v>
      </c>
      <c r="AY210" s="10">
        <f t="shared" ca="1" si="814"/>
        <v>-97530</v>
      </c>
      <c r="AZ210">
        <v>206</v>
      </c>
      <c r="BA210">
        <v>55412</v>
      </c>
      <c r="BB210" t="s">
        <v>359</v>
      </c>
      <c r="BC210" s="2">
        <f t="shared" ca="1" si="888"/>
        <v>586</v>
      </c>
      <c r="BD210" s="10">
        <f t="shared" ca="1" si="815"/>
        <v>-100991</v>
      </c>
      <c r="BE210">
        <v>206</v>
      </c>
      <c r="BF210">
        <v>55547</v>
      </c>
      <c r="BG210" t="s">
        <v>658</v>
      </c>
      <c r="BH210" s="2">
        <f t="shared" ca="1" si="889"/>
        <v>0</v>
      </c>
      <c r="BI210" s="10">
        <f t="shared" ca="1" si="816"/>
        <v>-109172</v>
      </c>
      <c r="BJ210">
        <v>206</v>
      </c>
      <c r="BK210">
        <v>58589</v>
      </c>
      <c r="BL210" t="s">
        <v>107</v>
      </c>
      <c r="BM210" s="2">
        <f t="shared" ca="1" si="890"/>
        <v>0</v>
      </c>
      <c r="BN210" s="10">
        <f t="shared" ca="1" si="817"/>
        <v>-124124</v>
      </c>
      <c r="BO210">
        <v>206</v>
      </c>
      <c r="BP210">
        <v>58589</v>
      </c>
      <c r="BQ210" t="s">
        <v>107</v>
      </c>
      <c r="BR210" s="2">
        <f t="shared" ca="1" si="891"/>
        <v>0</v>
      </c>
      <c r="BS210" s="10">
        <f t="shared" ca="1" si="818"/>
        <v>-133740</v>
      </c>
      <c r="BT210">
        <v>206</v>
      </c>
      <c r="BU210">
        <v>65759</v>
      </c>
      <c r="BV210" t="s">
        <v>2692</v>
      </c>
      <c r="BW210" s="2">
        <f t="shared" ca="1" si="892"/>
        <v>13980</v>
      </c>
      <c r="BX210" s="10">
        <f t="shared" ca="1" si="819"/>
        <v>-153662</v>
      </c>
      <c r="BY210">
        <v>206</v>
      </c>
      <c r="BZ210">
        <v>75172</v>
      </c>
      <c r="CA210" t="s">
        <v>2690</v>
      </c>
      <c r="CB210" s="2">
        <f t="shared" ca="1" si="893"/>
        <v>10742</v>
      </c>
      <c r="CC210" s="10">
        <f t="shared" ca="1" si="820"/>
        <v>-169559</v>
      </c>
      <c r="CD210">
        <v>206</v>
      </c>
      <c r="CE210">
        <v>85766</v>
      </c>
      <c r="CF210" t="s">
        <v>1434</v>
      </c>
      <c r="CG210" s="2">
        <f t="shared" ca="1" si="894"/>
        <v>14038</v>
      </c>
      <c r="CH210" s="10">
        <f t="shared" ca="1" si="821"/>
        <v>-186710</v>
      </c>
      <c r="CI210">
        <v>206</v>
      </c>
      <c r="CJ210">
        <v>114208</v>
      </c>
      <c r="CK210" t="s">
        <v>3930</v>
      </c>
      <c r="CL210" s="2" t="str">
        <f t="shared" ca="1" si="895"/>
        <v/>
      </c>
      <c r="CM210" s="10">
        <f t="shared" ca="1" si="822"/>
        <v>-294575</v>
      </c>
      <c r="CN210">
        <v>206</v>
      </c>
      <c r="CO210">
        <v>121495</v>
      </c>
      <c r="CP210" t="s">
        <v>2169</v>
      </c>
      <c r="CQ210" s="2">
        <f t="shared" ca="1" si="896"/>
        <v>1396</v>
      </c>
      <c r="CR210" s="10">
        <f t="shared" ca="1" si="823"/>
        <v>-314138</v>
      </c>
      <c r="CS210">
        <v>206</v>
      </c>
      <c r="CT210">
        <v>128566</v>
      </c>
      <c r="CU210" t="s">
        <v>1295</v>
      </c>
      <c r="CV210" s="2">
        <f t="shared" ca="1" si="897"/>
        <v>7158</v>
      </c>
      <c r="CW210" s="10">
        <f t="shared" ca="1" si="824"/>
        <v>-337641</v>
      </c>
      <c r="CX210">
        <v>206</v>
      </c>
      <c r="CY210">
        <v>128611</v>
      </c>
      <c r="CZ210" t="s">
        <v>1143</v>
      </c>
      <c r="DA210" s="2">
        <f t="shared" ca="1" si="898"/>
        <v>0</v>
      </c>
      <c r="DB210" s="10">
        <f t="shared" ca="1" si="825"/>
        <v>-343468</v>
      </c>
      <c r="DC210">
        <v>206</v>
      </c>
      <c r="DD210">
        <v>128613</v>
      </c>
      <c r="DE210" t="s">
        <v>2840</v>
      </c>
      <c r="DF210" s="2">
        <f t="shared" ca="1" si="899"/>
        <v>190</v>
      </c>
      <c r="DG210" s="10">
        <f t="shared" ca="1" si="826"/>
        <v>-348328</v>
      </c>
      <c r="DH210">
        <v>206</v>
      </c>
      <c r="DI210">
        <v>128613</v>
      </c>
      <c r="DJ210" t="s">
        <v>2840</v>
      </c>
      <c r="DK210" s="2">
        <f t="shared" ca="1" si="900"/>
        <v>0</v>
      </c>
      <c r="DL210" s="10">
        <f t="shared" ca="1" si="827"/>
        <v>-354422</v>
      </c>
      <c r="DM210">
        <v>206</v>
      </c>
      <c r="DN210">
        <v>129696</v>
      </c>
      <c r="DO210" t="s">
        <v>1682</v>
      </c>
      <c r="DP210" s="2">
        <f t="shared" ca="1" si="901"/>
        <v>0</v>
      </c>
      <c r="DQ210" s="10">
        <f t="shared" ca="1" si="828"/>
        <v>-363491</v>
      </c>
      <c r="DR210">
        <v>206</v>
      </c>
      <c r="DS210">
        <v>130025</v>
      </c>
      <c r="DT210" t="s">
        <v>977</v>
      </c>
      <c r="DU210" s="2">
        <f t="shared" ca="1" si="902"/>
        <v>1214</v>
      </c>
      <c r="DV210" s="10">
        <f t="shared" ca="1" si="829"/>
        <v>-370764</v>
      </c>
      <c r="DW210">
        <v>206</v>
      </c>
      <c r="DX210">
        <v>139510</v>
      </c>
      <c r="DY210" t="s">
        <v>1170</v>
      </c>
      <c r="DZ210" s="2">
        <f t="shared" ca="1" si="903"/>
        <v>15099</v>
      </c>
      <c r="EA210" s="10">
        <f t="shared" ca="1" si="830"/>
        <v>-388415</v>
      </c>
      <c r="EB210">
        <v>206</v>
      </c>
      <c r="EC210">
        <v>148615</v>
      </c>
      <c r="ED210" t="s">
        <v>1131</v>
      </c>
      <c r="EE210" s="2">
        <f t="shared" ca="1" si="904"/>
        <v>7350</v>
      </c>
      <c r="EF210" s="10">
        <f t="shared" ca="1" si="831"/>
        <v>-408072</v>
      </c>
      <c r="EG210">
        <v>206</v>
      </c>
      <c r="EH210">
        <v>159498</v>
      </c>
      <c r="EI210" t="s">
        <v>620</v>
      </c>
      <c r="EJ210" s="2">
        <f t="shared" ca="1" si="905"/>
        <v>715</v>
      </c>
      <c r="EK210" s="10">
        <f t="shared" ca="1" si="832"/>
        <v>-425519</v>
      </c>
      <c r="EL210">
        <v>206</v>
      </c>
      <c r="EM210">
        <v>169489</v>
      </c>
      <c r="EN210" t="s">
        <v>1527</v>
      </c>
      <c r="EO210" s="2">
        <f t="shared" ca="1" si="906"/>
        <v>9677</v>
      </c>
      <c r="EP210" s="10">
        <f t="shared" ca="1" si="833"/>
        <v>-445195</v>
      </c>
      <c r="EQ210">
        <v>206</v>
      </c>
      <c r="ER210">
        <v>180075</v>
      </c>
      <c r="ES210" t="s">
        <v>1625</v>
      </c>
      <c r="ET210" s="2">
        <f t="shared" ca="1" si="907"/>
        <v>773</v>
      </c>
      <c r="EU210" s="10">
        <f t="shared" ca="1" si="834"/>
        <v>-462513</v>
      </c>
      <c r="EV210">
        <v>206</v>
      </c>
      <c r="EW210">
        <v>190791</v>
      </c>
      <c r="EX210" t="s">
        <v>4495</v>
      </c>
      <c r="EY210" s="2">
        <f t="shared" ref="EY210" ca="1" si="974">IFERROR(EW210-OFFSET(ER$1,MATCH(EX210,ES:ES,0)-1,0,1,1),"")</f>
        <v>19551</v>
      </c>
      <c r="EZ210" s="10">
        <f t="shared" ref="EZ210" ca="1" si="975">EW210-OFFSET(EW$1,MATCH(EZ$1,EX:EX,0)-1,0,1,1)</f>
        <v>-482754</v>
      </c>
      <c r="FA210">
        <v>206</v>
      </c>
      <c r="FB210">
        <v>190971</v>
      </c>
      <c r="FC210" t="s">
        <v>1166</v>
      </c>
      <c r="FD210" s="2">
        <f t="shared" ca="1" si="910"/>
        <v>0</v>
      </c>
      <c r="FE210" s="10">
        <f t="shared" ca="1" si="837"/>
        <v>-488030</v>
      </c>
      <c r="FF210">
        <v>206</v>
      </c>
      <c r="FG210">
        <v>190971</v>
      </c>
      <c r="FH210" t="s">
        <v>1166</v>
      </c>
      <c r="FI210" s="2">
        <f t="shared" ca="1" si="911"/>
        <v>0</v>
      </c>
      <c r="FJ210" s="10">
        <f t="shared" ca="1" si="838"/>
        <v>-493048</v>
      </c>
      <c r="FK210">
        <v>206</v>
      </c>
      <c r="FL210">
        <v>190971</v>
      </c>
      <c r="FM210" t="s">
        <v>1166</v>
      </c>
      <c r="FN210" s="2">
        <f t="shared" ca="1" si="912"/>
        <v>0</v>
      </c>
      <c r="FO210" s="10">
        <f t="shared" ca="1" si="839"/>
        <v>-493048</v>
      </c>
      <c r="FP210">
        <v>206</v>
      </c>
      <c r="FQ210">
        <v>191961</v>
      </c>
      <c r="FR210" t="s">
        <v>1682</v>
      </c>
      <c r="FS210" s="2">
        <f t="shared" ca="1" si="913"/>
        <v>0</v>
      </c>
      <c r="FT210" s="10">
        <f t="shared" ca="1" si="840"/>
        <v>-497484</v>
      </c>
      <c r="FU210">
        <v>206</v>
      </c>
      <c r="FV210">
        <v>191961</v>
      </c>
      <c r="FW210" t="s">
        <v>1682</v>
      </c>
      <c r="FX210" s="2">
        <f t="shared" ca="1" si="914"/>
        <v>0</v>
      </c>
      <c r="FY210" s="10">
        <f t="shared" ca="1" si="841"/>
        <v>-507868</v>
      </c>
      <c r="FZ210">
        <v>206</v>
      </c>
      <c r="GA210">
        <v>191961</v>
      </c>
      <c r="GB210" t="s">
        <v>1682</v>
      </c>
      <c r="GC210" s="2">
        <f t="shared" ca="1" si="915"/>
        <v>0</v>
      </c>
      <c r="GD210" s="10">
        <f t="shared" ca="1" si="842"/>
        <v>-519252</v>
      </c>
      <c r="GE210">
        <v>206</v>
      </c>
      <c r="GF210">
        <v>192318</v>
      </c>
      <c r="GG210" t="s">
        <v>518</v>
      </c>
      <c r="GH210" s="2">
        <f t="shared" ca="1" si="916"/>
        <v>680</v>
      </c>
      <c r="GI210" s="10">
        <f t="shared" ca="1" si="843"/>
        <v>-529471</v>
      </c>
      <c r="GJ210">
        <v>206</v>
      </c>
      <c r="GK210">
        <v>202271</v>
      </c>
      <c r="GL210" t="s">
        <v>3934</v>
      </c>
      <c r="GM210" s="2">
        <f t="shared" ca="1" si="917"/>
        <v>0</v>
      </c>
      <c r="GN210" s="10">
        <f t="shared" ca="1" si="844"/>
        <v>-549075</v>
      </c>
      <c r="GO210">
        <v>206</v>
      </c>
      <c r="GP210">
        <v>213720</v>
      </c>
      <c r="GQ210" t="s">
        <v>1200</v>
      </c>
      <c r="GR210" s="2">
        <f t="shared" ca="1" si="918"/>
        <v>9597</v>
      </c>
      <c r="GS210" s="10">
        <f t="shared" ca="1" si="845"/>
        <v>-568706</v>
      </c>
      <c r="GT210">
        <v>206</v>
      </c>
      <c r="GU210">
        <v>213720</v>
      </c>
      <c r="GV210" t="s">
        <v>1200</v>
      </c>
      <c r="GW210" s="2">
        <f t="shared" ca="1" si="919"/>
        <v>0</v>
      </c>
      <c r="GX210" s="10">
        <f t="shared" ca="1" si="846"/>
        <v>-571214</v>
      </c>
      <c r="GY210">
        <v>206</v>
      </c>
      <c r="GZ210">
        <v>213720</v>
      </c>
      <c r="HA210" t="s">
        <v>1200</v>
      </c>
      <c r="HB210" s="2">
        <f t="shared" ca="1" si="920"/>
        <v>0</v>
      </c>
      <c r="HC210" s="10">
        <f t="shared" ca="1" si="847"/>
        <v>-581998</v>
      </c>
      <c r="HD210">
        <v>206</v>
      </c>
      <c r="HE210">
        <v>213720</v>
      </c>
      <c r="HF210" t="s">
        <v>1200</v>
      </c>
      <c r="HG210" s="2">
        <f t="shared" ca="1" si="921"/>
        <v>0</v>
      </c>
      <c r="HH210" s="10">
        <f t="shared" ca="1" si="848"/>
        <v>-589602</v>
      </c>
      <c r="HI210">
        <v>206</v>
      </c>
      <c r="HJ210">
        <v>213720</v>
      </c>
      <c r="HK210" t="s">
        <v>1200</v>
      </c>
      <c r="HL210" s="2">
        <f t="shared" ca="1" si="922"/>
        <v>0</v>
      </c>
      <c r="HM210" s="10">
        <f t="shared" ca="1" si="849"/>
        <v>-594442</v>
      </c>
      <c r="HN210">
        <v>206</v>
      </c>
      <c r="HO210">
        <v>213720</v>
      </c>
      <c r="HP210" t="s">
        <v>1200</v>
      </c>
      <c r="HQ210" s="2">
        <f t="shared" ca="1" si="923"/>
        <v>0</v>
      </c>
      <c r="HR210" s="10">
        <f t="shared" ca="1" si="850"/>
        <v>-603888</v>
      </c>
      <c r="HS210">
        <v>206</v>
      </c>
      <c r="HT210">
        <v>221975</v>
      </c>
      <c r="HU210" t="s">
        <v>1126</v>
      </c>
      <c r="HV210" s="2">
        <f t="shared" ca="1" si="924"/>
        <v>0</v>
      </c>
      <c r="HW210" s="10">
        <f t="shared" ca="1" si="851"/>
        <v>-625211</v>
      </c>
      <c r="HX210">
        <v>206</v>
      </c>
      <c r="HY210">
        <v>230428</v>
      </c>
      <c r="HZ210" t="s">
        <v>31</v>
      </c>
      <c r="IA210" s="2">
        <f t="shared" ca="1" si="925"/>
        <v>9070</v>
      </c>
      <c r="IB210" s="10">
        <f t="shared" ca="1" si="852"/>
        <v>-644173</v>
      </c>
      <c r="IC210">
        <v>206</v>
      </c>
      <c r="ID210">
        <v>241250</v>
      </c>
      <c r="IE210" t="s">
        <v>3079</v>
      </c>
      <c r="IF210" s="2">
        <f t="shared" ca="1" si="926"/>
        <v>17940</v>
      </c>
      <c r="IG210" s="10">
        <f t="shared" ca="1" si="853"/>
        <v>-662152</v>
      </c>
      <c r="IH210">
        <v>206</v>
      </c>
      <c r="II210">
        <v>250126</v>
      </c>
      <c r="IJ210" t="s">
        <v>1691</v>
      </c>
      <c r="IK210" s="2">
        <f t="shared" ca="1" si="927"/>
        <v>17674</v>
      </c>
      <c r="IL210" s="10">
        <f t="shared" ca="1" si="854"/>
        <v>-681522</v>
      </c>
      <c r="IM210">
        <v>206</v>
      </c>
      <c r="IN210">
        <v>259821</v>
      </c>
      <c r="IO210" t="s">
        <v>6187</v>
      </c>
      <c r="IP210" s="2">
        <f t="shared" ca="1" si="928"/>
        <v>806</v>
      </c>
      <c r="IQ210" s="10">
        <f t="shared" ca="1" si="855"/>
        <v>-695695</v>
      </c>
      <c r="IR210">
        <v>206</v>
      </c>
      <c r="IS210">
        <v>270910</v>
      </c>
      <c r="IT210" t="s">
        <v>4628</v>
      </c>
      <c r="IU210" s="2">
        <f t="shared" ca="1" si="929"/>
        <v>9356</v>
      </c>
      <c r="IV210" s="10">
        <f t="shared" ca="1" si="856"/>
        <v>-711975</v>
      </c>
      <c r="IW210">
        <v>206</v>
      </c>
      <c r="IX210">
        <v>271723</v>
      </c>
      <c r="IY210" t="s">
        <v>498</v>
      </c>
      <c r="IZ210" s="2">
        <f t="shared" ca="1" si="930"/>
        <v>2903</v>
      </c>
      <c r="JA210" s="10">
        <f t="shared" ca="1" si="857"/>
        <v>-713410</v>
      </c>
      <c r="JB210">
        <v>206</v>
      </c>
      <c r="JC210">
        <v>271723</v>
      </c>
      <c r="JD210" t="s">
        <v>498</v>
      </c>
      <c r="JE210" s="2">
        <f t="shared" ca="1" si="931"/>
        <v>0</v>
      </c>
      <c r="JF210" s="10">
        <f t="shared" ca="1" si="858"/>
        <v>-717474</v>
      </c>
      <c r="JG210">
        <v>206</v>
      </c>
      <c r="JH210">
        <v>271761</v>
      </c>
      <c r="JI210" t="s">
        <v>6652</v>
      </c>
      <c r="JJ210" s="2">
        <f t="shared" ca="1" si="932"/>
        <v>0</v>
      </c>
      <c r="JK210" s="10">
        <f t="shared" ca="1" si="859"/>
        <v>-727228</v>
      </c>
      <c r="JL210">
        <v>206</v>
      </c>
      <c r="JM210">
        <v>271761</v>
      </c>
      <c r="JN210" t="s">
        <v>4496</v>
      </c>
      <c r="JO210" s="2" t="str">
        <f t="shared" ca="1" si="933"/>
        <v/>
      </c>
      <c r="JP210" s="10">
        <f t="shared" ca="1" si="860"/>
        <v>-737278</v>
      </c>
      <c r="JQ210">
        <v>206</v>
      </c>
      <c r="JR210">
        <v>271786</v>
      </c>
      <c r="JS210" t="s">
        <v>1619</v>
      </c>
      <c r="JT210" s="2">
        <f t="shared" ca="1" si="934"/>
        <v>0</v>
      </c>
      <c r="JU210" s="10">
        <f t="shared" ca="1" si="861"/>
        <v>-746681</v>
      </c>
      <c r="JV210">
        <v>206</v>
      </c>
      <c r="JW210">
        <v>271786</v>
      </c>
      <c r="JX210" t="s">
        <v>1619</v>
      </c>
      <c r="JY210" s="2">
        <f t="shared" ca="1" si="935"/>
        <v>0</v>
      </c>
      <c r="JZ210" s="10">
        <f t="shared" ca="1" si="862"/>
        <v>-756385</v>
      </c>
      <c r="KA210">
        <v>206</v>
      </c>
      <c r="KB210">
        <v>271998</v>
      </c>
      <c r="KC210" t="s">
        <v>1693</v>
      </c>
      <c r="KD210" s="2">
        <f t="shared" ca="1" si="936"/>
        <v>0</v>
      </c>
      <c r="KE210" s="10">
        <f t="shared" ca="1" si="863"/>
        <v>-765091</v>
      </c>
      <c r="KF210">
        <v>206</v>
      </c>
      <c r="KG210">
        <v>271998</v>
      </c>
      <c r="KH210" t="s">
        <v>1693</v>
      </c>
      <c r="KI210" s="2">
        <f t="shared" ca="1" si="937"/>
        <v>0</v>
      </c>
      <c r="KJ210" s="10">
        <f t="shared" ca="1" si="864"/>
        <v>-768203</v>
      </c>
      <c r="KK210">
        <v>206</v>
      </c>
      <c r="KL210">
        <v>281781</v>
      </c>
      <c r="KM210" t="s">
        <v>1435</v>
      </c>
      <c r="KN210" s="2" t="str">
        <f t="shared" ca="1" si="938"/>
        <v/>
      </c>
      <c r="KO210" s="10">
        <f t="shared" ca="1" si="865"/>
        <v>-783598</v>
      </c>
      <c r="KP210">
        <v>206</v>
      </c>
      <c r="KQ210">
        <v>294392</v>
      </c>
      <c r="KR210" t="s">
        <v>1683</v>
      </c>
      <c r="KS210" s="2">
        <f t="shared" ca="1" si="939"/>
        <v>5608</v>
      </c>
      <c r="KT210" s="10">
        <f t="shared" ca="1" si="866"/>
        <v>-798876</v>
      </c>
      <c r="KU210">
        <v>206</v>
      </c>
      <c r="KV210">
        <v>294392</v>
      </c>
      <c r="KW210" t="s">
        <v>535</v>
      </c>
      <c r="KX210" s="2" t="str">
        <f t="shared" ca="1" si="940"/>
        <v/>
      </c>
      <c r="KY210" s="10">
        <f t="shared" ca="1" si="867"/>
        <v>-802168</v>
      </c>
      <c r="KZ210">
        <v>206</v>
      </c>
      <c r="LA210">
        <v>294958</v>
      </c>
      <c r="LB210" t="s">
        <v>1208</v>
      </c>
      <c r="LC210" s="2">
        <f t="shared" ca="1" si="941"/>
        <v>763</v>
      </c>
      <c r="LD210" s="10">
        <f t="shared" ca="1" si="868"/>
        <v>-806302</v>
      </c>
      <c r="LE210">
        <v>206</v>
      </c>
      <c r="LF210">
        <v>295365</v>
      </c>
      <c r="LG210" t="s">
        <v>535</v>
      </c>
      <c r="LH210" s="2">
        <f t="shared" ca="1" si="942"/>
        <v>973</v>
      </c>
      <c r="LI210" s="10">
        <f t="shared" ca="1" si="869"/>
        <v>-815819</v>
      </c>
      <c r="LJ210">
        <v>206</v>
      </c>
      <c r="LK210">
        <v>295428</v>
      </c>
      <c r="LL210" t="s">
        <v>821</v>
      </c>
      <c r="LM210" s="2">
        <f t="shared" ca="1" si="943"/>
        <v>0</v>
      </c>
      <c r="LN210" s="10">
        <f t="shared" ca="1" si="870"/>
        <v>-827012</v>
      </c>
      <c r="LO210">
        <v>206</v>
      </c>
      <c r="LP210">
        <v>295460</v>
      </c>
      <c r="LQ210" t="s">
        <v>990</v>
      </c>
      <c r="LR210" s="2">
        <f t="shared" ca="1" si="944"/>
        <v>0</v>
      </c>
      <c r="LS210" s="10">
        <f t="shared" ca="1" si="871"/>
        <v>-834642</v>
      </c>
      <c r="LT210">
        <v>206</v>
      </c>
      <c r="LU210">
        <v>304609</v>
      </c>
      <c r="LV210" t="s">
        <v>2165</v>
      </c>
      <c r="LW210" s="2">
        <f t="shared" ca="1" si="945"/>
        <v>9957</v>
      </c>
      <c r="LX210" s="10">
        <f t="shared" ca="1" si="872"/>
        <v>-852056</v>
      </c>
      <c r="LY210">
        <v>206</v>
      </c>
      <c r="LZ210">
        <v>312213</v>
      </c>
      <c r="MA210" t="s">
        <v>1535</v>
      </c>
      <c r="MB210" s="2">
        <f t="shared" ca="1" si="946"/>
        <v>14630</v>
      </c>
      <c r="MC210" s="10">
        <f t="shared" ca="1" si="873"/>
        <v>-871888</v>
      </c>
      <c r="MD210">
        <v>206</v>
      </c>
      <c r="ME210">
        <v>322179</v>
      </c>
      <c r="MF210" t="s">
        <v>4628</v>
      </c>
      <c r="MG210" s="2">
        <f t="shared" ca="1" si="947"/>
        <v>11744</v>
      </c>
      <c r="MH210" s="10">
        <f t="shared" ca="1" si="874"/>
        <v>-885750</v>
      </c>
      <c r="MI210">
        <v>206</v>
      </c>
      <c r="MJ210">
        <v>335933</v>
      </c>
      <c r="MK210" t="s">
        <v>1150</v>
      </c>
      <c r="ML210" s="2">
        <f t="shared" ca="1" si="948"/>
        <v>17912</v>
      </c>
      <c r="MM210" s="10">
        <f t="shared" ca="1" si="875"/>
        <v>-893190</v>
      </c>
      <c r="MN210">
        <v>206</v>
      </c>
      <c r="MO210">
        <v>345445</v>
      </c>
      <c r="MP210" t="s">
        <v>59</v>
      </c>
      <c r="MQ210" s="2">
        <f t="shared" ca="1" si="949"/>
        <v>21902</v>
      </c>
      <c r="MR210" s="10">
        <f t="shared" ca="1" si="876"/>
        <v>-900520</v>
      </c>
      <c r="MS210">
        <v>206</v>
      </c>
      <c r="MT210">
        <v>354368</v>
      </c>
      <c r="MU210" t="s">
        <v>2689</v>
      </c>
      <c r="MV210" s="2">
        <f t="shared" ca="1" si="950"/>
        <v>10656</v>
      </c>
      <c r="MW210" s="10">
        <f t="shared" ca="1" si="877"/>
        <v>-909730</v>
      </c>
    </row>
    <row r="211" spans="2:361">
      <c r="B211">
        <f t="shared" si="951"/>
        <v>207</v>
      </c>
      <c r="C211">
        <v>1788</v>
      </c>
      <c r="D211" t="s">
        <v>95</v>
      </c>
      <c r="E211" s="2"/>
      <c r="G211">
        <v>207</v>
      </c>
      <c r="H211">
        <v>1788</v>
      </c>
      <c r="I211" t="s">
        <v>95</v>
      </c>
      <c r="J211" s="2">
        <f t="shared" ca="1" si="878"/>
        <v>0</v>
      </c>
      <c r="K211" s="10">
        <f t="shared" ca="1" si="879"/>
        <v>-5356</v>
      </c>
      <c r="L211">
        <v>207</v>
      </c>
      <c r="M211">
        <v>2764</v>
      </c>
      <c r="N211" t="s">
        <v>850</v>
      </c>
      <c r="O211" s="2" t="str">
        <f t="shared" ca="1" si="880"/>
        <v/>
      </c>
      <c r="P211" s="10">
        <f t="shared" ca="1" si="807"/>
        <v>-15732</v>
      </c>
      <c r="Q211">
        <v>207</v>
      </c>
      <c r="R211">
        <v>3456</v>
      </c>
      <c r="S211" t="s">
        <v>600</v>
      </c>
      <c r="T211" s="2">
        <f t="shared" ca="1" si="881"/>
        <v>426</v>
      </c>
      <c r="U211" s="10">
        <f t="shared" ca="1" si="808"/>
        <v>-16698</v>
      </c>
      <c r="V211">
        <v>207</v>
      </c>
      <c r="W211">
        <v>10274</v>
      </c>
      <c r="X211" t="s">
        <v>825</v>
      </c>
      <c r="Y211" s="2">
        <f t="shared" ca="1" si="882"/>
        <v>6047</v>
      </c>
      <c r="Z211" s="10">
        <f t="shared" ca="1" si="809"/>
        <v>-26243</v>
      </c>
      <c r="AA211">
        <v>207</v>
      </c>
      <c r="AB211">
        <v>18171</v>
      </c>
      <c r="AC211" t="s">
        <v>1203</v>
      </c>
      <c r="AD211" s="2">
        <f t="shared" ca="1" si="883"/>
        <v>9770</v>
      </c>
      <c r="AE211" s="10">
        <f t="shared" ca="1" si="810"/>
        <v>-40886</v>
      </c>
      <c r="AF211">
        <v>207</v>
      </c>
      <c r="AG211">
        <v>27365</v>
      </c>
      <c r="AH211" t="s">
        <v>1111</v>
      </c>
      <c r="AI211" s="2">
        <f t="shared" ca="1" si="884"/>
        <v>7797</v>
      </c>
      <c r="AJ211" s="10">
        <f t="shared" ca="1" si="811"/>
        <v>-47722</v>
      </c>
      <c r="AK211">
        <v>207</v>
      </c>
      <c r="AL211">
        <v>36426</v>
      </c>
      <c r="AM211" t="s">
        <v>509</v>
      </c>
      <c r="AN211" s="2">
        <f t="shared" ca="1" si="885"/>
        <v>7345</v>
      </c>
      <c r="AO211" s="10">
        <f t="shared" ca="1" si="812"/>
        <v>-61981</v>
      </c>
      <c r="AP211">
        <v>207</v>
      </c>
      <c r="AQ211">
        <v>46455</v>
      </c>
      <c r="AR211" t="s">
        <v>1198</v>
      </c>
      <c r="AS211" s="2">
        <f t="shared" ca="1" si="886"/>
        <v>8228</v>
      </c>
      <c r="AT211" s="10">
        <f t="shared" ca="1" si="813"/>
        <v>-77772</v>
      </c>
      <c r="AU211">
        <v>207</v>
      </c>
      <c r="AV211">
        <v>54189</v>
      </c>
      <c r="AW211" t="s">
        <v>1623</v>
      </c>
      <c r="AX211" s="2">
        <f t="shared" ca="1" si="887"/>
        <v>19752</v>
      </c>
      <c r="AY211" s="10">
        <f t="shared" ca="1" si="814"/>
        <v>-97538</v>
      </c>
      <c r="AZ211">
        <v>207</v>
      </c>
      <c r="BA211">
        <v>55388</v>
      </c>
      <c r="BB211" t="s">
        <v>1428</v>
      </c>
      <c r="BC211" s="2">
        <f t="shared" ca="1" si="888"/>
        <v>725</v>
      </c>
      <c r="BD211" s="10">
        <f t="shared" ca="1" si="815"/>
        <v>-101015</v>
      </c>
      <c r="BE211">
        <v>207</v>
      </c>
      <c r="BF211">
        <v>55503</v>
      </c>
      <c r="BG211" t="s">
        <v>2167</v>
      </c>
      <c r="BH211" s="2">
        <f t="shared" ca="1" si="889"/>
        <v>0</v>
      </c>
      <c r="BI211" s="10">
        <f t="shared" ca="1" si="816"/>
        <v>-109216</v>
      </c>
      <c r="BJ211">
        <v>207</v>
      </c>
      <c r="BK211">
        <v>58337</v>
      </c>
      <c r="BL211" t="s">
        <v>1200</v>
      </c>
      <c r="BM211" s="2">
        <f t="shared" ca="1" si="890"/>
        <v>628</v>
      </c>
      <c r="BN211" s="10">
        <f t="shared" ca="1" si="817"/>
        <v>-124376</v>
      </c>
      <c r="BO211">
        <v>207</v>
      </c>
      <c r="BP211">
        <v>58337</v>
      </c>
      <c r="BQ211" t="s">
        <v>1200</v>
      </c>
      <c r="BR211" s="2">
        <f t="shared" ca="1" si="891"/>
        <v>0</v>
      </c>
      <c r="BS211" s="10">
        <f t="shared" ca="1" si="818"/>
        <v>-133992</v>
      </c>
      <c r="BT211">
        <v>207</v>
      </c>
      <c r="BU211">
        <v>65744</v>
      </c>
      <c r="BV211" t="s">
        <v>1614</v>
      </c>
      <c r="BW211" s="2">
        <f t="shared" ca="1" si="892"/>
        <v>12110</v>
      </c>
      <c r="BX211" s="10">
        <f t="shared" ca="1" si="819"/>
        <v>-153677</v>
      </c>
      <c r="BY211">
        <v>207</v>
      </c>
      <c r="BZ211">
        <v>74976</v>
      </c>
      <c r="CA211" t="s">
        <v>1186</v>
      </c>
      <c r="CB211" s="2">
        <f t="shared" ca="1" si="893"/>
        <v>14948</v>
      </c>
      <c r="CC211" s="10">
        <f t="shared" ca="1" si="820"/>
        <v>-169755</v>
      </c>
      <c r="CD211">
        <v>207</v>
      </c>
      <c r="CE211">
        <v>85598</v>
      </c>
      <c r="CF211" t="s">
        <v>619</v>
      </c>
      <c r="CG211" s="2">
        <f t="shared" ca="1" si="894"/>
        <v>6300</v>
      </c>
      <c r="CH211" s="10">
        <f t="shared" ca="1" si="821"/>
        <v>-186878</v>
      </c>
      <c r="CI211">
        <v>207</v>
      </c>
      <c r="CJ211">
        <v>113406</v>
      </c>
      <c r="CK211" t="s">
        <v>3015</v>
      </c>
      <c r="CL211" s="2">
        <f t="shared" ca="1" si="895"/>
        <v>23603</v>
      </c>
      <c r="CM211" s="10">
        <f t="shared" ca="1" si="822"/>
        <v>-295377</v>
      </c>
      <c r="CN211">
        <v>207</v>
      </c>
      <c r="CO211">
        <v>121408</v>
      </c>
      <c r="CP211" t="s">
        <v>1295</v>
      </c>
      <c r="CQ211" s="2">
        <f t="shared" ca="1" si="896"/>
        <v>5103</v>
      </c>
      <c r="CR211" s="10">
        <f t="shared" ca="1" si="823"/>
        <v>-314225</v>
      </c>
      <c r="CS211">
        <v>207</v>
      </c>
      <c r="CT211">
        <v>128493</v>
      </c>
      <c r="CU211" t="s">
        <v>3016</v>
      </c>
      <c r="CV211" s="2">
        <f t="shared" ca="1" si="897"/>
        <v>10041</v>
      </c>
      <c r="CW211" s="10">
        <f t="shared" ca="1" si="824"/>
        <v>-337714</v>
      </c>
      <c r="CX211">
        <v>207</v>
      </c>
      <c r="CY211">
        <v>128566</v>
      </c>
      <c r="CZ211" t="s">
        <v>1295</v>
      </c>
      <c r="DA211" s="2">
        <f t="shared" ca="1" si="898"/>
        <v>0</v>
      </c>
      <c r="DB211" s="10">
        <f t="shared" ca="1" si="825"/>
        <v>-343513</v>
      </c>
      <c r="DC211">
        <v>207</v>
      </c>
      <c r="DD211">
        <v>128611</v>
      </c>
      <c r="DE211" t="s">
        <v>1143</v>
      </c>
      <c r="DF211" s="2">
        <f t="shared" ca="1" si="899"/>
        <v>0</v>
      </c>
      <c r="DG211" s="10">
        <f t="shared" ca="1" si="826"/>
        <v>-348330</v>
      </c>
      <c r="DH211">
        <v>207</v>
      </c>
      <c r="DI211">
        <v>128611</v>
      </c>
      <c r="DJ211" t="s">
        <v>1143</v>
      </c>
      <c r="DK211" s="2">
        <f t="shared" ca="1" si="900"/>
        <v>0</v>
      </c>
      <c r="DL211" s="10">
        <f t="shared" ca="1" si="827"/>
        <v>-354424</v>
      </c>
      <c r="DM211">
        <v>207</v>
      </c>
      <c r="DN211">
        <v>129620</v>
      </c>
      <c r="DO211" t="s">
        <v>3926</v>
      </c>
      <c r="DP211" s="2">
        <f t="shared" ca="1" si="901"/>
        <v>0</v>
      </c>
      <c r="DQ211" s="10">
        <f t="shared" ca="1" si="828"/>
        <v>-363567</v>
      </c>
      <c r="DR211">
        <v>207</v>
      </c>
      <c r="DS211">
        <v>129696</v>
      </c>
      <c r="DT211" t="s">
        <v>1682</v>
      </c>
      <c r="DU211" s="2">
        <f t="shared" ca="1" si="902"/>
        <v>0</v>
      </c>
      <c r="DV211" s="10">
        <f t="shared" ca="1" si="829"/>
        <v>-371093</v>
      </c>
      <c r="DW211">
        <v>207</v>
      </c>
      <c r="DX211">
        <v>139418</v>
      </c>
      <c r="DY211" t="s">
        <v>4430</v>
      </c>
      <c r="DZ211" s="2" t="str">
        <f t="shared" ca="1" si="903"/>
        <v/>
      </c>
      <c r="EA211" s="10">
        <f t="shared" ca="1" si="830"/>
        <v>-388507</v>
      </c>
      <c r="EB211">
        <v>207</v>
      </c>
      <c r="EC211">
        <v>148608</v>
      </c>
      <c r="ED211" t="s">
        <v>1434</v>
      </c>
      <c r="EE211" s="2">
        <f t="shared" ca="1" si="904"/>
        <v>12728</v>
      </c>
      <c r="EF211" s="10">
        <f t="shared" ca="1" si="831"/>
        <v>-408079</v>
      </c>
      <c r="EG211">
        <v>207</v>
      </c>
      <c r="EH211">
        <v>159497</v>
      </c>
      <c r="EI211" t="s">
        <v>3926</v>
      </c>
      <c r="EJ211" s="2">
        <f t="shared" ca="1" si="905"/>
        <v>4609</v>
      </c>
      <c r="EK211" s="10">
        <f t="shared" ca="1" si="832"/>
        <v>-425520</v>
      </c>
      <c r="EL211">
        <v>207</v>
      </c>
      <c r="EM211">
        <v>169263</v>
      </c>
      <c r="EN211" t="s">
        <v>1131</v>
      </c>
      <c r="EO211" s="2" t="str">
        <f t="shared" ca="1" si="906"/>
        <v/>
      </c>
      <c r="EP211" s="10">
        <f t="shared" ca="1" si="833"/>
        <v>-445421</v>
      </c>
      <c r="EQ211">
        <v>207</v>
      </c>
      <c r="ER211">
        <v>179996</v>
      </c>
      <c r="ES211" t="s">
        <v>1340</v>
      </c>
      <c r="ET211" s="2">
        <f t="shared" ca="1" si="907"/>
        <v>22544</v>
      </c>
      <c r="EU211" s="10">
        <f t="shared" ca="1" si="834"/>
        <v>-462592</v>
      </c>
      <c r="EV211">
        <v>207</v>
      </c>
      <c r="EW211">
        <v>190773</v>
      </c>
      <c r="EX211" t="s">
        <v>1693</v>
      </c>
      <c r="EY211" s="2">
        <f t="shared" ref="EY211" ca="1" si="976">IFERROR(EW211-OFFSET(ER$1,MATCH(EX211,ES:ES,0)-1,0,1,1),"")</f>
        <v>7069</v>
      </c>
      <c r="EZ211" s="10">
        <f t="shared" ref="EZ211" ca="1" si="977">EW211-OFFSET(EW$1,MATCH(EZ$1,EX:EX,0)-1,0,1,1)</f>
        <v>-482772</v>
      </c>
      <c r="FA211">
        <v>207</v>
      </c>
      <c r="FB211">
        <v>190791</v>
      </c>
      <c r="FC211" t="s">
        <v>4495</v>
      </c>
      <c r="FD211" s="2">
        <f t="shared" ca="1" si="910"/>
        <v>0</v>
      </c>
      <c r="FE211" s="10">
        <f t="shared" ca="1" si="837"/>
        <v>-488210</v>
      </c>
      <c r="FF211">
        <v>207</v>
      </c>
      <c r="FG211">
        <v>190791</v>
      </c>
      <c r="FH211" t="s">
        <v>4495</v>
      </c>
      <c r="FI211" s="2">
        <f t="shared" ca="1" si="911"/>
        <v>0</v>
      </c>
      <c r="FJ211" s="10">
        <f t="shared" ca="1" si="838"/>
        <v>-493228</v>
      </c>
      <c r="FK211">
        <v>207</v>
      </c>
      <c r="FL211">
        <v>190791</v>
      </c>
      <c r="FM211" t="s">
        <v>4495</v>
      </c>
      <c r="FN211" s="2">
        <f t="shared" ca="1" si="912"/>
        <v>0</v>
      </c>
      <c r="FO211" s="10">
        <f t="shared" ca="1" si="839"/>
        <v>-493228</v>
      </c>
      <c r="FP211">
        <v>207</v>
      </c>
      <c r="FQ211">
        <v>191255</v>
      </c>
      <c r="FR211" t="s">
        <v>1439</v>
      </c>
      <c r="FS211" s="2">
        <f t="shared" ca="1" si="913"/>
        <v>0</v>
      </c>
      <c r="FT211" s="10">
        <f t="shared" ca="1" si="840"/>
        <v>-498190</v>
      </c>
      <c r="FU211">
        <v>207</v>
      </c>
      <c r="FV211">
        <v>191255</v>
      </c>
      <c r="FW211" t="s">
        <v>1439</v>
      </c>
      <c r="FX211" s="2">
        <f t="shared" ca="1" si="914"/>
        <v>0</v>
      </c>
      <c r="FY211" s="10">
        <f t="shared" ca="1" si="841"/>
        <v>-508574</v>
      </c>
      <c r="FZ211">
        <v>207</v>
      </c>
      <c r="GA211">
        <v>191638</v>
      </c>
      <c r="GB211" t="s">
        <v>518</v>
      </c>
      <c r="GC211" s="2">
        <f t="shared" ca="1" si="915"/>
        <v>835</v>
      </c>
      <c r="GD211" s="10">
        <f t="shared" ca="1" si="842"/>
        <v>-519575</v>
      </c>
      <c r="GE211">
        <v>207</v>
      </c>
      <c r="GF211">
        <v>191975</v>
      </c>
      <c r="GG211" t="s">
        <v>4628</v>
      </c>
      <c r="GH211" s="2">
        <f t="shared" ca="1" si="916"/>
        <v>0</v>
      </c>
      <c r="GI211" s="10">
        <f t="shared" ca="1" si="843"/>
        <v>-529814</v>
      </c>
      <c r="GJ211">
        <v>207</v>
      </c>
      <c r="GK211">
        <v>202168</v>
      </c>
      <c r="GL211" t="s">
        <v>2680</v>
      </c>
      <c r="GM211" s="2">
        <f t="shared" ca="1" si="917"/>
        <v>6702</v>
      </c>
      <c r="GN211" s="10">
        <f t="shared" ca="1" si="844"/>
        <v>-549178</v>
      </c>
      <c r="GO211">
        <v>207</v>
      </c>
      <c r="GP211">
        <v>213185</v>
      </c>
      <c r="GQ211" t="s">
        <v>1173</v>
      </c>
      <c r="GR211" s="2">
        <f t="shared" ca="1" si="918"/>
        <v>5937</v>
      </c>
      <c r="GS211" s="10">
        <f t="shared" ca="1" si="845"/>
        <v>-569241</v>
      </c>
      <c r="GT211">
        <v>207</v>
      </c>
      <c r="GU211">
        <v>213185</v>
      </c>
      <c r="GV211" t="s">
        <v>1173</v>
      </c>
      <c r="GW211" s="2">
        <f t="shared" ca="1" si="919"/>
        <v>0</v>
      </c>
      <c r="GX211" s="10">
        <f t="shared" ca="1" si="846"/>
        <v>-571749</v>
      </c>
      <c r="GY211">
        <v>207</v>
      </c>
      <c r="GZ211">
        <v>213185</v>
      </c>
      <c r="HA211" t="s">
        <v>1173</v>
      </c>
      <c r="HB211" s="2">
        <f t="shared" ca="1" si="920"/>
        <v>0</v>
      </c>
      <c r="HC211" s="10">
        <f t="shared" ca="1" si="847"/>
        <v>-582533</v>
      </c>
      <c r="HD211">
        <v>207</v>
      </c>
      <c r="HE211">
        <v>213185</v>
      </c>
      <c r="HF211" t="s">
        <v>1173</v>
      </c>
      <c r="HG211" s="2">
        <f t="shared" ca="1" si="921"/>
        <v>0</v>
      </c>
      <c r="HH211" s="10">
        <f t="shared" ca="1" si="848"/>
        <v>-590137</v>
      </c>
      <c r="HI211">
        <v>207</v>
      </c>
      <c r="HJ211">
        <v>213185</v>
      </c>
      <c r="HK211" t="s">
        <v>1173</v>
      </c>
      <c r="HL211" s="2">
        <f t="shared" ca="1" si="922"/>
        <v>0</v>
      </c>
      <c r="HM211" s="10">
        <f t="shared" ca="1" si="849"/>
        <v>-594977</v>
      </c>
      <c r="HN211">
        <v>207</v>
      </c>
      <c r="HO211">
        <v>213185</v>
      </c>
      <c r="HP211" t="s">
        <v>1173</v>
      </c>
      <c r="HQ211" s="2">
        <f t="shared" ca="1" si="923"/>
        <v>0</v>
      </c>
      <c r="HR211" s="10">
        <f t="shared" ca="1" si="850"/>
        <v>-604423</v>
      </c>
      <c r="HS211">
        <v>207</v>
      </c>
      <c r="HT211">
        <v>221754</v>
      </c>
      <c r="HU211" t="s">
        <v>1435</v>
      </c>
      <c r="HV211" s="2">
        <f t="shared" ca="1" si="924"/>
        <v>14702</v>
      </c>
      <c r="HW211" s="10">
        <f t="shared" ca="1" si="851"/>
        <v>-625432</v>
      </c>
      <c r="HX211">
        <v>207</v>
      </c>
      <c r="HY211">
        <v>230272</v>
      </c>
      <c r="HZ211" t="s">
        <v>2895</v>
      </c>
      <c r="IA211" s="2">
        <f t="shared" ca="1" si="925"/>
        <v>19223</v>
      </c>
      <c r="IB211" s="10">
        <f t="shared" ca="1" si="852"/>
        <v>-644329</v>
      </c>
      <c r="IC211">
        <v>207</v>
      </c>
      <c r="ID211">
        <v>240588</v>
      </c>
      <c r="IE211" t="s">
        <v>1287</v>
      </c>
      <c r="IF211" s="2">
        <f t="shared" ca="1" si="926"/>
        <v>17227</v>
      </c>
      <c r="IG211" s="10">
        <f t="shared" ca="1" si="853"/>
        <v>-662814</v>
      </c>
      <c r="IH211">
        <v>207</v>
      </c>
      <c r="II211">
        <v>249629</v>
      </c>
      <c r="IJ211" t="s">
        <v>5751</v>
      </c>
      <c r="IK211" s="2">
        <f t="shared" ca="1" si="927"/>
        <v>17822</v>
      </c>
      <c r="IL211" s="10">
        <f t="shared" ca="1" si="854"/>
        <v>-682019</v>
      </c>
      <c r="IM211">
        <v>207</v>
      </c>
      <c r="IN211">
        <v>259797</v>
      </c>
      <c r="IO211" t="s">
        <v>6119</v>
      </c>
      <c r="IP211" s="2">
        <f t="shared" ca="1" si="928"/>
        <v>0</v>
      </c>
      <c r="IQ211" s="10">
        <f t="shared" ca="1" si="855"/>
        <v>-695719</v>
      </c>
      <c r="IR211">
        <v>207</v>
      </c>
      <c r="IS211">
        <v>270752</v>
      </c>
      <c r="IT211" t="s">
        <v>5751</v>
      </c>
      <c r="IU211" s="2">
        <f t="shared" ca="1" si="929"/>
        <v>5891</v>
      </c>
      <c r="IV211" s="10">
        <f t="shared" ca="1" si="856"/>
        <v>-712133</v>
      </c>
      <c r="IW211">
        <v>207</v>
      </c>
      <c r="IX211">
        <v>270921</v>
      </c>
      <c r="IY211" t="s">
        <v>1690</v>
      </c>
      <c r="IZ211" s="2">
        <f t="shared" ca="1" si="930"/>
        <v>0</v>
      </c>
      <c r="JA211" s="10">
        <f t="shared" ca="1" si="857"/>
        <v>-714212</v>
      </c>
      <c r="JB211">
        <v>207</v>
      </c>
      <c r="JC211">
        <v>270921</v>
      </c>
      <c r="JD211" t="s">
        <v>1690</v>
      </c>
      <c r="JE211" s="2">
        <f t="shared" ca="1" si="931"/>
        <v>0</v>
      </c>
      <c r="JF211" s="10">
        <f t="shared" ca="1" si="858"/>
        <v>-718276</v>
      </c>
      <c r="JG211">
        <v>207</v>
      </c>
      <c r="JH211">
        <v>271723</v>
      </c>
      <c r="JI211" t="s">
        <v>498</v>
      </c>
      <c r="JJ211" s="2">
        <f t="shared" ca="1" si="932"/>
        <v>0</v>
      </c>
      <c r="JK211" s="10">
        <f t="shared" ca="1" si="859"/>
        <v>-727266</v>
      </c>
      <c r="JL211">
        <v>207</v>
      </c>
      <c r="JM211">
        <v>271723</v>
      </c>
      <c r="JN211" t="s">
        <v>498</v>
      </c>
      <c r="JO211" s="2">
        <f t="shared" ca="1" si="933"/>
        <v>0</v>
      </c>
      <c r="JP211" s="10">
        <f t="shared" ca="1" si="860"/>
        <v>-737316</v>
      </c>
      <c r="JQ211">
        <v>207</v>
      </c>
      <c r="JR211">
        <v>271761</v>
      </c>
      <c r="JS211" t="s">
        <v>4496</v>
      </c>
      <c r="JT211" s="2">
        <f t="shared" ca="1" si="934"/>
        <v>0</v>
      </c>
      <c r="JU211" s="10">
        <f t="shared" ca="1" si="861"/>
        <v>-746706</v>
      </c>
      <c r="JV211">
        <v>207</v>
      </c>
      <c r="JW211">
        <v>271761</v>
      </c>
      <c r="JX211" t="s">
        <v>4496</v>
      </c>
      <c r="JY211" s="2">
        <f t="shared" ca="1" si="935"/>
        <v>0</v>
      </c>
      <c r="JZ211" s="10">
        <f t="shared" ca="1" si="862"/>
        <v>-756410</v>
      </c>
      <c r="KA211">
        <v>207</v>
      </c>
      <c r="KB211">
        <v>271786</v>
      </c>
      <c r="KC211" t="s">
        <v>1619</v>
      </c>
      <c r="KD211" s="2">
        <f t="shared" ca="1" si="936"/>
        <v>0</v>
      </c>
      <c r="KE211" s="10">
        <f t="shared" ca="1" si="863"/>
        <v>-765303</v>
      </c>
      <c r="KF211">
        <v>207</v>
      </c>
      <c r="KG211">
        <v>271786</v>
      </c>
      <c r="KH211" t="s">
        <v>1619</v>
      </c>
      <c r="KI211" s="2">
        <f t="shared" ca="1" si="937"/>
        <v>0</v>
      </c>
      <c r="KJ211" s="10">
        <f t="shared" ca="1" si="864"/>
        <v>-768415</v>
      </c>
      <c r="KK211">
        <v>207</v>
      </c>
      <c r="KL211">
        <v>281687</v>
      </c>
      <c r="KM211" t="s">
        <v>1143</v>
      </c>
      <c r="KN211" s="2">
        <f t="shared" ca="1" si="938"/>
        <v>12071</v>
      </c>
      <c r="KO211" s="10">
        <f t="shared" ca="1" si="865"/>
        <v>-783692</v>
      </c>
      <c r="KP211">
        <v>207</v>
      </c>
      <c r="KQ211">
        <v>294195</v>
      </c>
      <c r="KR211" t="s">
        <v>1208</v>
      </c>
      <c r="KS211" s="2">
        <f t="shared" ca="1" si="939"/>
        <v>8072</v>
      </c>
      <c r="KT211" s="10">
        <f t="shared" ca="1" si="866"/>
        <v>-799073</v>
      </c>
      <c r="KU211">
        <v>207</v>
      </c>
      <c r="KV211">
        <v>294195</v>
      </c>
      <c r="KW211" t="s">
        <v>1208</v>
      </c>
      <c r="KX211" s="2">
        <f t="shared" ca="1" si="940"/>
        <v>0</v>
      </c>
      <c r="KY211" s="10">
        <f t="shared" ca="1" si="867"/>
        <v>-802365</v>
      </c>
      <c r="KZ211">
        <v>207</v>
      </c>
      <c r="LA211">
        <v>294856</v>
      </c>
      <c r="LB211" t="s">
        <v>1339</v>
      </c>
      <c r="LC211" s="2">
        <f t="shared" ca="1" si="941"/>
        <v>0</v>
      </c>
      <c r="LD211" s="10">
        <f t="shared" ca="1" si="868"/>
        <v>-806404</v>
      </c>
      <c r="LE211">
        <v>207</v>
      </c>
      <c r="LF211">
        <v>295255</v>
      </c>
      <c r="LG211" t="s">
        <v>7301</v>
      </c>
      <c r="LH211" s="2">
        <f t="shared" ca="1" si="942"/>
        <v>4638</v>
      </c>
      <c r="LI211" s="10">
        <f t="shared" ca="1" si="869"/>
        <v>-815929</v>
      </c>
      <c r="LJ211">
        <v>207</v>
      </c>
      <c r="LK211">
        <v>295394</v>
      </c>
      <c r="LL211" t="s">
        <v>1330</v>
      </c>
      <c r="LM211" s="2">
        <f t="shared" ca="1" si="943"/>
        <v>0</v>
      </c>
      <c r="LN211" s="10">
        <f t="shared" ca="1" si="870"/>
        <v>-827046</v>
      </c>
      <c r="LO211">
        <v>207</v>
      </c>
      <c r="LP211">
        <v>295428</v>
      </c>
      <c r="LQ211" t="s">
        <v>821</v>
      </c>
      <c r="LR211" s="2">
        <f t="shared" ca="1" si="944"/>
        <v>0</v>
      </c>
      <c r="LS211" s="10">
        <f t="shared" ca="1" si="871"/>
        <v>-834674</v>
      </c>
      <c r="LT211">
        <v>207</v>
      </c>
      <c r="LU211">
        <v>304184</v>
      </c>
      <c r="LV211" t="s">
        <v>4012</v>
      </c>
      <c r="LW211" s="2">
        <f t="shared" ca="1" si="945"/>
        <v>14448</v>
      </c>
      <c r="LX211" s="10">
        <f t="shared" ca="1" si="872"/>
        <v>-852481</v>
      </c>
      <c r="LY211">
        <v>207</v>
      </c>
      <c r="LZ211">
        <v>311891</v>
      </c>
      <c r="MA211" t="s">
        <v>1682</v>
      </c>
      <c r="MB211" s="2">
        <f t="shared" ca="1" si="946"/>
        <v>0</v>
      </c>
      <c r="MC211" s="10">
        <f t="shared" ca="1" si="873"/>
        <v>-872210</v>
      </c>
      <c r="MD211">
        <v>207</v>
      </c>
      <c r="ME211">
        <v>321869</v>
      </c>
      <c r="MF211" t="s">
        <v>2680</v>
      </c>
      <c r="MG211" s="2">
        <f t="shared" ca="1" si="947"/>
        <v>11084</v>
      </c>
      <c r="MH211" s="10">
        <f t="shared" ca="1" si="874"/>
        <v>-886060</v>
      </c>
      <c r="MI211">
        <v>207</v>
      </c>
      <c r="MJ211">
        <v>335820</v>
      </c>
      <c r="MK211" t="s">
        <v>4116</v>
      </c>
      <c r="ML211" s="2">
        <f t="shared" ca="1" si="948"/>
        <v>18107</v>
      </c>
      <c r="MM211" s="10">
        <f t="shared" ca="1" si="875"/>
        <v>-893303</v>
      </c>
      <c r="MN211">
        <v>207</v>
      </c>
      <c r="MO211">
        <v>345105</v>
      </c>
      <c r="MP211" t="s">
        <v>1693</v>
      </c>
      <c r="MQ211" s="2">
        <f t="shared" ca="1" si="949"/>
        <v>1685</v>
      </c>
      <c r="MR211" s="10">
        <f t="shared" ca="1" si="876"/>
        <v>-900860</v>
      </c>
      <c r="MS211">
        <v>207</v>
      </c>
      <c r="MT211">
        <v>354357</v>
      </c>
      <c r="MU211" t="s">
        <v>1205</v>
      </c>
      <c r="MV211" s="2" t="str">
        <f t="shared" ca="1" si="950"/>
        <v/>
      </c>
      <c r="MW211" s="10">
        <f t="shared" ca="1" si="877"/>
        <v>-909741</v>
      </c>
    </row>
    <row r="212" spans="2:361">
      <c r="B212">
        <f t="shared" si="951"/>
        <v>208</v>
      </c>
      <c r="C212">
        <v>1778</v>
      </c>
      <c r="D212" t="s">
        <v>665</v>
      </c>
      <c r="E212" s="2"/>
      <c r="G212">
        <v>208</v>
      </c>
      <c r="H212">
        <v>1778</v>
      </c>
      <c r="I212" t="s">
        <v>665</v>
      </c>
      <c r="J212" s="2">
        <f t="shared" ca="1" si="878"/>
        <v>0</v>
      </c>
      <c r="K212" s="10">
        <f t="shared" ca="1" si="879"/>
        <v>-5366</v>
      </c>
      <c r="L212">
        <v>208</v>
      </c>
      <c r="M212">
        <v>2762</v>
      </c>
      <c r="N212" t="s">
        <v>739</v>
      </c>
      <c r="O212" s="2">
        <f t="shared" ca="1" si="880"/>
        <v>1337</v>
      </c>
      <c r="P212" s="10">
        <f t="shared" ca="1" si="807"/>
        <v>-15734</v>
      </c>
      <c r="Q212">
        <v>208</v>
      </c>
      <c r="R212">
        <v>3448</v>
      </c>
      <c r="S212" t="s">
        <v>570</v>
      </c>
      <c r="T212" s="2">
        <f t="shared" ca="1" si="881"/>
        <v>578</v>
      </c>
      <c r="U212" s="10">
        <f t="shared" ca="1" si="808"/>
        <v>-16706</v>
      </c>
      <c r="V212">
        <v>208</v>
      </c>
      <c r="W212">
        <v>10258</v>
      </c>
      <c r="X212" t="s">
        <v>896</v>
      </c>
      <c r="Y212" s="2">
        <f t="shared" ca="1" si="882"/>
        <v>7420</v>
      </c>
      <c r="Z212" s="10">
        <f t="shared" ca="1" si="809"/>
        <v>-26259</v>
      </c>
      <c r="AA212">
        <v>208</v>
      </c>
      <c r="AB212">
        <v>18068</v>
      </c>
      <c r="AC212" t="s">
        <v>571</v>
      </c>
      <c r="AD212" s="2">
        <f t="shared" ca="1" si="883"/>
        <v>4545</v>
      </c>
      <c r="AE212" s="10">
        <f t="shared" ca="1" si="810"/>
        <v>-40989</v>
      </c>
      <c r="AF212">
        <v>208</v>
      </c>
      <c r="AG212">
        <v>27253</v>
      </c>
      <c r="AH212" t="s">
        <v>360</v>
      </c>
      <c r="AI212" s="2">
        <f t="shared" ca="1" si="884"/>
        <v>4033</v>
      </c>
      <c r="AJ212" s="10">
        <f t="shared" ca="1" si="811"/>
        <v>-47834</v>
      </c>
      <c r="AK212">
        <v>208</v>
      </c>
      <c r="AL212">
        <v>36270</v>
      </c>
      <c r="AM212" t="s">
        <v>1175</v>
      </c>
      <c r="AN212" s="2">
        <f t="shared" ca="1" si="885"/>
        <v>9673</v>
      </c>
      <c r="AO212" s="10">
        <f t="shared" ca="1" si="812"/>
        <v>-62137</v>
      </c>
      <c r="AP212">
        <v>208</v>
      </c>
      <c r="AQ212">
        <v>46450</v>
      </c>
      <c r="AR212" t="s">
        <v>1518</v>
      </c>
      <c r="AS212" s="2">
        <f t="shared" ca="1" si="886"/>
        <v>13184</v>
      </c>
      <c r="AT212" s="10">
        <f t="shared" ca="1" si="813"/>
        <v>-77777</v>
      </c>
      <c r="AU212">
        <v>208</v>
      </c>
      <c r="AV212">
        <v>54183</v>
      </c>
      <c r="AW212" t="s">
        <v>1612</v>
      </c>
      <c r="AX212" s="2">
        <f t="shared" ca="1" si="887"/>
        <v>13685</v>
      </c>
      <c r="AY212" s="10">
        <f t="shared" ca="1" si="814"/>
        <v>-97544</v>
      </c>
      <c r="AZ212">
        <v>208</v>
      </c>
      <c r="BA212">
        <v>55384</v>
      </c>
      <c r="BB212" t="s">
        <v>2168</v>
      </c>
      <c r="BC212" s="2" t="str">
        <f t="shared" ca="1" si="888"/>
        <v/>
      </c>
      <c r="BD212" s="10">
        <f t="shared" ca="1" si="815"/>
        <v>-101019</v>
      </c>
      <c r="BE212">
        <v>208</v>
      </c>
      <c r="BF212">
        <v>55412</v>
      </c>
      <c r="BG212" t="s">
        <v>359</v>
      </c>
      <c r="BH212" s="2">
        <f t="shared" ca="1" si="889"/>
        <v>0</v>
      </c>
      <c r="BI212" s="10">
        <f t="shared" ca="1" si="816"/>
        <v>-109307</v>
      </c>
      <c r="BJ212">
        <v>208</v>
      </c>
      <c r="BK212">
        <v>58297</v>
      </c>
      <c r="BL212" t="s">
        <v>2171</v>
      </c>
      <c r="BM212" s="2">
        <f t="shared" ca="1" si="890"/>
        <v>4298</v>
      </c>
      <c r="BN212" s="10">
        <f t="shared" ca="1" si="817"/>
        <v>-124416</v>
      </c>
      <c r="BO212">
        <v>208</v>
      </c>
      <c r="BP212">
        <v>58297</v>
      </c>
      <c r="BQ212" t="s">
        <v>2171</v>
      </c>
      <c r="BR212" s="2">
        <f t="shared" ca="1" si="891"/>
        <v>0</v>
      </c>
      <c r="BS212" s="10">
        <f t="shared" ca="1" si="818"/>
        <v>-134032</v>
      </c>
      <c r="BT212">
        <v>208</v>
      </c>
      <c r="BU212">
        <v>65533</v>
      </c>
      <c r="BV212" t="s">
        <v>1520</v>
      </c>
      <c r="BW212" s="2">
        <f t="shared" ca="1" si="892"/>
        <v>0</v>
      </c>
      <c r="BX212" s="10">
        <f t="shared" ca="1" si="819"/>
        <v>-153888</v>
      </c>
      <c r="BY212">
        <v>208</v>
      </c>
      <c r="BZ212">
        <v>74951</v>
      </c>
      <c r="CA212" t="s">
        <v>1307</v>
      </c>
      <c r="CB212" s="2">
        <f t="shared" ca="1" si="893"/>
        <v>14730</v>
      </c>
      <c r="CC212" s="10">
        <f t="shared" ca="1" si="820"/>
        <v>-169780</v>
      </c>
      <c r="CD212">
        <v>208</v>
      </c>
      <c r="CE212">
        <v>84480</v>
      </c>
      <c r="CF212" t="s">
        <v>56</v>
      </c>
      <c r="CG212" s="2">
        <f t="shared" ca="1" si="894"/>
        <v>0</v>
      </c>
      <c r="CH212" s="10">
        <f t="shared" ca="1" si="821"/>
        <v>-187996</v>
      </c>
      <c r="CI212">
        <v>208</v>
      </c>
      <c r="CJ212">
        <v>113393</v>
      </c>
      <c r="CK212" t="s">
        <v>1430</v>
      </c>
      <c r="CL212" s="2">
        <f t="shared" ca="1" si="895"/>
        <v>47690</v>
      </c>
      <c r="CM212" s="10">
        <f t="shared" ca="1" si="822"/>
        <v>-295390</v>
      </c>
      <c r="CN212">
        <v>208</v>
      </c>
      <c r="CO212">
        <v>121262</v>
      </c>
      <c r="CP212" t="s">
        <v>368</v>
      </c>
      <c r="CQ212" s="2">
        <f t="shared" ca="1" si="896"/>
        <v>7893</v>
      </c>
      <c r="CR212" s="10">
        <f t="shared" ca="1" si="823"/>
        <v>-314371</v>
      </c>
      <c r="CS212">
        <v>208</v>
      </c>
      <c r="CT212">
        <v>128243</v>
      </c>
      <c r="CU212" t="s">
        <v>2165</v>
      </c>
      <c r="CV212" s="2">
        <f t="shared" ca="1" si="897"/>
        <v>7527</v>
      </c>
      <c r="CW212" s="10">
        <f t="shared" ca="1" si="824"/>
        <v>-337964</v>
      </c>
      <c r="CX212">
        <v>208</v>
      </c>
      <c r="CY212">
        <v>128501</v>
      </c>
      <c r="CZ212" t="s">
        <v>977</v>
      </c>
      <c r="DA212" s="2">
        <f t="shared" ca="1" si="898"/>
        <v>1600</v>
      </c>
      <c r="DB212" s="10">
        <f t="shared" ca="1" si="825"/>
        <v>-343578</v>
      </c>
      <c r="DC212">
        <v>208</v>
      </c>
      <c r="DD212">
        <v>128566</v>
      </c>
      <c r="DE212" t="s">
        <v>1295</v>
      </c>
      <c r="DF212" s="2">
        <f t="shared" ca="1" si="899"/>
        <v>0</v>
      </c>
      <c r="DG212" s="10">
        <f t="shared" ca="1" si="826"/>
        <v>-348375</v>
      </c>
      <c r="DH212">
        <v>208</v>
      </c>
      <c r="DI212">
        <v>128566</v>
      </c>
      <c r="DJ212" t="s">
        <v>1295</v>
      </c>
      <c r="DK212" s="2">
        <f t="shared" ca="1" si="900"/>
        <v>0</v>
      </c>
      <c r="DL212" s="10">
        <f t="shared" ca="1" si="827"/>
        <v>-354469</v>
      </c>
      <c r="DM212">
        <v>208</v>
      </c>
      <c r="DN212">
        <v>128811</v>
      </c>
      <c r="DO212" t="s">
        <v>977</v>
      </c>
      <c r="DP212" s="2">
        <f t="shared" ca="1" si="901"/>
        <v>310</v>
      </c>
      <c r="DQ212" s="10">
        <f t="shared" ca="1" si="828"/>
        <v>-364376</v>
      </c>
      <c r="DR212">
        <v>208</v>
      </c>
      <c r="DS212">
        <v>129620</v>
      </c>
      <c r="DT212" t="s">
        <v>3926</v>
      </c>
      <c r="DU212" s="2">
        <f t="shared" ca="1" si="902"/>
        <v>0</v>
      </c>
      <c r="DV212" s="10">
        <f t="shared" ca="1" si="829"/>
        <v>-371169</v>
      </c>
      <c r="DW212">
        <v>208</v>
      </c>
      <c r="DX212">
        <v>139272</v>
      </c>
      <c r="DY212" t="s">
        <v>977</v>
      </c>
      <c r="DZ212" s="2">
        <f t="shared" ca="1" si="903"/>
        <v>9247</v>
      </c>
      <c r="EA212" s="10">
        <f t="shared" ca="1" si="830"/>
        <v>-388653</v>
      </c>
      <c r="EB212">
        <v>208</v>
      </c>
      <c r="EC212">
        <v>148589</v>
      </c>
      <c r="ED212" t="s">
        <v>828</v>
      </c>
      <c r="EE212" s="2">
        <f t="shared" ca="1" si="904"/>
        <v>9052</v>
      </c>
      <c r="EF212" s="10">
        <f t="shared" ca="1" si="831"/>
        <v>-408098</v>
      </c>
      <c r="EG212">
        <v>208</v>
      </c>
      <c r="EH212">
        <v>159187</v>
      </c>
      <c r="EI212" t="s">
        <v>1423</v>
      </c>
      <c r="EJ212" s="2">
        <f t="shared" ca="1" si="905"/>
        <v>18582</v>
      </c>
      <c r="EK212" s="10">
        <f t="shared" ca="1" si="832"/>
        <v>-425830</v>
      </c>
      <c r="EL212">
        <v>208</v>
      </c>
      <c r="EM212">
        <v>169071</v>
      </c>
      <c r="EN212" t="s">
        <v>1439</v>
      </c>
      <c r="EO212" s="2">
        <f t="shared" ca="1" si="906"/>
        <v>12764</v>
      </c>
      <c r="EP212" s="10">
        <f t="shared" ca="1" si="833"/>
        <v>-445613</v>
      </c>
      <c r="EQ212">
        <v>208</v>
      </c>
      <c r="ER212">
        <v>179985</v>
      </c>
      <c r="ES212" t="s">
        <v>528</v>
      </c>
      <c r="ET212" s="2">
        <f t="shared" ca="1" si="907"/>
        <v>7746</v>
      </c>
      <c r="EU212" s="10">
        <f t="shared" ca="1" si="834"/>
        <v>-462603</v>
      </c>
      <c r="EV212">
        <v>208</v>
      </c>
      <c r="EW212">
        <v>190523</v>
      </c>
      <c r="EX212" t="s">
        <v>4119</v>
      </c>
      <c r="EY212" s="2">
        <f t="shared" ref="EY212" ca="1" si="978">IFERROR(EW212-OFFSET(ER$1,MATCH(EX212,ES:ES,0)-1,0,1,1),"")</f>
        <v>9782</v>
      </c>
      <c r="EZ212" s="10">
        <f t="shared" ref="EZ212" ca="1" si="979">EW212-OFFSET(EW$1,MATCH(EZ$1,EX:EX,0)-1,0,1,1)</f>
        <v>-483022</v>
      </c>
      <c r="FA212">
        <v>208</v>
      </c>
      <c r="FB212">
        <v>190773</v>
      </c>
      <c r="FC212" t="s">
        <v>1693</v>
      </c>
      <c r="FD212" s="2">
        <f t="shared" ca="1" si="910"/>
        <v>0</v>
      </c>
      <c r="FE212" s="10">
        <f t="shared" ca="1" si="837"/>
        <v>-488228</v>
      </c>
      <c r="FF212">
        <v>208</v>
      </c>
      <c r="FG212">
        <v>190773</v>
      </c>
      <c r="FH212" t="s">
        <v>1693</v>
      </c>
      <c r="FI212" s="2">
        <f t="shared" ca="1" si="911"/>
        <v>0</v>
      </c>
      <c r="FJ212" s="10">
        <f t="shared" ca="1" si="838"/>
        <v>-493246</v>
      </c>
      <c r="FK212">
        <v>208</v>
      </c>
      <c r="FL212">
        <v>190773</v>
      </c>
      <c r="FM212" t="s">
        <v>1693</v>
      </c>
      <c r="FN212" s="2">
        <f t="shared" ca="1" si="912"/>
        <v>0</v>
      </c>
      <c r="FO212" s="10">
        <f t="shared" ca="1" si="839"/>
        <v>-493246</v>
      </c>
      <c r="FP212">
        <v>208</v>
      </c>
      <c r="FQ212">
        <v>191057</v>
      </c>
      <c r="FR212" t="s">
        <v>1619</v>
      </c>
      <c r="FS212" s="2">
        <f t="shared" ca="1" si="913"/>
        <v>0</v>
      </c>
      <c r="FT212" s="10">
        <f t="shared" ca="1" si="840"/>
        <v>-498388</v>
      </c>
      <c r="FU212">
        <v>208</v>
      </c>
      <c r="FV212">
        <v>191057</v>
      </c>
      <c r="FW212" t="s">
        <v>1619</v>
      </c>
      <c r="FX212" s="2">
        <f t="shared" ca="1" si="914"/>
        <v>0</v>
      </c>
      <c r="FY212" s="10">
        <f t="shared" ca="1" si="841"/>
        <v>-508772</v>
      </c>
      <c r="FZ212">
        <v>208</v>
      </c>
      <c r="GA212">
        <v>191255</v>
      </c>
      <c r="GB212" t="s">
        <v>1439</v>
      </c>
      <c r="GC212" s="2">
        <f t="shared" ca="1" si="915"/>
        <v>0</v>
      </c>
      <c r="GD212" s="10">
        <f t="shared" ca="1" si="842"/>
        <v>-519958</v>
      </c>
      <c r="GE212">
        <v>208</v>
      </c>
      <c r="GF212">
        <v>191961</v>
      </c>
      <c r="GG212" t="s">
        <v>1682</v>
      </c>
      <c r="GH212" s="2">
        <f t="shared" ca="1" si="916"/>
        <v>0</v>
      </c>
      <c r="GI212" s="10">
        <f t="shared" ca="1" si="843"/>
        <v>-529828</v>
      </c>
      <c r="GJ212">
        <v>208</v>
      </c>
      <c r="GK212">
        <v>201706</v>
      </c>
      <c r="GL212" t="s">
        <v>1620</v>
      </c>
      <c r="GM212" s="2">
        <f t="shared" ca="1" si="917"/>
        <v>20067</v>
      </c>
      <c r="GN212" s="10">
        <f t="shared" ca="1" si="844"/>
        <v>-549640</v>
      </c>
      <c r="GO212">
        <v>208</v>
      </c>
      <c r="GP212">
        <v>212164</v>
      </c>
      <c r="GQ212" t="s">
        <v>1619</v>
      </c>
      <c r="GR212" s="2">
        <f t="shared" ca="1" si="918"/>
        <v>14240</v>
      </c>
      <c r="GS212" s="10">
        <f t="shared" ca="1" si="845"/>
        <v>-570262</v>
      </c>
      <c r="GT212">
        <v>208</v>
      </c>
      <c r="GU212">
        <v>212164</v>
      </c>
      <c r="GV212" t="s">
        <v>1619</v>
      </c>
      <c r="GW212" s="2">
        <f t="shared" ca="1" si="919"/>
        <v>0</v>
      </c>
      <c r="GX212" s="10">
        <f t="shared" ca="1" si="846"/>
        <v>-572770</v>
      </c>
      <c r="GY212">
        <v>208</v>
      </c>
      <c r="GZ212">
        <v>212198</v>
      </c>
      <c r="HA212" t="s">
        <v>1428</v>
      </c>
      <c r="HB212" s="2">
        <f t="shared" ca="1" si="920"/>
        <v>378</v>
      </c>
      <c r="HC212" s="10">
        <f t="shared" ca="1" si="847"/>
        <v>-583520</v>
      </c>
      <c r="HD212">
        <v>208</v>
      </c>
      <c r="HE212">
        <v>212198</v>
      </c>
      <c r="HF212" t="s">
        <v>1428</v>
      </c>
      <c r="HG212" s="2">
        <f t="shared" ca="1" si="921"/>
        <v>0</v>
      </c>
      <c r="HH212" s="10">
        <f t="shared" ca="1" si="848"/>
        <v>-591124</v>
      </c>
      <c r="HI212">
        <v>208</v>
      </c>
      <c r="HJ212">
        <v>212198</v>
      </c>
      <c r="HK212" t="s">
        <v>1428</v>
      </c>
      <c r="HL212" s="2">
        <f t="shared" ca="1" si="922"/>
        <v>0</v>
      </c>
      <c r="HM212" s="10">
        <f t="shared" ca="1" si="849"/>
        <v>-595964</v>
      </c>
      <c r="HN212">
        <v>208</v>
      </c>
      <c r="HO212">
        <v>212198</v>
      </c>
      <c r="HP212" t="s">
        <v>1428</v>
      </c>
      <c r="HQ212" s="2">
        <f t="shared" ca="1" si="923"/>
        <v>0</v>
      </c>
      <c r="HR212" s="10">
        <f t="shared" ca="1" si="850"/>
        <v>-605410</v>
      </c>
      <c r="HS212">
        <v>208</v>
      </c>
      <c r="HT212">
        <v>221358</v>
      </c>
      <c r="HU212" t="s">
        <v>31</v>
      </c>
      <c r="HV212" s="2">
        <f t="shared" ca="1" si="924"/>
        <v>12035</v>
      </c>
      <c r="HW212" s="10">
        <f t="shared" ca="1" si="851"/>
        <v>-625828</v>
      </c>
      <c r="HX212">
        <v>208</v>
      </c>
      <c r="HY212">
        <v>230210</v>
      </c>
      <c r="HZ212" t="s">
        <v>4010</v>
      </c>
      <c r="IA212" s="2">
        <f t="shared" ca="1" si="925"/>
        <v>15805</v>
      </c>
      <c r="IB212" s="10">
        <f t="shared" ca="1" si="852"/>
        <v>-644391</v>
      </c>
      <c r="IC212">
        <v>208</v>
      </c>
      <c r="ID212">
        <v>239918</v>
      </c>
      <c r="IE212" t="s">
        <v>619</v>
      </c>
      <c r="IF212" s="2">
        <f t="shared" ca="1" si="926"/>
        <v>7939</v>
      </c>
      <c r="IG212" s="10">
        <f t="shared" ca="1" si="853"/>
        <v>-663484</v>
      </c>
      <c r="IH212">
        <v>208</v>
      </c>
      <c r="II212">
        <v>249535</v>
      </c>
      <c r="IJ212" t="s">
        <v>1200</v>
      </c>
      <c r="IK212" s="2">
        <f t="shared" ca="1" si="927"/>
        <v>6765</v>
      </c>
      <c r="IL212" s="10">
        <f t="shared" ca="1" si="854"/>
        <v>-682113</v>
      </c>
      <c r="IM212">
        <v>208</v>
      </c>
      <c r="IN212">
        <v>259601</v>
      </c>
      <c r="IO212" t="s">
        <v>5992</v>
      </c>
      <c r="IP212" s="2">
        <f t="shared" ca="1" si="928"/>
        <v>5801</v>
      </c>
      <c r="IQ212" s="10">
        <f t="shared" ca="1" si="855"/>
        <v>-695915</v>
      </c>
      <c r="IR212">
        <v>208</v>
      </c>
      <c r="IS212">
        <v>270694</v>
      </c>
      <c r="IT212" t="s">
        <v>1420</v>
      </c>
      <c r="IU212" s="2">
        <f t="shared" ca="1" si="929"/>
        <v>11796</v>
      </c>
      <c r="IV212" s="10">
        <f t="shared" ca="1" si="856"/>
        <v>-712191</v>
      </c>
      <c r="IW212">
        <v>208</v>
      </c>
      <c r="IX212">
        <v>270910</v>
      </c>
      <c r="IY212" t="s">
        <v>4628</v>
      </c>
      <c r="IZ212" s="2">
        <f t="shared" ca="1" si="930"/>
        <v>0</v>
      </c>
      <c r="JA212" s="10">
        <f t="shared" ca="1" si="857"/>
        <v>-714223</v>
      </c>
      <c r="JB212">
        <v>208</v>
      </c>
      <c r="JC212">
        <v>270910</v>
      </c>
      <c r="JD212" t="s">
        <v>4628</v>
      </c>
      <c r="JE212" s="2">
        <f t="shared" ca="1" si="931"/>
        <v>0</v>
      </c>
      <c r="JF212" s="10">
        <f t="shared" ca="1" si="858"/>
        <v>-718287</v>
      </c>
      <c r="JG212">
        <v>208</v>
      </c>
      <c r="JH212">
        <v>270921</v>
      </c>
      <c r="JI212" t="s">
        <v>1690</v>
      </c>
      <c r="JJ212" s="2">
        <f t="shared" ca="1" si="932"/>
        <v>0</v>
      </c>
      <c r="JK212" s="10">
        <f t="shared" ca="1" si="859"/>
        <v>-728068</v>
      </c>
      <c r="JL212">
        <v>208</v>
      </c>
      <c r="JM212">
        <v>271563</v>
      </c>
      <c r="JN212" t="s">
        <v>5751</v>
      </c>
      <c r="JO212" s="2">
        <f t="shared" ca="1" si="933"/>
        <v>811</v>
      </c>
      <c r="JP212" s="10">
        <f t="shared" ca="1" si="860"/>
        <v>-737476</v>
      </c>
      <c r="JQ212">
        <v>208</v>
      </c>
      <c r="JR212">
        <v>271563</v>
      </c>
      <c r="JS212" t="s">
        <v>5751</v>
      </c>
      <c r="JT212" s="2">
        <f t="shared" ca="1" si="934"/>
        <v>0</v>
      </c>
      <c r="JU212" s="10">
        <f t="shared" ca="1" si="861"/>
        <v>-746904</v>
      </c>
      <c r="JV212">
        <v>208</v>
      </c>
      <c r="JW212">
        <v>271563</v>
      </c>
      <c r="JX212" t="s">
        <v>5751</v>
      </c>
      <c r="JY212" s="2">
        <f t="shared" ca="1" si="935"/>
        <v>0</v>
      </c>
      <c r="JZ212" s="10">
        <f t="shared" ca="1" si="862"/>
        <v>-756608</v>
      </c>
      <c r="KA212">
        <v>208</v>
      </c>
      <c r="KB212">
        <v>271761</v>
      </c>
      <c r="KC212" t="s">
        <v>4496</v>
      </c>
      <c r="KD212" s="2">
        <f t="shared" ca="1" si="936"/>
        <v>0</v>
      </c>
      <c r="KE212" s="10">
        <f t="shared" ca="1" si="863"/>
        <v>-765328</v>
      </c>
      <c r="KF212">
        <v>208</v>
      </c>
      <c r="KG212">
        <v>271761</v>
      </c>
      <c r="KH212" t="s">
        <v>4496</v>
      </c>
      <c r="KI212" s="2">
        <f t="shared" ca="1" si="937"/>
        <v>0</v>
      </c>
      <c r="KJ212" s="10">
        <f t="shared" ca="1" si="864"/>
        <v>-768440</v>
      </c>
      <c r="KK212">
        <v>208</v>
      </c>
      <c r="KL212">
        <v>281451</v>
      </c>
      <c r="KM212" t="s">
        <v>996</v>
      </c>
      <c r="KN212" s="2">
        <f t="shared" ca="1" si="938"/>
        <v>0</v>
      </c>
      <c r="KO212" s="10">
        <f t="shared" ca="1" si="865"/>
        <v>-783928</v>
      </c>
      <c r="KP212">
        <v>208</v>
      </c>
      <c r="KQ212">
        <v>293965</v>
      </c>
      <c r="KR212" t="s">
        <v>5995</v>
      </c>
      <c r="KS212" s="2">
        <f t="shared" ca="1" si="939"/>
        <v>19828</v>
      </c>
      <c r="KT212" s="10">
        <f t="shared" ca="1" si="866"/>
        <v>-799303</v>
      </c>
      <c r="KU212">
        <v>208</v>
      </c>
      <c r="KV212">
        <v>294113</v>
      </c>
      <c r="KW212" t="s">
        <v>829</v>
      </c>
      <c r="KX212" s="2">
        <f t="shared" ca="1" si="940"/>
        <v>1520</v>
      </c>
      <c r="KY212" s="10">
        <f t="shared" ca="1" si="867"/>
        <v>-802447</v>
      </c>
      <c r="KZ212">
        <v>208</v>
      </c>
      <c r="LA212">
        <v>294652</v>
      </c>
      <c r="LB212" t="s">
        <v>2165</v>
      </c>
      <c r="LC212" s="2">
        <f t="shared" ca="1" si="941"/>
        <v>0</v>
      </c>
      <c r="LD212" s="10">
        <f t="shared" ca="1" si="868"/>
        <v>-806608</v>
      </c>
      <c r="LE212">
        <v>208</v>
      </c>
      <c r="LF212">
        <v>294958</v>
      </c>
      <c r="LG212" t="s">
        <v>1208</v>
      </c>
      <c r="LH212" s="2">
        <f t="shared" ca="1" si="942"/>
        <v>0</v>
      </c>
      <c r="LI212" s="10">
        <f t="shared" ca="1" si="869"/>
        <v>-816226</v>
      </c>
      <c r="LJ212">
        <v>208</v>
      </c>
      <c r="LK212">
        <v>295365</v>
      </c>
      <c r="LL212" t="s">
        <v>535</v>
      </c>
      <c r="LM212" s="2">
        <f t="shared" ca="1" si="943"/>
        <v>0</v>
      </c>
      <c r="LN212" s="10">
        <f t="shared" ca="1" si="870"/>
        <v>-827075</v>
      </c>
      <c r="LO212">
        <v>208</v>
      </c>
      <c r="LP212">
        <v>295394</v>
      </c>
      <c r="LQ212" t="s">
        <v>1330</v>
      </c>
      <c r="LR212" s="2">
        <f t="shared" ca="1" si="944"/>
        <v>0</v>
      </c>
      <c r="LS212" s="10">
        <f t="shared" ca="1" si="871"/>
        <v>-834708</v>
      </c>
      <c r="LT212">
        <v>208</v>
      </c>
      <c r="LU212">
        <v>304176</v>
      </c>
      <c r="LV212" t="s">
        <v>519</v>
      </c>
      <c r="LW212" s="2">
        <f t="shared" ca="1" si="945"/>
        <v>15524</v>
      </c>
      <c r="LX212" s="10">
        <f t="shared" ca="1" si="872"/>
        <v>-852489</v>
      </c>
      <c r="LY212">
        <v>208</v>
      </c>
      <c r="LZ212">
        <v>311703</v>
      </c>
      <c r="MA212" t="s">
        <v>1171</v>
      </c>
      <c r="MB212" s="2">
        <f t="shared" ca="1" si="946"/>
        <v>11171</v>
      </c>
      <c r="MC212" s="10">
        <f t="shared" ca="1" si="873"/>
        <v>-872398</v>
      </c>
      <c r="MD212">
        <v>208</v>
      </c>
      <c r="ME212">
        <v>321804</v>
      </c>
      <c r="MF212" t="s">
        <v>96</v>
      </c>
      <c r="MG212" s="2">
        <f t="shared" ca="1" si="947"/>
        <v>16638</v>
      </c>
      <c r="MH212" s="10">
        <f t="shared" ca="1" si="874"/>
        <v>-886125</v>
      </c>
      <c r="MI212">
        <v>208</v>
      </c>
      <c r="MJ212">
        <v>335719</v>
      </c>
      <c r="MK212" t="s">
        <v>7992</v>
      </c>
      <c r="ML212" s="2" t="str">
        <f t="shared" ca="1" si="948"/>
        <v/>
      </c>
      <c r="MM212" s="10">
        <f t="shared" ca="1" si="875"/>
        <v>-893404</v>
      </c>
      <c r="MN212">
        <v>208</v>
      </c>
      <c r="MO212">
        <v>344995</v>
      </c>
      <c r="MP212" t="s">
        <v>7993</v>
      </c>
      <c r="MQ212" s="2">
        <f t="shared" ca="1" si="949"/>
        <v>16117</v>
      </c>
      <c r="MR212" s="10">
        <f t="shared" ca="1" si="876"/>
        <v>-900970</v>
      </c>
      <c r="MS212">
        <v>208</v>
      </c>
      <c r="MT212">
        <v>354263</v>
      </c>
      <c r="MU212" t="s">
        <v>6318</v>
      </c>
      <c r="MV212" s="2">
        <f t="shared" ca="1" si="950"/>
        <v>21982</v>
      </c>
      <c r="MW212" s="10">
        <f t="shared" ca="1" si="877"/>
        <v>-909835</v>
      </c>
    </row>
    <row r="213" spans="2:361">
      <c r="B213">
        <f t="shared" si="951"/>
        <v>209</v>
      </c>
      <c r="C213">
        <v>1773</v>
      </c>
      <c r="D213" t="s">
        <v>666</v>
      </c>
      <c r="E213" s="2"/>
      <c r="G213">
        <v>209</v>
      </c>
      <c r="H213">
        <v>1773</v>
      </c>
      <c r="I213" t="s">
        <v>666</v>
      </c>
      <c r="J213" s="2">
        <f t="shared" ca="1" si="878"/>
        <v>0</v>
      </c>
      <c r="K213" s="10">
        <f t="shared" ca="1" si="879"/>
        <v>-5371</v>
      </c>
      <c r="L213">
        <v>209</v>
      </c>
      <c r="M213">
        <v>2738</v>
      </c>
      <c r="N213" t="s">
        <v>851</v>
      </c>
      <c r="O213" s="2" t="str">
        <f t="shared" ca="1" si="880"/>
        <v/>
      </c>
      <c r="P213" s="10">
        <f t="shared" ca="1" si="807"/>
        <v>-15758</v>
      </c>
      <c r="Q213">
        <v>209</v>
      </c>
      <c r="R213">
        <v>3399</v>
      </c>
      <c r="S213" t="s">
        <v>877</v>
      </c>
      <c r="T213" s="2">
        <f t="shared" ca="1" si="881"/>
        <v>1104</v>
      </c>
      <c r="U213" s="10">
        <f t="shared" ca="1" si="808"/>
        <v>-16755</v>
      </c>
      <c r="V213">
        <v>209</v>
      </c>
      <c r="W213">
        <v>10160</v>
      </c>
      <c r="X213" t="s">
        <v>1147</v>
      </c>
      <c r="Y213" s="2" t="str">
        <f t="shared" ca="1" si="882"/>
        <v/>
      </c>
      <c r="Z213" s="10">
        <f t="shared" ca="1" si="809"/>
        <v>-26357</v>
      </c>
      <c r="AA213">
        <v>209</v>
      </c>
      <c r="AB213">
        <v>17894</v>
      </c>
      <c r="AC213" t="s">
        <v>1151</v>
      </c>
      <c r="AD213" s="2">
        <f t="shared" ca="1" si="883"/>
        <v>7983</v>
      </c>
      <c r="AE213" s="10">
        <f t="shared" ca="1" si="810"/>
        <v>-41163</v>
      </c>
      <c r="AF213">
        <v>209</v>
      </c>
      <c r="AG213">
        <v>27034</v>
      </c>
      <c r="AH213" t="s">
        <v>1301</v>
      </c>
      <c r="AI213" s="2">
        <f t="shared" ca="1" si="884"/>
        <v>9551</v>
      </c>
      <c r="AJ213" s="10">
        <f t="shared" ca="1" si="811"/>
        <v>-48053</v>
      </c>
      <c r="AK213">
        <v>209</v>
      </c>
      <c r="AL213">
        <v>36123</v>
      </c>
      <c r="AM213" t="s">
        <v>1117</v>
      </c>
      <c r="AN213" s="2">
        <f t="shared" ca="1" si="885"/>
        <v>10598</v>
      </c>
      <c r="AO213" s="10">
        <f t="shared" ca="1" si="812"/>
        <v>-62284</v>
      </c>
      <c r="AP213">
        <v>209</v>
      </c>
      <c r="AQ213">
        <v>46280</v>
      </c>
      <c r="AR213" t="s">
        <v>1519</v>
      </c>
      <c r="AS213" s="2">
        <f t="shared" ca="1" si="886"/>
        <v>15187</v>
      </c>
      <c r="AT213" s="10">
        <f t="shared" ca="1" si="813"/>
        <v>-77947</v>
      </c>
      <c r="AU213">
        <v>209</v>
      </c>
      <c r="AV213">
        <v>54084</v>
      </c>
      <c r="AW213" t="s">
        <v>763</v>
      </c>
      <c r="AX213" s="2">
        <f t="shared" ca="1" si="887"/>
        <v>16159</v>
      </c>
      <c r="AY213" s="10">
        <f t="shared" ca="1" si="814"/>
        <v>-97643</v>
      </c>
      <c r="AZ213">
        <v>209</v>
      </c>
      <c r="BA213">
        <v>54975</v>
      </c>
      <c r="BB213" t="s">
        <v>1183</v>
      </c>
      <c r="BC213" s="2">
        <f t="shared" ca="1" si="888"/>
        <v>1183</v>
      </c>
      <c r="BD213" s="10">
        <f t="shared" ca="1" si="815"/>
        <v>-101428</v>
      </c>
      <c r="BE213">
        <v>209</v>
      </c>
      <c r="BF213">
        <v>55388</v>
      </c>
      <c r="BG213" t="s">
        <v>1428</v>
      </c>
      <c r="BH213" s="2">
        <f t="shared" ca="1" si="889"/>
        <v>0</v>
      </c>
      <c r="BI213" s="10">
        <f t="shared" ca="1" si="816"/>
        <v>-109331</v>
      </c>
      <c r="BJ213">
        <v>209</v>
      </c>
      <c r="BK213">
        <v>58241</v>
      </c>
      <c r="BL213" t="s">
        <v>821</v>
      </c>
      <c r="BM213" s="2">
        <f t="shared" ca="1" si="890"/>
        <v>7664</v>
      </c>
      <c r="BN213" s="10">
        <f t="shared" ca="1" si="817"/>
        <v>-124472</v>
      </c>
      <c r="BO213">
        <v>209</v>
      </c>
      <c r="BP213">
        <v>58241</v>
      </c>
      <c r="BQ213" t="s">
        <v>821</v>
      </c>
      <c r="BR213" s="2">
        <f t="shared" ca="1" si="891"/>
        <v>0</v>
      </c>
      <c r="BS213" s="10">
        <f t="shared" ca="1" si="818"/>
        <v>-134088</v>
      </c>
      <c r="BT213">
        <v>209</v>
      </c>
      <c r="BU213">
        <v>65317</v>
      </c>
      <c r="BV213" t="s">
        <v>1171</v>
      </c>
      <c r="BW213" s="2">
        <f t="shared" ca="1" si="892"/>
        <v>7731</v>
      </c>
      <c r="BX213" s="10">
        <f t="shared" ca="1" si="819"/>
        <v>-154104</v>
      </c>
      <c r="BY213">
        <v>209</v>
      </c>
      <c r="BZ213">
        <v>74852</v>
      </c>
      <c r="CA213" t="s">
        <v>1435</v>
      </c>
      <c r="CB213" s="2">
        <f t="shared" ca="1" si="893"/>
        <v>3563</v>
      </c>
      <c r="CC213" s="10">
        <f t="shared" ca="1" si="820"/>
        <v>-169879</v>
      </c>
      <c r="CD213">
        <v>209</v>
      </c>
      <c r="CE213">
        <v>84381</v>
      </c>
      <c r="CF213" t="s">
        <v>520</v>
      </c>
      <c r="CG213" s="2">
        <f t="shared" ca="1" si="894"/>
        <v>12814</v>
      </c>
      <c r="CH213" s="10">
        <f t="shared" ca="1" si="821"/>
        <v>-188095</v>
      </c>
      <c r="CI213">
        <v>209</v>
      </c>
      <c r="CJ213">
        <v>113369</v>
      </c>
      <c r="CK213" t="s">
        <v>368</v>
      </c>
      <c r="CL213" s="2">
        <f t="shared" ca="1" si="895"/>
        <v>33660</v>
      </c>
      <c r="CM213" s="10">
        <f t="shared" ca="1" si="822"/>
        <v>-295414</v>
      </c>
      <c r="CN213">
        <v>209</v>
      </c>
      <c r="CO213">
        <v>121192</v>
      </c>
      <c r="CP213" t="s">
        <v>1691</v>
      </c>
      <c r="CQ213" s="2">
        <f t="shared" ca="1" si="896"/>
        <v>1492</v>
      </c>
      <c r="CR213" s="10">
        <f t="shared" ca="1" si="823"/>
        <v>-314441</v>
      </c>
      <c r="CS213">
        <v>209</v>
      </c>
      <c r="CT213">
        <v>127929</v>
      </c>
      <c r="CU213" t="s">
        <v>1619</v>
      </c>
      <c r="CV213" s="2">
        <f t="shared" ca="1" si="897"/>
        <v>12087</v>
      </c>
      <c r="CW213" s="10">
        <f t="shared" ca="1" si="824"/>
        <v>-338278</v>
      </c>
      <c r="CX213">
        <v>209</v>
      </c>
      <c r="CY213">
        <v>128493</v>
      </c>
      <c r="CZ213" t="s">
        <v>3016</v>
      </c>
      <c r="DA213" s="2">
        <f t="shared" ca="1" si="898"/>
        <v>0</v>
      </c>
      <c r="DB213" s="10">
        <f t="shared" ca="1" si="825"/>
        <v>-343586</v>
      </c>
      <c r="DC213">
        <v>209</v>
      </c>
      <c r="DD213">
        <v>128501</v>
      </c>
      <c r="DE213" t="s">
        <v>977</v>
      </c>
      <c r="DF213" s="2">
        <f t="shared" ca="1" si="899"/>
        <v>0</v>
      </c>
      <c r="DG213" s="10">
        <f t="shared" ca="1" si="826"/>
        <v>-348440</v>
      </c>
      <c r="DH213">
        <v>209</v>
      </c>
      <c r="DI213">
        <v>128501</v>
      </c>
      <c r="DJ213" t="s">
        <v>977</v>
      </c>
      <c r="DK213" s="2">
        <f t="shared" ca="1" si="900"/>
        <v>0</v>
      </c>
      <c r="DL213" s="10">
        <f t="shared" ca="1" si="827"/>
        <v>-354534</v>
      </c>
      <c r="DM213">
        <v>209</v>
      </c>
      <c r="DN213">
        <v>128611</v>
      </c>
      <c r="DO213" t="s">
        <v>1143</v>
      </c>
      <c r="DP213" s="2">
        <f t="shared" ca="1" si="901"/>
        <v>0</v>
      </c>
      <c r="DQ213" s="10">
        <f t="shared" ca="1" si="828"/>
        <v>-364576</v>
      </c>
      <c r="DR213">
        <v>209</v>
      </c>
      <c r="DS213">
        <v>128611</v>
      </c>
      <c r="DT213" t="s">
        <v>1143</v>
      </c>
      <c r="DU213" s="2">
        <f t="shared" ca="1" si="902"/>
        <v>0</v>
      </c>
      <c r="DV213" s="10">
        <f t="shared" ca="1" si="829"/>
        <v>-372178</v>
      </c>
      <c r="DW213">
        <v>209</v>
      </c>
      <c r="DX213">
        <v>139150</v>
      </c>
      <c r="DY213" t="s">
        <v>556</v>
      </c>
      <c r="DZ213" s="2" t="str">
        <f t="shared" ca="1" si="903"/>
        <v/>
      </c>
      <c r="EA213" s="10">
        <f t="shared" ca="1" si="830"/>
        <v>-388775</v>
      </c>
      <c r="EB213">
        <v>209</v>
      </c>
      <c r="EC213">
        <v>147883</v>
      </c>
      <c r="ED213" t="s">
        <v>159</v>
      </c>
      <c r="EE213" s="2">
        <f t="shared" ca="1" si="904"/>
        <v>13513</v>
      </c>
      <c r="EF213" s="10">
        <f t="shared" ca="1" si="831"/>
        <v>-408804</v>
      </c>
      <c r="EG213">
        <v>209</v>
      </c>
      <c r="EH213">
        <v>158969</v>
      </c>
      <c r="EI213" t="s">
        <v>1143</v>
      </c>
      <c r="EJ213" s="2">
        <f t="shared" ca="1" si="905"/>
        <v>6045</v>
      </c>
      <c r="EK213" s="10">
        <f t="shared" ca="1" si="832"/>
        <v>-426048</v>
      </c>
      <c r="EL213">
        <v>209</v>
      </c>
      <c r="EM213">
        <v>168481</v>
      </c>
      <c r="EN213" t="s">
        <v>4628</v>
      </c>
      <c r="EO213" s="2" t="str">
        <f t="shared" ca="1" si="906"/>
        <v/>
      </c>
      <c r="EP213" s="10">
        <f t="shared" ca="1" si="833"/>
        <v>-446203</v>
      </c>
      <c r="EQ213">
        <v>209</v>
      </c>
      <c r="ER213">
        <v>179744</v>
      </c>
      <c r="ES213" t="s">
        <v>11</v>
      </c>
      <c r="ET213" s="2">
        <f t="shared" ca="1" si="907"/>
        <v>6428</v>
      </c>
      <c r="EU213" s="10">
        <f t="shared" ca="1" si="834"/>
        <v>-462844</v>
      </c>
      <c r="EV213">
        <v>209</v>
      </c>
      <c r="EW213">
        <v>190207</v>
      </c>
      <c r="EX213" t="s">
        <v>528</v>
      </c>
      <c r="EY213" s="2">
        <f t="shared" ref="EY213" ca="1" si="980">IFERROR(EW213-OFFSET(ER$1,MATCH(EX213,ES:ES,0)-1,0,1,1),"")</f>
        <v>10222</v>
      </c>
      <c r="EZ213" s="10">
        <f t="shared" ref="EZ213" ca="1" si="981">EW213-OFFSET(EW$1,MATCH(EZ$1,EX:EX,0)-1,0,1,1)</f>
        <v>-483338</v>
      </c>
      <c r="FA213">
        <v>209</v>
      </c>
      <c r="FB213">
        <v>190573</v>
      </c>
      <c r="FC213" t="s">
        <v>2169</v>
      </c>
      <c r="FD213" s="2" t="str">
        <f t="shared" ca="1" si="910"/>
        <v/>
      </c>
      <c r="FE213" s="10">
        <f t="shared" ca="1" si="837"/>
        <v>-488428</v>
      </c>
      <c r="FF213">
        <v>209</v>
      </c>
      <c r="FG213">
        <v>190741</v>
      </c>
      <c r="FH213" t="s">
        <v>528</v>
      </c>
      <c r="FI213" s="2">
        <f t="shared" ca="1" si="911"/>
        <v>358</v>
      </c>
      <c r="FJ213" s="10">
        <f t="shared" ca="1" si="838"/>
        <v>-493278</v>
      </c>
      <c r="FK213">
        <v>209</v>
      </c>
      <c r="FL213">
        <v>190741</v>
      </c>
      <c r="FM213" t="s">
        <v>528</v>
      </c>
      <c r="FN213" s="2">
        <f t="shared" ca="1" si="912"/>
        <v>0</v>
      </c>
      <c r="FO213" s="10">
        <f t="shared" ca="1" si="839"/>
        <v>-493278</v>
      </c>
      <c r="FP213">
        <v>209</v>
      </c>
      <c r="FQ213">
        <v>190971</v>
      </c>
      <c r="FR213" t="s">
        <v>1166</v>
      </c>
      <c r="FS213" s="2">
        <f t="shared" ca="1" si="913"/>
        <v>0</v>
      </c>
      <c r="FT213" s="10">
        <f t="shared" ca="1" si="840"/>
        <v>-498474</v>
      </c>
      <c r="FU213">
        <v>209</v>
      </c>
      <c r="FV213">
        <v>190971</v>
      </c>
      <c r="FW213" t="s">
        <v>1166</v>
      </c>
      <c r="FX213" s="2">
        <f t="shared" ca="1" si="914"/>
        <v>0</v>
      </c>
      <c r="FY213" s="10">
        <f t="shared" ca="1" si="841"/>
        <v>-508858</v>
      </c>
      <c r="FZ213">
        <v>209</v>
      </c>
      <c r="GA213">
        <v>191057</v>
      </c>
      <c r="GB213" t="s">
        <v>1619</v>
      </c>
      <c r="GC213" s="2">
        <f t="shared" ca="1" si="915"/>
        <v>0</v>
      </c>
      <c r="GD213" s="10">
        <f t="shared" ca="1" si="842"/>
        <v>-520156</v>
      </c>
      <c r="GE213">
        <v>209</v>
      </c>
      <c r="GF213">
        <v>191357</v>
      </c>
      <c r="GG213" t="s">
        <v>1166</v>
      </c>
      <c r="GH213" s="2">
        <f t="shared" ca="1" si="916"/>
        <v>386</v>
      </c>
      <c r="GI213" s="10">
        <f t="shared" ca="1" si="843"/>
        <v>-530432</v>
      </c>
      <c r="GJ213">
        <v>209</v>
      </c>
      <c r="GK213">
        <v>201523</v>
      </c>
      <c r="GL213" t="s">
        <v>1435</v>
      </c>
      <c r="GM213" s="2">
        <f t="shared" ca="1" si="917"/>
        <v>0</v>
      </c>
      <c r="GN213" s="10">
        <f t="shared" ca="1" si="844"/>
        <v>-549823</v>
      </c>
      <c r="GO213">
        <v>209</v>
      </c>
      <c r="GP213">
        <v>211960</v>
      </c>
      <c r="GQ213" t="s">
        <v>2234</v>
      </c>
      <c r="GR213" s="2">
        <f t="shared" ca="1" si="918"/>
        <v>717</v>
      </c>
      <c r="GS213" s="10">
        <f t="shared" ca="1" si="845"/>
        <v>-570466</v>
      </c>
      <c r="GT213">
        <v>209</v>
      </c>
      <c r="GU213">
        <v>211960</v>
      </c>
      <c r="GV213" t="s">
        <v>2234</v>
      </c>
      <c r="GW213" s="2">
        <f t="shared" ca="1" si="919"/>
        <v>0</v>
      </c>
      <c r="GX213" s="10">
        <f t="shared" ca="1" si="846"/>
        <v>-572974</v>
      </c>
      <c r="GY213">
        <v>209</v>
      </c>
      <c r="GZ213">
        <v>212164</v>
      </c>
      <c r="HA213" t="s">
        <v>1619</v>
      </c>
      <c r="HB213" s="2">
        <f t="shared" ca="1" si="920"/>
        <v>0</v>
      </c>
      <c r="HC213" s="10">
        <f t="shared" ca="1" si="847"/>
        <v>-583554</v>
      </c>
      <c r="HD213">
        <v>209</v>
      </c>
      <c r="HE213">
        <v>212164</v>
      </c>
      <c r="HF213" t="s">
        <v>1619</v>
      </c>
      <c r="HG213" s="2">
        <f t="shared" ca="1" si="921"/>
        <v>0</v>
      </c>
      <c r="HH213" s="10">
        <f t="shared" ca="1" si="848"/>
        <v>-591158</v>
      </c>
      <c r="HI213">
        <v>209</v>
      </c>
      <c r="HJ213">
        <v>212164</v>
      </c>
      <c r="HK213" t="s">
        <v>1619</v>
      </c>
      <c r="HL213" s="2">
        <f t="shared" ca="1" si="922"/>
        <v>0</v>
      </c>
      <c r="HM213" s="10">
        <f t="shared" ca="1" si="849"/>
        <v>-595998</v>
      </c>
      <c r="HN213">
        <v>209</v>
      </c>
      <c r="HO213">
        <v>212164</v>
      </c>
      <c r="HP213" t="s">
        <v>1619</v>
      </c>
      <c r="HQ213" s="2">
        <f t="shared" ca="1" si="923"/>
        <v>0</v>
      </c>
      <c r="HR213" s="10">
        <f t="shared" ca="1" si="850"/>
        <v>-605444</v>
      </c>
      <c r="HS213">
        <v>209</v>
      </c>
      <c r="HT213">
        <v>220802</v>
      </c>
      <c r="HU213" t="s">
        <v>1428</v>
      </c>
      <c r="HV213" s="2">
        <f t="shared" ca="1" si="924"/>
        <v>8604</v>
      </c>
      <c r="HW213" s="10">
        <f t="shared" ca="1" si="851"/>
        <v>-626384</v>
      </c>
      <c r="HX213">
        <v>209</v>
      </c>
      <c r="HY213">
        <v>230078</v>
      </c>
      <c r="HZ213" t="s">
        <v>2167</v>
      </c>
      <c r="IA213" s="2">
        <f t="shared" ca="1" si="925"/>
        <v>12392</v>
      </c>
      <c r="IB213" s="10">
        <f t="shared" ca="1" si="852"/>
        <v>-644523</v>
      </c>
      <c r="IC213">
        <v>209</v>
      </c>
      <c r="ID213">
        <v>239850</v>
      </c>
      <c r="IE213" t="s">
        <v>13</v>
      </c>
      <c r="IF213" s="2">
        <f t="shared" ca="1" si="926"/>
        <v>7751</v>
      </c>
      <c r="IG213" s="10">
        <f t="shared" ca="1" si="853"/>
        <v>-663552</v>
      </c>
      <c r="IH213">
        <v>209</v>
      </c>
      <c r="II213">
        <v>249338</v>
      </c>
      <c r="IJ213" t="s">
        <v>4628</v>
      </c>
      <c r="IK213" s="2">
        <f t="shared" ca="1" si="927"/>
        <v>13277</v>
      </c>
      <c r="IL213" s="10">
        <f t="shared" ca="1" si="854"/>
        <v>-682310</v>
      </c>
      <c r="IM213">
        <v>209</v>
      </c>
      <c r="IN213">
        <v>259379</v>
      </c>
      <c r="IO213" t="s">
        <v>1339</v>
      </c>
      <c r="IP213" s="2">
        <f t="shared" ca="1" si="928"/>
        <v>11053</v>
      </c>
      <c r="IQ213" s="10">
        <f t="shared" ca="1" si="855"/>
        <v>-696137</v>
      </c>
      <c r="IR213">
        <v>209</v>
      </c>
      <c r="IS213">
        <v>270312</v>
      </c>
      <c r="IT213" t="s">
        <v>1088</v>
      </c>
      <c r="IU213" s="2" t="str">
        <f t="shared" ca="1" si="929"/>
        <v/>
      </c>
      <c r="IV213" s="10">
        <f t="shared" ca="1" si="856"/>
        <v>-712573</v>
      </c>
      <c r="IW213">
        <v>209</v>
      </c>
      <c r="IX213">
        <v>270752</v>
      </c>
      <c r="IY213" t="s">
        <v>5751</v>
      </c>
      <c r="IZ213" s="2">
        <f t="shared" ca="1" si="930"/>
        <v>0</v>
      </c>
      <c r="JA213" s="10">
        <f t="shared" ca="1" si="857"/>
        <v>-714381</v>
      </c>
      <c r="JB213">
        <v>209</v>
      </c>
      <c r="JC213">
        <v>270752</v>
      </c>
      <c r="JD213" t="s">
        <v>5751</v>
      </c>
      <c r="JE213" s="2">
        <f t="shared" ca="1" si="931"/>
        <v>0</v>
      </c>
      <c r="JF213" s="10">
        <f t="shared" ca="1" si="858"/>
        <v>-718445</v>
      </c>
      <c r="JG213">
        <v>209</v>
      </c>
      <c r="JH213">
        <v>270910</v>
      </c>
      <c r="JI213" t="s">
        <v>4628</v>
      </c>
      <c r="JJ213" s="2">
        <f t="shared" ca="1" si="932"/>
        <v>0</v>
      </c>
      <c r="JK213" s="10">
        <f t="shared" ca="1" si="859"/>
        <v>-728079</v>
      </c>
      <c r="JL213">
        <v>209</v>
      </c>
      <c r="JM213">
        <v>270921</v>
      </c>
      <c r="JN213" t="s">
        <v>1690</v>
      </c>
      <c r="JO213" s="2">
        <f t="shared" ca="1" si="933"/>
        <v>0</v>
      </c>
      <c r="JP213" s="10">
        <f t="shared" ca="1" si="860"/>
        <v>-738118</v>
      </c>
      <c r="JQ213">
        <v>209</v>
      </c>
      <c r="JR213">
        <v>270921</v>
      </c>
      <c r="JS213" t="s">
        <v>1690</v>
      </c>
      <c r="JT213" s="2">
        <f t="shared" ca="1" si="934"/>
        <v>0</v>
      </c>
      <c r="JU213" s="10">
        <f t="shared" ca="1" si="861"/>
        <v>-747546</v>
      </c>
      <c r="JV213">
        <v>209</v>
      </c>
      <c r="JW213">
        <v>271094</v>
      </c>
      <c r="JX213" t="s">
        <v>4628</v>
      </c>
      <c r="JY213" s="2">
        <f t="shared" ca="1" si="935"/>
        <v>184</v>
      </c>
      <c r="JZ213" s="10">
        <f t="shared" ca="1" si="862"/>
        <v>-757077</v>
      </c>
      <c r="KA213">
        <v>209</v>
      </c>
      <c r="KB213">
        <v>271563</v>
      </c>
      <c r="KC213" t="s">
        <v>5751</v>
      </c>
      <c r="KD213" s="2">
        <f t="shared" ca="1" si="936"/>
        <v>0</v>
      </c>
      <c r="KE213" s="10">
        <f t="shared" ca="1" si="863"/>
        <v>-765526</v>
      </c>
      <c r="KF213">
        <v>209</v>
      </c>
      <c r="KG213">
        <v>271635</v>
      </c>
      <c r="KH213" t="s">
        <v>5751</v>
      </c>
      <c r="KI213" s="2">
        <f t="shared" ca="1" si="937"/>
        <v>72</v>
      </c>
      <c r="KJ213" s="10">
        <f t="shared" ca="1" si="864"/>
        <v>-768566</v>
      </c>
      <c r="KK213">
        <v>209</v>
      </c>
      <c r="KL213">
        <v>281082</v>
      </c>
      <c r="KM213" t="s">
        <v>1134</v>
      </c>
      <c r="KN213" s="2">
        <f t="shared" ca="1" si="938"/>
        <v>10388</v>
      </c>
      <c r="KO213" s="10">
        <f t="shared" ca="1" si="865"/>
        <v>-784297</v>
      </c>
      <c r="KP213">
        <v>209</v>
      </c>
      <c r="KQ213">
        <v>292593</v>
      </c>
      <c r="KR213" t="s">
        <v>829</v>
      </c>
      <c r="KS213" s="2">
        <f t="shared" ca="1" si="939"/>
        <v>8504</v>
      </c>
      <c r="KT213" s="10">
        <f t="shared" ca="1" si="866"/>
        <v>-800675</v>
      </c>
      <c r="KU213">
        <v>209</v>
      </c>
      <c r="KV213">
        <v>293965</v>
      </c>
      <c r="KW213" t="s">
        <v>5995</v>
      </c>
      <c r="KX213" s="2">
        <f t="shared" ca="1" si="940"/>
        <v>0</v>
      </c>
      <c r="KY213" s="10">
        <f t="shared" ca="1" si="867"/>
        <v>-802595</v>
      </c>
      <c r="KZ213">
        <v>209</v>
      </c>
      <c r="LA213">
        <v>294392</v>
      </c>
      <c r="LB213" t="s">
        <v>535</v>
      </c>
      <c r="LC213" s="2">
        <f t="shared" ca="1" si="941"/>
        <v>0</v>
      </c>
      <c r="LD213" s="10">
        <f t="shared" ca="1" si="868"/>
        <v>-806868</v>
      </c>
      <c r="LE213">
        <v>209</v>
      </c>
      <c r="LF213">
        <v>294856</v>
      </c>
      <c r="LG213" t="s">
        <v>1339</v>
      </c>
      <c r="LH213" s="2">
        <f t="shared" ca="1" si="942"/>
        <v>0</v>
      </c>
      <c r="LI213" s="10">
        <f t="shared" ca="1" si="869"/>
        <v>-816328</v>
      </c>
      <c r="LJ213">
        <v>209</v>
      </c>
      <c r="LK213">
        <v>294958</v>
      </c>
      <c r="LL213" t="s">
        <v>1208</v>
      </c>
      <c r="LM213" s="2">
        <f t="shared" ca="1" si="943"/>
        <v>0</v>
      </c>
      <c r="LN213" s="10">
        <f t="shared" ca="1" si="870"/>
        <v>-827482</v>
      </c>
      <c r="LO213">
        <v>209</v>
      </c>
      <c r="LP213">
        <v>295365</v>
      </c>
      <c r="LQ213" t="s">
        <v>535</v>
      </c>
      <c r="LR213" s="2">
        <f t="shared" ca="1" si="944"/>
        <v>0</v>
      </c>
      <c r="LS213" s="10">
        <f t="shared" ca="1" si="871"/>
        <v>-834737</v>
      </c>
      <c r="LT213">
        <v>209</v>
      </c>
      <c r="LU213">
        <v>303727</v>
      </c>
      <c r="LV213" t="s">
        <v>524</v>
      </c>
      <c r="LW213" s="2">
        <f t="shared" ca="1" si="945"/>
        <v>693</v>
      </c>
      <c r="LX213" s="10">
        <f t="shared" ca="1" si="872"/>
        <v>-852938</v>
      </c>
      <c r="LY213">
        <v>209</v>
      </c>
      <c r="LZ213">
        <v>311062</v>
      </c>
      <c r="MA213" t="s">
        <v>1424</v>
      </c>
      <c r="MB213" s="2">
        <f t="shared" ca="1" si="946"/>
        <v>19463</v>
      </c>
      <c r="MC213" s="10">
        <f t="shared" ca="1" si="873"/>
        <v>-873039</v>
      </c>
      <c r="MD213">
        <v>209</v>
      </c>
      <c r="ME213">
        <v>321776</v>
      </c>
      <c r="MF213" t="s">
        <v>7301</v>
      </c>
      <c r="MG213" s="2">
        <f t="shared" ca="1" si="947"/>
        <v>7722</v>
      </c>
      <c r="MH213" s="10">
        <f t="shared" ca="1" si="874"/>
        <v>-886153</v>
      </c>
      <c r="MI213">
        <v>209</v>
      </c>
      <c r="MJ213">
        <v>335260</v>
      </c>
      <c r="MK213" t="s">
        <v>2966</v>
      </c>
      <c r="ML213" s="2">
        <f t="shared" ca="1" si="948"/>
        <v>0</v>
      </c>
      <c r="MM213" s="10">
        <f t="shared" ca="1" si="875"/>
        <v>-893863</v>
      </c>
      <c r="MN213">
        <v>209</v>
      </c>
      <c r="MO213">
        <v>344969</v>
      </c>
      <c r="MP213" t="s">
        <v>96</v>
      </c>
      <c r="MQ213" s="2">
        <f t="shared" ca="1" si="949"/>
        <v>6602</v>
      </c>
      <c r="MR213" s="10">
        <f t="shared" ca="1" si="876"/>
        <v>-900996</v>
      </c>
      <c r="MS213">
        <v>209</v>
      </c>
      <c r="MT213">
        <v>354112</v>
      </c>
      <c r="MU213" t="s">
        <v>360</v>
      </c>
      <c r="MV213" s="2">
        <f t="shared" ca="1" si="950"/>
        <v>6697</v>
      </c>
      <c r="MW213" s="10">
        <f t="shared" ca="1" si="877"/>
        <v>-909986</v>
      </c>
    </row>
    <row r="214" spans="2:361">
      <c r="B214">
        <f t="shared" si="951"/>
        <v>210</v>
      </c>
      <c r="C214">
        <v>1773</v>
      </c>
      <c r="D214" t="s">
        <v>667</v>
      </c>
      <c r="E214" s="2"/>
      <c r="G214">
        <v>210</v>
      </c>
      <c r="H214">
        <v>1773</v>
      </c>
      <c r="I214" t="s">
        <v>667</v>
      </c>
      <c r="J214" s="2">
        <f t="shared" ca="1" si="878"/>
        <v>0</v>
      </c>
      <c r="K214" s="10">
        <f t="shared" ca="1" si="879"/>
        <v>-5371</v>
      </c>
      <c r="L214">
        <v>210</v>
      </c>
      <c r="M214">
        <v>2731</v>
      </c>
      <c r="N214" t="s">
        <v>704</v>
      </c>
      <c r="O214" s="2">
        <f t="shared" ca="1" si="880"/>
        <v>1176</v>
      </c>
      <c r="P214" s="10">
        <f t="shared" ca="1" si="807"/>
        <v>-15765</v>
      </c>
      <c r="Q214">
        <v>210</v>
      </c>
      <c r="R214">
        <v>3384</v>
      </c>
      <c r="S214" t="s">
        <v>871</v>
      </c>
      <c r="T214" s="2">
        <f t="shared" ca="1" si="881"/>
        <v>1021</v>
      </c>
      <c r="U214" s="10">
        <f t="shared" ca="1" si="808"/>
        <v>-16770</v>
      </c>
      <c r="V214">
        <v>210</v>
      </c>
      <c r="W214">
        <v>10155</v>
      </c>
      <c r="X214" t="s">
        <v>1148</v>
      </c>
      <c r="Y214" s="2" t="str">
        <f t="shared" ca="1" si="882"/>
        <v/>
      </c>
      <c r="Z214" s="10">
        <f t="shared" ca="1" si="809"/>
        <v>-26362</v>
      </c>
      <c r="AA214">
        <v>210</v>
      </c>
      <c r="AB214">
        <v>17893</v>
      </c>
      <c r="AC214" t="s">
        <v>1143</v>
      </c>
      <c r="AD214" s="2">
        <f t="shared" ca="1" si="883"/>
        <v>7202</v>
      </c>
      <c r="AE214" s="10">
        <f t="shared" ca="1" si="810"/>
        <v>-41164</v>
      </c>
      <c r="AF214">
        <v>210</v>
      </c>
      <c r="AG214">
        <v>26999</v>
      </c>
      <c r="AH214" t="s">
        <v>1149</v>
      </c>
      <c r="AI214" s="2">
        <f t="shared" ca="1" si="884"/>
        <v>8283</v>
      </c>
      <c r="AJ214" s="10">
        <f t="shared" ca="1" si="811"/>
        <v>-48088</v>
      </c>
      <c r="AK214">
        <v>210</v>
      </c>
      <c r="AL214">
        <v>36121</v>
      </c>
      <c r="AM214" t="s">
        <v>1186</v>
      </c>
      <c r="AN214" s="2">
        <f t="shared" ca="1" si="885"/>
        <v>9215</v>
      </c>
      <c r="AO214" s="10">
        <f t="shared" ca="1" si="812"/>
        <v>-62286</v>
      </c>
      <c r="AP214">
        <v>210</v>
      </c>
      <c r="AQ214">
        <v>46205</v>
      </c>
      <c r="AR214" t="s">
        <v>1166</v>
      </c>
      <c r="AS214" s="2">
        <f t="shared" ca="1" si="886"/>
        <v>703</v>
      </c>
      <c r="AT214" s="10">
        <f t="shared" ca="1" si="813"/>
        <v>-78022</v>
      </c>
      <c r="AU214">
        <v>210</v>
      </c>
      <c r="AV214">
        <v>53999</v>
      </c>
      <c r="AW214" t="s">
        <v>1685</v>
      </c>
      <c r="AX214" s="2" t="str">
        <f t="shared" ca="1" si="887"/>
        <v/>
      </c>
      <c r="AY214" s="10">
        <f t="shared" ca="1" si="814"/>
        <v>-97728</v>
      </c>
      <c r="AZ214">
        <v>210</v>
      </c>
      <c r="BA214">
        <v>54867</v>
      </c>
      <c r="BB214" t="s">
        <v>682</v>
      </c>
      <c r="BC214" s="2">
        <f t="shared" ca="1" si="888"/>
        <v>1322</v>
      </c>
      <c r="BD214" s="10">
        <f t="shared" ca="1" si="815"/>
        <v>-101536</v>
      </c>
      <c r="BE214">
        <v>210</v>
      </c>
      <c r="BF214">
        <v>55384</v>
      </c>
      <c r="BG214" t="s">
        <v>2168</v>
      </c>
      <c r="BH214" s="2">
        <f t="shared" ca="1" si="889"/>
        <v>0</v>
      </c>
      <c r="BI214" s="10">
        <f t="shared" ca="1" si="816"/>
        <v>-109335</v>
      </c>
      <c r="BJ214">
        <v>210</v>
      </c>
      <c r="BK214">
        <v>57985</v>
      </c>
      <c r="BL214" t="s">
        <v>1125</v>
      </c>
      <c r="BM214" s="2">
        <f t="shared" ca="1" si="890"/>
        <v>0</v>
      </c>
      <c r="BN214" s="10">
        <f t="shared" ca="1" si="817"/>
        <v>-124728</v>
      </c>
      <c r="BO214">
        <v>210</v>
      </c>
      <c r="BP214">
        <v>57985</v>
      </c>
      <c r="BQ214" t="s">
        <v>1125</v>
      </c>
      <c r="BR214" s="2">
        <f t="shared" ca="1" si="891"/>
        <v>0</v>
      </c>
      <c r="BS214" s="10">
        <f t="shared" ca="1" si="818"/>
        <v>-134344</v>
      </c>
      <c r="BT214">
        <v>210</v>
      </c>
      <c r="BU214">
        <v>65300</v>
      </c>
      <c r="BV214" t="s">
        <v>1684</v>
      </c>
      <c r="BW214" s="2">
        <f t="shared" ca="1" si="892"/>
        <v>8884</v>
      </c>
      <c r="BX214" s="10">
        <f t="shared" ca="1" si="819"/>
        <v>-154121</v>
      </c>
      <c r="BY214">
        <v>210</v>
      </c>
      <c r="BZ214">
        <v>74740</v>
      </c>
      <c r="CA214" t="s">
        <v>1295</v>
      </c>
      <c r="CB214" s="2">
        <f t="shared" ca="1" si="893"/>
        <v>0</v>
      </c>
      <c r="CC214" s="10">
        <f t="shared" ca="1" si="820"/>
        <v>-169991</v>
      </c>
      <c r="CD214">
        <v>210</v>
      </c>
      <c r="CE214">
        <v>84230</v>
      </c>
      <c r="CF214" t="s">
        <v>1186</v>
      </c>
      <c r="CG214" s="2">
        <f t="shared" ca="1" si="894"/>
        <v>9254</v>
      </c>
      <c r="CH214" s="10">
        <f t="shared" ca="1" si="821"/>
        <v>-188246</v>
      </c>
      <c r="CI214">
        <v>210</v>
      </c>
      <c r="CJ214">
        <v>113202</v>
      </c>
      <c r="CK214" t="s">
        <v>1122</v>
      </c>
      <c r="CL214" s="2">
        <f t="shared" ca="1" si="895"/>
        <v>13831</v>
      </c>
      <c r="CM214" s="10">
        <f t="shared" ca="1" si="822"/>
        <v>-295581</v>
      </c>
      <c r="CN214">
        <v>210</v>
      </c>
      <c r="CO214">
        <v>121007</v>
      </c>
      <c r="CP214" t="s">
        <v>596</v>
      </c>
      <c r="CQ214" s="2">
        <f t="shared" ca="1" si="896"/>
        <v>0</v>
      </c>
      <c r="CR214" s="10">
        <f t="shared" ca="1" si="823"/>
        <v>-314626</v>
      </c>
      <c r="CS214">
        <v>210</v>
      </c>
      <c r="CT214">
        <v>127717</v>
      </c>
      <c r="CU214" t="s">
        <v>13</v>
      </c>
      <c r="CV214" s="2">
        <f t="shared" ca="1" si="897"/>
        <v>684</v>
      </c>
      <c r="CW214" s="10">
        <f t="shared" ca="1" si="824"/>
        <v>-338490</v>
      </c>
      <c r="CX214">
        <v>210</v>
      </c>
      <c r="CY214">
        <v>128429</v>
      </c>
      <c r="CZ214" t="s">
        <v>1619</v>
      </c>
      <c r="DA214" s="2">
        <f t="shared" ca="1" si="898"/>
        <v>500</v>
      </c>
      <c r="DB214" s="10">
        <f t="shared" ca="1" si="825"/>
        <v>-343650</v>
      </c>
      <c r="DC214">
        <v>210</v>
      </c>
      <c r="DD214">
        <v>128493</v>
      </c>
      <c r="DE214" t="s">
        <v>3016</v>
      </c>
      <c r="DF214" s="2">
        <f t="shared" ca="1" si="899"/>
        <v>0</v>
      </c>
      <c r="DG214" s="10">
        <f t="shared" ca="1" si="826"/>
        <v>-348448</v>
      </c>
      <c r="DH214">
        <v>210</v>
      </c>
      <c r="DI214">
        <v>128493</v>
      </c>
      <c r="DJ214" t="s">
        <v>3016</v>
      </c>
      <c r="DK214" s="2">
        <f t="shared" ca="1" si="900"/>
        <v>0</v>
      </c>
      <c r="DL214" s="10">
        <f t="shared" ca="1" si="827"/>
        <v>-354542</v>
      </c>
      <c r="DM214">
        <v>210</v>
      </c>
      <c r="DN214">
        <v>128566</v>
      </c>
      <c r="DO214" t="s">
        <v>1295</v>
      </c>
      <c r="DP214" s="2">
        <f t="shared" ca="1" si="901"/>
        <v>0</v>
      </c>
      <c r="DQ214" s="10">
        <f t="shared" ca="1" si="828"/>
        <v>-364621</v>
      </c>
      <c r="DR214">
        <v>210</v>
      </c>
      <c r="DS214">
        <v>128566</v>
      </c>
      <c r="DT214" t="s">
        <v>1295</v>
      </c>
      <c r="DU214" s="2">
        <f t="shared" ca="1" si="902"/>
        <v>0</v>
      </c>
      <c r="DV214" s="10">
        <f t="shared" ca="1" si="829"/>
        <v>-372223</v>
      </c>
      <c r="DW214">
        <v>210</v>
      </c>
      <c r="DX214">
        <v>139080</v>
      </c>
      <c r="DY214" t="s">
        <v>1126</v>
      </c>
      <c r="DZ214" s="2">
        <f t="shared" ca="1" si="903"/>
        <v>15425</v>
      </c>
      <c r="EA214" s="10">
        <f t="shared" ca="1" si="830"/>
        <v>-388845</v>
      </c>
      <c r="EB214">
        <v>210</v>
      </c>
      <c r="EC214">
        <v>147584</v>
      </c>
      <c r="ED214" t="s">
        <v>1137</v>
      </c>
      <c r="EE214" s="2">
        <f t="shared" ca="1" si="904"/>
        <v>13047</v>
      </c>
      <c r="EF214" s="10">
        <f t="shared" ca="1" si="831"/>
        <v>-409103</v>
      </c>
      <c r="EG214">
        <v>210</v>
      </c>
      <c r="EH214">
        <v>158708</v>
      </c>
      <c r="EI214" t="s">
        <v>1295</v>
      </c>
      <c r="EJ214" s="2">
        <f t="shared" ca="1" si="905"/>
        <v>15185</v>
      </c>
      <c r="EK214" s="10">
        <f t="shared" ca="1" si="832"/>
        <v>-426309</v>
      </c>
      <c r="EL214">
        <v>210</v>
      </c>
      <c r="EM214">
        <v>168009</v>
      </c>
      <c r="EN214" t="s">
        <v>596</v>
      </c>
      <c r="EO214" s="2">
        <f t="shared" ca="1" si="906"/>
        <v>25386</v>
      </c>
      <c r="EP214" s="10">
        <f t="shared" ca="1" si="833"/>
        <v>-446675</v>
      </c>
      <c r="EQ214">
        <v>210</v>
      </c>
      <c r="ER214">
        <v>179623</v>
      </c>
      <c r="ES214" t="s">
        <v>512</v>
      </c>
      <c r="ET214" s="2">
        <f t="shared" ca="1" si="907"/>
        <v>8465</v>
      </c>
      <c r="EU214" s="10">
        <f t="shared" ca="1" si="834"/>
        <v>-462965</v>
      </c>
      <c r="EV214">
        <v>210</v>
      </c>
      <c r="EW214">
        <v>189824</v>
      </c>
      <c r="EX214" t="s">
        <v>1131</v>
      </c>
      <c r="EY214" s="2" t="str">
        <f t="shared" ref="EY214" ca="1" si="982">IFERROR(EW214-OFFSET(ER$1,MATCH(EX214,ES:ES,0)-1,0,1,1),"")</f>
        <v/>
      </c>
      <c r="EZ214" s="10">
        <f t="shared" ref="EZ214" ca="1" si="983">EW214-OFFSET(EW$1,MATCH(EZ$1,EX:EX,0)-1,0,1,1)</f>
        <v>-483721</v>
      </c>
      <c r="FA214">
        <v>210</v>
      </c>
      <c r="FB214">
        <v>190383</v>
      </c>
      <c r="FC214" t="s">
        <v>528</v>
      </c>
      <c r="FD214" s="2">
        <f t="shared" ca="1" si="910"/>
        <v>176</v>
      </c>
      <c r="FE214" s="10">
        <f t="shared" ca="1" si="837"/>
        <v>-488618</v>
      </c>
      <c r="FF214">
        <v>210</v>
      </c>
      <c r="FG214">
        <v>190573</v>
      </c>
      <c r="FH214" t="s">
        <v>2169</v>
      </c>
      <c r="FI214" s="2">
        <f t="shared" ca="1" si="911"/>
        <v>0</v>
      </c>
      <c r="FJ214" s="10">
        <f t="shared" ca="1" si="838"/>
        <v>-493446</v>
      </c>
      <c r="FK214">
        <v>210</v>
      </c>
      <c r="FL214">
        <v>190573</v>
      </c>
      <c r="FM214" t="s">
        <v>2169</v>
      </c>
      <c r="FN214" s="2">
        <f t="shared" ca="1" si="912"/>
        <v>0</v>
      </c>
      <c r="FO214" s="10">
        <f t="shared" ca="1" si="839"/>
        <v>-493446</v>
      </c>
      <c r="FP214">
        <v>210</v>
      </c>
      <c r="FQ214">
        <v>190791</v>
      </c>
      <c r="FR214" t="s">
        <v>4495</v>
      </c>
      <c r="FS214" s="2">
        <f t="shared" ca="1" si="913"/>
        <v>0</v>
      </c>
      <c r="FT214" s="10">
        <f t="shared" ca="1" si="840"/>
        <v>-498654</v>
      </c>
      <c r="FU214">
        <v>210</v>
      </c>
      <c r="FV214">
        <v>190803</v>
      </c>
      <c r="FW214" t="s">
        <v>518</v>
      </c>
      <c r="FX214" s="2">
        <f t="shared" ca="1" si="914"/>
        <v>4126</v>
      </c>
      <c r="FY214" s="10">
        <f t="shared" ca="1" si="841"/>
        <v>-509026</v>
      </c>
      <c r="FZ214">
        <v>210</v>
      </c>
      <c r="GA214">
        <v>190971</v>
      </c>
      <c r="GB214" t="s">
        <v>1166</v>
      </c>
      <c r="GC214" s="2">
        <f t="shared" ca="1" si="915"/>
        <v>0</v>
      </c>
      <c r="GD214" s="10">
        <f t="shared" ca="1" si="842"/>
        <v>-520242</v>
      </c>
      <c r="GE214">
        <v>210</v>
      </c>
      <c r="GF214">
        <v>191255</v>
      </c>
      <c r="GG214" t="s">
        <v>1439</v>
      </c>
      <c r="GH214" s="2">
        <f t="shared" ca="1" si="916"/>
        <v>0</v>
      </c>
      <c r="GI214" s="10">
        <f t="shared" ca="1" si="843"/>
        <v>-530534</v>
      </c>
      <c r="GJ214">
        <v>210</v>
      </c>
      <c r="GK214">
        <v>201436</v>
      </c>
      <c r="GL214" t="s">
        <v>1335</v>
      </c>
      <c r="GM214" s="2">
        <f t="shared" ca="1" si="917"/>
        <v>19412</v>
      </c>
      <c r="GN214" s="10">
        <f t="shared" ca="1" si="844"/>
        <v>-549910</v>
      </c>
      <c r="GO214">
        <v>210</v>
      </c>
      <c r="GP214">
        <v>211943</v>
      </c>
      <c r="GQ214" t="s">
        <v>1119</v>
      </c>
      <c r="GR214" s="2">
        <f t="shared" ca="1" si="918"/>
        <v>17445</v>
      </c>
      <c r="GS214" s="10">
        <f t="shared" ca="1" si="845"/>
        <v>-570483</v>
      </c>
      <c r="GT214">
        <v>210</v>
      </c>
      <c r="GU214">
        <v>211943</v>
      </c>
      <c r="GV214" t="s">
        <v>1119</v>
      </c>
      <c r="GW214" s="2">
        <f t="shared" ca="1" si="919"/>
        <v>0</v>
      </c>
      <c r="GX214" s="10">
        <f t="shared" ca="1" si="846"/>
        <v>-572991</v>
      </c>
      <c r="GY214">
        <v>210</v>
      </c>
      <c r="GZ214">
        <v>211960</v>
      </c>
      <c r="HA214" t="s">
        <v>2234</v>
      </c>
      <c r="HB214" s="2">
        <f t="shared" ca="1" si="920"/>
        <v>0</v>
      </c>
      <c r="HC214" s="10">
        <f t="shared" ca="1" si="847"/>
        <v>-583758</v>
      </c>
      <c r="HD214">
        <v>210</v>
      </c>
      <c r="HE214">
        <v>211960</v>
      </c>
      <c r="HF214" t="s">
        <v>2234</v>
      </c>
      <c r="HG214" s="2">
        <f t="shared" ca="1" si="921"/>
        <v>0</v>
      </c>
      <c r="HH214" s="10">
        <f t="shared" ca="1" si="848"/>
        <v>-591362</v>
      </c>
      <c r="HI214">
        <v>210</v>
      </c>
      <c r="HJ214">
        <v>211960</v>
      </c>
      <c r="HK214" t="s">
        <v>2234</v>
      </c>
      <c r="HL214" s="2">
        <f t="shared" ca="1" si="922"/>
        <v>0</v>
      </c>
      <c r="HM214" s="10">
        <f t="shared" ca="1" si="849"/>
        <v>-596202</v>
      </c>
      <c r="HN214">
        <v>210</v>
      </c>
      <c r="HO214">
        <v>211960</v>
      </c>
      <c r="HP214" t="s">
        <v>2234</v>
      </c>
      <c r="HQ214" s="2">
        <f t="shared" ca="1" si="923"/>
        <v>0</v>
      </c>
      <c r="HR214" s="10">
        <f t="shared" ca="1" si="850"/>
        <v>-605648</v>
      </c>
      <c r="HS214">
        <v>210</v>
      </c>
      <c r="HT214">
        <v>220649</v>
      </c>
      <c r="HU214" t="s">
        <v>2693</v>
      </c>
      <c r="HV214" s="2">
        <f t="shared" ca="1" si="924"/>
        <v>10813</v>
      </c>
      <c r="HW214" s="10">
        <f t="shared" ca="1" si="851"/>
        <v>-626537</v>
      </c>
      <c r="HX214">
        <v>210</v>
      </c>
      <c r="HY214">
        <v>229306</v>
      </c>
      <c r="HZ214" t="s">
        <v>1435</v>
      </c>
      <c r="IA214" s="2">
        <f t="shared" ca="1" si="925"/>
        <v>7552</v>
      </c>
      <c r="IB214" s="10">
        <f t="shared" ca="1" si="852"/>
        <v>-645295</v>
      </c>
      <c r="IC214">
        <v>210</v>
      </c>
      <c r="ID214">
        <v>239336</v>
      </c>
      <c r="IE214" t="s">
        <v>2680</v>
      </c>
      <c r="IF214" s="2">
        <f t="shared" ca="1" si="926"/>
        <v>12373</v>
      </c>
      <c r="IG214" s="10">
        <f t="shared" ca="1" si="853"/>
        <v>-664066</v>
      </c>
      <c r="IH214">
        <v>210</v>
      </c>
      <c r="II214">
        <v>249036</v>
      </c>
      <c r="IJ214" t="s">
        <v>828</v>
      </c>
      <c r="IK214" s="2">
        <f t="shared" ca="1" si="927"/>
        <v>10277</v>
      </c>
      <c r="IL214" s="10">
        <f t="shared" ca="1" si="854"/>
        <v>-682612</v>
      </c>
      <c r="IM214">
        <v>210</v>
      </c>
      <c r="IN214">
        <v>259199</v>
      </c>
      <c r="IO214" t="s">
        <v>2693</v>
      </c>
      <c r="IP214" s="2">
        <f t="shared" ca="1" si="928"/>
        <v>7349</v>
      </c>
      <c r="IQ214" s="10">
        <f t="shared" ca="1" si="855"/>
        <v>-696317</v>
      </c>
      <c r="IR214">
        <v>210</v>
      </c>
      <c r="IS214">
        <v>269955</v>
      </c>
      <c r="IT214" t="s">
        <v>500</v>
      </c>
      <c r="IU214" s="2">
        <f t="shared" ca="1" si="929"/>
        <v>14540</v>
      </c>
      <c r="IV214" s="10">
        <f t="shared" ca="1" si="856"/>
        <v>-712930</v>
      </c>
      <c r="IW214">
        <v>210</v>
      </c>
      <c r="IX214">
        <v>270694</v>
      </c>
      <c r="IY214" t="s">
        <v>6653</v>
      </c>
      <c r="IZ214" s="2" t="str">
        <f t="shared" ca="1" si="930"/>
        <v/>
      </c>
      <c r="JA214" s="10">
        <f t="shared" ca="1" si="857"/>
        <v>-714439</v>
      </c>
      <c r="JB214">
        <v>210</v>
      </c>
      <c r="JC214">
        <v>270694</v>
      </c>
      <c r="JD214" t="s">
        <v>6653</v>
      </c>
      <c r="JE214" s="2">
        <f t="shared" ca="1" si="931"/>
        <v>0</v>
      </c>
      <c r="JF214" s="10">
        <f t="shared" ca="1" si="858"/>
        <v>-718503</v>
      </c>
      <c r="JG214">
        <v>210</v>
      </c>
      <c r="JH214">
        <v>270752</v>
      </c>
      <c r="JI214" t="s">
        <v>5751</v>
      </c>
      <c r="JJ214" s="2">
        <f t="shared" ca="1" si="932"/>
        <v>0</v>
      </c>
      <c r="JK214" s="10">
        <f t="shared" ca="1" si="859"/>
        <v>-728237</v>
      </c>
      <c r="JL214">
        <v>210</v>
      </c>
      <c r="JM214">
        <v>270910</v>
      </c>
      <c r="JN214" t="s">
        <v>4628</v>
      </c>
      <c r="JO214" s="2">
        <f t="shared" ca="1" si="933"/>
        <v>0</v>
      </c>
      <c r="JP214" s="10">
        <f t="shared" ca="1" si="860"/>
        <v>-738129</v>
      </c>
      <c r="JQ214">
        <v>210</v>
      </c>
      <c r="JR214">
        <v>270910</v>
      </c>
      <c r="JS214" t="s">
        <v>4628</v>
      </c>
      <c r="JT214" s="2">
        <f t="shared" ca="1" si="934"/>
        <v>0</v>
      </c>
      <c r="JU214" s="10">
        <f t="shared" ca="1" si="861"/>
        <v>-747557</v>
      </c>
      <c r="JV214">
        <v>210</v>
      </c>
      <c r="JW214">
        <v>270921</v>
      </c>
      <c r="JX214" t="s">
        <v>1690</v>
      </c>
      <c r="JY214" s="2">
        <f t="shared" ca="1" si="935"/>
        <v>0</v>
      </c>
      <c r="JZ214" s="10">
        <f t="shared" ca="1" si="862"/>
        <v>-757250</v>
      </c>
      <c r="KA214">
        <v>210</v>
      </c>
      <c r="KB214">
        <v>271527</v>
      </c>
      <c r="KC214" t="s">
        <v>1335</v>
      </c>
      <c r="KD214" s="2">
        <f t="shared" ca="1" si="936"/>
        <v>1818</v>
      </c>
      <c r="KE214" s="10">
        <f t="shared" ca="1" si="863"/>
        <v>-765562</v>
      </c>
      <c r="KF214">
        <v>210</v>
      </c>
      <c r="KG214">
        <v>271527</v>
      </c>
      <c r="KH214" t="s">
        <v>1335</v>
      </c>
      <c r="KI214" s="2">
        <f t="shared" ca="1" si="937"/>
        <v>0</v>
      </c>
      <c r="KJ214" s="10">
        <f t="shared" ca="1" si="864"/>
        <v>-768674</v>
      </c>
      <c r="KK214">
        <v>210</v>
      </c>
      <c r="KL214">
        <v>280888</v>
      </c>
      <c r="KM214" t="s">
        <v>1434</v>
      </c>
      <c r="KN214" s="2">
        <f t="shared" ca="1" si="938"/>
        <v>1860</v>
      </c>
      <c r="KO214" s="10">
        <f t="shared" ca="1" si="865"/>
        <v>-784491</v>
      </c>
      <c r="KP214">
        <v>210</v>
      </c>
      <c r="KQ214">
        <v>292543</v>
      </c>
      <c r="KR214" t="s">
        <v>2171</v>
      </c>
      <c r="KS214" s="2">
        <f t="shared" ca="1" si="939"/>
        <v>15754</v>
      </c>
      <c r="KT214" s="10">
        <f t="shared" ca="1" si="866"/>
        <v>-800725</v>
      </c>
      <c r="KU214">
        <v>210</v>
      </c>
      <c r="KV214">
        <v>292543</v>
      </c>
      <c r="KW214" t="s">
        <v>2171</v>
      </c>
      <c r="KX214" s="2">
        <f t="shared" ca="1" si="940"/>
        <v>0</v>
      </c>
      <c r="KY214" s="10">
        <f t="shared" ca="1" si="867"/>
        <v>-804017</v>
      </c>
      <c r="KZ214">
        <v>210</v>
      </c>
      <c r="LA214">
        <v>293965</v>
      </c>
      <c r="LB214" t="s">
        <v>5995</v>
      </c>
      <c r="LC214" s="2">
        <f t="shared" ca="1" si="941"/>
        <v>0</v>
      </c>
      <c r="LD214" s="10">
        <f t="shared" ca="1" si="868"/>
        <v>-807295</v>
      </c>
      <c r="LE214">
        <v>210</v>
      </c>
      <c r="LF214">
        <v>294652</v>
      </c>
      <c r="LG214" t="s">
        <v>2165</v>
      </c>
      <c r="LH214" s="2">
        <f t="shared" ca="1" si="942"/>
        <v>0</v>
      </c>
      <c r="LI214" s="10">
        <f t="shared" ca="1" si="869"/>
        <v>-816532</v>
      </c>
      <c r="LJ214">
        <v>210</v>
      </c>
      <c r="LK214">
        <v>294856</v>
      </c>
      <c r="LL214" t="s">
        <v>1339</v>
      </c>
      <c r="LM214" s="2">
        <f t="shared" ca="1" si="943"/>
        <v>0</v>
      </c>
      <c r="LN214" s="10">
        <f t="shared" ca="1" si="870"/>
        <v>-827584</v>
      </c>
      <c r="LO214">
        <v>210</v>
      </c>
      <c r="LP214">
        <v>294958</v>
      </c>
      <c r="LQ214" t="s">
        <v>1208</v>
      </c>
      <c r="LR214" s="2">
        <f t="shared" ca="1" si="944"/>
        <v>0</v>
      </c>
      <c r="LS214" s="10">
        <f t="shared" ca="1" si="871"/>
        <v>-835144</v>
      </c>
      <c r="LT214">
        <v>210</v>
      </c>
      <c r="LU214">
        <v>302541</v>
      </c>
      <c r="LV214" t="s">
        <v>2171</v>
      </c>
      <c r="LW214" s="2">
        <f t="shared" ca="1" si="945"/>
        <v>9998</v>
      </c>
      <c r="LX214" s="10">
        <f t="shared" ca="1" si="872"/>
        <v>-854124</v>
      </c>
      <c r="LY214">
        <v>210</v>
      </c>
      <c r="LZ214">
        <v>310785</v>
      </c>
      <c r="MA214" t="s">
        <v>2680</v>
      </c>
      <c r="MB214" s="2">
        <f t="shared" ca="1" si="946"/>
        <v>2667</v>
      </c>
      <c r="MC214" s="10">
        <f t="shared" ca="1" si="873"/>
        <v>-873316</v>
      </c>
      <c r="MD214">
        <v>210</v>
      </c>
      <c r="ME214">
        <v>321409</v>
      </c>
      <c r="MF214" t="s">
        <v>1119</v>
      </c>
      <c r="MG214" s="2">
        <f t="shared" ca="1" si="947"/>
        <v>17178</v>
      </c>
      <c r="MH214" s="10">
        <f t="shared" ca="1" si="874"/>
        <v>-886520</v>
      </c>
      <c r="MI214">
        <v>210</v>
      </c>
      <c r="MJ214">
        <v>334456</v>
      </c>
      <c r="MK214" t="s">
        <v>1339</v>
      </c>
      <c r="ML214" s="2">
        <f t="shared" ca="1" si="948"/>
        <v>18382</v>
      </c>
      <c r="MM214" s="10">
        <f t="shared" ca="1" si="875"/>
        <v>-894667</v>
      </c>
      <c r="MN214">
        <v>210</v>
      </c>
      <c r="MO214">
        <v>344919</v>
      </c>
      <c r="MP214" t="s">
        <v>4628</v>
      </c>
      <c r="MQ214" s="2">
        <f t="shared" ca="1" si="949"/>
        <v>14630</v>
      </c>
      <c r="MR214" s="10">
        <f t="shared" ca="1" si="876"/>
        <v>-901046</v>
      </c>
      <c r="MS214">
        <v>210</v>
      </c>
      <c r="MT214">
        <v>353977</v>
      </c>
      <c r="MU214" t="s">
        <v>8020</v>
      </c>
      <c r="MV214" s="2" t="str">
        <f t="shared" ca="1" si="950"/>
        <v/>
      </c>
      <c r="MW214" s="10">
        <f t="shared" ca="1" si="877"/>
        <v>-910121</v>
      </c>
    </row>
    <row r="215" spans="2:361">
      <c r="B215">
        <f t="shared" si="951"/>
        <v>211</v>
      </c>
      <c r="C215">
        <v>1773</v>
      </c>
      <c r="D215" t="s">
        <v>668</v>
      </c>
      <c r="E215" s="2"/>
      <c r="G215">
        <v>211</v>
      </c>
      <c r="H215">
        <v>1773</v>
      </c>
      <c r="I215" t="s">
        <v>668</v>
      </c>
      <c r="J215" s="2">
        <f t="shared" ca="1" si="878"/>
        <v>0</v>
      </c>
      <c r="K215" s="10">
        <f t="shared" ca="1" si="879"/>
        <v>-5371</v>
      </c>
      <c r="L215">
        <v>211</v>
      </c>
      <c r="M215">
        <v>2722</v>
      </c>
      <c r="N215" t="s">
        <v>852</v>
      </c>
      <c r="O215" s="2" t="str">
        <f t="shared" ca="1" si="880"/>
        <v/>
      </c>
      <c r="P215" s="10">
        <f t="shared" ca="1" si="807"/>
        <v>-15774</v>
      </c>
      <c r="Q215">
        <v>211</v>
      </c>
      <c r="R215">
        <v>3371</v>
      </c>
      <c r="S215" t="s">
        <v>848</v>
      </c>
      <c r="T215" s="2">
        <f t="shared" ca="1" si="881"/>
        <v>585</v>
      </c>
      <c r="U215" s="10">
        <f t="shared" ca="1" si="808"/>
        <v>-16783</v>
      </c>
      <c r="V215">
        <v>211</v>
      </c>
      <c r="W215">
        <v>10144</v>
      </c>
      <c r="X215" t="s">
        <v>633</v>
      </c>
      <c r="Y215" s="2">
        <f t="shared" ca="1" si="882"/>
        <v>4129</v>
      </c>
      <c r="Z215" s="10">
        <f t="shared" ca="1" si="809"/>
        <v>-26373</v>
      </c>
      <c r="AA215">
        <v>211</v>
      </c>
      <c r="AB215">
        <v>17878</v>
      </c>
      <c r="AC215" t="s">
        <v>359</v>
      </c>
      <c r="AD215" s="2">
        <f t="shared" ca="1" si="883"/>
        <v>8308</v>
      </c>
      <c r="AE215" s="10">
        <f t="shared" ca="1" si="810"/>
        <v>-41179</v>
      </c>
      <c r="AF215">
        <v>211</v>
      </c>
      <c r="AG215">
        <v>26906</v>
      </c>
      <c r="AH215" t="s">
        <v>1186</v>
      </c>
      <c r="AI215" s="2">
        <f t="shared" ca="1" si="884"/>
        <v>9960</v>
      </c>
      <c r="AJ215" s="10">
        <f t="shared" ca="1" si="811"/>
        <v>-48181</v>
      </c>
      <c r="AK215">
        <v>211</v>
      </c>
      <c r="AL215">
        <v>36103</v>
      </c>
      <c r="AM215" t="s">
        <v>1434</v>
      </c>
      <c r="AN215" s="2">
        <f t="shared" ca="1" si="885"/>
        <v>12422</v>
      </c>
      <c r="AO215" s="10">
        <f t="shared" ca="1" si="812"/>
        <v>-62304</v>
      </c>
      <c r="AP215">
        <v>211</v>
      </c>
      <c r="AQ215">
        <v>45559</v>
      </c>
      <c r="AR215" t="s">
        <v>1454</v>
      </c>
      <c r="AS215" s="2">
        <f t="shared" ca="1" si="886"/>
        <v>15084</v>
      </c>
      <c r="AT215" s="10">
        <f t="shared" ca="1" si="813"/>
        <v>-78668</v>
      </c>
      <c r="AU215">
        <v>211</v>
      </c>
      <c r="AV215">
        <v>53792</v>
      </c>
      <c r="AW215" t="s">
        <v>1183</v>
      </c>
      <c r="AX215" s="2">
        <f t="shared" ca="1" si="887"/>
        <v>9945</v>
      </c>
      <c r="AY215" s="10">
        <f t="shared" ca="1" si="814"/>
        <v>-97935</v>
      </c>
      <c r="AZ215">
        <v>211</v>
      </c>
      <c r="BA215">
        <v>54805</v>
      </c>
      <c r="BB215" t="s">
        <v>1208</v>
      </c>
      <c r="BC215" s="2">
        <f t="shared" ca="1" si="888"/>
        <v>1122</v>
      </c>
      <c r="BD215" s="10">
        <f t="shared" ca="1" si="815"/>
        <v>-101598</v>
      </c>
      <c r="BE215">
        <v>211</v>
      </c>
      <c r="BF215">
        <v>55161</v>
      </c>
      <c r="BG215" t="s">
        <v>1208</v>
      </c>
      <c r="BH215" s="2">
        <f t="shared" ca="1" si="889"/>
        <v>356</v>
      </c>
      <c r="BI215" s="10">
        <f t="shared" ca="1" si="816"/>
        <v>-109558</v>
      </c>
      <c r="BJ215">
        <v>211</v>
      </c>
      <c r="BK215">
        <v>57586</v>
      </c>
      <c r="BL215" t="s">
        <v>1171</v>
      </c>
      <c r="BM215" s="2">
        <f t="shared" ca="1" si="890"/>
        <v>0</v>
      </c>
      <c r="BN215" s="10">
        <f t="shared" ca="1" si="817"/>
        <v>-125127</v>
      </c>
      <c r="BO215">
        <v>211</v>
      </c>
      <c r="BP215">
        <v>57586</v>
      </c>
      <c r="BQ215" t="s">
        <v>1171</v>
      </c>
      <c r="BR215" s="2">
        <f t="shared" ca="1" si="891"/>
        <v>0</v>
      </c>
      <c r="BS215" s="10">
        <f t="shared" ca="1" si="818"/>
        <v>-134743</v>
      </c>
      <c r="BT215">
        <v>211</v>
      </c>
      <c r="BU215">
        <v>65078</v>
      </c>
      <c r="BV215">
        <v>4443</v>
      </c>
      <c r="BW215" s="2">
        <f t="shared" ca="1" si="892"/>
        <v>8045</v>
      </c>
      <c r="BX215" s="10">
        <f t="shared" ca="1" si="819"/>
        <v>-154343</v>
      </c>
      <c r="BY215">
        <v>211</v>
      </c>
      <c r="BZ215">
        <v>74718</v>
      </c>
      <c r="CA215" t="s">
        <v>556</v>
      </c>
      <c r="CB215" s="2" t="str">
        <f t="shared" ca="1" si="893"/>
        <v/>
      </c>
      <c r="CC215" s="10">
        <f t="shared" ca="1" si="820"/>
        <v>-170013</v>
      </c>
      <c r="CD215">
        <v>211</v>
      </c>
      <c r="CE215">
        <v>84177</v>
      </c>
      <c r="CF215" t="s">
        <v>1625</v>
      </c>
      <c r="CG215" s="2">
        <f t="shared" ca="1" si="894"/>
        <v>3755</v>
      </c>
      <c r="CH215" s="10">
        <f t="shared" ca="1" si="821"/>
        <v>-188299</v>
      </c>
      <c r="CI215">
        <v>211</v>
      </c>
      <c r="CJ215">
        <v>113198</v>
      </c>
      <c r="CK215" t="s">
        <v>828</v>
      </c>
      <c r="CL215" s="2">
        <f t="shared" ca="1" si="895"/>
        <v>26232</v>
      </c>
      <c r="CM215" s="10">
        <f t="shared" ca="1" si="822"/>
        <v>-295585</v>
      </c>
      <c r="CN215">
        <v>211</v>
      </c>
      <c r="CO215">
        <v>120947</v>
      </c>
      <c r="CP215" t="s">
        <v>1143</v>
      </c>
      <c r="CQ215" s="2">
        <f t="shared" ca="1" si="896"/>
        <v>12038</v>
      </c>
      <c r="CR215" s="10">
        <f t="shared" ca="1" si="823"/>
        <v>-314686</v>
      </c>
      <c r="CS215">
        <v>211</v>
      </c>
      <c r="CT215">
        <v>127620</v>
      </c>
      <c r="CU215" t="s">
        <v>1511</v>
      </c>
      <c r="CV215" s="2">
        <f t="shared" ca="1" si="897"/>
        <v>0</v>
      </c>
      <c r="CW215" s="10">
        <f t="shared" ca="1" si="824"/>
        <v>-338587</v>
      </c>
      <c r="CX215">
        <v>211</v>
      </c>
      <c r="CY215">
        <v>128423</v>
      </c>
      <c r="CZ215" t="s">
        <v>2840</v>
      </c>
      <c r="DA215" s="2">
        <f t="shared" ca="1" si="898"/>
        <v>3277</v>
      </c>
      <c r="DB215" s="10">
        <f t="shared" ca="1" si="825"/>
        <v>-343656</v>
      </c>
      <c r="DC215">
        <v>211</v>
      </c>
      <c r="DD215">
        <v>128429</v>
      </c>
      <c r="DE215" t="s">
        <v>1619</v>
      </c>
      <c r="DF215" s="2">
        <f t="shared" ca="1" si="899"/>
        <v>0</v>
      </c>
      <c r="DG215" s="10">
        <f t="shared" ca="1" si="826"/>
        <v>-348512</v>
      </c>
      <c r="DH215">
        <v>211</v>
      </c>
      <c r="DI215">
        <v>128429</v>
      </c>
      <c r="DJ215" t="s">
        <v>1619</v>
      </c>
      <c r="DK215" s="2">
        <f t="shared" ca="1" si="900"/>
        <v>0</v>
      </c>
      <c r="DL215" s="10">
        <f t="shared" ca="1" si="827"/>
        <v>-354606</v>
      </c>
      <c r="DM215">
        <v>211</v>
      </c>
      <c r="DN215">
        <v>128493</v>
      </c>
      <c r="DO215" t="s">
        <v>3016</v>
      </c>
      <c r="DP215" s="2">
        <f t="shared" ca="1" si="901"/>
        <v>0</v>
      </c>
      <c r="DQ215" s="10">
        <f t="shared" ca="1" si="828"/>
        <v>-364694</v>
      </c>
      <c r="DR215">
        <v>211</v>
      </c>
      <c r="DS215">
        <v>128541</v>
      </c>
      <c r="DT215" t="s">
        <v>519</v>
      </c>
      <c r="DU215" s="2">
        <f t="shared" ca="1" si="902"/>
        <v>2021</v>
      </c>
      <c r="DV215" s="10">
        <f t="shared" ca="1" si="829"/>
        <v>-372248</v>
      </c>
      <c r="DW215">
        <v>211</v>
      </c>
      <c r="DX215">
        <v>138942</v>
      </c>
      <c r="DY215" t="s">
        <v>1119</v>
      </c>
      <c r="DZ215" s="2">
        <f t="shared" ca="1" si="903"/>
        <v>12284</v>
      </c>
      <c r="EA215" s="10">
        <f t="shared" ca="1" si="830"/>
        <v>-388983</v>
      </c>
      <c r="EB215">
        <v>211</v>
      </c>
      <c r="EC215">
        <v>147455</v>
      </c>
      <c r="ED215" t="s">
        <v>1183</v>
      </c>
      <c r="EE215" s="2">
        <f t="shared" ca="1" si="904"/>
        <v>6407</v>
      </c>
      <c r="EF215" s="10">
        <f t="shared" ca="1" si="831"/>
        <v>-409232</v>
      </c>
      <c r="EG215">
        <v>211</v>
      </c>
      <c r="EH215">
        <v>158596</v>
      </c>
      <c r="EI215" t="s">
        <v>1118</v>
      </c>
      <c r="EJ215" s="2">
        <f t="shared" ca="1" si="905"/>
        <v>7530</v>
      </c>
      <c r="EK215" s="10">
        <f t="shared" ca="1" si="832"/>
        <v>-426421</v>
      </c>
      <c r="EL215">
        <v>211</v>
      </c>
      <c r="EM215">
        <v>167958</v>
      </c>
      <c r="EN215" t="s">
        <v>1119</v>
      </c>
      <c r="EO215" s="2">
        <f t="shared" ca="1" si="906"/>
        <v>2531</v>
      </c>
      <c r="EP215" s="10">
        <f t="shared" ca="1" si="833"/>
        <v>-446726</v>
      </c>
      <c r="EQ215">
        <v>211</v>
      </c>
      <c r="ER215">
        <v>179744</v>
      </c>
      <c r="ES215" t="s">
        <v>11</v>
      </c>
      <c r="ET215" s="2">
        <f t="shared" ca="1" si="907"/>
        <v>6428</v>
      </c>
      <c r="EU215" s="10">
        <f t="shared" ca="1" si="834"/>
        <v>-462844</v>
      </c>
      <c r="EV215">
        <v>211</v>
      </c>
      <c r="EW215">
        <v>189777</v>
      </c>
      <c r="EX215" t="s">
        <v>3016</v>
      </c>
      <c r="EY215" s="2">
        <f t="shared" ref="EY215" ca="1" si="984">IFERROR(EW215-OFFSET(ER$1,MATCH(EX215,ES:ES,0)-1,0,1,1),"")</f>
        <v>3444</v>
      </c>
      <c r="EZ215" s="10">
        <f t="shared" ref="EZ215" ca="1" si="985">EW215-OFFSET(EW$1,MATCH(EZ$1,EX:EX,0)-1,0,1,1)</f>
        <v>-483768</v>
      </c>
      <c r="FA215">
        <v>211</v>
      </c>
      <c r="FB215">
        <v>189824</v>
      </c>
      <c r="FC215" t="s">
        <v>1131</v>
      </c>
      <c r="FD215" s="2">
        <f t="shared" ca="1" si="910"/>
        <v>0</v>
      </c>
      <c r="FE215" s="10">
        <f t="shared" ca="1" si="837"/>
        <v>-489177</v>
      </c>
      <c r="FF215">
        <v>211</v>
      </c>
      <c r="FG215">
        <v>189824</v>
      </c>
      <c r="FH215" t="s">
        <v>1131</v>
      </c>
      <c r="FI215" s="2">
        <f t="shared" ca="1" si="911"/>
        <v>0</v>
      </c>
      <c r="FJ215" s="10">
        <f t="shared" ca="1" si="838"/>
        <v>-494195</v>
      </c>
      <c r="FK215">
        <v>211</v>
      </c>
      <c r="FL215">
        <v>189824</v>
      </c>
      <c r="FM215" t="s">
        <v>1686</v>
      </c>
      <c r="FN215" s="2" t="str">
        <f t="shared" ca="1" si="912"/>
        <v/>
      </c>
      <c r="FO215" s="10">
        <f t="shared" ca="1" si="839"/>
        <v>-494195</v>
      </c>
      <c r="FP215">
        <v>211</v>
      </c>
      <c r="FQ215">
        <v>190773</v>
      </c>
      <c r="FR215" t="s">
        <v>1693</v>
      </c>
      <c r="FS215" s="2">
        <f t="shared" ca="1" si="913"/>
        <v>0</v>
      </c>
      <c r="FT215" s="10">
        <f t="shared" ca="1" si="840"/>
        <v>-498672</v>
      </c>
      <c r="FU215">
        <v>211</v>
      </c>
      <c r="FV215">
        <v>190791</v>
      </c>
      <c r="FW215" t="s">
        <v>4495</v>
      </c>
      <c r="FX215" s="2">
        <f t="shared" ca="1" si="914"/>
        <v>0</v>
      </c>
      <c r="FY215" s="10">
        <f t="shared" ca="1" si="841"/>
        <v>-509038</v>
      </c>
      <c r="FZ215">
        <v>211</v>
      </c>
      <c r="GA215">
        <v>190791</v>
      </c>
      <c r="GB215" t="s">
        <v>4495</v>
      </c>
      <c r="GC215" s="2">
        <f t="shared" ca="1" si="915"/>
        <v>0</v>
      </c>
      <c r="GD215" s="10">
        <f t="shared" ca="1" si="842"/>
        <v>-520422</v>
      </c>
      <c r="GE215">
        <v>211</v>
      </c>
      <c r="GF215">
        <v>191057</v>
      </c>
      <c r="GG215" t="s">
        <v>1619</v>
      </c>
      <c r="GH215" s="2">
        <f t="shared" ca="1" si="916"/>
        <v>0</v>
      </c>
      <c r="GI215" s="10">
        <f t="shared" ca="1" si="843"/>
        <v>-530732</v>
      </c>
      <c r="GJ215">
        <v>211</v>
      </c>
      <c r="GK215">
        <v>200657</v>
      </c>
      <c r="GL215" t="s">
        <v>2170</v>
      </c>
      <c r="GM215" s="2">
        <f t="shared" ca="1" si="917"/>
        <v>10833</v>
      </c>
      <c r="GN215" s="10">
        <f t="shared" ca="1" si="844"/>
        <v>-550689</v>
      </c>
      <c r="GO215">
        <v>211</v>
      </c>
      <c r="GP215">
        <v>211890</v>
      </c>
      <c r="GQ215" t="s">
        <v>1692</v>
      </c>
      <c r="GR215" s="2">
        <f t="shared" ca="1" si="918"/>
        <v>16972</v>
      </c>
      <c r="GS215" s="10">
        <f t="shared" ca="1" si="845"/>
        <v>-570536</v>
      </c>
      <c r="GT215">
        <v>211</v>
      </c>
      <c r="GU215">
        <v>211890</v>
      </c>
      <c r="GV215" t="s">
        <v>1692</v>
      </c>
      <c r="GW215" s="2">
        <f t="shared" ca="1" si="919"/>
        <v>0</v>
      </c>
      <c r="GX215" s="10">
        <f t="shared" ca="1" si="846"/>
        <v>-573044</v>
      </c>
      <c r="GY215">
        <v>211</v>
      </c>
      <c r="GZ215">
        <v>211943</v>
      </c>
      <c r="HA215" t="s">
        <v>1119</v>
      </c>
      <c r="HB215" s="2">
        <f t="shared" ca="1" si="920"/>
        <v>0</v>
      </c>
      <c r="HC215" s="10">
        <f t="shared" ca="1" si="847"/>
        <v>-583775</v>
      </c>
      <c r="HD215">
        <v>211</v>
      </c>
      <c r="HE215">
        <v>211943</v>
      </c>
      <c r="HF215" t="s">
        <v>1119</v>
      </c>
      <c r="HG215" s="2">
        <f t="shared" ca="1" si="921"/>
        <v>0</v>
      </c>
      <c r="HH215" s="10">
        <f t="shared" ca="1" si="848"/>
        <v>-591379</v>
      </c>
      <c r="HI215">
        <v>211</v>
      </c>
      <c r="HJ215">
        <v>211943</v>
      </c>
      <c r="HK215" t="s">
        <v>1119</v>
      </c>
      <c r="HL215" s="2">
        <f t="shared" ca="1" si="922"/>
        <v>0</v>
      </c>
      <c r="HM215" s="10">
        <f t="shared" ca="1" si="849"/>
        <v>-596219</v>
      </c>
      <c r="HN215">
        <v>211</v>
      </c>
      <c r="HO215">
        <v>211943</v>
      </c>
      <c r="HP215" t="s">
        <v>1119</v>
      </c>
      <c r="HQ215" s="2">
        <f t="shared" ca="1" si="923"/>
        <v>0</v>
      </c>
      <c r="HR215" s="10">
        <f t="shared" ca="1" si="850"/>
        <v>-605665</v>
      </c>
      <c r="HS215">
        <v>211</v>
      </c>
      <c r="HT215">
        <v>220105</v>
      </c>
      <c r="HU215" t="s">
        <v>1200</v>
      </c>
      <c r="HV215" s="2">
        <f t="shared" ca="1" si="924"/>
        <v>6385</v>
      </c>
      <c r="HW215" s="10">
        <f t="shared" ca="1" si="851"/>
        <v>-627081</v>
      </c>
      <c r="HX215">
        <v>211</v>
      </c>
      <c r="HY215">
        <v>228974</v>
      </c>
      <c r="HZ215" t="s">
        <v>828</v>
      </c>
      <c r="IA215" s="2">
        <f t="shared" ca="1" si="925"/>
        <v>11573</v>
      </c>
      <c r="IB215" s="10">
        <f t="shared" ca="1" si="852"/>
        <v>-645627</v>
      </c>
      <c r="IC215">
        <v>211</v>
      </c>
      <c r="ID215">
        <v>238885</v>
      </c>
      <c r="IE215" t="s">
        <v>4010</v>
      </c>
      <c r="IF215" s="2">
        <f t="shared" ca="1" si="926"/>
        <v>8675</v>
      </c>
      <c r="IG215" s="10">
        <f t="shared" ca="1" si="853"/>
        <v>-664517</v>
      </c>
      <c r="IH215">
        <v>211</v>
      </c>
      <c r="II215">
        <v>248527</v>
      </c>
      <c r="IJ215" t="s">
        <v>828</v>
      </c>
      <c r="IK215" s="2">
        <f t="shared" ca="1" si="927"/>
        <v>9768</v>
      </c>
      <c r="IL215" s="10">
        <f t="shared" ca="1" si="854"/>
        <v>-683121</v>
      </c>
      <c r="IM215">
        <v>211</v>
      </c>
      <c r="IN215">
        <v>258980</v>
      </c>
      <c r="IO215" t="s">
        <v>1143</v>
      </c>
      <c r="IP215" s="2">
        <f t="shared" ca="1" si="928"/>
        <v>14049</v>
      </c>
      <c r="IQ215" s="10">
        <f t="shared" ca="1" si="855"/>
        <v>-696536</v>
      </c>
      <c r="IR215">
        <v>211</v>
      </c>
      <c r="IS215">
        <v>269709</v>
      </c>
      <c r="IT215" t="s">
        <v>1335</v>
      </c>
      <c r="IU215" s="2">
        <f t="shared" ca="1" si="929"/>
        <v>1497</v>
      </c>
      <c r="IV215" s="10">
        <f t="shared" ca="1" si="856"/>
        <v>-713176</v>
      </c>
      <c r="IW215">
        <v>211</v>
      </c>
      <c r="IX215">
        <v>270312</v>
      </c>
      <c r="IY215" t="s">
        <v>1088</v>
      </c>
      <c r="IZ215" s="2">
        <f t="shared" ca="1" si="930"/>
        <v>0</v>
      </c>
      <c r="JA215" s="10">
        <f t="shared" ca="1" si="857"/>
        <v>-714821</v>
      </c>
      <c r="JB215">
        <v>211</v>
      </c>
      <c r="JC215">
        <v>270312</v>
      </c>
      <c r="JD215" t="s">
        <v>1088</v>
      </c>
      <c r="JE215" s="2">
        <f t="shared" ca="1" si="931"/>
        <v>0</v>
      </c>
      <c r="JF215" s="10">
        <f t="shared" ca="1" si="858"/>
        <v>-718885</v>
      </c>
      <c r="JG215">
        <v>211</v>
      </c>
      <c r="JH215">
        <v>270694</v>
      </c>
      <c r="JI215" t="s">
        <v>6653</v>
      </c>
      <c r="JJ215" s="2">
        <f t="shared" ca="1" si="932"/>
        <v>0</v>
      </c>
      <c r="JK215" s="10">
        <f t="shared" ca="1" si="859"/>
        <v>-728295</v>
      </c>
      <c r="JL215">
        <v>211</v>
      </c>
      <c r="JM215">
        <v>270694</v>
      </c>
      <c r="JN215" t="s">
        <v>6653</v>
      </c>
      <c r="JO215" s="2">
        <f t="shared" ca="1" si="933"/>
        <v>0</v>
      </c>
      <c r="JP215" s="10">
        <f t="shared" ca="1" si="860"/>
        <v>-738345</v>
      </c>
      <c r="JQ215">
        <v>211</v>
      </c>
      <c r="JR215">
        <v>270694</v>
      </c>
      <c r="JS215" t="s">
        <v>1134</v>
      </c>
      <c r="JT215" s="2" t="str">
        <f t="shared" ca="1" si="934"/>
        <v/>
      </c>
      <c r="JU215" s="10">
        <f t="shared" ca="1" si="861"/>
        <v>-747773</v>
      </c>
      <c r="JV215">
        <v>211</v>
      </c>
      <c r="JW215">
        <v>270694</v>
      </c>
      <c r="JX215" t="s">
        <v>1134</v>
      </c>
      <c r="JY215" s="2">
        <f t="shared" ca="1" si="935"/>
        <v>0</v>
      </c>
      <c r="JZ215" s="10">
        <f t="shared" ca="1" si="862"/>
        <v>-757477</v>
      </c>
      <c r="KA215">
        <v>211</v>
      </c>
      <c r="KB215">
        <v>271094</v>
      </c>
      <c r="KC215" t="s">
        <v>4628</v>
      </c>
      <c r="KD215" s="2">
        <f t="shared" ca="1" si="936"/>
        <v>0</v>
      </c>
      <c r="KE215" s="10">
        <f t="shared" ca="1" si="863"/>
        <v>-765995</v>
      </c>
      <c r="KF215">
        <v>211</v>
      </c>
      <c r="KG215">
        <v>271094</v>
      </c>
      <c r="KH215" t="s">
        <v>4628</v>
      </c>
      <c r="KI215" s="2">
        <f t="shared" ca="1" si="937"/>
        <v>0</v>
      </c>
      <c r="KJ215" s="10">
        <f t="shared" ca="1" si="864"/>
        <v>-769107</v>
      </c>
      <c r="KK215">
        <v>211</v>
      </c>
      <c r="KL215">
        <v>280363</v>
      </c>
      <c r="KM215" t="s">
        <v>1088</v>
      </c>
      <c r="KN215" s="2">
        <f t="shared" ca="1" si="938"/>
        <v>10051</v>
      </c>
      <c r="KO215" s="10">
        <f t="shared" ca="1" si="865"/>
        <v>-785016</v>
      </c>
      <c r="KP215">
        <v>211</v>
      </c>
      <c r="KQ215">
        <v>291703</v>
      </c>
      <c r="KR215" t="s">
        <v>31</v>
      </c>
      <c r="KS215" s="2">
        <f t="shared" ca="1" si="939"/>
        <v>6000</v>
      </c>
      <c r="KT215" s="10">
        <f t="shared" ca="1" si="866"/>
        <v>-801565</v>
      </c>
      <c r="KU215">
        <v>211</v>
      </c>
      <c r="KV215">
        <v>292428</v>
      </c>
      <c r="KW215" t="s">
        <v>31</v>
      </c>
      <c r="KX215" s="2">
        <f t="shared" ca="1" si="940"/>
        <v>725</v>
      </c>
      <c r="KY215" s="10">
        <f t="shared" ca="1" si="867"/>
        <v>-804132</v>
      </c>
      <c r="KZ215">
        <v>211</v>
      </c>
      <c r="LA215">
        <v>292884</v>
      </c>
      <c r="LB215" t="s">
        <v>103</v>
      </c>
      <c r="LC215" s="2">
        <f t="shared" ca="1" si="941"/>
        <v>695</v>
      </c>
      <c r="LD215" s="10">
        <f t="shared" ca="1" si="868"/>
        <v>-808376</v>
      </c>
      <c r="LE215">
        <v>211</v>
      </c>
      <c r="LF215">
        <v>293965</v>
      </c>
      <c r="LG215" t="s">
        <v>5995</v>
      </c>
      <c r="LH215" s="2">
        <f t="shared" ca="1" si="942"/>
        <v>0</v>
      </c>
      <c r="LI215" s="10">
        <f t="shared" ca="1" si="869"/>
        <v>-817219</v>
      </c>
      <c r="LJ215">
        <v>211</v>
      </c>
      <c r="LK215">
        <v>294652</v>
      </c>
      <c r="LL215" t="s">
        <v>2165</v>
      </c>
      <c r="LM215" s="2">
        <f t="shared" ca="1" si="943"/>
        <v>0</v>
      </c>
      <c r="LN215" s="10">
        <f t="shared" ca="1" si="870"/>
        <v>-827788</v>
      </c>
      <c r="LO215">
        <v>211</v>
      </c>
      <c r="LP215">
        <v>294856</v>
      </c>
      <c r="LQ215" t="s">
        <v>1339</v>
      </c>
      <c r="LR215" s="2">
        <f t="shared" ca="1" si="944"/>
        <v>0</v>
      </c>
      <c r="LS215" s="10">
        <f t="shared" ca="1" si="871"/>
        <v>-835246</v>
      </c>
      <c r="LT215">
        <v>211</v>
      </c>
      <c r="LU215">
        <v>302446</v>
      </c>
      <c r="LV215" t="s">
        <v>488</v>
      </c>
      <c r="LW215" s="2">
        <f t="shared" ca="1" si="945"/>
        <v>14272</v>
      </c>
      <c r="LX215" s="10">
        <f t="shared" ca="1" si="872"/>
        <v>-854219</v>
      </c>
      <c r="LY215">
        <v>211</v>
      </c>
      <c r="LZ215">
        <v>310736</v>
      </c>
      <c r="MA215" t="s">
        <v>1092</v>
      </c>
      <c r="MB215" s="2">
        <f t="shared" ca="1" si="946"/>
        <v>11916</v>
      </c>
      <c r="MC215" s="10">
        <f t="shared" ca="1" si="873"/>
        <v>-873365</v>
      </c>
      <c r="MD215">
        <v>211</v>
      </c>
      <c r="ME215">
        <v>320702</v>
      </c>
      <c r="MF215" t="s">
        <v>7027</v>
      </c>
      <c r="MG215" s="2">
        <f t="shared" ca="1" si="947"/>
        <v>3243</v>
      </c>
      <c r="MH215" s="10">
        <f t="shared" ca="1" si="874"/>
        <v>-887227</v>
      </c>
      <c r="MI215">
        <v>211</v>
      </c>
      <c r="MJ215">
        <v>333890</v>
      </c>
      <c r="MK215" t="s">
        <v>36</v>
      </c>
      <c r="ML215" s="2">
        <f t="shared" ca="1" si="948"/>
        <v>0</v>
      </c>
      <c r="MM215" s="10">
        <f t="shared" ca="1" si="875"/>
        <v>-895233</v>
      </c>
      <c r="MN215">
        <v>211</v>
      </c>
      <c r="MO215">
        <v>344875</v>
      </c>
      <c r="MP215" t="s">
        <v>40</v>
      </c>
      <c r="MQ215" s="2">
        <f t="shared" ca="1" si="949"/>
        <v>21992</v>
      </c>
      <c r="MR215" s="10">
        <f t="shared" ca="1" si="876"/>
        <v>-901090</v>
      </c>
      <c r="MS215">
        <v>211</v>
      </c>
      <c r="MT215">
        <v>353941</v>
      </c>
      <c r="MU215" t="s">
        <v>1527</v>
      </c>
      <c r="MV215" s="2">
        <f t="shared" ca="1" si="950"/>
        <v>10235</v>
      </c>
      <c r="MW215" s="10">
        <f t="shared" ca="1" si="877"/>
        <v>-910157</v>
      </c>
    </row>
    <row r="216" spans="2:361">
      <c r="B216">
        <f t="shared" si="951"/>
        <v>212</v>
      </c>
      <c r="C216">
        <v>1768</v>
      </c>
      <c r="D216" t="s">
        <v>669</v>
      </c>
      <c r="E216" s="2"/>
      <c r="G216">
        <v>212</v>
      </c>
      <c r="H216">
        <v>1768</v>
      </c>
      <c r="I216" t="s">
        <v>669</v>
      </c>
      <c r="J216" s="2">
        <f t="shared" ca="1" si="878"/>
        <v>0</v>
      </c>
      <c r="K216" s="10">
        <f t="shared" ca="1" si="879"/>
        <v>-5376</v>
      </c>
      <c r="L216">
        <v>212</v>
      </c>
      <c r="M216">
        <v>2722</v>
      </c>
      <c r="N216" t="s">
        <v>853</v>
      </c>
      <c r="O216" s="2" t="str">
        <f t="shared" ca="1" si="880"/>
        <v/>
      </c>
      <c r="P216" s="10">
        <f t="shared" ca="1" si="807"/>
        <v>-15774</v>
      </c>
      <c r="Q216">
        <v>212</v>
      </c>
      <c r="R216">
        <v>3349</v>
      </c>
      <c r="S216" t="s">
        <v>842</v>
      </c>
      <c r="T216" s="2">
        <f t="shared" ca="1" si="881"/>
        <v>408</v>
      </c>
      <c r="U216" s="10">
        <f t="shared" ca="1" si="808"/>
        <v>-16805</v>
      </c>
      <c r="V216">
        <v>212</v>
      </c>
      <c r="W216">
        <v>10124</v>
      </c>
      <c r="X216" t="s">
        <v>535</v>
      </c>
      <c r="Y216" s="2">
        <f t="shared" ca="1" si="882"/>
        <v>2735</v>
      </c>
      <c r="Z216" s="10">
        <f t="shared" ca="1" si="809"/>
        <v>-26393</v>
      </c>
      <c r="AA216">
        <v>212</v>
      </c>
      <c r="AB216">
        <v>17785</v>
      </c>
      <c r="AC216" t="s">
        <v>598</v>
      </c>
      <c r="AD216" s="2">
        <f t="shared" ca="1" si="883"/>
        <v>8114</v>
      </c>
      <c r="AE216" s="10">
        <f t="shared" ca="1" si="810"/>
        <v>-41272</v>
      </c>
      <c r="AF216">
        <v>212</v>
      </c>
      <c r="AG216">
        <v>26882</v>
      </c>
      <c r="AH216" t="s">
        <v>1195</v>
      </c>
      <c r="AI216" s="2">
        <f t="shared" ca="1" si="884"/>
        <v>9800</v>
      </c>
      <c r="AJ216" s="10">
        <f t="shared" ca="1" si="811"/>
        <v>-48205</v>
      </c>
      <c r="AK216">
        <v>212</v>
      </c>
      <c r="AL216">
        <v>35824</v>
      </c>
      <c r="AM216" t="s">
        <v>1296</v>
      </c>
      <c r="AN216" s="2" t="str">
        <f t="shared" ca="1" si="885"/>
        <v/>
      </c>
      <c r="AO216" s="10">
        <f t="shared" ca="1" si="812"/>
        <v>-62583</v>
      </c>
      <c r="AP216">
        <v>212</v>
      </c>
      <c r="AQ216">
        <v>45431</v>
      </c>
      <c r="AR216" t="s">
        <v>1198</v>
      </c>
      <c r="AS216" s="2">
        <f t="shared" ca="1" si="886"/>
        <v>7204</v>
      </c>
      <c r="AT216" s="10">
        <f t="shared" ca="1" si="813"/>
        <v>-78796</v>
      </c>
      <c r="AU216">
        <v>212</v>
      </c>
      <c r="AV216">
        <v>53773</v>
      </c>
      <c r="AW216" t="s">
        <v>1686</v>
      </c>
      <c r="AX216" s="2" t="str">
        <f t="shared" ca="1" si="887"/>
        <v/>
      </c>
      <c r="AY216" s="10">
        <f t="shared" ca="1" si="814"/>
        <v>-97954</v>
      </c>
      <c r="AZ216">
        <v>212</v>
      </c>
      <c r="BA216">
        <v>54678</v>
      </c>
      <c r="BB216" t="s">
        <v>1147</v>
      </c>
      <c r="BC216" s="2">
        <f t="shared" ca="1" si="888"/>
        <v>0</v>
      </c>
      <c r="BD216" s="10">
        <f t="shared" ca="1" si="815"/>
        <v>-101725</v>
      </c>
      <c r="BE216">
        <v>212</v>
      </c>
      <c r="BF216">
        <v>54975</v>
      </c>
      <c r="BG216" t="s">
        <v>1183</v>
      </c>
      <c r="BH216" s="2">
        <f t="shared" ca="1" si="889"/>
        <v>0</v>
      </c>
      <c r="BI216" s="10">
        <f t="shared" ca="1" si="816"/>
        <v>-109744</v>
      </c>
      <c r="BJ216">
        <v>212</v>
      </c>
      <c r="BK216">
        <v>57149</v>
      </c>
      <c r="BL216" t="s">
        <v>359</v>
      </c>
      <c r="BM216" s="2">
        <f t="shared" ca="1" si="890"/>
        <v>1737</v>
      </c>
      <c r="BN216" s="10">
        <f t="shared" ca="1" si="817"/>
        <v>-125564</v>
      </c>
      <c r="BO216">
        <v>212</v>
      </c>
      <c r="BP216">
        <v>57149</v>
      </c>
      <c r="BQ216" t="s">
        <v>359</v>
      </c>
      <c r="BR216" s="2">
        <f t="shared" ca="1" si="891"/>
        <v>0</v>
      </c>
      <c r="BS216" s="10">
        <f t="shared" ca="1" si="818"/>
        <v>-135180</v>
      </c>
      <c r="BT216">
        <v>212</v>
      </c>
      <c r="BU216">
        <v>64801</v>
      </c>
      <c r="BV216" t="s">
        <v>1454</v>
      </c>
      <c r="BW216" s="2" t="str">
        <f t="shared" ca="1" si="892"/>
        <v/>
      </c>
      <c r="BX216" s="10">
        <f t="shared" ca="1" si="819"/>
        <v>-154620</v>
      </c>
      <c r="BY216">
        <v>212</v>
      </c>
      <c r="BZ216">
        <v>74662</v>
      </c>
      <c r="CA216" t="s">
        <v>3016</v>
      </c>
      <c r="CB216" s="2" t="str">
        <f t="shared" ca="1" si="893"/>
        <v/>
      </c>
      <c r="CC216" s="10">
        <f t="shared" ca="1" si="820"/>
        <v>-170069</v>
      </c>
      <c r="CD216">
        <v>212</v>
      </c>
      <c r="CE216">
        <v>83852</v>
      </c>
      <c r="CF216" t="s">
        <v>1693</v>
      </c>
      <c r="CG216" s="2">
        <f t="shared" ca="1" si="894"/>
        <v>18708</v>
      </c>
      <c r="CH216" s="10">
        <f t="shared" ca="1" si="821"/>
        <v>-188624</v>
      </c>
      <c r="CI216">
        <v>212</v>
      </c>
      <c r="CJ216">
        <v>113043</v>
      </c>
      <c r="CK216" t="s">
        <v>3931</v>
      </c>
      <c r="CL216" s="2" t="str">
        <f t="shared" ca="1" si="895"/>
        <v/>
      </c>
      <c r="CM216" s="10">
        <f t="shared" ca="1" si="822"/>
        <v>-295740</v>
      </c>
      <c r="CN216">
        <v>212</v>
      </c>
      <c r="CO216">
        <v>120748</v>
      </c>
      <c r="CP216" t="s">
        <v>2963</v>
      </c>
      <c r="CQ216" s="2">
        <f t="shared" ca="1" si="896"/>
        <v>0</v>
      </c>
      <c r="CR216" s="10">
        <f t="shared" ca="1" si="823"/>
        <v>-314885</v>
      </c>
      <c r="CS216">
        <v>212</v>
      </c>
      <c r="CT216">
        <v>127535</v>
      </c>
      <c r="CU216" t="s">
        <v>3938</v>
      </c>
      <c r="CV216" s="2">
        <f t="shared" ca="1" si="897"/>
        <v>17246</v>
      </c>
      <c r="CW216" s="10">
        <f t="shared" ca="1" si="824"/>
        <v>-338672</v>
      </c>
      <c r="CX216">
        <v>212</v>
      </c>
      <c r="CY216">
        <v>128243</v>
      </c>
      <c r="CZ216" t="s">
        <v>2165</v>
      </c>
      <c r="DA216" s="2">
        <f t="shared" ca="1" si="898"/>
        <v>0</v>
      </c>
      <c r="DB216" s="10">
        <f t="shared" ca="1" si="825"/>
        <v>-343836</v>
      </c>
      <c r="DC216">
        <v>212</v>
      </c>
      <c r="DD216">
        <v>128243</v>
      </c>
      <c r="DE216" t="s">
        <v>2165</v>
      </c>
      <c r="DF216" s="2">
        <f t="shared" ca="1" si="899"/>
        <v>0</v>
      </c>
      <c r="DG216" s="10">
        <f t="shared" ca="1" si="826"/>
        <v>-348698</v>
      </c>
      <c r="DH216">
        <v>212</v>
      </c>
      <c r="DI216">
        <v>128243</v>
      </c>
      <c r="DJ216" t="s">
        <v>2165</v>
      </c>
      <c r="DK216" s="2">
        <f t="shared" ca="1" si="900"/>
        <v>0</v>
      </c>
      <c r="DL216" s="10">
        <f t="shared" ca="1" si="827"/>
        <v>-354792</v>
      </c>
      <c r="DM216">
        <v>212</v>
      </c>
      <c r="DN216">
        <v>128429</v>
      </c>
      <c r="DO216" t="s">
        <v>1619</v>
      </c>
      <c r="DP216" s="2">
        <f t="shared" ca="1" si="901"/>
        <v>0</v>
      </c>
      <c r="DQ216" s="10">
        <f t="shared" ca="1" si="828"/>
        <v>-364758</v>
      </c>
      <c r="DR216">
        <v>212</v>
      </c>
      <c r="DS216">
        <v>128493</v>
      </c>
      <c r="DT216" t="s">
        <v>3016</v>
      </c>
      <c r="DU216" s="2">
        <f t="shared" ca="1" si="902"/>
        <v>0</v>
      </c>
      <c r="DV216" s="10">
        <f t="shared" ca="1" si="829"/>
        <v>-372296</v>
      </c>
      <c r="DW216">
        <v>212</v>
      </c>
      <c r="DX216">
        <v>138845</v>
      </c>
      <c r="DY216" t="s">
        <v>13</v>
      </c>
      <c r="DZ216" s="2">
        <f t="shared" ca="1" si="903"/>
        <v>11128</v>
      </c>
      <c r="EA216" s="10">
        <f t="shared" ca="1" si="830"/>
        <v>-389080</v>
      </c>
      <c r="EB216">
        <v>212</v>
      </c>
      <c r="EC216">
        <v>147345</v>
      </c>
      <c r="ED216" t="s">
        <v>1150</v>
      </c>
      <c r="EE216" s="2">
        <f t="shared" ca="1" si="904"/>
        <v>5919</v>
      </c>
      <c r="EF216" s="10">
        <f t="shared" ca="1" si="831"/>
        <v>-409342</v>
      </c>
      <c r="EG216">
        <v>212</v>
      </c>
      <c r="EH216">
        <v>158476</v>
      </c>
      <c r="EI216" t="s">
        <v>1690</v>
      </c>
      <c r="EJ216" s="2">
        <f t="shared" ca="1" si="905"/>
        <v>19890</v>
      </c>
      <c r="EK216" s="10">
        <f t="shared" ca="1" si="832"/>
        <v>-426541</v>
      </c>
      <c r="EL216">
        <v>212</v>
      </c>
      <c r="EM216">
        <v>166832</v>
      </c>
      <c r="EN216" t="s">
        <v>2895</v>
      </c>
      <c r="EO216" s="2">
        <f t="shared" ca="1" si="906"/>
        <v>0</v>
      </c>
      <c r="EP216" s="10">
        <f t="shared" ca="1" si="833"/>
        <v>-447852</v>
      </c>
      <c r="EQ216">
        <v>212</v>
      </c>
      <c r="ER216">
        <v>179623</v>
      </c>
      <c r="ES216" t="s">
        <v>512</v>
      </c>
      <c r="ET216" s="2">
        <f t="shared" ca="1" si="907"/>
        <v>8465</v>
      </c>
      <c r="EU216" s="10">
        <f t="shared" ca="1" si="834"/>
        <v>-462965</v>
      </c>
      <c r="EV216">
        <v>212</v>
      </c>
      <c r="EW216">
        <v>189610</v>
      </c>
      <c r="EX216" t="s">
        <v>4303</v>
      </c>
      <c r="EY216" s="2">
        <f t="shared" ref="EY216" ca="1" si="986">IFERROR(EW216-OFFSET(ER$1,MATCH(EX216,ES:ES,0)-1,0,1,1),"")</f>
        <v>17417</v>
      </c>
      <c r="EZ216" s="10">
        <f t="shared" ref="EZ216" ca="1" si="987">EW216-OFFSET(EW$1,MATCH(EZ$1,EX:EX,0)-1,0,1,1)</f>
        <v>-483935</v>
      </c>
      <c r="FA216">
        <v>212</v>
      </c>
      <c r="FB216">
        <v>189777</v>
      </c>
      <c r="FC216" t="s">
        <v>3016</v>
      </c>
      <c r="FD216" s="2">
        <f t="shared" ca="1" si="910"/>
        <v>0</v>
      </c>
      <c r="FE216" s="10">
        <f t="shared" ca="1" si="837"/>
        <v>-489224</v>
      </c>
      <c r="FF216">
        <v>212</v>
      </c>
      <c r="FG216">
        <v>189777</v>
      </c>
      <c r="FH216" t="s">
        <v>3016</v>
      </c>
      <c r="FI216" s="2">
        <f t="shared" ca="1" si="911"/>
        <v>0</v>
      </c>
      <c r="FJ216" s="10">
        <f t="shared" ca="1" si="838"/>
        <v>-494242</v>
      </c>
      <c r="FK216">
        <v>212</v>
      </c>
      <c r="FL216">
        <v>189777</v>
      </c>
      <c r="FM216" t="s">
        <v>3016</v>
      </c>
      <c r="FN216" s="2">
        <f t="shared" ca="1" si="912"/>
        <v>0</v>
      </c>
      <c r="FO216" s="10">
        <f t="shared" ca="1" si="839"/>
        <v>-494242</v>
      </c>
      <c r="FP216">
        <v>212</v>
      </c>
      <c r="FQ216">
        <v>190554</v>
      </c>
      <c r="FR216" t="s">
        <v>3016</v>
      </c>
      <c r="FS216" s="2">
        <f t="shared" ca="1" si="913"/>
        <v>777</v>
      </c>
      <c r="FT216" s="10">
        <f t="shared" ca="1" si="840"/>
        <v>-498891</v>
      </c>
      <c r="FU216">
        <v>212</v>
      </c>
      <c r="FV216">
        <v>190773</v>
      </c>
      <c r="FW216" t="s">
        <v>1693</v>
      </c>
      <c r="FX216" s="2">
        <f t="shared" ca="1" si="914"/>
        <v>0</v>
      </c>
      <c r="FY216" s="10">
        <f t="shared" ca="1" si="841"/>
        <v>-509056</v>
      </c>
      <c r="FZ216">
        <v>212</v>
      </c>
      <c r="GA216">
        <v>190773</v>
      </c>
      <c r="GB216" t="s">
        <v>1693</v>
      </c>
      <c r="GC216" s="2">
        <f t="shared" ca="1" si="915"/>
        <v>0</v>
      </c>
      <c r="GD216" s="10">
        <f t="shared" ca="1" si="842"/>
        <v>-520440</v>
      </c>
      <c r="GE216">
        <v>212</v>
      </c>
      <c r="GF216">
        <v>190791</v>
      </c>
      <c r="GG216" t="s">
        <v>4495</v>
      </c>
      <c r="GH216" s="2">
        <f t="shared" ca="1" si="916"/>
        <v>0</v>
      </c>
      <c r="GI216" s="10">
        <f t="shared" ca="1" si="843"/>
        <v>-530998</v>
      </c>
      <c r="GJ216">
        <v>212</v>
      </c>
      <c r="GK216">
        <v>200575</v>
      </c>
      <c r="GL216" t="s">
        <v>1122</v>
      </c>
      <c r="GM216" s="2">
        <f t="shared" ca="1" si="917"/>
        <v>19099</v>
      </c>
      <c r="GN216" s="10">
        <f t="shared" ca="1" si="844"/>
        <v>-550771</v>
      </c>
      <c r="GO216">
        <v>212</v>
      </c>
      <c r="GP216">
        <v>211076</v>
      </c>
      <c r="GQ216" t="s">
        <v>1428</v>
      </c>
      <c r="GR216" s="2">
        <f t="shared" ca="1" si="918"/>
        <v>4701</v>
      </c>
      <c r="GS216" s="10">
        <f t="shared" ca="1" si="845"/>
        <v>-571350</v>
      </c>
      <c r="GT216">
        <v>212</v>
      </c>
      <c r="GU216">
        <v>211820</v>
      </c>
      <c r="GV216" t="s">
        <v>1428</v>
      </c>
      <c r="GW216" s="2">
        <f t="shared" ca="1" si="919"/>
        <v>744</v>
      </c>
      <c r="GX216" s="10">
        <f t="shared" ca="1" si="846"/>
        <v>-573114</v>
      </c>
      <c r="GY216">
        <v>212</v>
      </c>
      <c r="GZ216">
        <v>211890</v>
      </c>
      <c r="HA216" t="s">
        <v>5750</v>
      </c>
      <c r="HB216" s="2" t="str">
        <f t="shared" ca="1" si="920"/>
        <v/>
      </c>
      <c r="HC216" s="10">
        <f t="shared" ca="1" si="847"/>
        <v>-583828</v>
      </c>
      <c r="HD216">
        <v>212</v>
      </c>
      <c r="HE216">
        <v>211890</v>
      </c>
      <c r="HF216" t="s">
        <v>5750</v>
      </c>
      <c r="HG216" s="2">
        <f t="shared" ca="1" si="921"/>
        <v>0</v>
      </c>
      <c r="HH216" s="10">
        <f t="shared" ca="1" si="848"/>
        <v>-591432</v>
      </c>
      <c r="HI216">
        <v>212</v>
      </c>
      <c r="HJ216">
        <v>211890</v>
      </c>
      <c r="HK216" t="s">
        <v>5750</v>
      </c>
      <c r="HL216" s="2">
        <f t="shared" ca="1" si="922"/>
        <v>0</v>
      </c>
      <c r="HM216" s="10">
        <f t="shared" ca="1" si="849"/>
        <v>-596272</v>
      </c>
      <c r="HN216">
        <v>212</v>
      </c>
      <c r="HO216">
        <v>211890</v>
      </c>
      <c r="HP216" t="s">
        <v>5750</v>
      </c>
      <c r="HQ216" s="2">
        <f t="shared" ca="1" si="923"/>
        <v>0</v>
      </c>
      <c r="HR216" s="10">
        <f t="shared" ca="1" si="850"/>
        <v>-605718</v>
      </c>
      <c r="HS216">
        <v>212</v>
      </c>
      <c r="HT216">
        <v>219681</v>
      </c>
      <c r="HU216" t="s">
        <v>1434</v>
      </c>
      <c r="HV216" s="2">
        <f t="shared" ca="1" si="924"/>
        <v>5004</v>
      </c>
      <c r="HW216" s="10">
        <f t="shared" ca="1" si="851"/>
        <v>-627505</v>
      </c>
      <c r="HX216">
        <v>212</v>
      </c>
      <c r="HY216">
        <v>228888</v>
      </c>
      <c r="HZ216" t="s">
        <v>1119</v>
      </c>
      <c r="IA216" s="2">
        <f t="shared" ca="1" si="925"/>
        <v>780</v>
      </c>
      <c r="IB216" s="10">
        <f t="shared" ca="1" si="852"/>
        <v>-645713</v>
      </c>
      <c r="IC216">
        <v>212</v>
      </c>
      <c r="ID216">
        <v>238759</v>
      </c>
      <c r="IE216" t="s">
        <v>828</v>
      </c>
      <c r="IF216" s="2">
        <f t="shared" ca="1" si="926"/>
        <v>9785</v>
      </c>
      <c r="IG216" s="10">
        <f t="shared" ca="1" si="853"/>
        <v>-664643</v>
      </c>
      <c r="IH216">
        <v>212</v>
      </c>
      <c r="II216">
        <v>248413</v>
      </c>
      <c r="IJ216" t="s">
        <v>2165</v>
      </c>
      <c r="IK216" s="2">
        <f t="shared" ca="1" si="927"/>
        <v>11767</v>
      </c>
      <c r="IL216" s="10">
        <f t="shared" ca="1" si="854"/>
        <v>-683235</v>
      </c>
      <c r="IM216">
        <v>212</v>
      </c>
      <c r="IN216">
        <v>258898</v>
      </c>
      <c r="IO216" t="s">
        <v>1420</v>
      </c>
      <c r="IP216" s="2" t="str">
        <f t="shared" ca="1" si="928"/>
        <v/>
      </c>
      <c r="IQ216" s="10">
        <f t="shared" ca="1" si="855"/>
        <v>-696618</v>
      </c>
      <c r="IR216">
        <v>212</v>
      </c>
      <c r="IS216">
        <v>269616</v>
      </c>
      <c r="IT216" t="s">
        <v>1143</v>
      </c>
      <c r="IU216" s="2">
        <f t="shared" ca="1" si="929"/>
        <v>10636</v>
      </c>
      <c r="IV216" s="10">
        <f t="shared" ca="1" si="856"/>
        <v>-713269</v>
      </c>
      <c r="IW216">
        <v>212</v>
      </c>
      <c r="IX216">
        <v>269709</v>
      </c>
      <c r="IY216" t="s">
        <v>1335</v>
      </c>
      <c r="IZ216" s="2">
        <f t="shared" ca="1" si="930"/>
        <v>0</v>
      </c>
      <c r="JA216" s="10">
        <f t="shared" ca="1" si="857"/>
        <v>-715424</v>
      </c>
      <c r="JB216">
        <v>212</v>
      </c>
      <c r="JC216">
        <v>269709</v>
      </c>
      <c r="JD216" t="s">
        <v>1335</v>
      </c>
      <c r="JE216" s="2">
        <f t="shared" ca="1" si="931"/>
        <v>0</v>
      </c>
      <c r="JF216" s="10">
        <f t="shared" ca="1" si="858"/>
        <v>-719488</v>
      </c>
      <c r="JG216">
        <v>212</v>
      </c>
      <c r="JH216">
        <v>270312</v>
      </c>
      <c r="JI216" t="s">
        <v>1088</v>
      </c>
      <c r="JJ216" s="2">
        <f t="shared" ca="1" si="932"/>
        <v>0</v>
      </c>
      <c r="JK216" s="10">
        <f t="shared" ca="1" si="859"/>
        <v>-728677</v>
      </c>
      <c r="JL216">
        <v>212</v>
      </c>
      <c r="JM216">
        <v>270312</v>
      </c>
      <c r="JN216" t="s">
        <v>1088</v>
      </c>
      <c r="JO216" s="2">
        <f t="shared" ca="1" si="933"/>
        <v>0</v>
      </c>
      <c r="JP216" s="10">
        <f t="shared" ca="1" si="860"/>
        <v>-738727</v>
      </c>
      <c r="JQ216">
        <v>212</v>
      </c>
      <c r="JR216">
        <v>270312</v>
      </c>
      <c r="JS216" t="s">
        <v>1088</v>
      </c>
      <c r="JT216" s="2">
        <f t="shared" ca="1" si="934"/>
        <v>0</v>
      </c>
      <c r="JU216" s="10">
        <f t="shared" ca="1" si="861"/>
        <v>-748155</v>
      </c>
      <c r="JV216">
        <v>212</v>
      </c>
      <c r="JW216">
        <v>270672</v>
      </c>
      <c r="JX216" t="s">
        <v>103</v>
      </c>
      <c r="JY216" s="2">
        <f t="shared" ca="1" si="935"/>
        <v>1079</v>
      </c>
      <c r="JZ216" s="10">
        <f t="shared" ca="1" si="862"/>
        <v>-757499</v>
      </c>
      <c r="KA216">
        <v>212</v>
      </c>
      <c r="KB216">
        <v>270921</v>
      </c>
      <c r="KC216" t="s">
        <v>1690</v>
      </c>
      <c r="KD216" s="2">
        <f t="shared" ca="1" si="936"/>
        <v>0</v>
      </c>
      <c r="KE216" s="10">
        <f t="shared" ca="1" si="863"/>
        <v>-766168</v>
      </c>
      <c r="KF216">
        <v>212</v>
      </c>
      <c r="KG216">
        <v>270921</v>
      </c>
      <c r="KH216" t="s">
        <v>1690</v>
      </c>
      <c r="KI216" s="2">
        <f t="shared" ca="1" si="937"/>
        <v>0</v>
      </c>
      <c r="KJ216" s="10">
        <f t="shared" ca="1" si="864"/>
        <v>-769280</v>
      </c>
      <c r="KK216">
        <v>212</v>
      </c>
      <c r="KL216">
        <v>279558</v>
      </c>
      <c r="KM216" t="s">
        <v>360</v>
      </c>
      <c r="KN216" s="2">
        <f t="shared" ca="1" si="938"/>
        <v>15643</v>
      </c>
      <c r="KO216" s="10">
        <f t="shared" ca="1" si="865"/>
        <v>-785821</v>
      </c>
      <c r="KP216">
        <v>212</v>
      </c>
      <c r="KQ216">
        <v>291123</v>
      </c>
      <c r="KR216" t="s">
        <v>586</v>
      </c>
      <c r="KS216" s="2">
        <f t="shared" ca="1" si="939"/>
        <v>22491</v>
      </c>
      <c r="KT216" s="10">
        <f t="shared" ca="1" si="866"/>
        <v>-802145</v>
      </c>
      <c r="KU216">
        <v>212</v>
      </c>
      <c r="KV216">
        <v>292189</v>
      </c>
      <c r="KW216" t="s">
        <v>103</v>
      </c>
      <c r="KX216" s="2">
        <f t="shared" ca="1" si="940"/>
        <v>1136</v>
      </c>
      <c r="KY216" s="10">
        <f t="shared" ca="1" si="867"/>
        <v>-804371</v>
      </c>
      <c r="KZ216">
        <v>212</v>
      </c>
      <c r="LA216">
        <v>292543</v>
      </c>
      <c r="LB216" t="s">
        <v>2171</v>
      </c>
      <c r="LC216" s="2">
        <f t="shared" ca="1" si="941"/>
        <v>0</v>
      </c>
      <c r="LD216" s="10">
        <f t="shared" ca="1" si="868"/>
        <v>-808717</v>
      </c>
      <c r="LE216">
        <v>212</v>
      </c>
      <c r="LF216">
        <v>292884</v>
      </c>
      <c r="LG216" t="s">
        <v>103</v>
      </c>
      <c r="LH216" s="2">
        <f t="shared" ca="1" si="942"/>
        <v>0</v>
      </c>
      <c r="LI216" s="10">
        <f t="shared" ca="1" si="869"/>
        <v>-818300</v>
      </c>
      <c r="LJ216">
        <v>212</v>
      </c>
      <c r="LK216">
        <v>293965</v>
      </c>
      <c r="LL216" t="s">
        <v>5995</v>
      </c>
      <c r="LM216" s="2">
        <f t="shared" ca="1" si="943"/>
        <v>0</v>
      </c>
      <c r="LN216" s="10">
        <f t="shared" ca="1" si="870"/>
        <v>-828475</v>
      </c>
      <c r="LO216">
        <v>212</v>
      </c>
      <c r="LP216">
        <v>294652</v>
      </c>
      <c r="LQ216" t="s">
        <v>2165</v>
      </c>
      <c r="LR216" s="2">
        <f t="shared" ca="1" si="944"/>
        <v>0</v>
      </c>
      <c r="LS216" s="10">
        <f t="shared" ca="1" si="871"/>
        <v>-835450</v>
      </c>
      <c r="LT216">
        <v>212</v>
      </c>
      <c r="LU216">
        <v>302403</v>
      </c>
      <c r="LV216" t="s">
        <v>990</v>
      </c>
      <c r="LW216" s="2">
        <f t="shared" ca="1" si="945"/>
        <v>6943</v>
      </c>
      <c r="LX216" s="10">
        <f t="shared" ca="1" si="872"/>
        <v>-854262</v>
      </c>
      <c r="LY216">
        <v>212</v>
      </c>
      <c r="LZ216">
        <v>310435</v>
      </c>
      <c r="MA216" t="s">
        <v>4628</v>
      </c>
      <c r="MB216" s="2">
        <f t="shared" ca="1" si="946"/>
        <v>16025</v>
      </c>
      <c r="MC216" s="10">
        <f t="shared" ca="1" si="873"/>
        <v>-873666</v>
      </c>
      <c r="MD216">
        <v>212</v>
      </c>
      <c r="ME216">
        <v>319579</v>
      </c>
      <c r="MF216" t="s">
        <v>2171</v>
      </c>
      <c r="MG216" s="2">
        <f t="shared" ca="1" si="947"/>
        <v>11658</v>
      </c>
      <c r="MH216" s="10">
        <f t="shared" ca="1" si="874"/>
        <v>-888350</v>
      </c>
      <c r="MI216">
        <v>212</v>
      </c>
      <c r="MJ216">
        <v>333293</v>
      </c>
      <c r="MK216" t="s">
        <v>2689</v>
      </c>
      <c r="ML216" s="2">
        <f t="shared" ca="1" si="948"/>
        <v>15175</v>
      </c>
      <c r="MM216" s="10">
        <f t="shared" ca="1" si="875"/>
        <v>-895830</v>
      </c>
      <c r="MN216">
        <v>212</v>
      </c>
      <c r="MO216">
        <v>344844</v>
      </c>
      <c r="MP216" t="s">
        <v>1150</v>
      </c>
      <c r="MQ216" s="2">
        <f t="shared" ca="1" si="949"/>
        <v>8911</v>
      </c>
      <c r="MR216" s="10">
        <f t="shared" ca="1" si="876"/>
        <v>-901121</v>
      </c>
      <c r="MS216">
        <v>212</v>
      </c>
      <c r="MT216">
        <v>353883</v>
      </c>
      <c r="MU216" t="s">
        <v>3945</v>
      </c>
      <c r="MV216" s="2">
        <f t="shared" ca="1" si="950"/>
        <v>15248</v>
      </c>
      <c r="MW216" s="10">
        <f t="shared" ca="1" si="877"/>
        <v>-910215</v>
      </c>
    </row>
    <row r="217" spans="2:361">
      <c r="B217">
        <f t="shared" si="951"/>
        <v>213</v>
      </c>
      <c r="C217">
        <v>1753</v>
      </c>
      <c r="D217" t="s">
        <v>670</v>
      </c>
      <c r="E217" s="2"/>
      <c r="G217">
        <v>213</v>
      </c>
      <c r="H217">
        <v>1753</v>
      </c>
      <c r="I217" t="s">
        <v>670</v>
      </c>
      <c r="J217" s="2">
        <f t="shared" ca="1" si="878"/>
        <v>0</v>
      </c>
      <c r="K217" s="10">
        <f t="shared" ca="1" si="879"/>
        <v>-5391</v>
      </c>
      <c r="L217">
        <v>213</v>
      </c>
      <c r="M217">
        <v>2712</v>
      </c>
      <c r="N217" t="s">
        <v>33</v>
      </c>
      <c r="O217" s="2">
        <f t="shared" ca="1" si="880"/>
        <v>-484</v>
      </c>
      <c r="P217" s="10">
        <f t="shared" ca="1" si="807"/>
        <v>-15784</v>
      </c>
      <c r="Q217">
        <v>213</v>
      </c>
      <c r="R217">
        <v>3342</v>
      </c>
      <c r="S217" t="s">
        <v>889</v>
      </c>
      <c r="T217" s="2">
        <f t="shared" ca="1" si="881"/>
        <v>1148</v>
      </c>
      <c r="U217" s="10">
        <f t="shared" ca="1" si="808"/>
        <v>-16812</v>
      </c>
      <c r="V217">
        <v>213</v>
      </c>
      <c r="W217">
        <v>10114</v>
      </c>
      <c r="X217" t="s">
        <v>763</v>
      </c>
      <c r="Y217" s="2" t="str">
        <f t="shared" ca="1" si="882"/>
        <v/>
      </c>
      <c r="Z217" s="10">
        <f t="shared" ca="1" si="809"/>
        <v>-26403</v>
      </c>
      <c r="AA217">
        <v>213</v>
      </c>
      <c r="AB217">
        <v>17778</v>
      </c>
      <c r="AC217" t="s">
        <v>556</v>
      </c>
      <c r="AD217" s="2">
        <f t="shared" ca="1" si="883"/>
        <v>361</v>
      </c>
      <c r="AE217" s="10">
        <f t="shared" ca="1" si="810"/>
        <v>-41279</v>
      </c>
      <c r="AF217">
        <v>213</v>
      </c>
      <c r="AG217">
        <v>26882</v>
      </c>
      <c r="AH217" t="s">
        <v>1308</v>
      </c>
      <c r="AI217" s="2">
        <f t="shared" ca="1" si="884"/>
        <v>10257</v>
      </c>
      <c r="AJ217" s="10">
        <f t="shared" ca="1" si="811"/>
        <v>-48205</v>
      </c>
      <c r="AK217">
        <v>213</v>
      </c>
      <c r="AL217">
        <v>35819</v>
      </c>
      <c r="AM217" t="s">
        <v>1309</v>
      </c>
      <c r="AN217" s="2">
        <f t="shared" ca="1" si="885"/>
        <v>10943</v>
      </c>
      <c r="AO217" s="10">
        <f t="shared" ca="1" si="812"/>
        <v>-62588</v>
      </c>
      <c r="AP217">
        <v>213</v>
      </c>
      <c r="AQ217">
        <v>45322</v>
      </c>
      <c r="AR217" t="s">
        <v>1131</v>
      </c>
      <c r="AS217" s="2">
        <f t="shared" ca="1" si="886"/>
        <v>8540</v>
      </c>
      <c r="AT217" s="10">
        <f t="shared" ca="1" si="813"/>
        <v>-78905</v>
      </c>
      <c r="AU217">
        <v>213</v>
      </c>
      <c r="AV217">
        <v>53740</v>
      </c>
      <c r="AW217" t="s">
        <v>1340</v>
      </c>
      <c r="AX217" s="2">
        <f t="shared" ca="1" si="887"/>
        <v>1815</v>
      </c>
      <c r="AY217" s="10">
        <f t="shared" ca="1" si="814"/>
        <v>-97987</v>
      </c>
      <c r="AZ217">
        <v>213</v>
      </c>
      <c r="BA217">
        <v>54586</v>
      </c>
      <c r="BB217" t="s">
        <v>681</v>
      </c>
      <c r="BC217" s="2">
        <f t="shared" ca="1" si="888"/>
        <v>0</v>
      </c>
      <c r="BD217" s="10">
        <f t="shared" ca="1" si="815"/>
        <v>-101817</v>
      </c>
      <c r="BE217">
        <v>213</v>
      </c>
      <c r="BF217">
        <v>54901</v>
      </c>
      <c r="BG217" t="s">
        <v>1003</v>
      </c>
      <c r="BH217" s="2">
        <f t="shared" ca="1" si="889"/>
        <v>1219</v>
      </c>
      <c r="BI217" s="10">
        <f t="shared" ca="1" si="816"/>
        <v>-109818</v>
      </c>
      <c r="BJ217">
        <v>213</v>
      </c>
      <c r="BK217">
        <v>57033</v>
      </c>
      <c r="BL217">
        <v>4443</v>
      </c>
      <c r="BM217" s="2">
        <f t="shared" ca="1" si="890"/>
        <v>734</v>
      </c>
      <c r="BN217" s="10">
        <f t="shared" ca="1" si="817"/>
        <v>-125680</v>
      </c>
      <c r="BO217">
        <v>213</v>
      </c>
      <c r="BP217">
        <v>57033</v>
      </c>
      <c r="BQ217">
        <v>4443</v>
      </c>
      <c r="BR217" s="2">
        <f t="shared" ca="1" si="891"/>
        <v>0</v>
      </c>
      <c r="BS217" s="10">
        <f t="shared" ca="1" si="818"/>
        <v>-135296</v>
      </c>
      <c r="BT217">
        <v>213</v>
      </c>
      <c r="BU217">
        <v>64776</v>
      </c>
      <c r="BV217" t="s">
        <v>990</v>
      </c>
      <c r="BW217" s="2">
        <f t="shared" ca="1" si="892"/>
        <v>718</v>
      </c>
      <c r="BX217" s="10">
        <f t="shared" ca="1" si="819"/>
        <v>-154645</v>
      </c>
      <c r="BY217">
        <v>213</v>
      </c>
      <c r="BZ217">
        <v>74379</v>
      </c>
      <c r="CA217" t="s">
        <v>159</v>
      </c>
      <c r="CB217" s="2">
        <f t="shared" ca="1" si="893"/>
        <v>4948</v>
      </c>
      <c r="CC217" s="10">
        <f t="shared" ca="1" si="820"/>
        <v>-170352</v>
      </c>
      <c r="CD217">
        <v>213</v>
      </c>
      <c r="CE217">
        <v>83818</v>
      </c>
      <c r="CF217" t="s">
        <v>1306</v>
      </c>
      <c r="CG217" s="2">
        <f t="shared" ca="1" si="894"/>
        <v>12314</v>
      </c>
      <c r="CH217" s="10">
        <f t="shared" ca="1" si="821"/>
        <v>-188658</v>
      </c>
      <c r="CI217">
        <v>213</v>
      </c>
      <c r="CJ217">
        <v>112947</v>
      </c>
      <c r="CK217" t="s">
        <v>2682</v>
      </c>
      <c r="CL217" s="2" t="str">
        <f t="shared" ca="1" si="895"/>
        <v/>
      </c>
      <c r="CM217" s="10">
        <f t="shared" ca="1" si="822"/>
        <v>-295836</v>
      </c>
      <c r="CN217">
        <v>213</v>
      </c>
      <c r="CO217">
        <v>120716</v>
      </c>
      <c r="CP217" t="s">
        <v>2165</v>
      </c>
      <c r="CQ217" s="2">
        <f t="shared" ca="1" si="896"/>
        <v>0</v>
      </c>
      <c r="CR217" s="10">
        <f t="shared" ca="1" si="823"/>
        <v>-314917</v>
      </c>
      <c r="CS217">
        <v>213</v>
      </c>
      <c r="CT217">
        <v>127327</v>
      </c>
      <c r="CU217" t="s">
        <v>2678</v>
      </c>
      <c r="CV217" s="2">
        <f t="shared" ca="1" si="897"/>
        <v>5630</v>
      </c>
      <c r="CW217" s="10">
        <f t="shared" ca="1" si="824"/>
        <v>-338880</v>
      </c>
      <c r="CX217">
        <v>213</v>
      </c>
      <c r="CY217">
        <v>127717</v>
      </c>
      <c r="CZ217" t="s">
        <v>13</v>
      </c>
      <c r="DA217" s="2">
        <f t="shared" ca="1" si="898"/>
        <v>0</v>
      </c>
      <c r="DB217" s="10">
        <f t="shared" ca="1" si="825"/>
        <v>-344362</v>
      </c>
      <c r="DC217">
        <v>213</v>
      </c>
      <c r="DD217">
        <v>127717</v>
      </c>
      <c r="DE217" t="s">
        <v>13</v>
      </c>
      <c r="DF217" s="2">
        <f t="shared" ca="1" si="899"/>
        <v>0</v>
      </c>
      <c r="DG217" s="10">
        <f t="shared" ca="1" si="826"/>
        <v>-349224</v>
      </c>
      <c r="DH217">
        <v>213</v>
      </c>
      <c r="DI217">
        <v>128153</v>
      </c>
      <c r="DJ217" t="s">
        <v>54</v>
      </c>
      <c r="DK217" s="2">
        <f t="shared" ca="1" si="900"/>
        <v>2137</v>
      </c>
      <c r="DL217" s="10">
        <f t="shared" ca="1" si="827"/>
        <v>-354882</v>
      </c>
      <c r="DM217">
        <v>213</v>
      </c>
      <c r="DN217">
        <v>128243</v>
      </c>
      <c r="DO217" t="s">
        <v>2165</v>
      </c>
      <c r="DP217" s="2">
        <f t="shared" ca="1" si="901"/>
        <v>0</v>
      </c>
      <c r="DQ217" s="10">
        <f t="shared" ca="1" si="828"/>
        <v>-364944</v>
      </c>
      <c r="DR217">
        <v>213</v>
      </c>
      <c r="DS217">
        <v>128429</v>
      </c>
      <c r="DT217" t="s">
        <v>1619</v>
      </c>
      <c r="DU217" s="2">
        <f t="shared" ca="1" si="902"/>
        <v>0</v>
      </c>
      <c r="DV217" s="10">
        <f t="shared" ca="1" si="829"/>
        <v>-372360</v>
      </c>
      <c r="DW217">
        <v>213</v>
      </c>
      <c r="DX217">
        <v>138615</v>
      </c>
      <c r="DY217" t="s">
        <v>1122</v>
      </c>
      <c r="DZ217" s="2">
        <f t="shared" ca="1" si="903"/>
        <v>11519</v>
      </c>
      <c r="EA217" s="10">
        <f t="shared" ca="1" si="830"/>
        <v>-389310</v>
      </c>
      <c r="EB217">
        <v>213</v>
      </c>
      <c r="EC217">
        <v>147291</v>
      </c>
      <c r="ED217" t="s">
        <v>3932</v>
      </c>
      <c r="EE217" s="2">
        <f t="shared" ca="1" si="904"/>
        <v>16531</v>
      </c>
      <c r="EF217" s="10">
        <f t="shared" ca="1" si="831"/>
        <v>-409396</v>
      </c>
      <c r="EG217">
        <v>213</v>
      </c>
      <c r="EH217">
        <v>158024</v>
      </c>
      <c r="EI217" t="s">
        <v>4175</v>
      </c>
      <c r="EJ217" s="2">
        <f t="shared" ca="1" si="905"/>
        <v>0</v>
      </c>
      <c r="EK217" s="10">
        <f t="shared" ca="1" si="832"/>
        <v>-426993</v>
      </c>
      <c r="EL217">
        <v>213</v>
      </c>
      <c r="EM217">
        <v>166258</v>
      </c>
      <c r="EN217" t="s">
        <v>3926</v>
      </c>
      <c r="EO217" s="2">
        <f t="shared" ca="1" si="906"/>
        <v>6761</v>
      </c>
      <c r="EP217" s="10">
        <f t="shared" ca="1" si="833"/>
        <v>-448426</v>
      </c>
      <c r="EQ217">
        <v>213</v>
      </c>
      <c r="ER217">
        <v>179303</v>
      </c>
      <c r="ES217" t="s">
        <v>1170</v>
      </c>
      <c r="ET217" s="2">
        <f t="shared" ca="1" si="907"/>
        <v>2884</v>
      </c>
      <c r="EU217" s="10">
        <f t="shared" ca="1" si="834"/>
        <v>-463285</v>
      </c>
      <c r="EV217">
        <v>213</v>
      </c>
      <c r="EW217">
        <v>189525</v>
      </c>
      <c r="EX217" t="s">
        <v>512</v>
      </c>
      <c r="EY217" s="2">
        <f t="shared" ref="EY217" ca="1" si="988">IFERROR(EW217-OFFSET(ER$1,MATCH(EX217,ES:ES,0)-1,0,1,1),"")</f>
        <v>9902</v>
      </c>
      <c r="EZ217" s="10">
        <f t="shared" ref="EZ217" ca="1" si="989">EW217-OFFSET(EW$1,MATCH(EZ$1,EX:EX,0)-1,0,1,1)</f>
        <v>-484020</v>
      </c>
      <c r="FA217">
        <v>213</v>
      </c>
      <c r="FB217">
        <v>189610</v>
      </c>
      <c r="FC217" t="s">
        <v>4894</v>
      </c>
      <c r="FD217" s="2" t="str">
        <f t="shared" ca="1" si="910"/>
        <v/>
      </c>
      <c r="FE217" s="10">
        <f t="shared" ca="1" si="837"/>
        <v>-489391</v>
      </c>
      <c r="FF217">
        <v>213</v>
      </c>
      <c r="FG217">
        <v>189610</v>
      </c>
      <c r="FH217" t="s">
        <v>4894</v>
      </c>
      <c r="FI217" s="2">
        <f t="shared" ca="1" si="911"/>
        <v>0</v>
      </c>
      <c r="FJ217" s="10">
        <f t="shared" ca="1" si="838"/>
        <v>-494409</v>
      </c>
      <c r="FK217">
        <v>213</v>
      </c>
      <c r="FL217">
        <v>189610</v>
      </c>
      <c r="FM217" t="s">
        <v>4894</v>
      </c>
      <c r="FN217" s="2">
        <f t="shared" ca="1" si="912"/>
        <v>0</v>
      </c>
      <c r="FO217" s="10">
        <f t="shared" ca="1" si="839"/>
        <v>-494409</v>
      </c>
      <c r="FP217">
        <v>213</v>
      </c>
      <c r="FQ217">
        <v>189824</v>
      </c>
      <c r="FR217" t="s">
        <v>2170</v>
      </c>
      <c r="FS217" s="2" t="str">
        <f t="shared" ca="1" si="913"/>
        <v/>
      </c>
      <c r="FT217" s="10">
        <f t="shared" ca="1" si="840"/>
        <v>-499621</v>
      </c>
      <c r="FU217">
        <v>213</v>
      </c>
      <c r="FV217">
        <v>190554</v>
      </c>
      <c r="FW217" t="s">
        <v>3016</v>
      </c>
      <c r="FX217" s="2">
        <f t="shared" ca="1" si="914"/>
        <v>0</v>
      </c>
      <c r="FY217" s="10">
        <f t="shared" ca="1" si="841"/>
        <v>-509275</v>
      </c>
      <c r="FZ217">
        <v>213</v>
      </c>
      <c r="GA217">
        <v>190554</v>
      </c>
      <c r="GB217" t="s">
        <v>3016</v>
      </c>
      <c r="GC217" s="2">
        <f t="shared" ca="1" si="915"/>
        <v>0</v>
      </c>
      <c r="GD217" s="10">
        <f t="shared" ca="1" si="842"/>
        <v>-520659</v>
      </c>
      <c r="GE217">
        <v>213</v>
      </c>
      <c r="GF217">
        <v>190773</v>
      </c>
      <c r="GG217" t="s">
        <v>1693</v>
      </c>
      <c r="GH217" s="2">
        <f t="shared" ca="1" si="916"/>
        <v>0</v>
      </c>
      <c r="GI217" s="10">
        <f t="shared" ca="1" si="843"/>
        <v>-531016</v>
      </c>
      <c r="GJ217">
        <v>213</v>
      </c>
      <c r="GK217">
        <v>199303</v>
      </c>
      <c r="GL217" t="s">
        <v>1170</v>
      </c>
      <c r="GM217" s="2">
        <f t="shared" ca="1" si="917"/>
        <v>16857</v>
      </c>
      <c r="GN217" s="10">
        <f t="shared" ca="1" si="844"/>
        <v>-552043</v>
      </c>
      <c r="GO217">
        <v>213</v>
      </c>
      <c r="GP217">
        <v>210962</v>
      </c>
      <c r="GQ217" t="s">
        <v>1131</v>
      </c>
      <c r="GR217" s="2" t="str">
        <f t="shared" ca="1" si="918"/>
        <v/>
      </c>
      <c r="GS217" s="10">
        <f t="shared" ca="1" si="845"/>
        <v>-571464</v>
      </c>
      <c r="GT217">
        <v>213</v>
      </c>
      <c r="GU217">
        <v>210962</v>
      </c>
      <c r="GV217" t="s">
        <v>1131</v>
      </c>
      <c r="GW217" s="2">
        <f t="shared" ca="1" si="919"/>
        <v>0</v>
      </c>
      <c r="GX217" s="10">
        <f t="shared" ca="1" si="846"/>
        <v>-573972</v>
      </c>
      <c r="GY217">
        <v>213</v>
      </c>
      <c r="GZ217">
        <v>210962</v>
      </c>
      <c r="HA217" t="s">
        <v>1131</v>
      </c>
      <c r="HB217" s="2">
        <f t="shared" ca="1" si="920"/>
        <v>0</v>
      </c>
      <c r="HC217" s="10">
        <f t="shared" ca="1" si="847"/>
        <v>-584756</v>
      </c>
      <c r="HD217">
        <v>213</v>
      </c>
      <c r="HE217">
        <v>210962</v>
      </c>
      <c r="HF217" t="s">
        <v>1131</v>
      </c>
      <c r="HG217" s="2">
        <f t="shared" ca="1" si="921"/>
        <v>0</v>
      </c>
      <c r="HH217" s="10">
        <f t="shared" ca="1" si="848"/>
        <v>-592360</v>
      </c>
      <c r="HI217">
        <v>213</v>
      </c>
      <c r="HJ217">
        <v>210962</v>
      </c>
      <c r="HK217" t="s">
        <v>2170</v>
      </c>
      <c r="HL217" s="2" t="str">
        <f t="shared" ca="1" si="922"/>
        <v/>
      </c>
      <c r="HM217" s="10">
        <f t="shared" ca="1" si="849"/>
        <v>-597200</v>
      </c>
      <c r="HN217">
        <v>213</v>
      </c>
      <c r="HO217">
        <v>211661</v>
      </c>
      <c r="HP217" t="s">
        <v>512</v>
      </c>
      <c r="HQ217" s="2" t="str">
        <f t="shared" ca="1" si="923"/>
        <v/>
      </c>
      <c r="HR217" s="10">
        <f t="shared" ca="1" si="850"/>
        <v>-605947</v>
      </c>
      <c r="HS217">
        <v>213</v>
      </c>
      <c r="HT217">
        <v>219577</v>
      </c>
      <c r="HU217" t="s">
        <v>1691</v>
      </c>
      <c r="HV217" s="2">
        <f t="shared" ca="1" si="924"/>
        <v>1507</v>
      </c>
      <c r="HW217" s="10">
        <f t="shared" ca="1" si="851"/>
        <v>-627609</v>
      </c>
      <c r="HX217">
        <v>213</v>
      </c>
      <c r="HY217">
        <v>228675</v>
      </c>
      <c r="HZ217" t="s">
        <v>1200</v>
      </c>
      <c r="IA217" s="2">
        <f t="shared" ca="1" si="925"/>
        <v>8570</v>
      </c>
      <c r="IB217" s="10">
        <f t="shared" ca="1" si="852"/>
        <v>-645926</v>
      </c>
      <c r="IC217">
        <v>213</v>
      </c>
      <c r="ID217">
        <v>238226</v>
      </c>
      <c r="IE217" t="s">
        <v>528</v>
      </c>
      <c r="IF217" s="2">
        <f t="shared" ca="1" si="926"/>
        <v>3639</v>
      </c>
      <c r="IG217" s="10">
        <f t="shared" ca="1" si="853"/>
        <v>-665176</v>
      </c>
      <c r="IH217">
        <v>213</v>
      </c>
      <c r="II217">
        <v>248326</v>
      </c>
      <c r="IJ217" t="s">
        <v>1339</v>
      </c>
      <c r="IK217" s="2">
        <f t="shared" ca="1" si="927"/>
        <v>19248</v>
      </c>
      <c r="IL217" s="10">
        <f t="shared" ca="1" si="854"/>
        <v>-683322</v>
      </c>
      <c r="IM217">
        <v>213</v>
      </c>
      <c r="IN217">
        <v>258297</v>
      </c>
      <c r="IO217" t="s">
        <v>828</v>
      </c>
      <c r="IP217" s="2">
        <f t="shared" ca="1" si="928"/>
        <v>9261</v>
      </c>
      <c r="IQ217" s="10">
        <f t="shared" ca="1" si="855"/>
        <v>-697219</v>
      </c>
      <c r="IR217">
        <v>213</v>
      </c>
      <c r="IS217">
        <v>269373</v>
      </c>
      <c r="IT217" t="s">
        <v>828</v>
      </c>
      <c r="IU217" s="2">
        <f t="shared" ca="1" si="929"/>
        <v>11076</v>
      </c>
      <c r="IV217" s="10">
        <f t="shared" ca="1" si="856"/>
        <v>-713512</v>
      </c>
      <c r="IW217">
        <v>213</v>
      </c>
      <c r="IX217">
        <v>269616</v>
      </c>
      <c r="IY217" t="s">
        <v>1143</v>
      </c>
      <c r="IZ217" s="2">
        <f t="shared" ca="1" si="930"/>
        <v>0</v>
      </c>
      <c r="JA217" s="10">
        <f t="shared" ca="1" si="857"/>
        <v>-715517</v>
      </c>
      <c r="JB217">
        <v>213</v>
      </c>
      <c r="JC217">
        <v>269616</v>
      </c>
      <c r="JD217" t="s">
        <v>1143</v>
      </c>
      <c r="JE217" s="2">
        <f t="shared" ca="1" si="931"/>
        <v>0</v>
      </c>
      <c r="JF217" s="10">
        <f t="shared" ca="1" si="858"/>
        <v>-719581</v>
      </c>
      <c r="JG217">
        <v>213</v>
      </c>
      <c r="JH217">
        <v>269709</v>
      </c>
      <c r="JI217" t="s">
        <v>1335</v>
      </c>
      <c r="JJ217" s="2">
        <f t="shared" ca="1" si="932"/>
        <v>0</v>
      </c>
      <c r="JK217" s="10">
        <f t="shared" ca="1" si="859"/>
        <v>-729280</v>
      </c>
      <c r="JL217">
        <v>213</v>
      </c>
      <c r="JM217">
        <v>269709</v>
      </c>
      <c r="JN217" t="s">
        <v>1335</v>
      </c>
      <c r="JO217" s="2">
        <f t="shared" ca="1" si="933"/>
        <v>0</v>
      </c>
      <c r="JP217" s="10">
        <f t="shared" ca="1" si="860"/>
        <v>-739330</v>
      </c>
      <c r="JQ217">
        <v>213</v>
      </c>
      <c r="JR217">
        <v>270118</v>
      </c>
      <c r="JS217" t="s">
        <v>3016</v>
      </c>
      <c r="JT217" s="2">
        <f t="shared" ca="1" si="934"/>
        <v>2700</v>
      </c>
      <c r="JU217" s="10">
        <f t="shared" ca="1" si="861"/>
        <v>-748349</v>
      </c>
      <c r="JV217">
        <v>213</v>
      </c>
      <c r="JW217">
        <v>270312</v>
      </c>
      <c r="JX217" t="s">
        <v>1088</v>
      </c>
      <c r="JY217" s="2">
        <f t="shared" ca="1" si="935"/>
        <v>0</v>
      </c>
      <c r="JZ217" s="10">
        <f t="shared" ca="1" si="862"/>
        <v>-757859</v>
      </c>
      <c r="KA217">
        <v>213</v>
      </c>
      <c r="KB217">
        <v>270694</v>
      </c>
      <c r="KC217" t="s">
        <v>1134</v>
      </c>
      <c r="KD217" s="2">
        <f t="shared" ca="1" si="936"/>
        <v>0</v>
      </c>
      <c r="KE217" s="10">
        <f t="shared" ca="1" si="863"/>
        <v>-766395</v>
      </c>
      <c r="KF217">
        <v>213</v>
      </c>
      <c r="KG217">
        <v>270694</v>
      </c>
      <c r="KH217" t="s">
        <v>1134</v>
      </c>
      <c r="KI217" s="2">
        <f t="shared" ca="1" si="937"/>
        <v>0</v>
      </c>
      <c r="KJ217" s="10">
        <f t="shared" ca="1" si="864"/>
        <v>-769507</v>
      </c>
      <c r="KK217">
        <v>213</v>
      </c>
      <c r="KL217">
        <v>279502</v>
      </c>
      <c r="KM217" t="s">
        <v>3080</v>
      </c>
      <c r="KN217" s="2">
        <f t="shared" ca="1" si="938"/>
        <v>17329</v>
      </c>
      <c r="KO217" s="10">
        <f t="shared" ca="1" si="865"/>
        <v>-785877</v>
      </c>
      <c r="KP217">
        <v>213</v>
      </c>
      <c r="KQ217">
        <v>291053</v>
      </c>
      <c r="KR217" t="s">
        <v>103</v>
      </c>
      <c r="KS217" s="2">
        <f t="shared" ca="1" si="939"/>
        <v>7080</v>
      </c>
      <c r="KT217" s="10">
        <f t="shared" ca="1" si="866"/>
        <v>-802215</v>
      </c>
      <c r="KU217">
        <v>213</v>
      </c>
      <c r="KV217">
        <v>291530</v>
      </c>
      <c r="KW217" t="s">
        <v>4116</v>
      </c>
      <c r="KX217" s="2">
        <f t="shared" ca="1" si="940"/>
        <v>1452</v>
      </c>
      <c r="KY217" s="10">
        <f t="shared" ca="1" si="867"/>
        <v>-805030</v>
      </c>
      <c r="KZ217">
        <v>213</v>
      </c>
      <c r="LA217">
        <v>291530</v>
      </c>
      <c r="LB217" t="s">
        <v>4116</v>
      </c>
      <c r="LC217" s="2">
        <f t="shared" ca="1" si="941"/>
        <v>0</v>
      </c>
      <c r="LD217" s="10">
        <f t="shared" ca="1" si="868"/>
        <v>-809730</v>
      </c>
      <c r="LE217">
        <v>213</v>
      </c>
      <c r="LF217">
        <v>292873</v>
      </c>
      <c r="LG217" t="s">
        <v>6057</v>
      </c>
      <c r="LH217" s="2">
        <f t="shared" ca="1" si="942"/>
        <v>4553</v>
      </c>
      <c r="LI217" s="10">
        <f t="shared" ca="1" si="869"/>
        <v>-818311</v>
      </c>
      <c r="LJ217">
        <v>213</v>
      </c>
      <c r="LK217">
        <v>292884</v>
      </c>
      <c r="LL217" t="s">
        <v>103</v>
      </c>
      <c r="LM217" s="2">
        <f t="shared" ca="1" si="943"/>
        <v>0</v>
      </c>
      <c r="LN217" s="10">
        <f t="shared" ca="1" si="870"/>
        <v>-829556</v>
      </c>
      <c r="LO217">
        <v>213</v>
      </c>
      <c r="LP217">
        <v>293965</v>
      </c>
      <c r="LQ217" t="s">
        <v>5995</v>
      </c>
      <c r="LR217" s="2">
        <f t="shared" ca="1" si="944"/>
        <v>0</v>
      </c>
      <c r="LS217" s="10">
        <f t="shared" ca="1" si="871"/>
        <v>-836137</v>
      </c>
      <c r="LT217">
        <v>213</v>
      </c>
      <c r="LU217">
        <v>302247</v>
      </c>
      <c r="LV217" t="s">
        <v>1527</v>
      </c>
      <c r="LW217" s="2">
        <f t="shared" ca="1" si="945"/>
        <v>12043</v>
      </c>
      <c r="LX217" s="10">
        <f t="shared" ca="1" si="872"/>
        <v>-854418</v>
      </c>
      <c r="LY217">
        <v>213</v>
      </c>
      <c r="LZ217">
        <v>310109</v>
      </c>
      <c r="MA217" t="s">
        <v>1083</v>
      </c>
      <c r="MB217" s="2">
        <f t="shared" ca="1" si="946"/>
        <v>10813</v>
      </c>
      <c r="MC217" s="10">
        <f t="shared" ca="1" si="873"/>
        <v>-873992</v>
      </c>
      <c r="MD217">
        <v>213</v>
      </c>
      <c r="ME217">
        <v>319451</v>
      </c>
      <c r="MF217" t="s">
        <v>7477</v>
      </c>
      <c r="MG217" s="2">
        <f t="shared" ca="1" si="947"/>
        <v>15894</v>
      </c>
      <c r="MH217" s="10">
        <f t="shared" ca="1" si="874"/>
        <v>-888478</v>
      </c>
      <c r="MI217">
        <v>213</v>
      </c>
      <c r="MJ217">
        <v>333256</v>
      </c>
      <c r="MK217" t="s">
        <v>2167</v>
      </c>
      <c r="ML217" s="2">
        <f t="shared" ca="1" si="948"/>
        <v>9259</v>
      </c>
      <c r="MM217" s="10">
        <f t="shared" ca="1" si="875"/>
        <v>-895867</v>
      </c>
      <c r="MN217">
        <v>213</v>
      </c>
      <c r="MO217">
        <v>344765</v>
      </c>
      <c r="MP217" t="s">
        <v>619</v>
      </c>
      <c r="MQ217" s="2">
        <f t="shared" ca="1" si="949"/>
        <v>11815</v>
      </c>
      <c r="MR217" s="10">
        <f t="shared" ca="1" si="876"/>
        <v>-901200</v>
      </c>
      <c r="MS217">
        <v>213</v>
      </c>
      <c r="MT217">
        <v>353835</v>
      </c>
      <c r="MU217" t="s">
        <v>8021</v>
      </c>
      <c r="MV217" s="2">
        <f t="shared" ca="1" si="950"/>
        <v>13338</v>
      </c>
      <c r="MW217" s="10">
        <f t="shared" ca="1" si="877"/>
        <v>-910263</v>
      </c>
    </row>
    <row r="218" spans="2:361">
      <c r="B218">
        <f t="shared" si="951"/>
        <v>214</v>
      </c>
      <c r="C218">
        <v>1751</v>
      </c>
      <c r="D218" t="s">
        <v>671</v>
      </c>
      <c r="E218" s="2"/>
      <c r="G218">
        <v>214</v>
      </c>
      <c r="H218">
        <v>1751</v>
      </c>
      <c r="I218" t="s">
        <v>671</v>
      </c>
      <c r="J218" s="2">
        <f t="shared" ca="1" si="878"/>
        <v>0</v>
      </c>
      <c r="K218" s="10">
        <f t="shared" ca="1" si="879"/>
        <v>-5393</v>
      </c>
      <c r="L218">
        <v>214</v>
      </c>
      <c r="M218">
        <v>2711</v>
      </c>
      <c r="N218" t="s">
        <v>586</v>
      </c>
      <c r="O218" s="2">
        <f t="shared" ca="1" si="880"/>
        <v>189</v>
      </c>
      <c r="P218" s="10">
        <f t="shared" ca="1" si="807"/>
        <v>-15785</v>
      </c>
      <c r="Q218">
        <v>214</v>
      </c>
      <c r="R218">
        <v>3307</v>
      </c>
      <c r="S218" t="s">
        <v>611</v>
      </c>
      <c r="T218" s="2">
        <f t="shared" ca="1" si="881"/>
        <v>203</v>
      </c>
      <c r="U218" s="10">
        <f t="shared" ca="1" si="808"/>
        <v>-16847</v>
      </c>
      <c r="V218">
        <v>214</v>
      </c>
      <c r="W218">
        <v>10087</v>
      </c>
      <c r="X218" t="s">
        <v>1149</v>
      </c>
      <c r="Y218" s="2" t="str">
        <f t="shared" ca="1" si="882"/>
        <v/>
      </c>
      <c r="Z218" s="10">
        <f t="shared" ca="1" si="809"/>
        <v>-26430</v>
      </c>
      <c r="AA218">
        <v>214</v>
      </c>
      <c r="AB218">
        <v>17750</v>
      </c>
      <c r="AC218" t="s">
        <v>1208</v>
      </c>
      <c r="AD218" s="2">
        <f t="shared" ca="1" si="883"/>
        <v>9509</v>
      </c>
      <c r="AE218" s="10">
        <f t="shared" ca="1" si="810"/>
        <v>-41307</v>
      </c>
      <c r="AF218">
        <v>214</v>
      </c>
      <c r="AG218">
        <v>26855</v>
      </c>
      <c r="AH218" t="s">
        <v>1187</v>
      </c>
      <c r="AI218" s="2">
        <f t="shared" ca="1" si="884"/>
        <v>6010</v>
      </c>
      <c r="AJ218" s="10">
        <f t="shared" ca="1" si="811"/>
        <v>-48232</v>
      </c>
      <c r="AK218">
        <v>214</v>
      </c>
      <c r="AL218">
        <v>35652</v>
      </c>
      <c r="AM218" t="s">
        <v>1183</v>
      </c>
      <c r="AN218" s="2">
        <f t="shared" ca="1" si="885"/>
        <v>6874</v>
      </c>
      <c r="AO218" s="10">
        <f t="shared" ca="1" si="812"/>
        <v>-62755</v>
      </c>
      <c r="AP218">
        <v>214</v>
      </c>
      <c r="AQ218">
        <v>45069</v>
      </c>
      <c r="AR218" t="s">
        <v>1611</v>
      </c>
      <c r="AS218" s="2" t="str">
        <f t="shared" ca="1" si="886"/>
        <v/>
      </c>
      <c r="AT218" s="10">
        <f t="shared" ca="1" si="813"/>
        <v>-79158</v>
      </c>
      <c r="AU218">
        <v>214</v>
      </c>
      <c r="AV218">
        <v>53700</v>
      </c>
      <c r="AW218" t="s">
        <v>521</v>
      </c>
      <c r="AX218" s="2">
        <f t="shared" ca="1" si="887"/>
        <v>6768</v>
      </c>
      <c r="AY218" s="10">
        <f t="shared" ca="1" si="814"/>
        <v>-98027</v>
      </c>
      <c r="AZ218">
        <v>214</v>
      </c>
      <c r="BA218">
        <v>54580</v>
      </c>
      <c r="BB218" t="s">
        <v>1456</v>
      </c>
      <c r="BC218" s="2">
        <f t="shared" ca="1" si="888"/>
        <v>1430</v>
      </c>
      <c r="BD218" s="10">
        <f t="shared" ca="1" si="815"/>
        <v>-101823</v>
      </c>
      <c r="BE218">
        <v>214</v>
      </c>
      <c r="BF218">
        <v>54678</v>
      </c>
      <c r="BG218" t="s">
        <v>1147</v>
      </c>
      <c r="BH218" s="2">
        <f t="shared" ca="1" si="889"/>
        <v>0</v>
      </c>
      <c r="BI218" s="10">
        <f t="shared" ca="1" si="816"/>
        <v>-110041</v>
      </c>
      <c r="BJ218">
        <v>214</v>
      </c>
      <c r="BK218">
        <v>56980</v>
      </c>
      <c r="BL218" t="s">
        <v>109</v>
      </c>
      <c r="BM218" s="2">
        <f t="shared" ca="1" si="890"/>
        <v>4978</v>
      </c>
      <c r="BN218" s="10">
        <f t="shared" ca="1" si="817"/>
        <v>-125733</v>
      </c>
      <c r="BO218">
        <v>214</v>
      </c>
      <c r="BP218">
        <v>57032</v>
      </c>
      <c r="BQ218" t="s">
        <v>697</v>
      </c>
      <c r="BR218" s="2">
        <f t="shared" ca="1" si="891"/>
        <v>1342</v>
      </c>
      <c r="BS218" s="10">
        <f t="shared" ca="1" si="818"/>
        <v>-135297</v>
      </c>
      <c r="BT218">
        <v>214</v>
      </c>
      <c r="BU218">
        <v>64722</v>
      </c>
      <c r="BV218" t="s">
        <v>1287</v>
      </c>
      <c r="BW218" s="2">
        <f t="shared" ca="1" si="892"/>
        <v>16181</v>
      </c>
      <c r="BX218" s="10">
        <f t="shared" ca="1" si="819"/>
        <v>-154699</v>
      </c>
      <c r="BY218">
        <v>214</v>
      </c>
      <c r="BZ218">
        <v>74138</v>
      </c>
      <c r="CA218" t="s">
        <v>359</v>
      </c>
      <c r="CB218" s="2">
        <f t="shared" ca="1" si="893"/>
        <v>7719</v>
      </c>
      <c r="CC218" s="10">
        <f t="shared" ca="1" si="820"/>
        <v>-170593</v>
      </c>
      <c r="CD218">
        <v>214</v>
      </c>
      <c r="CE218">
        <v>83269</v>
      </c>
      <c r="CF218" t="s">
        <v>2149</v>
      </c>
      <c r="CG218" s="2">
        <f t="shared" ca="1" si="894"/>
        <v>0</v>
      </c>
      <c r="CH218" s="10">
        <f t="shared" ca="1" si="821"/>
        <v>-189207</v>
      </c>
      <c r="CI218">
        <v>214</v>
      </c>
      <c r="CJ218">
        <v>112655</v>
      </c>
      <c r="CK218" t="s">
        <v>1094</v>
      </c>
      <c r="CL218" s="2" t="str">
        <f t="shared" ca="1" si="895"/>
        <v/>
      </c>
      <c r="CM218" s="10">
        <f t="shared" ca="1" si="822"/>
        <v>-296128</v>
      </c>
      <c r="CN218">
        <v>214</v>
      </c>
      <c r="CO218">
        <v>120684</v>
      </c>
      <c r="CP218" t="s">
        <v>518</v>
      </c>
      <c r="CQ218" s="2">
        <f t="shared" ca="1" si="896"/>
        <v>8115</v>
      </c>
      <c r="CR218" s="10">
        <f t="shared" ca="1" si="823"/>
        <v>-314949</v>
      </c>
      <c r="CS218">
        <v>214</v>
      </c>
      <c r="CT218">
        <v>127318</v>
      </c>
      <c r="CU218" t="s">
        <v>1166</v>
      </c>
      <c r="CV218" s="2">
        <f t="shared" ca="1" si="897"/>
        <v>11586</v>
      </c>
      <c r="CW218" s="10">
        <f t="shared" ca="1" si="824"/>
        <v>-338889</v>
      </c>
      <c r="CX218">
        <v>214</v>
      </c>
      <c r="CY218">
        <v>127620</v>
      </c>
      <c r="CZ218" t="s">
        <v>1511</v>
      </c>
      <c r="DA218" s="2">
        <f t="shared" ca="1" si="898"/>
        <v>0</v>
      </c>
      <c r="DB218" s="10">
        <f t="shared" ca="1" si="825"/>
        <v>-344459</v>
      </c>
      <c r="DC218">
        <v>214</v>
      </c>
      <c r="DD218">
        <v>127625</v>
      </c>
      <c r="DE218" t="s">
        <v>1428</v>
      </c>
      <c r="DF218" s="2">
        <f t="shared" ca="1" si="899"/>
        <v>730</v>
      </c>
      <c r="DG218" s="10">
        <f t="shared" ca="1" si="826"/>
        <v>-349316</v>
      </c>
      <c r="DH218">
        <v>214</v>
      </c>
      <c r="DI218">
        <v>128061</v>
      </c>
      <c r="DJ218" t="s">
        <v>2678</v>
      </c>
      <c r="DK218" s="2">
        <f t="shared" ca="1" si="900"/>
        <v>734</v>
      </c>
      <c r="DL218" s="10">
        <f t="shared" ca="1" si="827"/>
        <v>-354974</v>
      </c>
      <c r="DM218">
        <v>214</v>
      </c>
      <c r="DN218">
        <v>128061</v>
      </c>
      <c r="DO218" t="s">
        <v>2678</v>
      </c>
      <c r="DP218" s="2">
        <f t="shared" ca="1" si="901"/>
        <v>0</v>
      </c>
      <c r="DQ218" s="10">
        <f t="shared" ca="1" si="828"/>
        <v>-365126</v>
      </c>
      <c r="DR218">
        <v>214</v>
      </c>
      <c r="DS218">
        <v>128243</v>
      </c>
      <c r="DT218" t="s">
        <v>2165</v>
      </c>
      <c r="DU218" s="2">
        <f t="shared" ca="1" si="902"/>
        <v>0</v>
      </c>
      <c r="DV218" s="10">
        <f t="shared" ca="1" si="829"/>
        <v>-372546</v>
      </c>
      <c r="DW218">
        <v>214</v>
      </c>
      <c r="DX218">
        <v>138604</v>
      </c>
      <c r="DY218" t="s">
        <v>54</v>
      </c>
      <c r="DZ218" s="2">
        <f t="shared" ca="1" si="903"/>
        <v>5980</v>
      </c>
      <c r="EA218" s="10">
        <f t="shared" ca="1" si="830"/>
        <v>-389321</v>
      </c>
      <c r="EB218">
        <v>214</v>
      </c>
      <c r="EC218">
        <v>147094</v>
      </c>
      <c r="ED218" t="s">
        <v>977</v>
      </c>
      <c r="EE218" s="2">
        <f t="shared" ca="1" si="904"/>
        <v>7822</v>
      </c>
      <c r="EF218" s="10">
        <f t="shared" ca="1" si="831"/>
        <v>-409593</v>
      </c>
      <c r="EG218">
        <v>214</v>
      </c>
      <c r="EH218">
        <v>157864</v>
      </c>
      <c r="EI218" t="s">
        <v>1693</v>
      </c>
      <c r="EJ218" s="2">
        <f t="shared" ca="1" si="905"/>
        <v>12374</v>
      </c>
      <c r="EK218" s="10">
        <f t="shared" ca="1" si="832"/>
        <v>-427153</v>
      </c>
      <c r="EL218">
        <v>214</v>
      </c>
      <c r="EM218">
        <v>166082</v>
      </c>
      <c r="EN218" t="s">
        <v>518</v>
      </c>
      <c r="EO218" s="2">
        <f t="shared" ca="1" si="906"/>
        <v>5628</v>
      </c>
      <c r="EP218" s="10">
        <f t="shared" ca="1" si="833"/>
        <v>-448602</v>
      </c>
      <c r="EQ218">
        <v>214</v>
      </c>
      <c r="ER218">
        <v>178437</v>
      </c>
      <c r="ES218" t="s">
        <v>1624</v>
      </c>
      <c r="ET218" s="2" t="str">
        <f t="shared" ca="1" si="907"/>
        <v/>
      </c>
      <c r="EU218" s="10">
        <f t="shared" ca="1" si="834"/>
        <v>-464151</v>
      </c>
      <c r="EV218">
        <v>214</v>
      </c>
      <c r="EW218">
        <v>189077</v>
      </c>
      <c r="EX218" t="s">
        <v>4773</v>
      </c>
      <c r="EY218" s="2" t="str">
        <f t="shared" ref="EY218" ca="1" si="990">IFERROR(EW218-OFFSET(ER$1,MATCH(EX218,ES:ES,0)-1,0,1,1),"")</f>
        <v/>
      </c>
      <c r="EZ218" s="10">
        <f t="shared" ref="EZ218" ca="1" si="991">EW218-OFFSET(EW$1,MATCH(EZ$1,EX:EX,0)-1,0,1,1)</f>
        <v>-484468</v>
      </c>
      <c r="FA218">
        <v>214</v>
      </c>
      <c r="FB218">
        <v>189077</v>
      </c>
      <c r="FC218" t="s">
        <v>4773</v>
      </c>
      <c r="FD218" s="2">
        <f t="shared" ca="1" si="910"/>
        <v>0</v>
      </c>
      <c r="FE218" s="10">
        <f t="shared" ca="1" si="837"/>
        <v>-489924</v>
      </c>
      <c r="FF218">
        <v>214</v>
      </c>
      <c r="FG218">
        <v>189077</v>
      </c>
      <c r="FH218" t="s">
        <v>4773</v>
      </c>
      <c r="FI218" s="2">
        <f t="shared" ca="1" si="911"/>
        <v>0</v>
      </c>
      <c r="FJ218" s="10">
        <f t="shared" ca="1" si="838"/>
        <v>-494942</v>
      </c>
      <c r="FK218">
        <v>214</v>
      </c>
      <c r="FL218">
        <v>189077</v>
      </c>
      <c r="FM218" t="s">
        <v>4773</v>
      </c>
      <c r="FN218" s="2">
        <f t="shared" ca="1" si="912"/>
        <v>0</v>
      </c>
      <c r="FO218" s="10">
        <f t="shared" ca="1" si="839"/>
        <v>-494942</v>
      </c>
      <c r="FP218">
        <v>214</v>
      </c>
      <c r="FQ218">
        <v>189610</v>
      </c>
      <c r="FR218" t="s">
        <v>5284</v>
      </c>
      <c r="FS218" s="2" t="str">
        <f t="shared" ca="1" si="913"/>
        <v/>
      </c>
      <c r="FT218" s="10">
        <f t="shared" ca="1" si="840"/>
        <v>-499835</v>
      </c>
      <c r="FU218">
        <v>214</v>
      </c>
      <c r="FV218">
        <v>189824</v>
      </c>
      <c r="FW218" t="s">
        <v>2170</v>
      </c>
      <c r="FX218" s="2">
        <f t="shared" ca="1" si="914"/>
        <v>0</v>
      </c>
      <c r="FY218" s="10">
        <f t="shared" ca="1" si="841"/>
        <v>-510005</v>
      </c>
      <c r="FZ218">
        <v>214</v>
      </c>
      <c r="GA218">
        <v>190480</v>
      </c>
      <c r="GB218" t="s">
        <v>619</v>
      </c>
      <c r="GC218" s="2">
        <f t="shared" ca="1" si="915"/>
        <v>1792</v>
      </c>
      <c r="GD218" s="10">
        <f t="shared" ca="1" si="842"/>
        <v>-520733</v>
      </c>
      <c r="GE218">
        <v>214</v>
      </c>
      <c r="GF218">
        <v>190554</v>
      </c>
      <c r="GG218" t="s">
        <v>3016</v>
      </c>
      <c r="GH218" s="2">
        <f t="shared" ca="1" si="916"/>
        <v>0</v>
      </c>
      <c r="GI218" s="10">
        <f t="shared" ca="1" si="843"/>
        <v>-531235</v>
      </c>
      <c r="GJ218">
        <v>214</v>
      </c>
      <c r="GK218">
        <v>198949</v>
      </c>
      <c r="GL218" t="s">
        <v>4431</v>
      </c>
      <c r="GM218" s="2">
        <f t="shared" ca="1" si="917"/>
        <v>17089</v>
      </c>
      <c r="GN218" s="10">
        <f t="shared" ca="1" si="844"/>
        <v>-552397</v>
      </c>
      <c r="GO218">
        <v>214</v>
      </c>
      <c r="GP218">
        <v>209836</v>
      </c>
      <c r="GQ218" t="s">
        <v>2693</v>
      </c>
      <c r="GR218" s="2">
        <f t="shared" ca="1" si="918"/>
        <v>7354</v>
      </c>
      <c r="GS218" s="10">
        <f t="shared" ca="1" si="845"/>
        <v>-572590</v>
      </c>
      <c r="GT218">
        <v>214</v>
      </c>
      <c r="GU218">
        <v>209836</v>
      </c>
      <c r="GV218" t="s">
        <v>2693</v>
      </c>
      <c r="GW218" s="2">
        <f t="shared" ca="1" si="919"/>
        <v>0</v>
      </c>
      <c r="GX218" s="10">
        <f t="shared" ca="1" si="846"/>
        <v>-575098</v>
      </c>
      <c r="GY218">
        <v>214</v>
      </c>
      <c r="GZ218">
        <v>209836</v>
      </c>
      <c r="HA218" t="s">
        <v>2693</v>
      </c>
      <c r="HB218" s="2">
        <f t="shared" ca="1" si="920"/>
        <v>0</v>
      </c>
      <c r="HC218" s="10">
        <f t="shared" ca="1" si="847"/>
        <v>-585882</v>
      </c>
      <c r="HD218">
        <v>214</v>
      </c>
      <c r="HE218">
        <v>209836</v>
      </c>
      <c r="HF218" t="s">
        <v>2693</v>
      </c>
      <c r="HG218" s="2">
        <f t="shared" ca="1" si="921"/>
        <v>0</v>
      </c>
      <c r="HH218" s="10">
        <f t="shared" ca="1" si="848"/>
        <v>-593486</v>
      </c>
      <c r="HI218">
        <v>214</v>
      </c>
      <c r="HJ218">
        <v>210115</v>
      </c>
      <c r="HK218" t="s">
        <v>103</v>
      </c>
      <c r="HL218" s="2">
        <f t="shared" ca="1" si="922"/>
        <v>1259</v>
      </c>
      <c r="HM218" s="10">
        <f t="shared" ca="1" si="849"/>
        <v>-598047</v>
      </c>
      <c r="HN218">
        <v>214</v>
      </c>
      <c r="HO218">
        <v>210962</v>
      </c>
      <c r="HP218" t="s">
        <v>2170</v>
      </c>
      <c r="HQ218" s="2">
        <f t="shared" ca="1" si="923"/>
        <v>0</v>
      </c>
      <c r="HR218" s="10">
        <f t="shared" ca="1" si="850"/>
        <v>-606646</v>
      </c>
      <c r="HS218">
        <v>214</v>
      </c>
      <c r="HT218">
        <v>218785</v>
      </c>
      <c r="HU218" t="s">
        <v>1166</v>
      </c>
      <c r="HV218" s="2">
        <f t="shared" ca="1" si="924"/>
        <v>7873</v>
      </c>
      <c r="HW218" s="10">
        <f t="shared" ca="1" si="851"/>
        <v>-628401</v>
      </c>
      <c r="HX218">
        <v>214</v>
      </c>
      <c r="HY218">
        <v>227109</v>
      </c>
      <c r="HZ218" t="s">
        <v>975</v>
      </c>
      <c r="IA218" s="2">
        <f t="shared" ca="1" si="925"/>
        <v>0</v>
      </c>
      <c r="IB218" s="10">
        <f t="shared" ca="1" si="852"/>
        <v>-647492</v>
      </c>
      <c r="IC218">
        <v>214</v>
      </c>
      <c r="ID218">
        <v>237915</v>
      </c>
      <c r="IE218" t="s">
        <v>1208</v>
      </c>
      <c r="IF218" s="2">
        <f t="shared" ca="1" si="926"/>
        <v>14042</v>
      </c>
      <c r="IG218" s="10">
        <f t="shared" ca="1" si="853"/>
        <v>-665487</v>
      </c>
      <c r="IH218">
        <v>214</v>
      </c>
      <c r="II218">
        <v>247843</v>
      </c>
      <c r="IJ218" t="s">
        <v>1621</v>
      </c>
      <c r="IK218" s="2">
        <f t="shared" ca="1" si="927"/>
        <v>22594</v>
      </c>
      <c r="IL218" s="10">
        <f t="shared" ca="1" si="854"/>
        <v>-683805</v>
      </c>
      <c r="IM218">
        <v>214</v>
      </c>
      <c r="IN218">
        <v>258120</v>
      </c>
      <c r="IO218" t="s">
        <v>1104</v>
      </c>
      <c r="IP218" s="2">
        <f t="shared" ca="1" si="928"/>
        <v>16045</v>
      </c>
      <c r="IQ218" s="10">
        <f t="shared" ca="1" si="855"/>
        <v>-697396</v>
      </c>
      <c r="IR218">
        <v>214</v>
      </c>
      <c r="IS218">
        <v>269252</v>
      </c>
      <c r="IT218" t="s">
        <v>1171</v>
      </c>
      <c r="IU218" s="2">
        <f t="shared" ca="1" si="929"/>
        <v>7052</v>
      </c>
      <c r="IV218" s="10">
        <f t="shared" ca="1" si="856"/>
        <v>-713633</v>
      </c>
      <c r="IW218">
        <v>214</v>
      </c>
      <c r="IX218">
        <v>269593</v>
      </c>
      <c r="IY218" t="s">
        <v>103</v>
      </c>
      <c r="IZ218" s="2">
        <f t="shared" ca="1" si="930"/>
        <v>3755</v>
      </c>
      <c r="JA218" s="10">
        <f t="shared" ca="1" si="857"/>
        <v>-715540</v>
      </c>
      <c r="JB218">
        <v>214</v>
      </c>
      <c r="JC218">
        <v>269593</v>
      </c>
      <c r="JD218" t="s">
        <v>103</v>
      </c>
      <c r="JE218" s="2">
        <f t="shared" ca="1" si="931"/>
        <v>0</v>
      </c>
      <c r="JF218" s="10">
        <f t="shared" ca="1" si="858"/>
        <v>-719604</v>
      </c>
      <c r="JG218">
        <v>214</v>
      </c>
      <c r="JH218">
        <v>269616</v>
      </c>
      <c r="JI218" t="s">
        <v>1143</v>
      </c>
      <c r="JJ218" s="2">
        <f t="shared" ca="1" si="932"/>
        <v>0</v>
      </c>
      <c r="JK218" s="10">
        <f t="shared" ca="1" si="859"/>
        <v>-729373</v>
      </c>
      <c r="JL218">
        <v>214</v>
      </c>
      <c r="JM218">
        <v>269616</v>
      </c>
      <c r="JN218" t="s">
        <v>1143</v>
      </c>
      <c r="JO218" s="2">
        <f t="shared" ca="1" si="933"/>
        <v>0</v>
      </c>
      <c r="JP218" s="10">
        <f t="shared" ca="1" si="860"/>
        <v>-739423</v>
      </c>
      <c r="JQ218">
        <v>214</v>
      </c>
      <c r="JR218">
        <v>269709</v>
      </c>
      <c r="JS218" t="s">
        <v>1335</v>
      </c>
      <c r="JT218" s="2">
        <f t="shared" ca="1" si="934"/>
        <v>0</v>
      </c>
      <c r="JU218" s="10">
        <f t="shared" ca="1" si="861"/>
        <v>-748758</v>
      </c>
      <c r="JV218">
        <v>214</v>
      </c>
      <c r="JW218">
        <v>270118</v>
      </c>
      <c r="JX218" t="s">
        <v>3016</v>
      </c>
      <c r="JY218" s="2">
        <f t="shared" ca="1" si="935"/>
        <v>0</v>
      </c>
      <c r="JZ218" s="10">
        <f t="shared" ca="1" si="862"/>
        <v>-758053</v>
      </c>
      <c r="KA218">
        <v>214</v>
      </c>
      <c r="KB218">
        <v>270312</v>
      </c>
      <c r="KC218" t="s">
        <v>1088</v>
      </c>
      <c r="KD218" s="2">
        <f t="shared" ca="1" si="936"/>
        <v>0</v>
      </c>
      <c r="KE218" s="10">
        <f t="shared" ca="1" si="863"/>
        <v>-766777</v>
      </c>
      <c r="KF218">
        <v>214</v>
      </c>
      <c r="KG218">
        <v>270312</v>
      </c>
      <c r="KH218" t="s">
        <v>1088</v>
      </c>
      <c r="KI218" s="2">
        <f t="shared" ca="1" si="937"/>
        <v>0</v>
      </c>
      <c r="KJ218" s="10">
        <f t="shared" ca="1" si="864"/>
        <v>-769889</v>
      </c>
      <c r="KK218">
        <v>214</v>
      </c>
      <c r="KL218">
        <v>279337</v>
      </c>
      <c r="KM218" t="s">
        <v>821</v>
      </c>
      <c r="KN218" s="2">
        <f t="shared" ca="1" si="938"/>
        <v>15867</v>
      </c>
      <c r="KO218" s="10">
        <f t="shared" ca="1" si="865"/>
        <v>-786042</v>
      </c>
      <c r="KP218">
        <v>214</v>
      </c>
      <c r="KQ218">
        <v>291029</v>
      </c>
      <c r="KR218" t="s">
        <v>1171</v>
      </c>
      <c r="KS218" s="2">
        <f t="shared" ca="1" si="939"/>
        <v>13145</v>
      </c>
      <c r="KT218" s="10">
        <f t="shared" ca="1" si="866"/>
        <v>-802239</v>
      </c>
      <c r="KU218">
        <v>214</v>
      </c>
      <c r="KV218">
        <v>291123</v>
      </c>
      <c r="KW218" t="s">
        <v>586</v>
      </c>
      <c r="KX218" s="2">
        <f t="shared" ca="1" si="940"/>
        <v>0</v>
      </c>
      <c r="KY218" s="10">
        <f t="shared" ca="1" si="867"/>
        <v>-805437</v>
      </c>
      <c r="KZ218">
        <v>214</v>
      </c>
      <c r="LA218">
        <v>291123</v>
      </c>
      <c r="LB218" t="s">
        <v>586</v>
      </c>
      <c r="LC218" s="2">
        <f t="shared" ca="1" si="941"/>
        <v>0</v>
      </c>
      <c r="LD218" s="10">
        <f t="shared" ca="1" si="868"/>
        <v>-810137</v>
      </c>
      <c r="LE218">
        <v>214</v>
      </c>
      <c r="LF218">
        <v>292543</v>
      </c>
      <c r="LG218" t="s">
        <v>2171</v>
      </c>
      <c r="LH218" s="2">
        <f t="shared" ca="1" si="942"/>
        <v>0</v>
      </c>
      <c r="LI218" s="10">
        <f t="shared" ca="1" si="869"/>
        <v>-818641</v>
      </c>
      <c r="LJ218">
        <v>214</v>
      </c>
      <c r="LK218">
        <v>292543</v>
      </c>
      <c r="LL218" t="s">
        <v>2171</v>
      </c>
      <c r="LM218" s="2">
        <f t="shared" ca="1" si="943"/>
        <v>0</v>
      </c>
      <c r="LN218" s="10">
        <f t="shared" ca="1" si="870"/>
        <v>-829897</v>
      </c>
      <c r="LO218">
        <v>214</v>
      </c>
      <c r="LP218">
        <v>293282</v>
      </c>
      <c r="LQ218" t="s">
        <v>103</v>
      </c>
      <c r="LR218" s="2">
        <f t="shared" ca="1" si="944"/>
        <v>398</v>
      </c>
      <c r="LS218" s="10">
        <f t="shared" ca="1" si="871"/>
        <v>-836820</v>
      </c>
      <c r="LT218">
        <v>214</v>
      </c>
      <c r="LU218">
        <v>301332</v>
      </c>
      <c r="LV218" t="s">
        <v>821</v>
      </c>
      <c r="LW218" s="2">
        <f t="shared" ca="1" si="945"/>
        <v>5904</v>
      </c>
      <c r="LX218" s="10">
        <f t="shared" ca="1" si="872"/>
        <v>-855333</v>
      </c>
      <c r="LY218">
        <v>214</v>
      </c>
      <c r="LZ218">
        <v>310069</v>
      </c>
      <c r="MA218" t="s">
        <v>2895</v>
      </c>
      <c r="MB218" s="2">
        <f t="shared" ca="1" si="946"/>
        <v>18351</v>
      </c>
      <c r="MC218" s="10">
        <f t="shared" ca="1" si="873"/>
        <v>-874032</v>
      </c>
      <c r="MD218">
        <v>214</v>
      </c>
      <c r="ME218">
        <v>319424</v>
      </c>
      <c r="MF218" t="s">
        <v>40</v>
      </c>
      <c r="MG218" s="2">
        <f t="shared" ca="1" si="947"/>
        <v>0</v>
      </c>
      <c r="MH218" s="10">
        <f t="shared" ca="1" si="874"/>
        <v>-888505</v>
      </c>
      <c r="MI218">
        <v>214</v>
      </c>
      <c r="MJ218">
        <v>333123</v>
      </c>
      <c r="MK218" t="s">
        <v>620</v>
      </c>
      <c r="ML218" s="2">
        <f t="shared" ca="1" si="948"/>
        <v>17307</v>
      </c>
      <c r="MM218" s="10">
        <f t="shared" ca="1" si="875"/>
        <v>-896000</v>
      </c>
      <c r="MN218">
        <v>214</v>
      </c>
      <c r="MO218">
        <v>344069</v>
      </c>
      <c r="MP218" t="s">
        <v>2167</v>
      </c>
      <c r="MQ218" s="2">
        <f t="shared" ca="1" si="949"/>
        <v>10813</v>
      </c>
      <c r="MR218" s="10">
        <f t="shared" ca="1" si="876"/>
        <v>-901896</v>
      </c>
      <c r="MS218">
        <v>214</v>
      </c>
      <c r="MT218">
        <v>353769</v>
      </c>
      <c r="MU218" t="s">
        <v>7481</v>
      </c>
      <c r="MV218" s="2">
        <f t="shared" ca="1" si="950"/>
        <v>21707</v>
      </c>
      <c r="MW218" s="10">
        <f t="shared" ca="1" si="877"/>
        <v>-910329</v>
      </c>
    </row>
    <row r="219" spans="2:361">
      <c r="B219">
        <f t="shared" si="951"/>
        <v>215</v>
      </c>
      <c r="C219">
        <v>1740</v>
      </c>
      <c r="D219" t="s">
        <v>672</v>
      </c>
      <c r="E219" s="2"/>
      <c r="G219">
        <v>215</v>
      </c>
      <c r="H219">
        <v>1740</v>
      </c>
      <c r="I219" t="s">
        <v>672</v>
      </c>
      <c r="J219" s="2">
        <f t="shared" ca="1" si="878"/>
        <v>0</v>
      </c>
      <c r="K219" s="10">
        <f t="shared" ca="1" si="879"/>
        <v>-5404</v>
      </c>
      <c r="L219">
        <v>215</v>
      </c>
      <c r="M219">
        <v>2710</v>
      </c>
      <c r="N219" t="s">
        <v>577</v>
      </c>
      <c r="O219" s="2">
        <f t="shared" ca="1" si="880"/>
        <v>0</v>
      </c>
      <c r="P219" s="10">
        <f t="shared" ca="1" si="807"/>
        <v>-15786</v>
      </c>
      <c r="Q219">
        <v>215</v>
      </c>
      <c r="R219">
        <v>3296</v>
      </c>
      <c r="S219" t="s">
        <v>754</v>
      </c>
      <c r="T219" s="2">
        <f t="shared" ca="1" si="881"/>
        <v>630</v>
      </c>
      <c r="U219" s="10">
        <f t="shared" ca="1" si="808"/>
        <v>-16858</v>
      </c>
      <c r="V219">
        <v>215</v>
      </c>
      <c r="W219">
        <v>10082</v>
      </c>
      <c r="X219" t="s">
        <v>259</v>
      </c>
      <c r="Y219" s="2" t="str">
        <f t="shared" ca="1" si="882"/>
        <v/>
      </c>
      <c r="Z219" s="10">
        <f t="shared" ca="1" si="809"/>
        <v>-26435</v>
      </c>
      <c r="AA219">
        <v>215</v>
      </c>
      <c r="AB219">
        <v>17726</v>
      </c>
      <c r="AC219" t="s">
        <v>1144</v>
      </c>
      <c r="AD219" s="2">
        <f t="shared" ca="1" si="883"/>
        <v>7039</v>
      </c>
      <c r="AE219" s="10">
        <f t="shared" ca="1" si="810"/>
        <v>-41331</v>
      </c>
      <c r="AF219">
        <v>215</v>
      </c>
      <c r="AG219">
        <v>26793</v>
      </c>
      <c r="AH219" t="s">
        <v>1201</v>
      </c>
      <c r="AI219" s="2" t="str">
        <f t="shared" ca="1" si="884"/>
        <v/>
      </c>
      <c r="AJ219" s="10">
        <f t="shared" ca="1" si="811"/>
        <v>-48294</v>
      </c>
      <c r="AK219">
        <v>215</v>
      </c>
      <c r="AL219">
        <v>35574</v>
      </c>
      <c r="AM219" t="s">
        <v>1195</v>
      </c>
      <c r="AN219" s="2">
        <f t="shared" ca="1" si="885"/>
        <v>8692</v>
      </c>
      <c r="AO219" s="10">
        <f t="shared" ca="1" si="812"/>
        <v>-62833</v>
      </c>
      <c r="AP219">
        <v>215</v>
      </c>
      <c r="AQ219">
        <v>45034</v>
      </c>
      <c r="AR219" t="s">
        <v>1302</v>
      </c>
      <c r="AS219" s="2">
        <f t="shared" ca="1" si="886"/>
        <v>0</v>
      </c>
      <c r="AT219" s="10">
        <f t="shared" ca="1" si="813"/>
        <v>-79193</v>
      </c>
      <c r="AU219">
        <v>215</v>
      </c>
      <c r="AV219">
        <v>53683</v>
      </c>
      <c r="AW219" t="s">
        <v>1208</v>
      </c>
      <c r="AX219" s="2">
        <f t="shared" ca="1" si="887"/>
        <v>11066</v>
      </c>
      <c r="AY219" s="10">
        <f t="shared" ca="1" si="814"/>
        <v>-98044</v>
      </c>
      <c r="AZ219">
        <v>215</v>
      </c>
      <c r="BA219">
        <v>54569</v>
      </c>
      <c r="BB219" t="s">
        <v>1526</v>
      </c>
      <c r="BC219" s="2">
        <f t="shared" ca="1" si="888"/>
        <v>0</v>
      </c>
      <c r="BD219" s="10">
        <f t="shared" ca="1" si="815"/>
        <v>-101834</v>
      </c>
      <c r="BE219">
        <v>215</v>
      </c>
      <c r="BF219">
        <v>54586</v>
      </c>
      <c r="BG219" t="s">
        <v>681</v>
      </c>
      <c r="BH219" s="2">
        <f t="shared" ca="1" si="889"/>
        <v>0</v>
      </c>
      <c r="BI219" s="10">
        <f t="shared" ca="1" si="816"/>
        <v>-110133</v>
      </c>
      <c r="BJ219">
        <v>215</v>
      </c>
      <c r="BK219">
        <v>56764</v>
      </c>
      <c r="BL219" t="s">
        <v>1434</v>
      </c>
      <c r="BM219" s="2">
        <f t="shared" ca="1" si="890"/>
        <v>60</v>
      </c>
      <c r="BN219" s="10">
        <f t="shared" ca="1" si="817"/>
        <v>-125949</v>
      </c>
      <c r="BO219">
        <v>215</v>
      </c>
      <c r="BP219">
        <v>56980</v>
      </c>
      <c r="BQ219" t="s">
        <v>109</v>
      </c>
      <c r="BR219" s="2">
        <f t="shared" ca="1" si="891"/>
        <v>0</v>
      </c>
      <c r="BS219" s="10">
        <f t="shared" ca="1" si="818"/>
        <v>-135349</v>
      </c>
      <c r="BT219">
        <v>215</v>
      </c>
      <c r="BU219">
        <v>64430</v>
      </c>
      <c r="BV219" t="s">
        <v>2690</v>
      </c>
      <c r="BW219" s="2">
        <f t="shared" ca="1" si="892"/>
        <v>11541</v>
      </c>
      <c r="BX219" s="10">
        <f t="shared" ca="1" si="819"/>
        <v>-154991</v>
      </c>
      <c r="BY219">
        <v>215</v>
      </c>
      <c r="BZ219">
        <v>74133</v>
      </c>
      <c r="CA219" t="s">
        <v>2165</v>
      </c>
      <c r="CB219" s="2">
        <f t="shared" ca="1" si="893"/>
        <v>6899</v>
      </c>
      <c r="CC219" s="10">
        <f t="shared" ca="1" si="820"/>
        <v>-170598</v>
      </c>
      <c r="CD219">
        <v>215</v>
      </c>
      <c r="CE219">
        <v>83103</v>
      </c>
      <c r="CF219" t="s">
        <v>1327</v>
      </c>
      <c r="CG219" s="2">
        <f t="shared" ca="1" si="894"/>
        <v>11280</v>
      </c>
      <c r="CH219" s="10">
        <f t="shared" ca="1" si="821"/>
        <v>-189373</v>
      </c>
      <c r="CI219">
        <v>215</v>
      </c>
      <c r="CJ219">
        <v>112590</v>
      </c>
      <c r="CK219" t="s">
        <v>1617</v>
      </c>
      <c r="CL219" s="2">
        <f t="shared" ca="1" si="895"/>
        <v>36066</v>
      </c>
      <c r="CM219" s="10">
        <f t="shared" ca="1" si="822"/>
        <v>-296193</v>
      </c>
      <c r="CN219">
        <v>215</v>
      </c>
      <c r="CO219">
        <v>119790</v>
      </c>
      <c r="CP219" t="s">
        <v>2180</v>
      </c>
      <c r="CQ219" s="2">
        <f t="shared" ca="1" si="896"/>
        <v>11960</v>
      </c>
      <c r="CR219" s="10">
        <f t="shared" ca="1" si="823"/>
        <v>-315843</v>
      </c>
      <c r="CS219">
        <v>215</v>
      </c>
      <c r="CT219">
        <v>126976</v>
      </c>
      <c r="CU219" t="s">
        <v>1118</v>
      </c>
      <c r="CV219" s="2">
        <f t="shared" ca="1" si="897"/>
        <v>10450</v>
      </c>
      <c r="CW219" s="10">
        <f t="shared" ca="1" si="824"/>
        <v>-339231</v>
      </c>
      <c r="CX219">
        <v>215</v>
      </c>
      <c r="CY219">
        <v>127535</v>
      </c>
      <c r="CZ219" t="s">
        <v>3938</v>
      </c>
      <c r="DA219" s="2">
        <f t="shared" ca="1" si="898"/>
        <v>0</v>
      </c>
      <c r="DB219" s="10">
        <f t="shared" ca="1" si="825"/>
        <v>-344544</v>
      </c>
      <c r="DC219">
        <v>215</v>
      </c>
      <c r="DD219">
        <v>127620</v>
      </c>
      <c r="DE219" t="s">
        <v>1511</v>
      </c>
      <c r="DF219" s="2">
        <f t="shared" ca="1" si="899"/>
        <v>0</v>
      </c>
      <c r="DG219" s="10">
        <f t="shared" ca="1" si="826"/>
        <v>-349321</v>
      </c>
      <c r="DH219">
        <v>215</v>
      </c>
      <c r="DI219">
        <v>127717</v>
      </c>
      <c r="DJ219" t="s">
        <v>13</v>
      </c>
      <c r="DK219" s="2">
        <f t="shared" ca="1" si="900"/>
        <v>0</v>
      </c>
      <c r="DL219" s="10">
        <f t="shared" ca="1" si="827"/>
        <v>-355318</v>
      </c>
      <c r="DM219">
        <v>215</v>
      </c>
      <c r="DN219">
        <v>127717</v>
      </c>
      <c r="DO219" t="s">
        <v>13</v>
      </c>
      <c r="DP219" s="2">
        <f t="shared" ca="1" si="901"/>
        <v>0</v>
      </c>
      <c r="DQ219" s="10">
        <f t="shared" ca="1" si="828"/>
        <v>-365470</v>
      </c>
      <c r="DR219">
        <v>215</v>
      </c>
      <c r="DS219">
        <v>128061</v>
      </c>
      <c r="DT219" t="s">
        <v>2678</v>
      </c>
      <c r="DU219" s="2">
        <f t="shared" ca="1" si="902"/>
        <v>0</v>
      </c>
      <c r="DV219" s="10">
        <f t="shared" ca="1" si="829"/>
        <v>-372728</v>
      </c>
      <c r="DW219">
        <v>215</v>
      </c>
      <c r="DX219">
        <v>138467</v>
      </c>
      <c r="DY219" t="s">
        <v>1143</v>
      </c>
      <c r="DZ219" s="2">
        <f t="shared" ca="1" si="903"/>
        <v>9856</v>
      </c>
      <c r="EA219" s="10">
        <f t="shared" ca="1" si="830"/>
        <v>-389458</v>
      </c>
      <c r="EB219">
        <v>215</v>
      </c>
      <c r="EC219">
        <v>146942</v>
      </c>
      <c r="ED219" t="s">
        <v>1292</v>
      </c>
      <c r="EE219" s="2" t="str">
        <f t="shared" ca="1" si="904"/>
        <v/>
      </c>
      <c r="EF219" s="10">
        <f t="shared" ca="1" si="831"/>
        <v>-409745</v>
      </c>
      <c r="EG219">
        <v>215</v>
      </c>
      <c r="EH219">
        <v>157847</v>
      </c>
      <c r="EI219" t="s">
        <v>1150</v>
      </c>
      <c r="EJ219" s="2">
        <f t="shared" ca="1" si="905"/>
        <v>10502</v>
      </c>
      <c r="EK219" s="10">
        <f t="shared" ca="1" si="832"/>
        <v>-427170</v>
      </c>
      <c r="EL219">
        <v>215</v>
      </c>
      <c r="EM219">
        <v>165954</v>
      </c>
      <c r="EN219" t="s">
        <v>103</v>
      </c>
      <c r="EO219" s="2">
        <f t="shared" ca="1" si="906"/>
        <v>10075</v>
      </c>
      <c r="EP219" s="10">
        <f t="shared" ca="1" si="833"/>
        <v>-448730</v>
      </c>
      <c r="EQ219">
        <v>215</v>
      </c>
      <c r="ER219">
        <v>177890</v>
      </c>
      <c r="ES219" t="s">
        <v>3079</v>
      </c>
      <c r="ET219" s="2">
        <f t="shared" ca="1" si="907"/>
        <v>16375</v>
      </c>
      <c r="EU219" s="10">
        <f t="shared" ca="1" si="834"/>
        <v>-464698</v>
      </c>
      <c r="EV219">
        <v>215</v>
      </c>
      <c r="EW219">
        <v>187483</v>
      </c>
      <c r="EX219" t="s">
        <v>1327</v>
      </c>
      <c r="EY219" s="2">
        <f t="shared" ref="EY219" ca="1" si="992">IFERROR(EW219-OFFSET(ER$1,MATCH(EX219,ES:ES,0)-1,0,1,1),"")</f>
        <v>15339</v>
      </c>
      <c r="EZ219" s="10">
        <f t="shared" ref="EZ219" ca="1" si="993">EW219-OFFSET(EW$1,MATCH(EZ$1,EX:EX,0)-1,0,1,1)</f>
        <v>-486062</v>
      </c>
      <c r="FA219">
        <v>215</v>
      </c>
      <c r="FB219">
        <v>188437</v>
      </c>
      <c r="FC219" t="s">
        <v>1327</v>
      </c>
      <c r="FD219" s="2">
        <f t="shared" ca="1" si="910"/>
        <v>954</v>
      </c>
      <c r="FE219" s="10">
        <f t="shared" ca="1" si="837"/>
        <v>-490564</v>
      </c>
      <c r="FF219">
        <v>215</v>
      </c>
      <c r="FG219">
        <v>188437</v>
      </c>
      <c r="FH219" t="s">
        <v>1327</v>
      </c>
      <c r="FI219" s="2">
        <f t="shared" ca="1" si="911"/>
        <v>0</v>
      </c>
      <c r="FJ219" s="10">
        <f t="shared" ca="1" si="838"/>
        <v>-495582</v>
      </c>
      <c r="FK219">
        <v>215</v>
      </c>
      <c r="FL219">
        <v>188688</v>
      </c>
      <c r="FM219" t="s">
        <v>619</v>
      </c>
      <c r="FN219" s="2">
        <f t="shared" ca="1" si="912"/>
        <v>2777</v>
      </c>
      <c r="FO219" s="10">
        <f t="shared" ca="1" si="839"/>
        <v>-495331</v>
      </c>
      <c r="FP219">
        <v>215</v>
      </c>
      <c r="FQ219">
        <v>189077</v>
      </c>
      <c r="FR219" t="s">
        <v>4773</v>
      </c>
      <c r="FS219" s="2">
        <f t="shared" ca="1" si="913"/>
        <v>0</v>
      </c>
      <c r="FT219" s="10">
        <f t="shared" ca="1" si="840"/>
        <v>-500368</v>
      </c>
      <c r="FU219">
        <v>215</v>
      </c>
      <c r="FV219">
        <v>189610</v>
      </c>
      <c r="FW219" t="s">
        <v>5284</v>
      </c>
      <c r="FX219" s="2">
        <f t="shared" ca="1" si="914"/>
        <v>0</v>
      </c>
      <c r="FY219" s="10">
        <f t="shared" ca="1" si="841"/>
        <v>-510219</v>
      </c>
      <c r="FZ219">
        <v>215</v>
      </c>
      <c r="GA219">
        <v>189824</v>
      </c>
      <c r="GB219" t="s">
        <v>2170</v>
      </c>
      <c r="GC219" s="2">
        <f t="shared" ca="1" si="915"/>
        <v>0</v>
      </c>
      <c r="GD219" s="10">
        <f t="shared" ca="1" si="842"/>
        <v>-521389</v>
      </c>
      <c r="GE219">
        <v>215</v>
      </c>
      <c r="GF219">
        <v>190450</v>
      </c>
      <c r="GG219" t="s">
        <v>977</v>
      </c>
      <c r="GH219" s="2">
        <f t="shared" ca="1" si="916"/>
        <v>4076</v>
      </c>
      <c r="GI219" s="10">
        <f t="shared" ca="1" si="843"/>
        <v>-531339</v>
      </c>
      <c r="GJ219">
        <v>215</v>
      </c>
      <c r="GK219">
        <v>197924</v>
      </c>
      <c r="GL219" t="s">
        <v>1619</v>
      </c>
      <c r="GM219" s="2">
        <f t="shared" ca="1" si="917"/>
        <v>6867</v>
      </c>
      <c r="GN219" s="10">
        <f t="shared" ca="1" si="844"/>
        <v>-553422</v>
      </c>
      <c r="GO219">
        <v>215</v>
      </c>
      <c r="GP219">
        <v>208246</v>
      </c>
      <c r="GQ219" t="s">
        <v>1166</v>
      </c>
      <c r="GR219" s="2">
        <f t="shared" ca="1" si="918"/>
        <v>5563</v>
      </c>
      <c r="GS219" s="10">
        <f t="shared" ca="1" si="845"/>
        <v>-574180</v>
      </c>
      <c r="GT219">
        <v>215</v>
      </c>
      <c r="GU219">
        <v>208964</v>
      </c>
      <c r="GV219" t="s">
        <v>1166</v>
      </c>
      <c r="GW219" s="2">
        <f t="shared" ca="1" si="919"/>
        <v>718</v>
      </c>
      <c r="GX219" s="10">
        <f t="shared" ca="1" si="846"/>
        <v>-575970</v>
      </c>
      <c r="GY219">
        <v>215</v>
      </c>
      <c r="GZ219">
        <v>209348</v>
      </c>
      <c r="HA219" t="s">
        <v>2169</v>
      </c>
      <c r="HB219" s="2">
        <f t="shared" ca="1" si="920"/>
        <v>1609</v>
      </c>
      <c r="HC219" s="10">
        <f t="shared" ca="1" si="847"/>
        <v>-586370</v>
      </c>
      <c r="HD219">
        <v>215</v>
      </c>
      <c r="HE219">
        <v>209348</v>
      </c>
      <c r="HF219" t="s">
        <v>2169</v>
      </c>
      <c r="HG219" s="2">
        <f t="shared" ca="1" si="921"/>
        <v>0</v>
      </c>
      <c r="HH219" s="10">
        <f t="shared" ca="1" si="848"/>
        <v>-593974</v>
      </c>
      <c r="HI219">
        <v>215</v>
      </c>
      <c r="HJ219">
        <v>209836</v>
      </c>
      <c r="HK219" t="s">
        <v>2693</v>
      </c>
      <c r="HL219" s="2">
        <f t="shared" ca="1" si="922"/>
        <v>0</v>
      </c>
      <c r="HM219" s="10">
        <f t="shared" ca="1" si="849"/>
        <v>-598326</v>
      </c>
      <c r="HN219">
        <v>215</v>
      </c>
      <c r="HO219">
        <v>210912</v>
      </c>
      <c r="HP219" t="s">
        <v>1166</v>
      </c>
      <c r="HQ219" s="2">
        <f t="shared" ca="1" si="923"/>
        <v>1330</v>
      </c>
      <c r="HR219" s="10">
        <f t="shared" ca="1" si="850"/>
        <v>-606696</v>
      </c>
      <c r="HS219">
        <v>215</v>
      </c>
      <c r="HT219">
        <v>218547</v>
      </c>
      <c r="HU219" t="s">
        <v>511</v>
      </c>
      <c r="HV219" s="2">
        <f t="shared" ca="1" si="924"/>
        <v>0</v>
      </c>
      <c r="HW219" s="10">
        <f t="shared" ca="1" si="851"/>
        <v>-628639</v>
      </c>
      <c r="HX219">
        <v>215</v>
      </c>
      <c r="HY219">
        <v>226963</v>
      </c>
      <c r="HZ219" t="s">
        <v>2680</v>
      </c>
      <c r="IA219" s="2">
        <f t="shared" ca="1" si="925"/>
        <v>0</v>
      </c>
      <c r="IB219" s="10">
        <f t="shared" ca="1" si="852"/>
        <v>-647638</v>
      </c>
      <c r="IC219">
        <v>215</v>
      </c>
      <c r="ID219">
        <v>237318</v>
      </c>
      <c r="IE219" t="s">
        <v>5992</v>
      </c>
      <c r="IF219" s="2">
        <f t="shared" ca="1" si="926"/>
        <v>16860</v>
      </c>
      <c r="IG219" s="10">
        <f t="shared" ca="1" si="853"/>
        <v>-666084</v>
      </c>
      <c r="IH219">
        <v>215</v>
      </c>
      <c r="II219">
        <v>247351</v>
      </c>
      <c r="IJ219" t="s">
        <v>13</v>
      </c>
      <c r="IK219" s="2">
        <f t="shared" ca="1" si="927"/>
        <v>7501</v>
      </c>
      <c r="IL219" s="10">
        <f t="shared" ca="1" si="854"/>
        <v>-684297</v>
      </c>
      <c r="IM219">
        <v>215</v>
      </c>
      <c r="IN219">
        <v>256906</v>
      </c>
      <c r="IO219" t="s">
        <v>5412</v>
      </c>
      <c r="IP219" s="2">
        <f t="shared" ca="1" si="928"/>
        <v>14772</v>
      </c>
      <c r="IQ219" s="10">
        <f t="shared" ca="1" si="855"/>
        <v>-698610</v>
      </c>
      <c r="IR219">
        <v>215</v>
      </c>
      <c r="IS219">
        <v>269173</v>
      </c>
      <c r="IT219" t="s">
        <v>6315</v>
      </c>
      <c r="IU219" s="2" t="str">
        <f t="shared" ca="1" si="929"/>
        <v/>
      </c>
      <c r="IV219" s="10">
        <f t="shared" ca="1" si="856"/>
        <v>-713712</v>
      </c>
      <c r="IW219">
        <v>215</v>
      </c>
      <c r="IX219">
        <v>269373</v>
      </c>
      <c r="IY219" t="s">
        <v>828</v>
      </c>
      <c r="IZ219" s="2">
        <f t="shared" ca="1" si="930"/>
        <v>0</v>
      </c>
      <c r="JA219" s="10">
        <f t="shared" ca="1" si="857"/>
        <v>-715760</v>
      </c>
      <c r="JB219">
        <v>215</v>
      </c>
      <c r="JC219">
        <v>269373</v>
      </c>
      <c r="JD219" t="s">
        <v>828</v>
      </c>
      <c r="JE219" s="2">
        <f t="shared" ca="1" si="931"/>
        <v>0</v>
      </c>
      <c r="JF219" s="10">
        <f t="shared" ca="1" si="858"/>
        <v>-719824</v>
      </c>
      <c r="JG219">
        <v>215</v>
      </c>
      <c r="JH219">
        <v>269593</v>
      </c>
      <c r="JI219" t="s">
        <v>103</v>
      </c>
      <c r="JJ219" s="2">
        <f t="shared" ca="1" si="932"/>
        <v>0</v>
      </c>
      <c r="JK219" s="10">
        <f t="shared" ca="1" si="859"/>
        <v>-729396</v>
      </c>
      <c r="JL219">
        <v>215</v>
      </c>
      <c r="JM219">
        <v>269593</v>
      </c>
      <c r="JN219" t="s">
        <v>103</v>
      </c>
      <c r="JO219" s="2">
        <f t="shared" ca="1" si="933"/>
        <v>0</v>
      </c>
      <c r="JP219" s="10">
        <f t="shared" ca="1" si="860"/>
        <v>-739446</v>
      </c>
      <c r="JQ219">
        <v>215</v>
      </c>
      <c r="JR219">
        <v>269616</v>
      </c>
      <c r="JS219" t="s">
        <v>1143</v>
      </c>
      <c r="JT219" s="2">
        <f t="shared" ca="1" si="934"/>
        <v>0</v>
      </c>
      <c r="JU219" s="10">
        <f t="shared" ca="1" si="861"/>
        <v>-748851</v>
      </c>
      <c r="JV219">
        <v>215</v>
      </c>
      <c r="JW219">
        <v>269709</v>
      </c>
      <c r="JX219" t="s">
        <v>1335</v>
      </c>
      <c r="JY219" s="2">
        <f t="shared" ca="1" si="935"/>
        <v>0</v>
      </c>
      <c r="JZ219" s="10">
        <f t="shared" ca="1" si="862"/>
        <v>-758462</v>
      </c>
      <c r="KA219">
        <v>215</v>
      </c>
      <c r="KB219">
        <v>270118</v>
      </c>
      <c r="KC219" t="s">
        <v>3016</v>
      </c>
      <c r="KD219" s="2">
        <f t="shared" ca="1" si="936"/>
        <v>0</v>
      </c>
      <c r="KE219" s="10">
        <f t="shared" ca="1" si="863"/>
        <v>-766971</v>
      </c>
      <c r="KF219">
        <v>215</v>
      </c>
      <c r="KG219">
        <v>270118</v>
      </c>
      <c r="KH219" t="s">
        <v>3016</v>
      </c>
      <c r="KI219" s="2">
        <f t="shared" ca="1" si="937"/>
        <v>0</v>
      </c>
      <c r="KJ219" s="10">
        <f t="shared" ca="1" si="864"/>
        <v>-770083</v>
      </c>
      <c r="KK219">
        <v>215</v>
      </c>
      <c r="KL219">
        <v>278290</v>
      </c>
      <c r="KM219" t="s">
        <v>4630</v>
      </c>
      <c r="KN219" s="2">
        <f t="shared" ca="1" si="938"/>
        <v>0</v>
      </c>
      <c r="KO219" s="10">
        <f t="shared" ca="1" si="865"/>
        <v>-787089</v>
      </c>
      <c r="KP219">
        <v>215</v>
      </c>
      <c r="KQ219">
        <v>290657</v>
      </c>
      <c r="KR219" t="s">
        <v>1134</v>
      </c>
      <c r="KS219" s="2">
        <f t="shared" ca="1" si="939"/>
        <v>9575</v>
      </c>
      <c r="KT219" s="10">
        <f t="shared" ca="1" si="866"/>
        <v>-802611</v>
      </c>
      <c r="KU219">
        <v>215</v>
      </c>
      <c r="KV219">
        <v>291029</v>
      </c>
      <c r="KW219" t="s">
        <v>1171</v>
      </c>
      <c r="KX219" s="2">
        <f t="shared" ca="1" si="940"/>
        <v>0</v>
      </c>
      <c r="KY219" s="10">
        <f t="shared" ca="1" si="867"/>
        <v>-805531</v>
      </c>
      <c r="KZ219">
        <v>215</v>
      </c>
      <c r="LA219">
        <v>291029</v>
      </c>
      <c r="LB219" t="s">
        <v>1171</v>
      </c>
      <c r="LC219" s="2">
        <f t="shared" ca="1" si="941"/>
        <v>0</v>
      </c>
      <c r="LD219" s="10">
        <f t="shared" ca="1" si="868"/>
        <v>-810231</v>
      </c>
      <c r="LE219">
        <v>215</v>
      </c>
      <c r="LF219">
        <v>291530</v>
      </c>
      <c r="LG219" t="s">
        <v>4116</v>
      </c>
      <c r="LH219" s="2">
        <f t="shared" ca="1" si="942"/>
        <v>0</v>
      </c>
      <c r="LI219" s="10">
        <f t="shared" ca="1" si="869"/>
        <v>-819654</v>
      </c>
      <c r="LJ219">
        <v>215</v>
      </c>
      <c r="LK219">
        <v>291530</v>
      </c>
      <c r="LL219" t="s">
        <v>4116</v>
      </c>
      <c r="LM219" s="2">
        <f t="shared" ca="1" si="943"/>
        <v>0</v>
      </c>
      <c r="LN219" s="10">
        <f t="shared" ca="1" si="870"/>
        <v>-830910</v>
      </c>
      <c r="LO219">
        <v>215</v>
      </c>
      <c r="LP219">
        <v>292543</v>
      </c>
      <c r="LQ219" t="s">
        <v>2171</v>
      </c>
      <c r="LR219" s="2">
        <f t="shared" ca="1" si="944"/>
        <v>0</v>
      </c>
      <c r="LS219" s="10">
        <f t="shared" ca="1" si="871"/>
        <v>-837559</v>
      </c>
      <c r="LT219">
        <v>215</v>
      </c>
      <c r="LU219">
        <v>301234</v>
      </c>
      <c r="LV219" t="s">
        <v>1423</v>
      </c>
      <c r="LW219" s="2">
        <f t="shared" ca="1" si="945"/>
        <v>19100</v>
      </c>
      <c r="LX219" s="10">
        <f t="shared" ca="1" si="872"/>
        <v>-855431</v>
      </c>
      <c r="LY219">
        <v>215</v>
      </c>
      <c r="LZ219">
        <v>309838</v>
      </c>
      <c r="MA219" t="s">
        <v>223</v>
      </c>
      <c r="MB219" s="2">
        <f t="shared" ca="1" si="946"/>
        <v>18391</v>
      </c>
      <c r="MC219" s="10">
        <f t="shared" ca="1" si="873"/>
        <v>-874263</v>
      </c>
      <c r="MD219">
        <v>215</v>
      </c>
      <c r="ME219">
        <v>319228</v>
      </c>
      <c r="MF219" t="s">
        <v>1163</v>
      </c>
      <c r="MG219" s="2">
        <f t="shared" ca="1" si="947"/>
        <v>13132</v>
      </c>
      <c r="MH219" s="10">
        <f t="shared" ca="1" si="874"/>
        <v>-888701</v>
      </c>
      <c r="MI219">
        <v>215</v>
      </c>
      <c r="MJ219">
        <v>332950</v>
      </c>
      <c r="MK219" t="s">
        <v>619</v>
      </c>
      <c r="ML219" s="2">
        <f t="shared" ca="1" si="948"/>
        <v>13728</v>
      </c>
      <c r="MM219" s="10">
        <f t="shared" ca="1" si="875"/>
        <v>-896173</v>
      </c>
      <c r="MN219">
        <v>215</v>
      </c>
      <c r="MO219">
        <v>343712</v>
      </c>
      <c r="MP219" t="s">
        <v>2689</v>
      </c>
      <c r="MQ219" s="2">
        <f t="shared" ca="1" si="949"/>
        <v>10419</v>
      </c>
      <c r="MR219" s="10">
        <f t="shared" ca="1" si="876"/>
        <v>-902253</v>
      </c>
      <c r="MS219">
        <v>215</v>
      </c>
      <c r="MT219">
        <v>353757</v>
      </c>
      <c r="MU219" t="s">
        <v>3</v>
      </c>
      <c r="MV219" s="2">
        <f t="shared" ca="1" si="950"/>
        <v>2448</v>
      </c>
      <c r="MW219" s="10">
        <f t="shared" ca="1" si="877"/>
        <v>-910341</v>
      </c>
    </row>
    <row r="220" spans="2:361">
      <c r="B220">
        <f t="shared" si="951"/>
        <v>216</v>
      </c>
      <c r="C220">
        <v>1740</v>
      </c>
      <c r="D220" t="s">
        <v>673</v>
      </c>
      <c r="E220" s="2"/>
      <c r="G220">
        <v>216</v>
      </c>
      <c r="H220">
        <v>1740</v>
      </c>
      <c r="I220" t="s">
        <v>673</v>
      </c>
      <c r="J220" s="2">
        <f t="shared" ca="1" si="878"/>
        <v>0</v>
      </c>
      <c r="K220" s="10">
        <f t="shared" ca="1" si="879"/>
        <v>-5404</v>
      </c>
      <c r="L220">
        <v>216</v>
      </c>
      <c r="M220">
        <v>2708</v>
      </c>
      <c r="N220" t="s">
        <v>752</v>
      </c>
      <c r="O220" s="2">
        <f t="shared" ca="1" si="880"/>
        <v>1319</v>
      </c>
      <c r="P220" s="10">
        <f t="shared" ca="1" si="807"/>
        <v>-15788</v>
      </c>
      <c r="Q220">
        <v>216</v>
      </c>
      <c r="R220">
        <v>3292</v>
      </c>
      <c r="S220" t="s">
        <v>671</v>
      </c>
      <c r="T220" s="2" t="str">
        <f t="shared" ca="1" si="881"/>
        <v/>
      </c>
      <c r="U220" s="10">
        <f t="shared" ca="1" si="808"/>
        <v>-16862</v>
      </c>
      <c r="V220">
        <v>216</v>
      </c>
      <c r="W220">
        <v>10044</v>
      </c>
      <c r="X220" t="s">
        <v>551</v>
      </c>
      <c r="Y220" s="2">
        <f t="shared" ca="1" si="882"/>
        <v>3750</v>
      </c>
      <c r="Z220" s="10">
        <f t="shared" ca="1" si="809"/>
        <v>-26473</v>
      </c>
      <c r="AA220">
        <v>216</v>
      </c>
      <c r="AB220">
        <v>17671</v>
      </c>
      <c r="AC220" t="s">
        <v>697</v>
      </c>
      <c r="AD220" s="2">
        <f t="shared" ca="1" si="883"/>
        <v>7807</v>
      </c>
      <c r="AE220" s="10">
        <f t="shared" ca="1" si="810"/>
        <v>-41386</v>
      </c>
      <c r="AF220">
        <v>216</v>
      </c>
      <c r="AG220">
        <v>26791</v>
      </c>
      <c r="AH220" t="s">
        <v>527</v>
      </c>
      <c r="AI220" s="2">
        <f t="shared" ca="1" si="884"/>
        <v>7023</v>
      </c>
      <c r="AJ220" s="10">
        <f t="shared" ca="1" si="811"/>
        <v>-48296</v>
      </c>
      <c r="AK220">
        <v>216</v>
      </c>
      <c r="AL220">
        <v>35536</v>
      </c>
      <c r="AM220" t="s">
        <v>541</v>
      </c>
      <c r="AN220" s="2">
        <f t="shared" ca="1" si="885"/>
        <v>2428</v>
      </c>
      <c r="AO220" s="10">
        <f t="shared" ca="1" si="812"/>
        <v>-62871</v>
      </c>
      <c r="AP220">
        <v>216</v>
      </c>
      <c r="AQ220">
        <v>45017</v>
      </c>
      <c r="AR220" t="s">
        <v>1003</v>
      </c>
      <c r="AS220" s="2">
        <f t="shared" ca="1" si="886"/>
        <v>7802</v>
      </c>
      <c r="AT220" s="10">
        <f t="shared" ca="1" si="813"/>
        <v>-79210</v>
      </c>
      <c r="AU220">
        <v>216</v>
      </c>
      <c r="AV220">
        <v>53545</v>
      </c>
      <c r="AW220" t="s">
        <v>682</v>
      </c>
      <c r="AX220" s="2">
        <f t="shared" ca="1" si="887"/>
        <v>0</v>
      </c>
      <c r="AY220" s="10">
        <f t="shared" ca="1" si="814"/>
        <v>-98182</v>
      </c>
      <c r="AZ220">
        <v>216</v>
      </c>
      <c r="BA220">
        <v>54537</v>
      </c>
      <c r="BB220" t="s">
        <v>2169</v>
      </c>
      <c r="BC220" s="2" t="str">
        <f t="shared" ca="1" si="888"/>
        <v/>
      </c>
      <c r="BD220" s="10">
        <f t="shared" ca="1" si="815"/>
        <v>-101866</v>
      </c>
      <c r="BE220">
        <v>216</v>
      </c>
      <c r="BF220">
        <v>54580</v>
      </c>
      <c r="BG220" t="s">
        <v>1456</v>
      </c>
      <c r="BH220" s="2">
        <f t="shared" ca="1" si="889"/>
        <v>0</v>
      </c>
      <c r="BI220" s="10">
        <f t="shared" ca="1" si="816"/>
        <v>-110139</v>
      </c>
      <c r="BJ220">
        <v>216</v>
      </c>
      <c r="BK220">
        <v>56464</v>
      </c>
      <c r="BL220" t="s">
        <v>2166</v>
      </c>
      <c r="BM220" s="2">
        <f t="shared" ca="1" si="890"/>
        <v>0</v>
      </c>
      <c r="BN220" s="10">
        <f t="shared" ca="1" si="817"/>
        <v>-126249</v>
      </c>
      <c r="BO220">
        <v>216</v>
      </c>
      <c r="BP220">
        <v>56764</v>
      </c>
      <c r="BQ220" t="s">
        <v>1434</v>
      </c>
      <c r="BR220" s="2">
        <f t="shared" ca="1" si="891"/>
        <v>0</v>
      </c>
      <c r="BS220" s="10">
        <f t="shared" ca="1" si="818"/>
        <v>-135565</v>
      </c>
      <c r="BT220">
        <v>216</v>
      </c>
      <c r="BU220">
        <v>63836</v>
      </c>
      <c r="BV220" t="s">
        <v>1289</v>
      </c>
      <c r="BW220" s="2">
        <f t="shared" ca="1" si="892"/>
        <v>0</v>
      </c>
      <c r="BX220" s="10">
        <f t="shared" ca="1" si="819"/>
        <v>-155585</v>
      </c>
      <c r="BY220">
        <v>216</v>
      </c>
      <c r="BZ220">
        <v>74120</v>
      </c>
      <c r="CA220" t="s">
        <v>2680</v>
      </c>
      <c r="CB220" s="2">
        <f t="shared" ca="1" si="893"/>
        <v>0</v>
      </c>
      <c r="CC220" s="10">
        <f t="shared" ca="1" si="820"/>
        <v>-170611</v>
      </c>
      <c r="CD220">
        <v>216</v>
      </c>
      <c r="CE220">
        <v>82776</v>
      </c>
      <c r="CF220" t="s">
        <v>359</v>
      </c>
      <c r="CG220" s="2">
        <f t="shared" ca="1" si="894"/>
        <v>8638</v>
      </c>
      <c r="CH220" s="10">
        <f t="shared" ca="1" si="821"/>
        <v>-189700</v>
      </c>
      <c r="CI220">
        <v>216</v>
      </c>
      <c r="CJ220">
        <v>112569</v>
      </c>
      <c r="CK220" t="s">
        <v>518</v>
      </c>
      <c r="CL220" s="2">
        <f t="shared" ca="1" si="895"/>
        <v>32153</v>
      </c>
      <c r="CM220" s="10">
        <f t="shared" ca="1" si="822"/>
        <v>-296214</v>
      </c>
      <c r="CN220">
        <v>216</v>
      </c>
      <c r="CO220">
        <v>118452</v>
      </c>
      <c r="CP220" t="s">
        <v>3016</v>
      </c>
      <c r="CQ220" s="2">
        <f t="shared" ca="1" si="896"/>
        <v>17706</v>
      </c>
      <c r="CR220" s="10">
        <f t="shared" ca="1" si="823"/>
        <v>-317181</v>
      </c>
      <c r="CS220">
        <v>216</v>
      </c>
      <c r="CT220">
        <v>126901</v>
      </c>
      <c r="CU220" t="s">
        <v>977</v>
      </c>
      <c r="CV220" s="2">
        <f t="shared" ca="1" si="897"/>
        <v>10103</v>
      </c>
      <c r="CW220" s="10">
        <f t="shared" ca="1" si="824"/>
        <v>-339306</v>
      </c>
      <c r="CX220">
        <v>216</v>
      </c>
      <c r="CY220">
        <v>127327</v>
      </c>
      <c r="CZ220" t="s">
        <v>2678</v>
      </c>
      <c r="DA220" s="2">
        <f t="shared" ca="1" si="898"/>
        <v>0</v>
      </c>
      <c r="DB220" s="10">
        <f t="shared" ca="1" si="825"/>
        <v>-344752</v>
      </c>
      <c r="DC220">
        <v>216</v>
      </c>
      <c r="DD220">
        <v>127535</v>
      </c>
      <c r="DE220" t="s">
        <v>3938</v>
      </c>
      <c r="DF220" s="2">
        <f t="shared" ca="1" si="899"/>
        <v>0</v>
      </c>
      <c r="DG220" s="10">
        <f t="shared" ca="1" si="826"/>
        <v>-349406</v>
      </c>
      <c r="DH220">
        <v>216</v>
      </c>
      <c r="DI220">
        <v>127625</v>
      </c>
      <c r="DJ220" t="s">
        <v>1428</v>
      </c>
      <c r="DK220" s="2">
        <f t="shared" ca="1" si="900"/>
        <v>0</v>
      </c>
      <c r="DL220" s="10">
        <f t="shared" ca="1" si="827"/>
        <v>-355410</v>
      </c>
      <c r="DM220">
        <v>216</v>
      </c>
      <c r="DN220">
        <v>127625</v>
      </c>
      <c r="DO220" t="s">
        <v>1428</v>
      </c>
      <c r="DP220" s="2">
        <f t="shared" ca="1" si="901"/>
        <v>0</v>
      </c>
      <c r="DQ220" s="10">
        <f t="shared" ca="1" si="828"/>
        <v>-365562</v>
      </c>
      <c r="DR220">
        <v>216</v>
      </c>
      <c r="DS220">
        <v>127717</v>
      </c>
      <c r="DT220" t="s">
        <v>13</v>
      </c>
      <c r="DU220" s="2">
        <f t="shared" ca="1" si="902"/>
        <v>0</v>
      </c>
      <c r="DV220" s="10">
        <f t="shared" ca="1" si="829"/>
        <v>-373072</v>
      </c>
      <c r="DW220">
        <v>216</v>
      </c>
      <c r="DX220">
        <v>138196</v>
      </c>
      <c r="DY220" t="s">
        <v>1614</v>
      </c>
      <c r="DZ220" s="2">
        <f t="shared" ca="1" si="903"/>
        <v>0</v>
      </c>
      <c r="EA220" s="10">
        <f t="shared" ca="1" si="830"/>
        <v>-389729</v>
      </c>
      <c r="EB220">
        <v>216</v>
      </c>
      <c r="EC220">
        <v>146126</v>
      </c>
      <c r="ED220" t="s">
        <v>54</v>
      </c>
      <c r="EE220" s="2">
        <f t="shared" ca="1" si="904"/>
        <v>7522</v>
      </c>
      <c r="EF220" s="10">
        <f t="shared" ca="1" si="831"/>
        <v>-410561</v>
      </c>
      <c r="EG220">
        <v>216</v>
      </c>
      <c r="EH220">
        <v>157570</v>
      </c>
      <c r="EI220" t="s">
        <v>1126</v>
      </c>
      <c r="EJ220" s="2">
        <f t="shared" ca="1" si="905"/>
        <v>14025</v>
      </c>
      <c r="EK220" s="10">
        <f t="shared" ca="1" si="832"/>
        <v>-427447</v>
      </c>
      <c r="EL220">
        <v>216</v>
      </c>
      <c r="EM220">
        <v>165712</v>
      </c>
      <c r="EN220" t="s">
        <v>2680</v>
      </c>
      <c r="EO220" s="2">
        <f t="shared" ca="1" si="906"/>
        <v>6004</v>
      </c>
      <c r="EP220" s="10">
        <f t="shared" ca="1" si="833"/>
        <v>-448972</v>
      </c>
      <c r="EQ220">
        <v>216</v>
      </c>
      <c r="ER220">
        <v>177539</v>
      </c>
      <c r="ES220" t="s">
        <v>519</v>
      </c>
      <c r="ET220" s="2">
        <f t="shared" ca="1" si="907"/>
        <v>2500</v>
      </c>
      <c r="EU220" s="10">
        <f t="shared" ca="1" si="834"/>
        <v>-465049</v>
      </c>
      <c r="EV220">
        <v>216</v>
      </c>
      <c r="EW220">
        <v>187211</v>
      </c>
      <c r="EX220" t="s">
        <v>1692</v>
      </c>
      <c r="EY220" s="2">
        <f t="shared" ref="EY220" ca="1" si="994">IFERROR(EW220-OFFSET(ER$1,MATCH(EX220,ES:ES,0)-1,0,1,1),"")</f>
        <v>19278</v>
      </c>
      <c r="EZ220" s="10">
        <f t="shared" ref="EZ220" ca="1" si="995">EW220-OFFSET(EW$1,MATCH(EZ$1,EX:EX,0)-1,0,1,1)</f>
        <v>-486334</v>
      </c>
      <c r="FA220">
        <v>216</v>
      </c>
      <c r="FB220">
        <v>187211</v>
      </c>
      <c r="FC220" t="s">
        <v>1692</v>
      </c>
      <c r="FD220" s="2">
        <f t="shared" ca="1" si="910"/>
        <v>0</v>
      </c>
      <c r="FE220" s="10">
        <f t="shared" ca="1" si="837"/>
        <v>-491790</v>
      </c>
      <c r="FF220">
        <v>216</v>
      </c>
      <c r="FG220">
        <v>187211</v>
      </c>
      <c r="FH220" t="s">
        <v>1692</v>
      </c>
      <c r="FI220" s="2">
        <f t="shared" ca="1" si="911"/>
        <v>0</v>
      </c>
      <c r="FJ220" s="10">
        <f t="shared" ca="1" si="838"/>
        <v>-496808</v>
      </c>
      <c r="FK220">
        <v>216</v>
      </c>
      <c r="FL220">
        <v>188437</v>
      </c>
      <c r="FM220" t="s">
        <v>1327</v>
      </c>
      <c r="FN220" s="2">
        <f t="shared" ca="1" si="912"/>
        <v>0</v>
      </c>
      <c r="FO220" s="10">
        <f t="shared" ca="1" si="839"/>
        <v>-495582</v>
      </c>
      <c r="FP220">
        <v>216</v>
      </c>
      <c r="FQ220">
        <v>188688</v>
      </c>
      <c r="FR220" t="s">
        <v>619</v>
      </c>
      <c r="FS220" s="2">
        <f t="shared" ca="1" si="913"/>
        <v>0</v>
      </c>
      <c r="FT220" s="10">
        <f t="shared" ca="1" si="840"/>
        <v>-500757</v>
      </c>
      <c r="FU220">
        <v>216</v>
      </c>
      <c r="FV220">
        <v>189077</v>
      </c>
      <c r="FW220" t="s">
        <v>4773</v>
      </c>
      <c r="FX220" s="2">
        <f t="shared" ca="1" si="914"/>
        <v>0</v>
      </c>
      <c r="FY220" s="10">
        <f t="shared" ca="1" si="841"/>
        <v>-510752</v>
      </c>
      <c r="FZ220">
        <v>216</v>
      </c>
      <c r="GA220">
        <v>189610</v>
      </c>
      <c r="GB220" t="s">
        <v>5284</v>
      </c>
      <c r="GC220" s="2">
        <f t="shared" ca="1" si="915"/>
        <v>0</v>
      </c>
      <c r="GD220" s="10">
        <f t="shared" ca="1" si="842"/>
        <v>-521603</v>
      </c>
      <c r="GE220">
        <v>216</v>
      </c>
      <c r="GF220">
        <v>189824</v>
      </c>
      <c r="GG220" t="s">
        <v>2170</v>
      </c>
      <c r="GH220" s="2">
        <f t="shared" ca="1" si="916"/>
        <v>0</v>
      </c>
      <c r="GI220" s="10">
        <f t="shared" ca="1" si="843"/>
        <v>-531965</v>
      </c>
      <c r="GJ220">
        <v>216</v>
      </c>
      <c r="GK220">
        <v>197823</v>
      </c>
      <c r="GL220" t="s">
        <v>1205</v>
      </c>
      <c r="GM220" s="2">
        <f t="shared" ca="1" si="917"/>
        <v>2433</v>
      </c>
      <c r="GN220" s="10">
        <f t="shared" ca="1" si="844"/>
        <v>-553523</v>
      </c>
      <c r="GO220">
        <v>216</v>
      </c>
      <c r="GP220">
        <v>207739</v>
      </c>
      <c r="GQ220" t="s">
        <v>2169</v>
      </c>
      <c r="GR220" s="2">
        <f t="shared" ca="1" si="918"/>
        <v>10643</v>
      </c>
      <c r="GS220" s="10">
        <f t="shared" ca="1" si="845"/>
        <v>-574687</v>
      </c>
      <c r="GT220">
        <v>216</v>
      </c>
      <c r="GU220">
        <v>207739</v>
      </c>
      <c r="GV220" t="s">
        <v>2169</v>
      </c>
      <c r="GW220" s="2">
        <f t="shared" ca="1" si="919"/>
        <v>0</v>
      </c>
      <c r="GX220" s="10">
        <f t="shared" ca="1" si="846"/>
        <v>-577195</v>
      </c>
      <c r="GY220">
        <v>216</v>
      </c>
      <c r="GZ220">
        <v>208964</v>
      </c>
      <c r="HA220" t="s">
        <v>1166</v>
      </c>
      <c r="HB220" s="2">
        <f t="shared" ca="1" si="920"/>
        <v>0</v>
      </c>
      <c r="HC220" s="10">
        <f t="shared" ca="1" si="847"/>
        <v>-586754</v>
      </c>
      <c r="HD220">
        <v>216</v>
      </c>
      <c r="HE220">
        <v>208964</v>
      </c>
      <c r="HF220" t="s">
        <v>1166</v>
      </c>
      <c r="HG220" s="2">
        <f t="shared" ca="1" si="921"/>
        <v>0</v>
      </c>
      <c r="HH220" s="10">
        <f t="shared" ca="1" si="848"/>
        <v>-594358</v>
      </c>
      <c r="HI220">
        <v>216</v>
      </c>
      <c r="HJ220">
        <v>209582</v>
      </c>
      <c r="HK220" t="s">
        <v>1166</v>
      </c>
      <c r="HL220" s="2">
        <f t="shared" ca="1" si="922"/>
        <v>618</v>
      </c>
      <c r="HM220" s="10">
        <f t="shared" ca="1" si="849"/>
        <v>-598580</v>
      </c>
      <c r="HN220">
        <v>216</v>
      </c>
      <c r="HO220">
        <v>210115</v>
      </c>
      <c r="HP220" t="s">
        <v>103</v>
      </c>
      <c r="HQ220" s="2">
        <f t="shared" ca="1" si="923"/>
        <v>0</v>
      </c>
      <c r="HR220" s="10">
        <f t="shared" ca="1" si="850"/>
        <v>-607493</v>
      </c>
      <c r="HS220">
        <v>216</v>
      </c>
      <c r="HT220">
        <v>218068</v>
      </c>
      <c r="HU220" t="s">
        <v>1625</v>
      </c>
      <c r="HV220" s="2">
        <f t="shared" ca="1" si="924"/>
        <v>22355</v>
      </c>
      <c r="HW220" s="10">
        <f t="shared" ca="1" si="851"/>
        <v>-629118</v>
      </c>
      <c r="HX220">
        <v>216</v>
      </c>
      <c r="HY220">
        <v>225454</v>
      </c>
      <c r="HZ220" t="s">
        <v>1690</v>
      </c>
      <c r="IA220" s="2">
        <f t="shared" ca="1" si="925"/>
        <v>0</v>
      </c>
      <c r="IB220" s="10">
        <f t="shared" ca="1" si="852"/>
        <v>-649147</v>
      </c>
      <c r="IC220">
        <v>216</v>
      </c>
      <c r="ID220">
        <v>237290</v>
      </c>
      <c r="IE220" t="s">
        <v>1104</v>
      </c>
      <c r="IF220" s="2">
        <f t="shared" ca="1" si="926"/>
        <v>14365</v>
      </c>
      <c r="IG220" s="10">
        <f t="shared" ca="1" si="853"/>
        <v>-666112</v>
      </c>
      <c r="IH220">
        <v>216</v>
      </c>
      <c r="II220">
        <v>247224</v>
      </c>
      <c r="IJ220" t="s">
        <v>2181</v>
      </c>
      <c r="IK220" s="2">
        <f t="shared" ca="1" si="927"/>
        <v>14311</v>
      </c>
      <c r="IL220" s="10">
        <f t="shared" ca="1" si="854"/>
        <v>-684424</v>
      </c>
      <c r="IM220">
        <v>216</v>
      </c>
      <c r="IN220">
        <v>256466</v>
      </c>
      <c r="IO220" t="s">
        <v>1686</v>
      </c>
      <c r="IP220" s="2">
        <f t="shared" ca="1" si="928"/>
        <v>5576</v>
      </c>
      <c r="IQ220" s="10">
        <f t="shared" ca="1" si="855"/>
        <v>-699050</v>
      </c>
      <c r="IR220">
        <v>216</v>
      </c>
      <c r="IS220">
        <v>268820</v>
      </c>
      <c r="IT220" t="s">
        <v>498</v>
      </c>
      <c r="IU220" s="2">
        <f t="shared" ca="1" si="929"/>
        <v>7647</v>
      </c>
      <c r="IV220" s="10">
        <f t="shared" ca="1" si="856"/>
        <v>-714065</v>
      </c>
      <c r="IW220">
        <v>216</v>
      </c>
      <c r="IX220">
        <v>269252</v>
      </c>
      <c r="IY220" t="s">
        <v>1171</v>
      </c>
      <c r="IZ220" s="2">
        <f t="shared" ca="1" si="930"/>
        <v>0</v>
      </c>
      <c r="JA220" s="10">
        <f t="shared" ca="1" si="857"/>
        <v>-715881</v>
      </c>
      <c r="JB220">
        <v>216</v>
      </c>
      <c r="JC220">
        <v>269252</v>
      </c>
      <c r="JD220" t="s">
        <v>1171</v>
      </c>
      <c r="JE220" s="2">
        <f t="shared" ca="1" si="931"/>
        <v>0</v>
      </c>
      <c r="JF220" s="10">
        <f t="shared" ca="1" si="858"/>
        <v>-719945</v>
      </c>
      <c r="JG220">
        <v>216</v>
      </c>
      <c r="JH220">
        <v>269373</v>
      </c>
      <c r="JI220" t="s">
        <v>828</v>
      </c>
      <c r="JJ220" s="2">
        <f t="shared" ca="1" si="932"/>
        <v>0</v>
      </c>
      <c r="JK220" s="10">
        <f t="shared" ca="1" si="859"/>
        <v>-729616</v>
      </c>
      <c r="JL220">
        <v>216</v>
      </c>
      <c r="JM220">
        <v>269373</v>
      </c>
      <c r="JN220" t="s">
        <v>828</v>
      </c>
      <c r="JO220" s="2">
        <f t="shared" ca="1" si="933"/>
        <v>0</v>
      </c>
      <c r="JP220" s="10">
        <f t="shared" ca="1" si="860"/>
        <v>-739666</v>
      </c>
      <c r="JQ220">
        <v>216</v>
      </c>
      <c r="JR220">
        <v>269593</v>
      </c>
      <c r="JS220" t="s">
        <v>103</v>
      </c>
      <c r="JT220" s="2">
        <f t="shared" ca="1" si="934"/>
        <v>0</v>
      </c>
      <c r="JU220" s="10">
        <f t="shared" ca="1" si="861"/>
        <v>-748874</v>
      </c>
      <c r="JV220">
        <v>216</v>
      </c>
      <c r="JW220">
        <v>269616</v>
      </c>
      <c r="JX220" t="s">
        <v>1143</v>
      </c>
      <c r="JY220" s="2">
        <f t="shared" ca="1" si="935"/>
        <v>0</v>
      </c>
      <c r="JZ220" s="10">
        <f t="shared" ca="1" si="862"/>
        <v>-758555</v>
      </c>
      <c r="KA220">
        <v>216</v>
      </c>
      <c r="KB220">
        <v>269616</v>
      </c>
      <c r="KC220" t="s">
        <v>1143</v>
      </c>
      <c r="KD220" s="2">
        <f t="shared" ca="1" si="936"/>
        <v>0</v>
      </c>
      <c r="KE220" s="10">
        <f t="shared" ca="1" si="863"/>
        <v>-767473</v>
      </c>
      <c r="KF220">
        <v>216</v>
      </c>
      <c r="KG220">
        <v>269616</v>
      </c>
      <c r="KH220" t="s">
        <v>1143</v>
      </c>
      <c r="KI220" s="2">
        <f t="shared" ca="1" si="937"/>
        <v>0</v>
      </c>
      <c r="KJ220" s="10">
        <f t="shared" ca="1" si="864"/>
        <v>-770585</v>
      </c>
      <c r="KK220">
        <v>216</v>
      </c>
      <c r="KL220">
        <v>278060</v>
      </c>
      <c r="KM220" t="s">
        <v>828</v>
      </c>
      <c r="KN220" s="2">
        <f t="shared" ca="1" si="938"/>
        <v>8545</v>
      </c>
      <c r="KO220" s="10">
        <f t="shared" ca="1" si="865"/>
        <v>-787319</v>
      </c>
      <c r="KP220">
        <v>216</v>
      </c>
      <c r="KQ220">
        <v>290429</v>
      </c>
      <c r="KR220" t="s">
        <v>1088</v>
      </c>
      <c r="KS220" s="2">
        <f t="shared" ca="1" si="939"/>
        <v>10066</v>
      </c>
      <c r="KT220" s="10">
        <f t="shared" ca="1" si="866"/>
        <v>-802839</v>
      </c>
      <c r="KU220">
        <v>216</v>
      </c>
      <c r="KV220">
        <v>290657</v>
      </c>
      <c r="KW220" t="s">
        <v>1134</v>
      </c>
      <c r="KX220" s="2">
        <f t="shared" ca="1" si="940"/>
        <v>0</v>
      </c>
      <c r="KY220" s="10">
        <f t="shared" ca="1" si="867"/>
        <v>-805903</v>
      </c>
      <c r="KZ220">
        <v>216</v>
      </c>
      <c r="LA220">
        <v>290657</v>
      </c>
      <c r="LB220" t="s">
        <v>1134</v>
      </c>
      <c r="LC220" s="2">
        <f t="shared" ca="1" si="941"/>
        <v>0</v>
      </c>
      <c r="LD220" s="10">
        <f t="shared" ca="1" si="868"/>
        <v>-810603</v>
      </c>
      <c r="LE220">
        <v>216</v>
      </c>
      <c r="LF220">
        <v>291123</v>
      </c>
      <c r="LG220" t="s">
        <v>586</v>
      </c>
      <c r="LH220" s="2">
        <f t="shared" ca="1" si="942"/>
        <v>0</v>
      </c>
      <c r="LI220" s="10">
        <f t="shared" ca="1" si="869"/>
        <v>-820061</v>
      </c>
      <c r="LJ220">
        <v>216</v>
      </c>
      <c r="LK220">
        <v>291123</v>
      </c>
      <c r="LL220" t="s">
        <v>586</v>
      </c>
      <c r="LM220" s="2">
        <f t="shared" ca="1" si="943"/>
        <v>0</v>
      </c>
      <c r="LN220" s="10">
        <f t="shared" ca="1" si="870"/>
        <v>-831317</v>
      </c>
      <c r="LO220">
        <v>216</v>
      </c>
      <c r="LP220">
        <v>291530</v>
      </c>
      <c r="LQ220" t="s">
        <v>4116</v>
      </c>
      <c r="LR220" s="2">
        <f t="shared" ca="1" si="944"/>
        <v>0</v>
      </c>
      <c r="LS220" s="10">
        <f t="shared" ca="1" si="871"/>
        <v>-838572</v>
      </c>
      <c r="LT220">
        <v>216</v>
      </c>
      <c r="LU220">
        <v>300830</v>
      </c>
      <c r="LV220" t="s">
        <v>1617</v>
      </c>
      <c r="LW220" s="2">
        <f t="shared" ca="1" si="945"/>
        <v>17849</v>
      </c>
      <c r="LX220" s="10">
        <f t="shared" ca="1" si="872"/>
        <v>-855835</v>
      </c>
      <c r="LY220">
        <v>216</v>
      </c>
      <c r="LZ220">
        <v>309651</v>
      </c>
      <c r="MA220" t="s">
        <v>1131</v>
      </c>
      <c r="MB220" s="2">
        <f t="shared" ca="1" si="946"/>
        <v>10456</v>
      </c>
      <c r="MC220" s="10">
        <f t="shared" ca="1" si="873"/>
        <v>-874450</v>
      </c>
      <c r="MD220">
        <v>216</v>
      </c>
      <c r="ME220">
        <v>319222</v>
      </c>
      <c r="MF220" t="s">
        <v>619</v>
      </c>
      <c r="MG220" s="2">
        <f t="shared" ca="1" si="947"/>
        <v>10716</v>
      </c>
      <c r="MH220" s="10">
        <f t="shared" ca="1" si="874"/>
        <v>-888707</v>
      </c>
      <c r="MI220">
        <v>216</v>
      </c>
      <c r="MJ220">
        <v>332385</v>
      </c>
      <c r="MK220" t="s">
        <v>1163</v>
      </c>
      <c r="ML220" s="2">
        <f t="shared" ca="1" si="948"/>
        <v>13157</v>
      </c>
      <c r="MM220" s="10">
        <f t="shared" ca="1" si="875"/>
        <v>-896738</v>
      </c>
      <c r="MN220">
        <v>216</v>
      </c>
      <c r="MO220">
        <v>343706</v>
      </c>
      <c r="MP220" t="s">
        <v>1527</v>
      </c>
      <c r="MQ220" s="2">
        <f t="shared" ca="1" si="949"/>
        <v>14877</v>
      </c>
      <c r="MR220" s="10">
        <f t="shared" ca="1" si="876"/>
        <v>-902259</v>
      </c>
      <c r="MS220">
        <v>216</v>
      </c>
      <c r="MT220">
        <v>353749</v>
      </c>
      <c r="MU220" t="s">
        <v>7479</v>
      </c>
      <c r="MV220" s="2">
        <f t="shared" ca="1" si="950"/>
        <v>15135</v>
      </c>
      <c r="MW220" s="10">
        <f t="shared" ca="1" si="877"/>
        <v>-910349</v>
      </c>
    </row>
    <row r="221" spans="2:361">
      <c r="B221">
        <f t="shared" si="951"/>
        <v>217</v>
      </c>
      <c r="C221">
        <v>1735</v>
      </c>
      <c r="D221" t="s">
        <v>674</v>
      </c>
      <c r="E221" s="2"/>
      <c r="G221">
        <v>217</v>
      </c>
      <c r="H221">
        <v>1735</v>
      </c>
      <c r="I221" t="s">
        <v>674</v>
      </c>
      <c r="J221" s="2">
        <f t="shared" ca="1" si="878"/>
        <v>0</v>
      </c>
      <c r="K221" s="10">
        <f t="shared" ca="1" si="879"/>
        <v>-5409</v>
      </c>
      <c r="L221">
        <v>217</v>
      </c>
      <c r="M221">
        <v>2701</v>
      </c>
      <c r="N221" t="s">
        <v>604</v>
      </c>
      <c r="O221" s="2">
        <f t="shared" ca="1" si="880"/>
        <v>328</v>
      </c>
      <c r="P221" s="10">
        <f t="shared" ca="1" si="807"/>
        <v>-15795</v>
      </c>
      <c r="Q221">
        <v>217</v>
      </c>
      <c r="R221">
        <v>3285</v>
      </c>
      <c r="S221" t="s">
        <v>643</v>
      </c>
      <c r="T221" s="2">
        <f t="shared" ca="1" si="881"/>
        <v>590</v>
      </c>
      <c r="U221" s="10">
        <f t="shared" ca="1" si="808"/>
        <v>-16869</v>
      </c>
      <c r="V221">
        <v>217</v>
      </c>
      <c r="W221">
        <v>10008</v>
      </c>
      <c r="X221" t="s">
        <v>540</v>
      </c>
      <c r="Y221" s="2">
        <f t="shared" ca="1" si="882"/>
        <v>5630</v>
      </c>
      <c r="Z221" s="10">
        <f t="shared" ca="1" si="809"/>
        <v>-26509</v>
      </c>
      <c r="AA221">
        <v>217</v>
      </c>
      <c r="AB221">
        <v>17620</v>
      </c>
      <c r="AC221" t="s">
        <v>1299</v>
      </c>
      <c r="AD221" s="2" t="str">
        <f t="shared" ca="1" si="883"/>
        <v/>
      </c>
      <c r="AE221" s="10">
        <f t="shared" ca="1" si="810"/>
        <v>-41437</v>
      </c>
      <c r="AF221">
        <v>217</v>
      </c>
      <c r="AG221">
        <v>26787</v>
      </c>
      <c r="AH221" t="s">
        <v>536</v>
      </c>
      <c r="AI221" s="2">
        <f t="shared" ca="1" si="884"/>
        <v>3730</v>
      </c>
      <c r="AJ221" s="10">
        <f t="shared" ca="1" si="811"/>
        <v>-48300</v>
      </c>
      <c r="AK221">
        <v>217</v>
      </c>
      <c r="AL221">
        <v>35467</v>
      </c>
      <c r="AM221" t="s">
        <v>1435</v>
      </c>
      <c r="AN221" s="2">
        <f t="shared" ca="1" si="885"/>
        <v>12386</v>
      </c>
      <c r="AO221" s="10">
        <f t="shared" ca="1" si="812"/>
        <v>-62940</v>
      </c>
      <c r="AP221">
        <v>217</v>
      </c>
      <c r="AQ221">
        <v>44772</v>
      </c>
      <c r="AR221" t="s">
        <v>1307</v>
      </c>
      <c r="AS221" s="2">
        <f t="shared" ca="1" si="886"/>
        <v>7816</v>
      </c>
      <c r="AT221" s="10">
        <f t="shared" ca="1" si="813"/>
        <v>-79455</v>
      </c>
      <c r="AU221">
        <v>217</v>
      </c>
      <c r="AV221">
        <v>53366</v>
      </c>
      <c r="AW221" t="s">
        <v>1430</v>
      </c>
      <c r="AX221" s="2">
        <f t="shared" ca="1" si="887"/>
        <v>14109</v>
      </c>
      <c r="AY221" s="10">
        <f t="shared" ca="1" si="814"/>
        <v>-98361</v>
      </c>
      <c r="AZ221">
        <v>217</v>
      </c>
      <c r="BA221">
        <v>54381</v>
      </c>
      <c r="BB221" t="s">
        <v>1623</v>
      </c>
      <c r="BC221" s="2">
        <f t="shared" ca="1" si="888"/>
        <v>192</v>
      </c>
      <c r="BD221" s="10">
        <f t="shared" ca="1" si="815"/>
        <v>-102022</v>
      </c>
      <c r="BE221">
        <v>217</v>
      </c>
      <c r="BF221">
        <v>54569</v>
      </c>
      <c r="BG221" t="s">
        <v>1526</v>
      </c>
      <c r="BH221" s="2">
        <f t="shared" ca="1" si="889"/>
        <v>0</v>
      </c>
      <c r="BI221" s="10">
        <f t="shared" ca="1" si="816"/>
        <v>-110150</v>
      </c>
      <c r="BJ221">
        <v>217</v>
      </c>
      <c r="BK221">
        <v>56455</v>
      </c>
      <c r="BL221" t="s">
        <v>763</v>
      </c>
      <c r="BM221" s="2">
        <f t="shared" ca="1" si="890"/>
        <v>212</v>
      </c>
      <c r="BN221" s="10">
        <f t="shared" ca="1" si="817"/>
        <v>-126258</v>
      </c>
      <c r="BO221">
        <v>217</v>
      </c>
      <c r="BP221">
        <v>56464</v>
      </c>
      <c r="BQ221" t="s">
        <v>2166</v>
      </c>
      <c r="BR221" s="2">
        <f t="shared" ca="1" si="891"/>
        <v>0</v>
      </c>
      <c r="BS221" s="10">
        <f t="shared" ca="1" si="818"/>
        <v>-135865</v>
      </c>
      <c r="BT221">
        <v>217</v>
      </c>
      <c r="BU221">
        <v>63694</v>
      </c>
      <c r="BV221" t="s">
        <v>2160</v>
      </c>
      <c r="BW221" s="2">
        <f t="shared" ca="1" si="892"/>
        <v>0</v>
      </c>
      <c r="BX221" s="10">
        <f t="shared" ca="1" si="819"/>
        <v>-155727</v>
      </c>
      <c r="BY221">
        <v>217</v>
      </c>
      <c r="BZ221">
        <v>73620</v>
      </c>
      <c r="CA221" t="s">
        <v>598</v>
      </c>
      <c r="CB221" s="2">
        <f t="shared" ca="1" si="893"/>
        <v>4497</v>
      </c>
      <c r="CC221" s="10">
        <f t="shared" ca="1" si="820"/>
        <v>-171111</v>
      </c>
      <c r="CD221">
        <v>217</v>
      </c>
      <c r="CE221">
        <v>82601</v>
      </c>
      <c r="CF221" t="s">
        <v>556</v>
      </c>
      <c r="CG221" s="2">
        <f t="shared" ca="1" si="894"/>
        <v>7883</v>
      </c>
      <c r="CH221" s="10">
        <f t="shared" ca="1" si="821"/>
        <v>-189875</v>
      </c>
      <c r="CI221">
        <v>217</v>
      </c>
      <c r="CJ221">
        <v>111874</v>
      </c>
      <c r="CK221" t="s">
        <v>1287</v>
      </c>
      <c r="CL221" s="2">
        <f t="shared" ca="1" si="895"/>
        <v>30033</v>
      </c>
      <c r="CM221" s="10">
        <f t="shared" ca="1" si="822"/>
        <v>-296909</v>
      </c>
      <c r="CN221">
        <v>217</v>
      </c>
      <c r="CO221">
        <v>118277</v>
      </c>
      <c r="CP221" t="s">
        <v>2682</v>
      </c>
      <c r="CQ221" s="2">
        <f t="shared" ca="1" si="896"/>
        <v>5330</v>
      </c>
      <c r="CR221" s="10">
        <f t="shared" ca="1" si="823"/>
        <v>-317356</v>
      </c>
      <c r="CS221">
        <v>217</v>
      </c>
      <c r="CT221">
        <v>126895</v>
      </c>
      <c r="CU221" t="s">
        <v>1428</v>
      </c>
      <c r="CV221" s="2">
        <f t="shared" ca="1" si="897"/>
        <v>4944</v>
      </c>
      <c r="CW221" s="10">
        <f t="shared" ca="1" si="824"/>
        <v>-339312</v>
      </c>
      <c r="CX221">
        <v>217</v>
      </c>
      <c r="CY221">
        <v>126976</v>
      </c>
      <c r="CZ221" t="s">
        <v>1118</v>
      </c>
      <c r="DA221" s="2">
        <f t="shared" ca="1" si="898"/>
        <v>0</v>
      </c>
      <c r="DB221" s="10">
        <f t="shared" ca="1" si="825"/>
        <v>-345103</v>
      </c>
      <c r="DC221">
        <v>217</v>
      </c>
      <c r="DD221">
        <v>127327</v>
      </c>
      <c r="DE221" t="s">
        <v>2678</v>
      </c>
      <c r="DF221" s="2">
        <f t="shared" ca="1" si="899"/>
        <v>0</v>
      </c>
      <c r="DG221" s="10">
        <f t="shared" ca="1" si="826"/>
        <v>-349614</v>
      </c>
      <c r="DH221">
        <v>217</v>
      </c>
      <c r="DI221">
        <v>127620</v>
      </c>
      <c r="DJ221" t="s">
        <v>1511</v>
      </c>
      <c r="DK221" s="2">
        <f t="shared" ca="1" si="900"/>
        <v>0</v>
      </c>
      <c r="DL221" s="10">
        <f t="shared" ca="1" si="827"/>
        <v>-355415</v>
      </c>
      <c r="DM221">
        <v>217</v>
      </c>
      <c r="DN221">
        <v>127620</v>
      </c>
      <c r="DO221" t="s">
        <v>1511</v>
      </c>
      <c r="DP221" s="2">
        <f t="shared" ca="1" si="901"/>
        <v>0</v>
      </c>
      <c r="DQ221" s="10">
        <f t="shared" ca="1" si="828"/>
        <v>-365567</v>
      </c>
      <c r="DR221">
        <v>217</v>
      </c>
      <c r="DS221">
        <v>127625</v>
      </c>
      <c r="DT221" t="s">
        <v>1428</v>
      </c>
      <c r="DU221" s="2">
        <f t="shared" ca="1" si="902"/>
        <v>0</v>
      </c>
      <c r="DV221" s="10">
        <f t="shared" ca="1" si="829"/>
        <v>-373164</v>
      </c>
      <c r="DW221">
        <v>217</v>
      </c>
      <c r="DX221">
        <v>135883</v>
      </c>
      <c r="DY221" t="s">
        <v>1527</v>
      </c>
      <c r="DZ221" s="2">
        <f t="shared" ca="1" si="903"/>
        <v>10256</v>
      </c>
      <c r="EA221" s="10">
        <f t="shared" ca="1" si="830"/>
        <v>-392042</v>
      </c>
      <c r="EB221">
        <v>217</v>
      </c>
      <c r="EC221">
        <v>145944</v>
      </c>
      <c r="ED221" t="s">
        <v>1527</v>
      </c>
      <c r="EE221" s="2">
        <f t="shared" ca="1" si="904"/>
        <v>10061</v>
      </c>
      <c r="EF221" s="10">
        <f t="shared" ca="1" si="831"/>
        <v>-410743</v>
      </c>
      <c r="EG221">
        <v>217</v>
      </c>
      <c r="EH221">
        <v>156684</v>
      </c>
      <c r="EI221" t="s">
        <v>1511</v>
      </c>
      <c r="EJ221" s="2">
        <f t="shared" ca="1" si="905"/>
        <v>18567</v>
      </c>
      <c r="EK221" s="10">
        <f t="shared" ca="1" si="832"/>
        <v>-428333</v>
      </c>
      <c r="EL221">
        <v>217</v>
      </c>
      <c r="EM221">
        <v>165257</v>
      </c>
      <c r="EN221" t="s">
        <v>1150</v>
      </c>
      <c r="EO221" s="2">
        <f t="shared" ca="1" si="906"/>
        <v>7410</v>
      </c>
      <c r="EP221" s="10">
        <f t="shared" ca="1" si="833"/>
        <v>-449427</v>
      </c>
      <c r="EQ221">
        <v>217</v>
      </c>
      <c r="ER221">
        <v>176634</v>
      </c>
      <c r="ES221" t="s">
        <v>103</v>
      </c>
      <c r="ET221" s="2">
        <f t="shared" ca="1" si="907"/>
        <v>10680</v>
      </c>
      <c r="EU221" s="10">
        <f t="shared" ca="1" si="834"/>
        <v>-465954</v>
      </c>
      <c r="EV221">
        <v>217</v>
      </c>
      <c r="EW221">
        <v>186791</v>
      </c>
      <c r="EX221" t="s">
        <v>31</v>
      </c>
      <c r="EY221" s="2">
        <f t="shared" ref="EY221" ca="1" si="996">IFERROR(EW221-OFFSET(ER$1,MATCH(EX221,ES:ES,0)-1,0,1,1),"")</f>
        <v>18530</v>
      </c>
      <c r="EZ221" s="10">
        <f t="shared" ref="EZ221" ca="1" si="997">EW221-OFFSET(EW$1,MATCH(EZ$1,EX:EX,0)-1,0,1,1)</f>
        <v>-486754</v>
      </c>
      <c r="FA221">
        <v>217</v>
      </c>
      <c r="FB221">
        <v>186791</v>
      </c>
      <c r="FC221" t="s">
        <v>31</v>
      </c>
      <c r="FD221" s="2">
        <f t="shared" ca="1" si="910"/>
        <v>0</v>
      </c>
      <c r="FE221" s="10">
        <f t="shared" ca="1" si="837"/>
        <v>-492210</v>
      </c>
      <c r="FF221">
        <v>217</v>
      </c>
      <c r="FG221">
        <v>186791</v>
      </c>
      <c r="FH221" t="s">
        <v>31</v>
      </c>
      <c r="FI221" s="2">
        <f t="shared" ca="1" si="911"/>
        <v>0</v>
      </c>
      <c r="FJ221" s="10">
        <f t="shared" ca="1" si="838"/>
        <v>-497228</v>
      </c>
      <c r="FK221">
        <v>217</v>
      </c>
      <c r="FL221">
        <v>187211</v>
      </c>
      <c r="FM221" t="s">
        <v>1692</v>
      </c>
      <c r="FN221" s="2">
        <f t="shared" ca="1" si="912"/>
        <v>0</v>
      </c>
      <c r="FO221" s="10">
        <f t="shared" ca="1" si="839"/>
        <v>-496808</v>
      </c>
      <c r="FP221">
        <v>217</v>
      </c>
      <c r="FQ221">
        <v>188437</v>
      </c>
      <c r="FR221" t="s">
        <v>1327</v>
      </c>
      <c r="FS221" s="2">
        <f t="shared" ca="1" si="913"/>
        <v>0</v>
      </c>
      <c r="FT221" s="10">
        <f t="shared" ca="1" si="840"/>
        <v>-501008</v>
      </c>
      <c r="FU221">
        <v>217</v>
      </c>
      <c r="FV221">
        <v>188688</v>
      </c>
      <c r="FW221" t="s">
        <v>619</v>
      </c>
      <c r="FX221" s="2">
        <f t="shared" ca="1" si="914"/>
        <v>0</v>
      </c>
      <c r="FY221" s="10">
        <f t="shared" ca="1" si="841"/>
        <v>-511141</v>
      </c>
      <c r="FZ221">
        <v>217</v>
      </c>
      <c r="GA221">
        <v>189077</v>
      </c>
      <c r="GB221" t="s">
        <v>4773</v>
      </c>
      <c r="GC221" s="2">
        <f t="shared" ca="1" si="915"/>
        <v>0</v>
      </c>
      <c r="GD221" s="10">
        <f t="shared" ca="1" si="842"/>
        <v>-522136</v>
      </c>
      <c r="GE221">
        <v>217</v>
      </c>
      <c r="GF221">
        <v>189610</v>
      </c>
      <c r="GG221" t="s">
        <v>5284</v>
      </c>
      <c r="GH221" s="2">
        <f t="shared" ca="1" si="916"/>
        <v>0</v>
      </c>
      <c r="GI221" s="10">
        <f t="shared" ca="1" si="843"/>
        <v>-532179</v>
      </c>
      <c r="GJ221">
        <v>217</v>
      </c>
      <c r="GK221">
        <v>197461</v>
      </c>
      <c r="GL221" t="s">
        <v>31</v>
      </c>
      <c r="GM221" s="2">
        <f t="shared" ca="1" si="917"/>
        <v>9090</v>
      </c>
      <c r="GN221" s="10">
        <f t="shared" ca="1" si="844"/>
        <v>-553885</v>
      </c>
      <c r="GO221">
        <v>217</v>
      </c>
      <c r="GP221">
        <v>207401</v>
      </c>
      <c r="GQ221" t="s">
        <v>1327</v>
      </c>
      <c r="GR221" s="2">
        <f t="shared" ca="1" si="918"/>
        <v>15628</v>
      </c>
      <c r="GS221" s="10">
        <f t="shared" ca="1" si="845"/>
        <v>-575025</v>
      </c>
      <c r="GT221">
        <v>217</v>
      </c>
      <c r="GU221">
        <v>207401</v>
      </c>
      <c r="GV221" t="s">
        <v>1327</v>
      </c>
      <c r="GW221" s="2">
        <f t="shared" ca="1" si="919"/>
        <v>0</v>
      </c>
      <c r="GX221" s="10">
        <f t="shared" ca="1" si="846"/>
        <v>-577533</v>
      </c>
      <c r="GY221">
        <v>217</v>
      </c>
      <c r="GZ221">
        <v>207401</v>
      </c>
      <c r="HA221" t="s">
        <v>1327</v>
      </c>
      <c r="HB221" s="2">
        <f t="shared" ca="1" si="920"/>
        <v>0</v>
      </c>
      <c r="HC221" s="10">
        <f t="shared" ca="1" si="847"/>
        <v>-588317</v>
      </c>
      <c r="HD221">
        <v>217</v>
      </c>
      <c r="HE221">
        <v>208856</v>
      </c>
      <c r="HF221" t="s">
        <v>103</v>
      </c>
      <c r="HG221" s="2">
        <f t="shared" ca="1" si="921"/>
        <v>1623</v>
      </c>
      <c r="HH221" s="10">
        <f t="shared" ca="1" si="848"/>
        <v>-594466</v>
      </c>
      <c r="HI221">
        <v>217</v>
      </c>
      <c r="HJ221">
        <v>209348</v>
      </c>
      <c r="HK221" t="s">
        <v>2169</v>
      </c>
      <c r="HL221" s="2">
        <f t="shared" ca="1" si="922"/>
        <v>0</v>
      </c>
      <c r="HM221" s="10">
        <f t="shared" ca="1" si="849"/>
        <v>-598814</v>
      </c>
      <c r="HN221">
        <v>217</v>
      </c>
      <c r="HO221">
        <v>209836</v>
      </c>
      <c r="HP221" t="s">
        <v>2693</v>
      </c>
      <c r="HQ221" s="2">
        <f t="shared" ca="1" si="923"/>
        <v>0</v>
      </c>
      <c r="HR221" s="10">
        <f t="shared" ca="1" si="850"/>
        <v>-607772</v>
      </c>
      <c r="HS221">
        <v>217</v>
      </c>
      <c r="HT221">
        <v>217686</v>
      </c>
      <c r="HU221" t="s">
        <v>2167</v>
      </c>
      <c r="HV221" s="2">
        <f t="shared" ca="1" si="924"/>
        <v>11124</v>
      </c>
      <c r="HW221" s="10">
        <f t="shared" ca="1" si="851"/>
        <v>-629500</v>
      </c>
      <c r="HX221">
        <v>217</v>
      </c>
      <c r="HY221">
        <v>225433</v>
      </c>
      <c r="HZ221" t="s">
        <v>1166</v>
      </c>
      <c r="IA221" s="2">
        <f t="shared" ca="1" si="925"/>
        <v>6648</v>
      </c>
      <c r="IB221" s="10">
        <f t="shared" ca="1" si="852"/>
        <v>-649168</v>
      </c>
      <c r="IC221">
        <v>217</v>
      </c>
      <c r="ID221">
        <v>237108</v>
      </c>
      <c r="IE221" t="s">
        <v>31</v>
      </c>
      <c r="IF221" s="2">
        <f t="shared" ca="1" si="926"/>
        <v>6680</v>
      </c>
      <c r="IG221" s="10">
        <f t="shared" ca="1" si="853"/>
        <v>-666294</v>
      </c>
      <c r="IH221">
        <v>217</v>
      </c>
      <c r="II221">
        <v>246853</v>
      </c>
      <c r="IJ221" t="s">
        <v>2895</v>
      </c>
      <c r="IK221" s="2">
        <f t="shared" ca="1" si="927"/>
        <v>15828</v>
      </c>
      <c r="IL221" s="10">
        <f t="shared" ca="1" si="854"/>
        <v>-684795</v>
      </c>
      <c r="IM221">
        <v>217</v>
      </c>
      <c r="IN221">
        <v>256367</v>
      </c>
      <c r="IO221" t="s">
        <v>975</v>
      </c>
      <c r="IP221" s="2">
        <f t="shared" ca="1" si="928"/>
        <v>18046</v>
      </c>
      <c r="IQ221" s="10">
        <f t="shared" ca="1" si="855"/>
        <v>-699149</v>
      </c>
      <c r="IR221">
        <v>217</v>
      </c>
      <c r="IS221">
        <v>267770</v>
      </c>
      <c r="IT221" t="s">
        <v>1691</v>
      </c>
      <c r="IU221" s="2">
        <f t="shared" ca="1" si="929"/>
        <v>6063</v>
      </c>
      <c r="IV221" s="10">
        <f t="shared" ca="1" si="856"/>
        <v>-715115</v>
      </c>
      <c r="IW221">
        <v>217</v>
      </c>
      <c r="IX221">
        <v>269173</v>
      </c>
      <c r="IY221" t="s">
        <v>6315</v>
      </c>
      <c r="IZ221" s="2">
        <f t="shared" ca="1" si="930"/>
        <v>0</v>
      </c>
      <c r="JA221" s="10">
        <f t="shared" ca="1" si="857"/>
        <v>-715960</v>
      </c>
      <c r="JB221">
        <v>217</v>
      </c>
      <c r="JC221">
        <v>269173</v>
      </c>
      <c r="JD221" t="s">
        <v>6315</v>
      </c>
      <c r="JE221" s="2">
        <f t="shared" ca="1" si="931"/>
        <v>0</v>
      </c>
      <c r="JF221" s="10">
        <f t="shared" ca="1" si="858"/>
        <v>-720024</v>
      </c>
      <c r="JG221">
        <v>217</v>
      </c>
      <c r="JH221">
        <v>269252</v>
      </c>
      <c r="JI221" t="s">
        <v>1171</v>
      </c>
      <c r="JJ221" s="2">
        <f t="shared" ca="1" si="932"/>
        <v>0</v>
      </c>
      <c r="JK221" s="10">
        <f t="shared" ca="1" si="859"/>
        <v>-729737</v>
      </c>
      <c r="JL221">
        <v>217</v>
      </c>
      <c r="JM221">
        <v>269252</v>
      </c>
      <c r="JN221" t="s">
        <v>1171</v>
      </c>
      <c r="JO221" s="2">
        <f t="shared" ca="1" si="933"/>
        <v>0</v>
      </c>
      <c r="JP221" s="10">
        <f t="shared" ca="1" si="860"/>
        <v>-739787</v>
      </c>
      <c r="JQ221">
        <v>217</v>
      </c>
      <c r="JR221">
        <v>269373</v>
      </c>
      <c r="JS221" t="s">
        <v>828</v>
      </c>
      <c r="JT221" s="2">
        <f t="shared" ca="1" si="934"/>
        <v>0</v>
      </c>
      <c r="JU221" s="10">
        <f t="shared" ca="1" si="861"/>
        <v>-749094</v>
      </c>
      <c r="JV221">
        <v>217</v>
      </c>
      <c r="JW221">
        <v>269373</v>
      </c>
      <c r="JX221" t="s">
        <v>828</v>
      </c>
      <c r="JY221" s="2">
        <f t="shared" ca="1" si="935"/>
        <v>0</v>
      </c>
      <c r="JZ221" s="10">
        <f t="shared" ca="1" si="862"/>
        <v>-758798</v>
      </c>
      <c r="KA221">
        <v>217</v>
      </c>
      <c r="KB221">
        <v>269515</v>
      </c>
      <c r="KC221" t="s">
        <v>828</v>
      </c>
      <c r="KD221" s="2">
        <f t="shared" ca="1" si="936"/>
        <v>142</v>
      </c>
      <c r="KE221" s="10">
        <f t="shared" ca="1" si="863"/>
        <v>-767574</v>
      </c>
      <c r="KF221">
        <v>217</v>
      </c>
      <c r="KG221">
        <v>269515</v>
      </c>
      <c r="KH221" t="s">
        <v>828</v>
      </c>
      <c r="KI221" s="2">
        <f t="shared" ca="1" si="937"/>
        <v>0</v>
      </c>
      <c r="KJ221" s="10">
        <f t="shared" ca="1" si="864"/>
        <v>-770686</v>
      </c>
      <c r="KK221">
        <v>217</v>
      </c>
      <c r="KL221">
        <v>277884</v>
      </c>
      <c r="KM221" t="s">
        <v>1171</v>
      </c>
      <c r="KN221" s="2">
        <f t="shared" ca="1" si="938"/>
        <v>8632</v>
      </c>
      <c r="KO221" s="10">
        <f t="shared" ca="1" si="865"/>
        <v>-787495</v>
      </c>
      <c r="KP221">
        <v>217</v>
      </c>
      <c r="KQ221">
        <v>290286</v>
      </c>
      <c r="KR221" t="s">
        <v>602</v>
      </c>
      <c r="KS221" s="2">
        <f t="shared" ca="1" si="939"/>
        <v>25810</v>
      </c>
      <c r="KT221" s="10">
        <f t="shared" ca="1" si="866"/>
        <v>-802982</v>
      </c>
      <c r="KU221">
        <v>217</v>
      </c>
      <c r="KV221">
        <v>290429</v>
      </c>
      <c r="KW221" t="s">
        <v>1088</v>
      </c>
      <c r="KX221" s="2">
        <f t="shared" ca="1" si="940"/>
        <v>0</v>
      </c>
      <c r="KY221" s="10">
        <f t="shared" ca="1" si="867"/>
        <v>-806131</v>
      </c>
      <c r="KZ221">
        <v>217</v>
      </c>
      <c r="LA221">
        <v>290617</v>
      </c>
      <c r="LB221" t="s">
        <v>7301</v>
      </c>
      <c r="LC221" s="2">
        <f t="shared" ca="1" si="941"/>
        <v>3868</v>
      </c>
      <c r="LD221" s="10">
        <f t="shared" ca="1" si="868"/>
        <v>-810643</v>
      </c>
      <c r="LE221">
        <v>217</v>
      </c>
      <c r="LF221">
        <v>291029</v>
      </c>
      <c r="LG221" t="s">
        <v>1171</v>
      </c>
      <c r="LH221" s="2">
        <f t="shared" ca="1" si="942"/>
        <v>0</v>
      </c>
      <c r="LI221" s="10">
        <f t="shared" ca="1" si="869"/>
        <v>-820155</v>
      </c>
      <c r="LJ221">
        <v>217</v>
      </c>
      <c r="LK221">
        <v>291029</v>
      </c>
      <c r="LL221" t="s">
        <v>1171</v>
      </c>
      <c r="LM221" s="2">
        <f t="shared" ca="1" si="943"/>
        <v>0</v>
      </c>
      <c r="LN221" s="10">
        <f t="shared" ca="1" si="870"/>
        <v>-831411</v>
      </c>
      <c r="LO221">
        <v>217</v>
      </c>
      <c r="LP221">
        <v>291123</v>
      </c>
      <c r="LQ221" t="s">
        <v>586</v>
      </c>
      <c r="LR221" s="2">
        <f t="shared" ca="1" si="944"/>
        <v>0</v>
      </c>
      <c r="LS221" s="10">
        <f t="shared" ca="1" si="871"/>
        <v>-838979</v>
      </c>
      <c r="LT221">
        <v>217</v>
      </c>
      <c r="LU221">
        <v>300532</v>
      </c>
      <c r="LV221" t="s">
        <v>1171</v>
      </c>
      <c r="LW221" s="2">
        <f t="shared" ca="1" si="945"/>
        <v>9503</v>
      </c>
      <c r="LX221" s="10">
        <f t="shared" ca="1" si="872"/>
        <v>-856133</v>
      </c>
      <c r="LY221">
        <v>217</v>
      </c>
      <c r="LZ221">
        <v>309111</v>
      </c>
      <c r="MA221" t="s">
        <v>6247</v>
      </c>
      <c r="MB221" s="2">
        <f t="shared" ca="1" si="946"/>
        <v>14307</v>
      </c>
      <c r="MC221" s="10">
        <f t="shared" ca="1" si="873"/>
        <v>-874990</v>
      </c>
      <c r="MD221">
        <v>217</v>
      </c>
      <c r="ME221">
        <v>318992</v>
      </c>
      <c r="MF221" t="s">
        <v>1523</v>
      </c>
      <c r="MG221" s="2">
        <f t="shared" ca="1" si="947"/>
        <v>11821</v>
      </c>
      <c r="MH221" s="10">
        <f t="shared" ca="1" si="874"/>
        <v>-888937</v>
      </c>
      <c r="MI221">
        <v>217</v>
      </c>
      <c r="MJ221">
        <v>331931</v>
      </c>
      <c r="MK221" t="s">
        <v>7301</v>
      </c>
      <c r="ML221" s="2">
        <f t="shared" ca="1" si="948"/>
        <v>10155</v>
      </c>
      <c r="MM221" s="10">
        <f t="shared" ca="1" si="875"/>
        <v>-897192</v>
      </c>
      <c r="MN221">
        <v>217</v>
      </c>
      <c r="MO221">
        <v>343650</v>
      </c>
      <c r="MP221" t="s">
        <v>1104</v>
      </c>
      <c r="MQ221" s="2">
        <f t="shared" ca="1" si="949"/>
        <v>13865</v>
      </c>
      <c r="MR221" s="10">
        <f t="shared" ca="1" si="876"/>
        <v>-902315</v>
      </c>
      <c r="MS221">
        <v>217</v>
      </c>
      <c r="MT221">
        <v>353718</v>
      </c>
      <c r="MU221" t="s">
        <v>362</v>
      </c>
      <c r="MV221" s="2">
        <f t="shared" ca="1" si="950"/>
        <v>5795</v>
      </c>
      <c r="MW221" s="10">
        <f t="shared" ca="1" si="877"/>
        <v>-910380</v>
      </c>
    </row>
    <row r="222" spans="2:361">
      <c r="B222">
        <f t="shared" si="951"/>
        <v>218</v>
      </c>
      <c r="C222">
        <v>1734</v>
      </c>
      <c r="D222" t="s">
        <v>675</v>
      </c>
      <c r="E222" s="2"/>
      <c r="G222">
        <v>218</v>
      </c>
      <c r="H222">
        <v>1734</v>
      </c>
      <c r="I222" t="s">
        <v>675</v>
      </c>
      <c r="J222" s="2">
        <f t="shared" ca="1" si="878"/>
        <v>0</v>
      </c>
      <c r="K222" s="10">
        <f t="shared" ca="1" si="879"/>
        <v>-5410</v>
      </c>
      <c r="L222">
        <v>218</v>
      </c>
      <c r="M222">
        <v>2695</v>
      </c>
      <c r="N222" t="s">
        <v>643</v>
      </c>
      <c r="O222" s="2">
        <f t="shared" ca="1" si="880"/>
        <v>680</v>
      </c>
      <c r="P222" s="10">
        <f t="shared" ca="1" si="807"/>
        <v>-15801</v>
      </c>
      <c r="Q222">
        <v>218</v>
      </c>
      <c r="R222">
        <v>3277</v>
      </c>
      <c r="S222" t="s">
        <v>980</v>
      </c>
      <c r="T222" s="2" t="str">
        <f t="shared" ca="1" si="881"/>
        <v/>
      </c>
      <c r="U222" s="10">
        <f t="shared" ca="1" si="808"/>
        <v>-16877</v>
      </c>
      <c r="V222">
        <v>218</v>
      </c>
      <c r="W222">
        <v>9999</v>
      </c>
      <c r="X222" t="s">
        <v>533</v>
      </c>
      <c r="Y222" s="2">
        <f t="shared" ca="1" si="882"/>
        <v>2865</v>
      </c>
      <c r="Z222" s="10">
        <f t="shared" ca="1" si="809"/>
        <v>-26518</v>
      </c>
      <c r="AA222">
        <v>218</v>
      </c>
      <c r="AB222">
        <v>17610</v>
      </c>
      <c r="AC222" t="s">
        <v>1300</v>
      </c>
      <c r="AD222" s="2" t="str">
        <f t="shared" ca="1" si="883"/>
        <v/>
      </c>
      <c r="AE222" s="10">
        <f t="shared" ca="1" si="810"/>
        <v>-41447</v>
      </c>
      <c r="AF222">
        <v>218</v>
      </c>
      <c r="AG222">
        <v>26764</v>
      </c>
      <c r="AH222" t="s">
        <v>347</v>
      </c>
      <c r="AI222" s="2">
        <f t="shared" ca="1" si="884"/>
        <v>3173</v>
      </c>
      <c r="AJ222" s="10">
        <f t="shared" ca="1" si="811"/>
        <v>-48323</v>
      </c>
      <c r="AK222">
        <v>218</v>
      </c>
      <c r="AL222">
        <v>35462</v>
      </c>
      <c r="AM222" t="s">
        <v>347</v>
      </c>
      <c r="AN222" s="2">
        <f t="shared" ca="1" si="885"/>
        <v>8698</v>
      </c>
      <c r="AO222" s="10">
        <f t="shared" ca="1" si="812"/>
        <v>-62945</v>
      </c>
      <c r="AP222">
        <v>218</v>
      </c>
      <c r="AQ222">
        <v>44385</v>
      </c>
      <c r="AR222" t="s">
        <v>1290</v>
      </c>
      <c r="AS222" s="2">
        <f t="shared" ca="1" si="886"/>
        <v>13102</v>
      </c>
      <c r="AT222" s="10">
        <f t="shared" ca="1" si="813"/>
        <v>-79842</v>
      </c>
      <c r="AU222">
        <v>218</v>
      </c>
      <c r="AV222">
        <v>53150</v>
      </c>
      <c r="AW222" t="s">
        <v>1456</v>
      </c>
      <c r="AX222" s="2">
        <f t="shared" ca="1" si="887"/>
        <v>18576</v>
      </c>
      <c r="AY222" s="10">
        <f t="shared" ca="1" si="814"/>
        <v>-98577</v>
      </c>
      <c r="AZ222">
        <v>218</v>
      </c>
      <c r="BA222">
        <v>54115</v>
      </c>
      <c r="BB222" t="s">
        <v>2170</v>
      </c>
      <c r="BC222" s="2" t="str">
        <f t="shared" ca="1" si="888"/>
        <v/>
      </c>
      <c r="BD222" s="10">
        <f t="shared" ca="1" si="815"/>
        <v>-102288</v>
      </c>
      <c r="BE222">
        <v>218</v>
      </c>
      <c r="BF222">
        <v>54381</v>
      </c>
      <c r="BG222" t="s">
        <v>1623</v>
      </c>
      <c r="BH222" s="2">
        <f t="shared" ca="1" si="889"/>
        <v>0</v>
      </c>
      <c r="BI222" s="10">
        <f t="shared" ca="1" si="816"/>
        <v>-110338</v>
      </c>
      <c r="BJ222">
        <v>218</v>
      </c>
      <c r="BK222">
        <v>56331</v>
      </c>
      <c r="BL222" t="s">
        <v>1291</v>
      </c>
      <c r="BM222" s="2">
        <f t="shared" ca="1" si="890"/>
        <v>0</v>
      </c>
      <c r="BN222" s="10">
        <f t="shared" ca="1" si="817"/>
        <v>-126382</v>
      </c>
      <c r="BO222">
        <v>218</v>
      </c>
      <c r="BP222">
        <v>56455</v>
      </c>
      <c r="BQ222" t="s">
        <v>763</v>
      </c>
      <c r="BR222" s="2">
        <f t="shared" ca="1" si="891"/>
        <v>0</v>
      </c>
      <c r="BS222" s="10">
        <f t="shared" ca="1" si="818"/>
        <v>-135874</v>
      </c>
      <c r="BT222">
        <v>218</v>
      </c>
      <c r="BU222">
        <v>63606</v>
      </c>
      <c r="BV222" t="s">
        <v>697</v>
      </c>
      <c r="BW222" s="2">
        <f t="shared" ca="1" si="892"/>
        <v>6574</v>
      </c>
      <c r="BX222" s="10">
        <f t="shared" ca="1" si="819"/>
        <v>-155815</v>
      </c>
      <c r="BY222">
        <v>218</v>
      </c>
      <c r="BZ222">
        <v>73209</v>
      </c>
      <c r="CA222" t="s">
        <v>547</v>
      </c>
      <c r="CB222" s="2">
        <f t="shared" ca="1" si="893"/>
        <v>6005</v>
      </c>
      <c r="CC222" s="10">
        <f t="shared" ca="1" si="820"/>
        <v>-171522</v>
      </c>
      <c r="CD222">
        <v>218</v>
      </c>
      <c r="CE222">
        <v>82310</v>
      </c>
      <c r="CF222" t="s">
        <v>1124</v>
      </c>
      <c r="CG222" s="2">
        <f t="shared" ca="1" si="894"/>
        <v>9485</v>
      </c>
      <c r="CH222" s="10">
        <f t="shared" ca="1" si="821"/>
        <v>-190166</v>
      </c>
      <c r="CI222">
        <v>218</v>
      </c>
      <c r="CJ222">
        <v>111818</v>
      </c>
      <c r="CK222" t="s">
        <v>2170</v>
      </c>
      <c r="CL222" s="2" t="str">
        <f t="shared" ca="1" si="895"/>
        <v/>
      </c>
      <c r="CM222" s="10">
        <f t="shared" ca="1" si="822"/>
        <v>-296965</v>
      </c>
      <c r="CN222">
        <v>218</v>
      </c>
      <c r="CO222">
        <v>118170</v>
      </c>
      <c r="CP222" t="s">
        <v>1311</v>
      </c>
      <c r="CQ222" s="2">
        <f t="shared" ca="1" si="896"/>
        <v>1839</v>
      </c>
      <c r="CR222" s="10">
        <f t="shared" ca="1" si="823"/>
        <v>-317463</v>
      </c>
      <c r="CS222">
        <v>218</v>
      </c>
      <c r="CT222">
        <v>126465</v>
      </c>
      <c r="CU222" t="s">
        <v>1119</v>
      </c>
      <c r="CV222" s="2">
        <f t="shared" ca="1" si="897"/>
        <v>18122</v>
      </c>
      <c r="CW222" s="10">
        <f t="shared" ca="1" si="824"/>
        <v>-339742</v>
      </c>
      <c r="CX222">
        <v>218</v>
      </c>
      <c r="CY222">
        <v>126895</v>
      </c>
      <c r="CZ222" t="s">
        <v>1428</v>
      </c>
      <c r="DA222" s="2">
        <f t="shared" ca="1" si="898"/>
        <v>0</v>
      </c>
      <c r="DB222" s="10">
        <f t="shared" ca="1" si="825"/>
        <v>-345184</v>
      </c>
      <c r="DC222">
        <v>218</v>
      </c>
      <c r="DD222">
        <v>126976</v>
      </c>
      <c r="DE222" t="s">
        <v>1118</v>
      </c>
      <c r="DF222" s="2">
        <f t="shared" ca="1" si="899"/>
        <v>0</v>
      </c>
      <c r="DG222" s="10">
        <f t="shared" ca="1" si="826"/>
        <v>-349965</v>
      </c>
      <c r="DH222">
        <v>218</v>
      </c>
      <c r="DI222">
        <v>127535</v>
      </c>
      <c r="DJ222" t="s">
        <v>3938</v>
      </c>
      <c r="DK222" s="2">
        <f t="shared" ca="1" si="900"/>
        <v>0</v>
      </c>
      <c r="DL222" s="10">
        <f t="shared" ca="1" si="827"/>
        <v>-355500</v>
      </c>
      <c r="DM222">
        <v>218</v>
      </c>
      <c r="DN222">
        <v>127535</v>
      </c>
      <c r="DO222" t="s">
        <v>3938</v>
      </c>
      <c r="DP222" s="2">
        <f t="shared" ca="1" si="901"/>
        <v>0</v>
      </c>
      <c r="DQ222" s="10">
        <f t="shared" ca="1" si="828"/>
        <v>-365652</v>
      </c>
      <c r="DR222">
        <v>218</v>
      </c>
      <c r="DS222">
        <v>127620</v>
      </c>
      <c r="DT222" t="s">
        <v>1511</v>
      </c>
      <c r="DU222" s="2">
        <f t="shared" ca="1" si="902"/>
        <v>0</v>
      </c>
      <c r="DV222" s="10">
        <f t="shared" ca="1" si="829"/>
        <v>-373169</v>
      </c>
      <c r="DW222">
        <v>218</v>
      </c>
      <c r="DX222">
        <v>135880</v>
      </c>
      <c r="DY222" t="s">
        <v>1434</v>
      </c>
      <c r="DZ222" s="2">
        <f t="shared" ca="1" si="903"/>
        <v>783</v>
      </c>
      <c r="EA222" s="10">
        <f t="shared" ca="1" si="830"/>
        <v>-392045</v>
      </c>
      <c r="EB222">
        <v>218</v>
      </c>
      <c r="EC222">
        <v>145490</v>
      </c>
      <c r="ED222" t="s">
        <v>1693</v>
      </c>
      <c r="EE222" s="2">
        <f t="shared" ca="1" si="904"/>
        <v>5165</v>
      </c>
      <c r="EF222" s="10">
        <f t="shared" ca="1" si="831"/>
        <v>-411197</v>
      </c>
      <c r="EG222">
        <v>218</v>
      </c>
      <c r="EH222">
        <v>156307</v>
      </c>
      <c r="EI222" t="s">
        <v>1439</v>
      </c>
      <c r="EJ222" s="2">
        <f t="shared" ca="1" si="905"/>
        <v>14409</v>
      </c>
      <c r="EK222" s="10">
        <f t="shared" ca="1" si="832"/>
        <v>-428710</v>
      </c>
      <c r="EL222">
        <v>218</v>
      </c>
      <c r="EM222">
        <v>165187</v>
      </c>
      <c r="EN222" t="s">
        <v>1423</v>
      </c>
      <c r="EO222" s="2">
        <f t="shared" ca="1" si="906"/>
        <v>6000</v>
      </c>
      <c r="EP222" s="10">
        <f t="shared" ca="1" si="833"/>
        <v>-449497</v>
      </c>
      <c r="EQ222">
        <v>218</v>
      </c>
      <c r="ER222">
        <v>176263</v>
      </c>
      <c r="ES222" t="s">
        <v>1619</v>
      </c>
      <c r="ET222" s="2">
        <f t="shared" ca="1" si="907"/>
        <v>13474</v>
      </c>
      <c r="EU222" s="10">
        <f t="shared" ca="1" si="834"/>
        <v>-466325</v>
      </c>
      <c r="EV222">
        <v>218</v>
      </c>
      <c r="EW222">
        <v>186551</v>
      </c>
      <c r="EX222" t="s">
        <v>1691</v>
      </c>
      <c r="EY222" s="2">
        <f t="shared" ref="EY222" ca="1" si="998">IFERROR(EW222-OFFSET(ER$1,MATCH(EX222,ES:ES,0)-1,0,1,1),"")</f>
        <v>4008</v>
      </c>
      <c r="EZ222" s="10">
        <f t="shared" ref="EZ222" ca="1" si="999">EW222-OFFSET(EW$1,MATCH(EZ$1,EX:EX,0)-1,0,1,1)</f>
        <v>-486994</v>
      </c>
      <c r="FA222">
        <v>218</v>
      </c>
      <c r="FB222">
        <v>186551</v>
      </c>
      <c r="FC222" t="s">
        <v>1691</v>
      </c>
      <c r="FD222" s="2">
        <f t="shared" ca="1" si="910"/>
        <v>0</v>
      </c>
      <c r="FE222" s="10">
        <f t="shared" ca="1" si="837"/>
        <v>-492450</v>
      </c>
      <c r="FF222">
        <v>218</v>
      </c>
      <c r="FG222">
        <v>186551</v>
      </c>
      <c r="FH222" t="s">
        <v>1691</v>
      </c>
      <c r="FI222" s="2">
        <f t="shared" ca="1" si="911"/>
        <v>0</v>
      </c>
      <c r="FJ222" s="10">
        <f t="shared" ca="1" si="838"/>
        <v>-497468</v>
      </c>
      <c r="FK222">
        <v>218</v>
      </c>
      <c r="FL222">
        <v>186791</v>
      </c>
      <c r="FM222" t="s">
        <v>31</v>
      </c>
      <c r="FN222" s="2">
        <f t="shared" ca="1" si="912"/>
        <v>0</v>
      </c>
      <c r="FO222" s="10">
        <f t="shared" ca="1" si="839"/>
        <v>-497228</v>
      </c>
      <c r="FP222">
        <v>218</v>
      </c>
      <c r="FQ222">
        <v>187211</v>
      </c>
      <c r="FR222" t="s">
        <v>1692</v>
      </c>
      <c r="FS222" s="2">
        <f t="shared" ca="1" si="913"/>
        <v>0</v>
      </c>
      <c r="FT222" s="10">
        <f t="shared" ca="1" si="840"/>
        <v>-502234</v>
      </c>
      <c r="FU222">
        <v>218</v>
      </c>
      <c r="FV222">
        <v>188437</v>
      </c>
      <c r="FW222" t="s">
        <v>1327</v>
      </c>
      <c r="FX222" s="2">
        <f t="shared" ca="1" si="914"/>
        <v>0</v>
      </c>
      <c r="FY222" s="10">
        <f t="shared" ca="1" si="841"/>
        <v>-511392</v>
      </c>
      <c r="FZ222">
        <v>218</v>
      </c>
      <c r="GA222">
        <v>188437</v>
      </c>
      <c r="GB222" t="s">
        <v>1327</v>
      </c>
      <c r="GC222" s="2">
        <f t="shared" ca="1" si="915"/>
        <v>0</v>
      </c>
      <c r="GD222" s="10">
        <f t="shared" ca="1" si="842"/>
        <v>-522776</v>
      </c>
      <c r="GE222">
        <v>218</v>
      </c>
      <c r="GF222">
        <v>189077</v>
      </c>
      <c r="GG222" t="s">
        <v>4773</v>
      </c>
      <c r="GH222" s="2">
        <f t="shared" ca="1" si="916"/>
        <v>0</v>
      </c>
      <c r="GI222" s="10">
        <f t="shared" ca="1" si="843"/>
        <v>-532712</v>
      </c>
      <c r="GJ222">
        <v>218</v>
      </c>
      <c r="GK222">
        <v>197224</v>
      </c>
      <c r="GL222" t="s">
        <v>3079</v>
      </c>
      <c r="GM222" s="2">
        <f t="shared" ca="1" si="917"/>
        <v>4185</v>
      </c>
      <c r="GN222" s="10">
        <f t="shared" ca="1" si="844"/>
        <v>-554122</v>
      </c>
      <c r="GO222">
        <v>218</v>
      </c>
      <c r="GP222">
        <v>207293</v>
      </c>
      <c r="GQ222" t="s">
        <v>3947</v>
      </c>
      <c r="GR222" s="2">
        <f t="shared" ca="1" si="918"/>
        <v>16330</v>
      </c>
      <c r="GS222" s="10">
        <f t="shared" ca="1" si="845"/>
        <v>-575133</v>
      </c>
      <c r="GT222">
        <v>218</v>
      </c>
      <c r="GU222">
        <v>207293</v>
      </c>
      <c r="GV222" t="s">
        <v>3947</v>
      </c>
      <c r="GW222" s="2">
        <f t="shared" ca="1" si="919"/>
        <v>0</v>
      </c>
      <c r="GX222" s="10">
        <f t="shared" ca="1" si="846"/>
        <v>-577641</v>
      </c>
      <c r="GY222">
        <v>218</v>
      </c>
      <c r="GZ222">
        <v>207293</v>
      </c>
      <c r="HA222" t="s">
        <v>3947</v>
      </c>
      <c r="HB222" s="2">
        <f t="shared" ca="1" si="920"/>
        <v>0</v>
      </c>
      <c r="HC222" s="10">
        <f t="shared" ca="1" si="847"/>
        <v>-588425</v>
      </c>
      <c r="HD222">
        <v>218</v>
      </c>
      <c r="HE222">
        <v>207401</v>
      </c>
      <c r="HF222" t="s">
        <v>1327</v>
      </c>
      <c r="HG222" s="2">
        <f t="shared" ca="1" si="921"/>
        <v>0</v>
      </c>
      <c r="HH222" s="10">
        <f t="shared" ca="1" si="848"/>
        <v>-595921</v>
      </c>
      <c r="HI222">
        <v>218</v>
      </c>
      <c r="HJ222">
        <v>209323</v>
      </c>
      <c r="HK222" t="s">
        <v>31</v>
      </c>
      <c r="HL222" s="2">
        <f t="shared" ca="1" si="922"/>
        <v>2652</v>
      </c>
      <c r="HM222" s="10">
        <f t="shared" ca="1" si="849"/>
        <v>-598839</v>
      </c>
      <c r="HN222">
        <v>218</v>
      </c>
      <c r="HO222">
        <v>209323</v>
      </c>
      <c r="HP222" t="s">
        <v>31</v>
      </c>
      <c r="HQ222" s="2">
        <f t="shared" ca="1" si="923"/>
        <v>0</v>
      </c>
      <c r="HR222" s="10">
        <f t="shared" ca="1" si="850"/>
        <v>-608285</v>
      </c>
      <c r="HS222">
        <v>218</v>
      </c>
      <c r="HT222">
        <v>217401</v>
      </c>
      <c r="HU222" t="s">
        <v>828</v>
      </c>
      <c r="HV222" s="2">
        <f t="shared" ca="1" si="924"/>
        <v>9710</v>
      </c>
      <c r="HW222" s="10">
        <f t="shared" ca="1" si="851"/>
        <v>-629785</v>
      </c>
      <c r="HX222">
        <v>218</v>
      </c>
      <c r="HY222">
        <v>225243</v>
      </c>
      <c r="HZ222" t="s">
        <v>103</v>
      </c>
      <c r="IA222" s="2">
        <f t="shared" ca="1" si="925"/>
        <v>11371</v>
      </c>
      <c r="IB222" s="10">
        <f t="shared" ca="1" si="852"/>
        <v>-649358</v>
      </c>
      <c r="IC222">
        <v>218</v>
      </c>
      <c r="ID222">
        <v>237062</v>
      </c>
      <c r="IE222" t="s">
        <v>2693</v>
      </c>
      <c r="IF222" s="2">
        <f t="shared" ca="1" si="926"/>
        <v>15616</v>
      </c>
      <c r="IG222" s="10">
        <f t="shared" ca="1" si="853"/>
        <v>-666340</v>
      </c>
      <c r="IH222">
        <v>218</v>
      </c>
      <c r="II222">
        <v>246740</v>
      </c>
      <c r="IJ222" t="s">
        <v>103</v>
      </c>
      <c r="IK222" s="2">
        <f t="shared" ca="1" si="927"/>
        <v>11939</v>
      </c>
      <c r="IL222" s="10">
        <f t="shared" ca="1" si="854"/>
        <v>-684908</v>
      </c>
      <c r="IM222">
        <v>218</v>
      </c>
      <c r="IN222">
        <v>256256</v>
      </c>
      <c r="IO222" t="s">
        <v>1619</v>
      </c>
      <c r="IP222" s="2">
        <f t="shared" ca="1" si="928"/>
        <v>14178</v>
      </c>
      <c r="IQ222" s="10">
        <f t="shared" ca="1" si="855"/>
        <v>-699260</v>
      </c>
      <c r="IR222">
        <v>218</v>
      </c>
      <c r="IS222">
        <v>267389</v>
      </c>
      <c r="IT222" t="s">
        <v>1686</v>
      </c>
      <c r="IU222" s="2">
        <f t="shared" ca="1" si="929"/>
        <v>10923</v>
      </c>
      <c r="IV222" s="10">
        <f t="shared" ca="1" si="856"/>
        <v>-715496</v>
      </c>
      <c r="IW222">
        <v>218</v>
      </c>
      <c r="IX222">
        <v>269043</v>
      </c>
      <c r="IY222" t="s">
        <v>1691</v>
      </c>
      <c r="IZ222" s="2">
        <f t="shared" ca="1" si="930"/>
        <v>1273</v>
      </c>
      <c r="JA222" s="10">
        <f t="shared" ca="1" si="857"/>
        <v>-716090</v>
      </c>
      <c r="JB222">
        <v>218</v>
      </c>
      <c r="JC222">
        <v>269043</v>
      </c>
      <c r="JD222" t="s">
        <v>1691</v>
      </c>
      <c r="JE222" s="2">
        <f t="shared" ca="1" si="931"/>
        <v>0</v>
      </c>
      <c r="JF222" s="10">
        <f t="shared" ca="1" si="858"/>
        <v>-720154</v>
      </c>
      <c r="JG222">
        <v>218</v>
      </c>
      <c r="JH222">
        <v>269173</v>
      </c>
      <c r="JI222" t="s">
        <v>6315</v>
      </c>
      <c r="JJ222" s="2">
        <f t="shared" ca="1" si="932"/>
        <v>0</v>
      </c>
      <c r="JK222" s="10">
        <f t="shared" ca="1" si="859"/>
        <v>-729816</v>
      </c>
      <c r="JL222">
        <v>218</v>
      </c>
      <c r="JM222">
        <v>269173</v>
      </c>
      <c r="JN222" t="s">
        <v>6315</v>
      </c>
      <c r="JO222" s="2">
        <f t="shared" ca="1" si="933"/>
        <v>0</v>
      </c>
      <c r="JP222" s="10">
        <f t="shared" ca="1" si="860"/>
        <v>-739866</v>
      </c>
      <c r="JQ222">
        <v>218</v>
      </c>
      <c r="JR222">
        <v>269252</v>
      </c>
      <c r="JS222" t="s">
        <v>1171</v>
      </c>
      <c r="JT222" s="2">
        <f t="shared" ca="1" si="934"/>
        <v>0</v>
      </c>
      <c r="JU222" s="10">
        <f t="shared" ca="1" si="861"/>
        <v>-749215</v>
      </c>
      <c r="JV222">
        <v>218</v>
      </c>
      <c r="JW222">
        <v>269252</v>
      </c>
      <c r="JX222" t="s">
        <v>1171</v>
      </c>
      <c r="JY222" s="2">
        <f t="shared" ca="1" si="935"/>
        <v>0</v>
      </c>
      <c r="JZ222" s="10">
        <f t="shared" ca="1" si="862"/>
        <v>-758919</v>
      </c>
      <c r="KA222">
        <v>218</v>
      </c>
      <c r="KB222">
        <v>269252</v>
      </c>
      <c r="KC222" t="s">
        <v>1171</v>
      </c>
      <c r="KD222" s="2">
        <f t="shared" ca="1" si="936"/>
        <v>0</v>
      </c>
      <c r="KE222" s="10">
        <f t="shared" ca="1" si="863"/>
        <v>-767837</v>
      </c>
      <c r="KF222">
        <v>218</v>
      </c>
      <c r="KG222">
        <v>269252</v>
      </c>
      <c r="KH222" t="s">
        <v>1171</v>
      </c>
      <c r="KI222" s="2">
        <f t="shared" ca="1" si="937"/>
        <v>0</v>
      </c>
      <c r="KJ222" s="10">
        <f t="shared" ca="1" si="864"/>
        <v>-770949</v>
      </c>
      <c r="KK222">
        <v>218</v>
      </c>
      <c r="KL222">
        <v>277508</v>
      </c>
      <c r="KM222" t="s">
        <v>1686</v>
      </c>
      <c r="KN222" s="2">
        <f t="shared" ca="1" si="938"/>
        <v>10119</v>
      </c>
      <c r="KO222" s="10">
        <f t="shared" ca="1" si="865"/>
        <v>-787871</v>
      </c>
      <c r="KP222">
        <v>218</v>
      </c>
      <c r="KQ222">
        <v>290204</v>
      </c>
      <c r="KR222" t="s">
        <v>1527</v>
      </c>
      <c r="KS222" s="2">
        <f t="shared" ca="1" si="939"/>
        <v>13207</v>
      </c>
      <c r="KT222" s="10">
        <f t="shared" ca="1" si="866"/>
        <v>-803064</v>
      </c>
      <c r="KU222">
        <v>218</v>
      </c>
      <c r="KV222">
        <v>290286</v>
      </c>
      <c r="KW222" t="s">
        <v>602</v>
      </c>
      <c r="KX222" s="2">
        <f t="shared" ca="1" si="940"/>
        <v>0</v>
      </c>
      <c r="KY222" s="10">
        <f t="shared" ca="1" si="867"/>
        <v>-806274</v>
      </c>
      <c r="KZ222">
        <v>218</v>
      </c>
      <c r="LA222">
        <v>290429</v>
      </c>
      <c r="LB222" t="s">
        <v>1088</v>
      </c>
      <c r="LC222" s="2">
        <f t="shared" ca="1" si="941"/>
        <v>0</v>
      </c>
      <c r="LD222" s="10">
        <f t="shared" ca="1" si="868"/>
        <v>-810831</v>
      </c>
      <c r="LE222">
        <v>218</v>
      </c>
      <c r="LF222">
        <v>290657</v>
      </c>
      <c r="LG222" t="s">
        <v>7382</v>
      </c>
      <c r="LH222" s="2" t="str">
        <f t="shared" ca="1" si="942"/>
        <v/>
      </c>
      <c r="LI222" s="10">
        <f t="shared" ca="1" si="869"/>
        <v>-820527</v>
      </c>
      <c r="LJ222">
        <v>218</v>
      </c>
      <c r="LK222">
        <v>290657</v>
      </c>
      <c r="LL222" t="s">
        <v>7382</v>
      </c>
      <c r="LM222" s="2">
        <f t="shared" ca="1" si="943"/>
        <v>0</v>
      </c>
      <c r="LN222" s="10">
        <f t="shared" ca="1" si="870"/>
        <v>-831783</v>
      </c>
      <c r="LO222">
        <v>218</v>
      </c>
      <c r="LP222">
        <v>291029</v>
      </c>
      <c r="LQ222" t="s">
        <v>1171</v>
      </c>
      <c r="LR222" s="2">
        <f t="shared" ca="1" si="944"/>
        <v>0</v>
      </c>
      <c r="LS222" s="10">
        <f t="shared" ca="1" si="871"/>
        <v>-839073</v>
      </c>
      <c r="LT222">
        <v>218</v>
      </c>
      <c r="LU222">
        <v>299749</v>
      </c>
      <c r="LV222" t="s">
        <v>975</v>
      </c>
      <c r="LW222" s="2">
        <f t="shared" ca="1" si="945"/>
        <v>0</v>
      </c>
      <c r="LX222" s="10">
        <f t="shared" ca="1" si="872"/>
        <v>-856916</v>
      </c>
      <c r="LY222">
        <v>218</v>
      </c>
      <c r="LZ222">
        <v>308506</v>
      </c>
      <c r="MA222" t="s">
        <v>619</v>
      </c>
      <c r="MB222" s="2">
        <f t="shared" ca="1" si="946"/>
        <v>9315</v>
      </c>
      <c r="MC222" s="10">
        <f t="shared" ca="1" si="873"/>
        <v>-875595</v>
      </c>
      <c r="MD222">
        <v>218</v>
      </c>
      <c r="ME222">
        <v>318980</v>
      </c>
      <c r="MF222" t="s">
        <v>7478</v>
      </c>
      <c r="MG222" s="2">
        <f t="shared" ca="1" si="947"/>
        <v>21497</v>
      </c>
      <c r="MH222" s="10">
        <f t="shared" ca="1" si="874"/>
        <v>-888949</v>
      </c>
      <c r="MI222">
        <v>218</v>
      </c>
      <c r="MJ222">
        <v>331755</v>
      </c>
      <c r="MK222" t="s">
        <v>4496</v>
      </c>
      <c r="ML222" s="2">
        <f t="shared" ca="1" si="948"/>
        <v>3346</v>
      </c>
      <c r="MM222" s="10">
        <f t="shared" ca="1" si="875"/>
        <v>-897368</v>
      </c>
      <c r="MN222">
        <v>218</v>
      </c>
      <c r="MO222">
        <v>343646</v>
      </c>
      <c r="MP222" t="s">
        <v>4431</v>
      </c>
      <c r="MQ222" s="2">
        <f t="shared" ca="1" si="949"/>
        <v>19727</v>
      </c>
      <c r="MR222" s="10">
        <f t="shared" ca="1" si="876"/>
        <v>-902319</v>
      </c>
      <c r="MS222">
        <v>218</v>
      </c>
      <c r="MT222">
        <v>353377</v>
      </c>
      <c r="MU222" t="s">
        <v>5582</v>
      </c>
      <c r="MV222" s="2">
        <f t="shared" ca="1" si="950"/>
        <v>15089</v>
      </c>
      <c r="MW222" s="10">
        <f t="shared" ca="1" si="877"/>
        <v>-910721</v>
      </c>
    </row>
    <row r="223" spans="2:361">
      <c r="B223">
        <f t="shared" si="951"/>
        <v>219</v>
      </c>
      <c r="C223">
        <v>1727</v>
      </c>
      <c r="D223" t="s">
        <v>676</v>
      </c>
      <c r="E223" s="2"/>
      <c r="G223">
        <v>219</v>
      </c>
      <c r="H223">
        <v>1727</v>
      </c>
      <c r="I223" t="s">
        <v>676</v>
      </c>
      <c r="J223" s="2">
        <f t="shared" ca="1" si="878"/>
        <v>0</v>
      </c>
      <c r="K223" s="10">
        <f t="shared" ca="1" si="879"/>
        <v>-5417</v>
      </c>
      <c r="L223">
        <v>219</v>
      </c>
      <c r="M223">
        <v>2689</v>
      </c>
      <c r="N223" t="s">
        <v>854</v>
      </c>
      <c r="O223" s="2" t="str">
        <f t="shared" ca="1" si="880"/>
        <v/>
      </c>
      <c r="P223" s="10">
        <f t="shared" ca="1" si="807"/>
        <v>-15807</v>
      </c>
      <c r="Q223">
        <v>219</v>
      </c>
      <c r="R223">
        <v>3276</v>
      </c>
      <c r="S223" t="s">
        <v>858</v>
      </c>
      <c r="T223" s="2">
        <f t="shared" ca="1" si="881"/>
        <v>726</v>
      </c>
      <c r="U223" s="10">
        <f t="shared" ca="1" si="808"/>
        <v>-16878</v>
      </c>
      <c r="V223">
        <v>219</v>
      </c>
      <c r="W223">
        <v>9993</v>
      </c>
      <c r="X223" t="s">
        <v>1150</v>
      </c>
      <c r="Y223" s="2" t="str">
        <f t="shared" ca="1" si="882"/>
        <v/>
      </c>
      <c r="Z223" s="10">
        <f t="shared" ca="1" si="809"/>
        <v>-26524</v>
      </c>
      <c r="AA223">
        <v>219</v>
      </c>
      <c r="AB223">
        <v>17605</v>
      </c>
      <c r="AC223" t="s">
        <v>514</v>
      </c>
      <c r="AD223" s="2">
        <f t="shared" ca="1" si="883"/>
        <v>3578</v>
      </c>
      <c r="AE223" s="10">
        <f t="shared" ca="1" si="810"/>
        <v>-41452</v>
      </c>
      <c r="AF223">
        <v>219</v>
      </c>
      <c r="AG223">
        <v>26656</v>
      </c>
      <c r="AH223" t="s">
        <v>547</v>
      </c>
      <c r="AI223" s="2">
        <f t="shared" ca="1" si="884"/>
        <v>12945</v>
      </c>
      <c r="AJ223" s="10">
        <f t="shared" ca="1" si="811"/>
        <v>-48431</v>
      </c>
      <c r="AK223">
        <v>219</v>
      </c>
      <c r="AL223">
        <v>35350</v>
      </c>
      <c r="AM223" t="s">
        <v>508</v>
      </c>
      <c r="AN223" s="2">
        <f t="shared" ca="1" si="885"/>
        <v>0</v>
      </c>
      <c r="AO223" s="10">
        <f t="shared" ca="1" si="812"/>
        <v>-63057</v>
      </c>
      <c r="AP223">
        <v>219</v>
      </c>
      <c r="AQ223">
        <v>44264</v>
      </c>
      <c r="AR223" t="s">
        <v>85</v>
      </c>
      <c r="AS223" s="2">
        <f t="shared" ca="1" si="886"/>
        <v>2588</v>
      </c>
      <c r="AT223" s="10">
        <f t="shared" ca="1" si="813"/>
        <v>-79963</v>
      </c>
      <c r="AU223">
        <v>219</v>
      </c>
      <c r="AV223">
        <v>53130</v>
      </c>
      <c r="AW223" t="s">
        <v>1614</v>
      </c>
      <c r="AX223" s="2">
        <f t="shared" ca="1" si="887"/>
        <v>14228</v>
      </c>
      <c r="AY223" s="10">
        <f t="shared" ca="1" si="814"/>
        <v>-98597</v>
      </c>
      <c r="AZ223">
        <v>219</v>
      </c>
      <c r="BA223">
        <v>53999</v>
      </c>
      <c r="BB223" t="s">
        <v>2171</v>
      </c>
      <c r="BC223" s="2" t="str">
        <f t="shared" ca="1" si="888"/>
        <v/>
      </c>
      <c r="BD223" s="10">
        <f t="shared" ca="1" si="815"/>
        <v>-102404</v>
      </c>
      <c r="BE223">
        <v>219</v>
      </c>
      <c r="BF223">
        <v>54115</v>
      </c>
      <c r="BG223" t="s">
        <v>2170</v>
      </c>
      <c r="BH223" s="2">
        <f t="shared" ca="1" si="889"/>
        <v>0</v>
      </c>
      <c r="BI223" s="10">
        <f t="shared" ca="1" si="816"/>
        <v>-110604</v>
      </c>
      <c r="BJ223">
        <v>219</v>
      </c>
      <c r="BK223">
        <v>56270</v>
      </c>
      <c r="BL223" t="s">
        <v>1428</v>
      </c>
      <c r="BM223" s="2">
        <f t="shared" ca="1" si="890"/>
        <v>882</v>
      </c>
      <c r="BN223" s="10">
        <f t="shared" ca="1" si="817"/>
        <v>-126443</v>
      </c>
      <c r="BO223">
        <v>219</v>
      </c>
      <c r="BP223">
        <v>56416</v>
      </c>
      <c r="BQ223" t="s">
        <v>1684</v>
      </c>
      <c r="BR223" s="2">
        <f t="shared" ca="1" si="891"/>
        <v>171</v>
      </c>
      <c r="BS223" s="10">
        <f t="shared" ca="1" si="818"/>
        <v>-135913</v>
      </c>
      <c r="BT223">
        <v>219</v>
      </c>
      <c r="BU223">
        <v>63421</v>
      </c>
      <c r="BV223" t="s">
        <v>1166</v>
      </c>
      <c r="BW223" s="2">
        <f t="shared" ca="1" si="892"/>
        <v>9876</v>
      </c>
      <c r="BX223" s="10">
        <f t="shared" ca="1" si="819"/>
        <v>-156000</v>
      </c>
      <c r="BY223">
        <v>219</v>
      </c>
      <c r="BZ223">
        <v>72833</v>
      </c>
      <c r="CA223" t="s">
        <v>697</v>
      </c>
      <c r="CB223" s="2">
        <f t="shared" ca="1" si="893"/>
        <v>9227</v>
      </c>
      <c r="CC223" s="10">
        <f t="shared" ca="1" si="820"/>
        <v>-171898</v>
      </c>
      <c r="CD223">
        <v>219</v>
      </c>
      <c r="CE223">
        <v>81841</v>
      </c>
      <c r="CF223" t="s">
        <v>1287</v>
      </c>
      <c r="CG223" s="2">
        <f t="shared" ca="1" si="894"/>
        <v>6501</v>
      </c>
      <c r="CH223" s="10">
        <f t="shared" ca="1" si="821"/>
        <v>-190635</v>
      </c>
      <c r="CI223">
        <v>219</v>
      </c>
      <c r="CJ223">
        <v>111538</v>
      </c>
      <c r="CK223" t="s">
        <v>3932</v>
      </c>
      <c r="CL223" s="2" t="str">
        <f t="shared" ca="1" si="895"/>
        <v/>
      </c>
      <c r="CM223" s="10">
        <f t="shared" ca="1" si="822"/>
        <v>-297245</v>
      </c>
      <c r="CN223">
        <v>219</v>
      </c>
      <c r="CO223">
        <v>117835</v>
      </c>
      <c r="CP223" t="s">
        <v>3015</v>
      </c>
      <c r="CQ223" s="2">
        <f t="shared" ca="1" si="896"/>
        <v>4429</v>
      </c>
      <c r="CR223" s="10">
        <f t="shared" ca="1" si="823"/>
        <v>-317798</v>
      </c>
      <c r="CS223">
        <v>219</v>
      </c>
      <c r="CT223">
        <v>126464</v>
      </c>
      <c r="CU223" t="s">
        <v>1122</v>
      </c>
      <c r="CV223" s="2">
        <f t="shared" ca="1" si="897"/>
        <v>9704</v>
      </c>
      <c r="CW223" s="10">
        <f t="shared" ca="1" si="824"/>
        <v>-339743</v>
      </c>
      <c r="CX223">
        <v>219</v>
      </c>
      <c r="CY223">
        <v>126658</v>
      </c>
      <c r="CZ223" t="s">
        <v>1119</v>
      </c>
      <c r="DA223" s="2">
        <f t="shared" ca="1" si="898"/>
        <v>193</v>
      </c>
      <c r="DB223" s="10">
        <f t="shared" ca="1" si="825"/>
        <v>-345421</v>
      </c>
      <c r="DC223">
        <v>219</v>
      </c>
      <c r="DD223">
        <v>126658</v>
      </c>
      <c r="DE223" t="s">
        <v>1119</v>
      </c>
      <c r="DF223" s="2">
        <f t="shared" ca="1" si="899"/>
        <v>0</v>
      </c>
      <c r="DG223" s="10">
        <f t="shared" ca="1" si="826"/>
        <v>-350283</v>
      </c>
      <c r="DH223">
        <v>219</v>
      </c>
      <c r="DI223">
        <v>127096</v>
      </c>
      <c r="DJ223" t="s">
        <v>1122</v>
      </c>
      <c r="DK223" s="2">
        <f t="shared" ca="1" si="900"/>
        <v>632</v>
      </c>
      <c r="DL223" s="10">
        <f t="shared" ca="1" si="827"/>
        <v>-355939</v>
      </c>
      <c r="DM223">
        <v>219</v>
      </c>
      <c r="DN223">
        <v>127096</v>
      </c>
      <c r="DO223" t="s">
        <v>1122</v>
      </c>
      <c r="DP223" s="2">
        <f t="shared" ca="1" si="901"/>
        <v>0</v>
      </c>
      <c r="DQ223" s="10">
        <f t="shared" ca="1" si="828"/>
        <v>-366091</v>
      </c>
      <c r="DR223">
        <v>219</v>
      </c>
      <c r="DS223">
        <v>127535</v>
      </c>
      <c r="DT223" t="s">
        <v>3938</v>
      </c>
      <c r="DU223" s="2">
        <f t="shared" ca="1" si="902"/>
        <v>0</v>
      </c>
      <c r="DV223" s="10">
        <f t="shared" ca="1" si="829"/>
        <v>-373254</v>
      </c>
      <c r="DW223">
        <v>219</v>
      </c>
      <c r="DX223">
        <v>135645</v>
      </c>
      <c r="DY223" t="s">
        <v>1288</v>
      </c>
      <c r="DZ223" s="2">
        <f t="shared" ca="1" si="903"/>
        <v>0</v>
      </c>
      <c r="EA223" s="10">
        <f t="shared" ca="1" si="830"/>
        <v>-392280</v>
      </c>
      <c r="EB223">
        <v>219</v>
      </c>
      <c r="EC223">
        <v>145011</v>
      </c>
      <c r="ED223" t="s">
        <v>3015</v>
      </c>
      <c r="EE223" s="2">
        <f t="shared" ca="1" si="904"/>
        <v>11846</v>
      </c>
      <c r="EF223" s="10">
        <f t="shared" ca="1" si="831"/>
        <v>-411676</v>
      </c>
      <c r="EG223">
        <v>219</v>
      </c>
      <c r="EH223">
        <v>156197</v>
      </c>
      <c r="EI223" t="s">
        <v>3939</v>
      </c>
      <c r="EJ223" s="2">
        <f t="shared" ca="1" si="905"/>
        <v>13818</v>
      </c>
      <c r="EK223" s="10">
        <f t="shared" ca="1" si="832"/>
        <v>-428820</v>
      </c>
      <c r="EL223">
        <v>219</v>
      </c>
      <c r="EM223">
        <v>165064</v>
      </c>
      <c r="EN223" t="s">
        <v>828</v>
      </c>
      <c r="EO223" s="2">
        <f t="shared" ca="1" si="906"/>
        <v>9206</v>
      </c>
      <c r="EP223" s="10">
        <f t="shared" ca="1" si="833"/>
        <v>-449620</v>
      </c>
      <c r="EQ223">
        <v>219</v>
      </c>
      <c r="ER223">
        <v>176174</v>
      </c>
      <c r="ES223" t="s">
        <v>1205</v>
      </c>
      <c r="ET223" s="2">
        <f t="shared" ca="1" si="907"/>
        <v>20391</v>
      </c>
      <c r="EU223" s="10">
        <f t="shared" ca="1" si="834"/>
        <v>-466414</v>
      </c>
      <c r="EV223">
        <v>219</v>
      </c>
      <c r="EW223">
        <v>185859</v>
      </c>
      <c r="EX223" t="s">
        <v>103</v>
      </c>
      <c r="EY223" s="2">
        <f t="shared" ref="EY223" ca="1" si="1000">IFERROR(EW223-OFFSET(ER$1,MATCH(EX223,ES:ES,0)-1,0,1,1),"")</f>
        <v>9225</v>
      </c>
      <c r="EZ223" s="10">
        <f t="shared" ref="EZ223" ca="1" si="1001">EW223-OFFSET(EW$1,MATCH(EZ$1,EX:EX,0)-1,0,1,1)</f>
        <v>-487686</v>
      </c>
      <c r="FA223">
        <v>219</v>
      </c>
      <c r="FB223">
        <v>185859</v>
      </c>
      <c r="FC223" t="s">
        <v>103</v>
      </c>
      <c r="FD223" s="2">
        <f t="shared" ca="1" si="910"/>
        <v>0</v>
      </c>
      <c r="FE223" s="10">
        <f t="shared" ca="1" si="837"/>
        <v>-493142</v>
      </c>
      <c r="FF223">
        <v>219</v>
      </c>
      <c r="FG223">
        <v>185911</v>
      </c>
      <c r="FH223" t="s">
        <v>619</v>
      </c>
      <c r="FI223" s="2">
        <f t="shared" ca="1" si="911"/>
        <v>6378</v>
      </c>
      <c r="FJ223" s="10">
        <f t="shared" ca="1" si="838"/>
        <v>-498108</v>
      </c>
      <c r="FK223">
        <v>219</v>
      </c>
      <c r="FL223">
        <v>186551</v>
      </c>
      <c r="FM223" t="s">
        <v>1691</v>
      </c>
      <c r="FN223" s="2">
        <f t="shared" ca="1" si="912"/>
        <v>0</v>
      </c>
      <c r="FO223" s="10">
        <f t="shared" ca="1" si="839"/>
        <v>-497468</v>
      </c>
      <c r="FP223">
        <v>219</v>
      </c>
      <c r="FQ223">
        <v>186791</v>
      </c>
      <c r="FR223" t="s">
        <v>31</v>
      </c>
      <c r="FS223" s="2">
        <f t="shared" ca="1" si="913"/>
        <v>0</v>
      </c>
      <c r="FT223" s="10">
        <f t="shared" ca="1" si="840"/>
        <v>-502654</v>
      </c>
      <c r="FU223">
        <v>219</v>
      </c>
      <c r="FV223">
        <v>188193</v>
      </c>
      <c r="FW223" t="s">
        <v>31</v>
      </c>
      <c r="FX223" s="2">
        <f t="shared" ca="1" si="914"/>
        <v>1402</v>
      </c>
      <c r="FY223" s="10">
        <f t="shared" ca="1" si="841"/>
        <v>-511636</v>
      </c>
      <c r="FZ223">
        <v>219</v>
      </c>
      <c r="GA223">
        <v>188193</v>
      </c>
      <c r="GB223" t="s">
        <v>31</v>
      </c>
      <c r="GC223" s="2">
        <f t="shared" ca="1" si="915"/>
        <v>0</v>
      </c>
      <c r="GD223" s="10">
        <f t="shared" ca="1" si="842"/>
        <v>-523020</v>
      </c>
      <c r="GE223">
        <v>219</v>
      </c>
      <c r="GF223">
        <v>188437</v>
      </c>
      <c r="GG223" t="s">
        <v>1327</v>
      </c>
      <c r="GH223" s="2">
        <f t="shared" ca="1" si="916"/>
        <v>0</v>
      </c>
      <c r="GI223" s="10">
        <f t="shared" ca="1" si="843"/>
        <v>-533352</v>
      </c>
      <c r="GJ223">
        <v>219</v>
      </c>
      <c r="GK223">
        <v>197096</v>
      </c>
      <c r="GL223" t="s">
        <v>2169</v>
      </c>
      <c r="GM223" s="2">
        <f t="shared" ca="1" si="917"/>
        <v>0</v>
      </c>
      <c r="GN223" s="10">
        <f t="shared" ca="1" si="844"/>
        <v>-554250</v>
      </c>
      <c r="GO223">
        <v>219</v>
      </c>
      <c r="GP223">
        <v>207182</v>
      </c>
      <c r="GQ223" t="s">
        <v>1208</v>
      </c>
      <c r="GR223" s="2">
        <f t="shared" ca="1" si="918"/>
        <v>15062</v>
      </c>
      <c r="GS223" s="10">
        <f t="shared" ca="1" si="845"/>
        <v>-575244</v>
      </c>
      <c r="GT223">
        <v>219</v>
      </c>
      <c r="GU223">
        <v>207182</v>
      </c>
      <c r="GV223" t="s">
        <v>1208</v>
      </c>
      <c r="GW223" s="2">
        <f t="shared" ca="1" si="919"/>
        <v>0</v>
      </c>
      <c r="GX223" s="10">
        <f t="shared" ca="1" si="846"/>
        <v>-577752</v>
      </c>
      <c r="GY223">
        <v>219</v>
      </c>
      <c r="GZ223">
        <v>207233</v>
      </c>
      <c r="HA223" t="s">
        <v>103</v>
      </c>
      <c r="HB223" s="2">
        <f t="shared" ca="1" si="920"/>
        <v>2689</v>
      </c>
      <c r="HC223" s="10">
        <f t="shared" ca="1" si="847"/>
        <v>-588485</v>
      </c>
      <c r="HD223">
        <v>219</v>
      </c>
      <c r="HE223">
        <v>207293</v>
      </c>
      <c r="HF223" t="s">
        <v>3947</v>
      </c>
      <c r="HG223" s="2">
        <f t="shared" ca="1" si="921"/>
        <v>0</v>
      </c>
      <c r="HH223" s="10">
        <f t="shared" ca="1" si="848"/>
        <v>-596029</v>
      </c>
      <c r="HI223">
        <v>219</v>
      </c>
      <c r="HJ223">
        <v>207691</v>
      </c>
      <c r="HK223" t="s">
        <v>828</v>
      </c>
      <c r="HL223" s="2">
        <f t="shared" ca="1" si="922"/>
        <v>3858</v>
      </c>
      <c r="HM223" s="10">
        <f t="shared" ca="1" si="849"/>
        <v>-600471</v>
      </c>
      <c r="HN223">
        <v>219</v>
      </c>
      <c r="HO223">
        <v>207691</v>
      </c>
      <c r="HP223" t="s">
        <v>828</v>
      </c>
      <c r="HQ223" s="2">
        <f t="shared" ca="1" si="923"/>
        <v>0</v>
      </c>
      <c r="HR223" s="10">
        <f t="shared" ca="1" si="850"/>
        <v>-609917</v>
      </c>
      <c r="HS223">
        <v>219</v>
      </c>
      <c r="HT223">
        <v>216883</v>
      </c>
      <c r="HU223" t="s">
        <v>1122</v>
      </c>
      <c r="HV223" s="2">
        <f t="shared" ca="1" si="924"/>
        <v>1622</v>
      </c>
      <c r="HW223" s="10">
        <f t="shared" ca="1" si="851"/>
        <v>-630303</v>
      </c>
      <c r="HX223">
        <v>219</v>
      </c>
      <c r="HY223">
        <v>225010</v>
      </c>
      <c r="HZ223" t="s">
        <v>223</v>
      </c>
      <c r="IA223" s="2">
        <f t="shared" ca="1" si="925"/>
        <v>15384</v>
      </c>
      <c r="IB223" s="10">
        <f t="shared" ca="1" si="852"/>
        <v>-649591</v>
      </c>
      <c r="IC223">
        <v>219</v>
      </c>
      <c r="ID223">
        <v>236646</v>
      </c>
      <c r="IE223" t="s">
        <v>2165</v>
      </c>
      <c r="IF223" s="2">
        <f t="shared" ca="1" si="926"/>
        <v>12073</v>
      </c>
      <c r="IG223" s="10">
        <f t="shared" ca="1" si="853"/>
        <v>-666756</v>
      </c>
      <c r="IH223">
        <v>219</v>
      </c>
      <c r="II223">
        <v>246301</v>
      </c>
      <c r="IJ223" t="s">
        <v>586</v>
      </c>
      <c r="IK223" s="2">
        <f t="shared" ca="1" si="927"/>
        <v>0</v>
      </c>
      <c r="IL223" s="10">
        <f t="shared" ca="1" si="854"/>
        <v>-685347</v>
      </c>
      <c r="IM223">
        <v>219</v>
      </c>
      <c r="IN223">
        <v>256204</v>
      </c>
      <c r="IO223" t="s">
        <v>1618</v>
      </c>
      <c r="IP223" s="2">
        <f t="shared" ca="1" si="928"/>
        <v>17154</v>
      </c>
      <c r="IQ223" s="10">
        <f t="shared" ca="1" si="855"/>
        <v>-699312</v>
      </c>
      <c r="IR223">
        <v>219</v>
      </c>
      <c r="IS223">
        <v>267364</v>
      </c>
      <c r="IT223" t="s">
        <v>5476</v>
      </c>
      <c r="IU223" s="2">
        <f t="shared" ca="1" si="929"/>
        <v>14603</v>
      </c>
      <c r="IV223" s="10">
        <f t="shared" ca="1" si="856"/>
        <v>-715521</v>
      </c>
      <c r="IW223">
        <v>219</v>
      </c>
      <c r="IX223">
        <v>268060</v>
      </c>
      <c r="IY223" t="s">
        <v>1624</v>
      </c>
      <c r="IZ223" s="2">
        <f t="shared" ca="1" si="930"/>
        <v>2713</v>
      </c>
      <c r="JA223" s="10">
        <f t="shared" ca="1" si="857"/>
        <v>-717073</v>
      </c>
      <c r="JB223">
        <v>219</v>
      </c>
      <c r="JC223">
        <v>268125</v>
      </c>
      <c r="JD223" t="s">
        <v>1624</v>
      </c>
      <c r="JE223" s="2">
        <f t="shared" ca="1" si="931"/>
        <v>65</v>
      </c>
      <c r="JF223" s="10">
        <f t="shared" ca="1" si="858"/>
        <v>-721072</v>
      </c>
      <c r="JG223">
        <v>219</v>
      </c>
      <c r="JH223">
        <v>269043</v>
      </c>
      <c r="JI223" t="s">
        <v>1691</v>
      </c>
      <c r="JJ223" s="2">
        <f t="shared" ca="1" si="932"/>
        <v>0</v>
      </c>
      <c r="JK223" s="10">
        <f t="shared" ca="1" si="859"/>
        <v>-729946</v>
      </c>
      <c r="JL223">
        <v>219</v>
      </c>
      <c r="JM223">
        <v>269043</v>
      </c>
      <c r="JN223" t="s">
        <v>1691</v>
      </c>
      <c r="JO223" s="2">
        <f t="shared" ca="1" si="933"/>
        <v>0</v>
      </c>
      <c r="JP223" s="10">
        <f t="shared" ca="1" si="860"/>
        <v>-739996</v>
      </c>
      <c r="JQ223">
        <v>219</v>
      </c>
      <c r="JR223">
        <v>269173</v>
      </c>
      <c r="JS223" t="s">
        <v>6315</v>
      </c>
      <c r="JT223" s="2">
        <f t="shared" ca="1" si="934"/>
        <v>0</v>
      </c>
      <c r="JU223" s="10">
        <f t="shared" ca="1" si="861"/>
        <v>-749294</v>
      </c>
      <c r="JV223">
        <v>219</v>
      </c>
      <c r="JW223">
        <v>269173</v>
      </c>
      <c r="JX223" t="s">
        <v>6315</v>
      </c>
      <c r="JY223" s="2">
        <f t="shared" ca="1" si="935"/>
        <v>0</v>
      </c>
      <c r="JZ223" s="10">
        <f t="shared" ca="1" si="862"/>
        <v>-758998</v>
      </c>
      <c r="KA223">
        <v>219</v>
      </c>
      <c r="KB223">
        <v>269173</v>
      </c>
      <c r="KC223" t="s">
        <v>6315</v>
      </c>
      <c r="KD223" s="2">
        <f t="shared" ca="1" si="936"/>
        <v>0</v>
      </c>
      <c r="KE223" s="10">
        <f t="shared" ca="1" si="863"/>
        <v>-767916</v>
      </c>
      <c r="KF223">
        <v>219</v>
      </c>
      <c r="KG223">
        <v>269173</v>
      </c>
      <c r="KH223" t="s">
        <v>6315</v>
      </c>
      <c r="KI223" s="2">
        <f t="shared" ca="1" si="937"/>
        <v>0</v>
      </c>
      <c r="KJ223" s="10">
        <f t="shared" ca="1" si="864"/>
        <v>-771028</v>
      </c>
      <c r="KK223">
        <v>219</v>
      </c>
      <c r="KL223">
        <v>277285</v>
      </c>
      <c r="KM223" t="s">
        <v>4628</v>
      </c>
      <c r="KN223" s="2">
        <f t="shared" ca="1" si="938"/>
        <v>6191</v>
      </c>
      <c r="KO223" s="10">
        <f t="shared" ca="1" si="865"/>
        <v>-788094</v>
      </c>
      <c r="KP223">
        <v>219</v>
      </c>
      <c r="KQ223">
        <v>290078</v>
      </c>
      <c r="KR223" t="s">
        <v>4116</v>
      </c>
      <c r="KS223" s="2">
        <f t="shared" ca="1" si="939"/>
        <v>19864</v>
      </c>
      <c r="KT223" s="10">
        <f t="shared" ca="1" si="866"/>
        <v>-803190</v>
      </c>
      <c r="KU223">
        <v>219</v>
      </c>
      <c r="KV223">
        <v>290204</v>
      </c>
      <c r="KW223" t="s">
        <v>1527</v>
      </c>
      <c r="KX223" s="2">
        <f t="shared" ca="1" si="940"/>
        <v>0</v>
      </c>
      <c r="KY223" s="10">
        <f t="shared" ca="1" si="867"/>
        <v>-806356</v>
      </c>
      <c r="KZ223">
        <v>219</v>
      </c>
      <c r="LA223">
        <v>290286</v>
      </c>
      <c r="LB223" t="s">
        <v>602</v>
      </c>
      <c r="LC223" s="2">
        <f t="shared" ca="1" si="941"/>
        <v>0</v>
      </c>
      <c r="LD223" s="10">
        <f t="shared" ca="1" si="868"/>
        <v>-810974</v>
      </c>
      <c r="LE223">
        <v>219</v>
      </c>
      <c r="LF223">
        <v>290429</v>
      </c>
      <c r="LG223" t="s">
        <v>1088</v>
      </c>
      <c r="LH223" s="2">
        <f t="shared" ca="1" si="942"/>
        <v>0</v>
      </c>
      <c r="LI223" s="10">
        <f t="shared" ca="1" si="869"/>
        <v>-820755</v>
      </c>
      <c r="LJ223">
        <v>219</v>
      </c>
      <c r="LK223">
        <v>290429</v>
      </c>
      <c r="LL223" t="s">
        <v>1088</v>
      </c>
      <c r="LM223" s="2">
        <f t="shared" ca="1" si="943"/>
        <v>0</v>
      </c>
      <c r="LN223" s="10">
        <f t="shared" ca="1" si="870"/>
        <v>-832011</v>
      </c>
      <c r="LO223">
        <v>219</v>
      </c>
      <c r="LP223">
        <v>290657</v>
      </c>
      <c r="LQ223" t="s">
        <v>7382</v>
      </c>
      <c r="LR223" s="2">
        <f t="shared" ca="1" si="944"/>
        <v>0</v>
      </c>
      <c r="LS223" s="10">
        <f t="shared" ca="1" si="871"/>
        <v>-839445</v>
      </c>
      <c r="LT223">
        <v>219</v>
      </c>
      <c r="LU223">
        <v>299296</v>
      </c>
      <c r="LV223" t="s">
        <v>1083</v>
      </c>
      <c r="LW223" s="2">
        <f t="shared" ca="1" si="945"/>
        <v>15570</v>
      </c>
      <c r="LX223" s="10">
        <f t="shared" ca="1" si="872"/>
        <v>-857369</v>
      </c>
      <c r="LY223">
        <v>219</v>
      </c>
      <c r="LZ223">
        <v>308343</v>
      </c>
      <c r="MA223" t="s">
        <v>524</v>
      </c>
      <c r="MB223" s="2">
        <f t="shared" ca="1" si="946"/>
        <v>4616</v>
      </c>
      <c r="MC223" s="10">
        <f t="shared" ca="1" si="873"/>
        <v>-875758</v>
      </c>
      <c r="MD223">
        <v>219</v>
      </c>
      <c r="ME223">
        <v>318855</v>
      </c>
      <c r="MF223" t="s">
        <v>586</v>
      </c>
      <c r="MG223" s="2">
        <f t="shared" ca="1" si="947"/>
        <v>20373</v>
      </c>
      <c r="MH223" s="10">
        <f t="shared" ca="1" si="874"/>
        <v>-889074</v>
      </c>
      <c r="MI223">
        <v>219</v>
      </c>
      <c r="MJ223">
        <v>331524</v>
      </c>
      <c r="MK223" t="s">
        <v>1423</v>
      </c>
      <c r="ML223" s="2">
        <f t="shared" ca="1" si="948"/>
        <v>18455</v>
      </c>
      <c r="MM223" s="10">
        <f t="shared" ca="1" si="875"/>
        <v>-897599</v>
      </c>
      <c r="MN223">
        <v>219</v>
      </c>
      <c r="MO223">
        <v>343521</v>
      </c>
      <c r="MP223" t="s">
        <v>1177</v>
      </c>
      <c r="MQ223" s="2">
        <f t="shared" ca="1" si="949"/>
        <v>4099</v>
      </c>
      <c r="MR223" s="10">
        <f t="shared" ca="1" si="876"/>
        <v>-902444</v>
      </c>
      <c r="MS223">
        <v>219</v>
      </c>
      <c r="MT223">
        <v>353250</v>
      </c>
      <c r="MU223" t="s">
        <v>1177</v>
      </c>
      <c r="MV223" s="2">
        <f t="shared" ca="1" si="950"/>
        <v>9729</v>
      </c>
      <c r="MW223" s="10">
        <f t="shared" ca="1" si="877"/>
        <v>-910848</v>
      </c>
    </row>
    <row r="224" spans="2:361">
      <c r="B224">
        <f t="shared" si="951"/>
        <v>220</v>
      </c>
      <c r="C224">
        <v>1723</v>
      </c>
      <c r="D224" t="s">
        <v>677</v>
      </c>
      <c r="E224" s="2"/>
      <c r="G224">
        <v>220</v>
      </c>
      <c r="H224">
        <v>1723</v>
      </c>
      <c r="I224" t="s">
        <v>677</v>
      </c>
      <c r="J224" s="2">
        <f t="shared" ca="1" si="878"/>
        <v>0</v>
      </c>
      <c r="K224" s="10">
        <f t="shared" ca="1" si="879"/>
        <v>-5421</v>
      </c>
      <c r="L224">
        <v>220</v>
      </c>
      <c r="M224">
        <v>2685</v>
      </c>
      <c r="N224" t="s">
        <v>582</v>
      </c>
      <c r="O224" s="2">
        <f t="shared" ca="1" si="880"/>
        <v>98</v>
      </c>
      <c r="P224" s="10">
        <f t="shared" ca="1" si="807"/>
        <v>-15811</v>
      </c>
      <c r="Q224">
        <v>220</v>
      </c>
      <c r="R224">
        <v>3267</v>
      </c>
      <c r="S224" t="s">
        <v>982</v>
      </c>
      <c r="T224" s="2" t="str">
        <f t="shared" ca="1" si="881"/>
        <v/>
      </c>
      <c r="U224" s="10">
        <f t="shared" ca="1" si="808"/>
        <v>-16887</v>
      </c>
      <c r="V224">
        <v>220</v>
      </c>
      <c r="W224">
        <v>9992</v>
      </c>
      <c r="X224" t="s">
        <v>366</v>
      </c>
      <c r="Y224" s="2" t="str">
        <f t="shared" ca="1" si="882"/>
        <v/>
      </c>
      <c r="Z224" s="10">
        <f t="shared" ca="1" si="809"/>
        <v>-26525</v>
      </c>
      <c r="AA224">
        <v>220</v>
      </c>
      <c r="AB224">
        <v>17551</v>
      </c>
      <c r="AC224" t="s">
        <v>1175</v>
      </c>
      <c r="AD224" s="2">
        <f t="shared" ca="1" si="883"/>
        <v>8256</v>
      </c>
      <c r="AE224" s="10">
        <f t="shared" ca="1" si="810"/>
        <v>-41506</v>
      </c>
      <c r="AF224">
        <v>220</v>
      </c>
      <c r="AG224">
        <v>26605</v>
      </c>
      <c r="AH224" t="s">
        <v>1425</v>
      </c>
      <c r="AI224" s="2" t="str">
        <f t="shared" ca="1" si="884"/>
        <v/>
      </c>
      <c r="AJ224" s="10">
        <f t="shared" ca="1" si="811"/>
        <v>-48482</v>
      </c>
      <c r="AK224">
        <v>220</v>
      </c>
      <c r="AL224">
        <v>35305</v>
      </c>
      <c r="AM224" t="s">
        <v>1314</v>
      </c>
      <c r="AN224" s="2">
        <f t="shared" ca="1" si="885"/>
        <v>10518</v>
      </c>
      <c r="AO224" s="10">
        <f t="shared" ca="1" si="812"/>
        <v>-63102</v>
      </c>
      <c r="AP224">
        <v>220</v>
      </c>
      <c r="AQ224">
        <v>44187</v>
      </c>
      <c r="AR224" t="s">
        <v>1291</v>
      </c>
      <c r="AS224" s="2">
        <f t="shared" ca="1" si="886"/>
        <v>10512</v>
      </c>
      <c r="AT224" s="10">
        <f t="shared" ca="1" si="813"/>
        <v>-80040</v>
      </c>
      <c r="AU224">
        <v>220</v>
      </c>
      <c r="AV224">
        <v>52784</v>
      </c>
      <c r="AW224" t="s">
        <v>1687</v>
      </c>
      <c r="AX224" s="2" t="str">
        <f t="shared" ca="1" si="887"/>
        <v/>
      </c>
      <c r="AY224" s="10">
        <f t="shared" ca="1" si="814"/>
        <v>-98943</v>
      </c>
      <c r="AZ224">
        <v>220</v>
      </c>
      <c r="BA224">
        <v>53925</v>
      </c>
      <c r="BB224" t="s">
        <v>1430</v>
      </c>
      <c r="BC224" s="2">
        <f t="shared" ca="1" si="888"/>
        <v>559</v>
      </c>
      <c r="BD224" s="10">
        <f t="shared" ca="1" si="815"/>
        <v>-102478</v>
      </c>
      <c r="BE224">
        <v>220</v>
      </c>
      <c r="BF224">
        <v>53999</v>
      </c>
      <c r="BG224" t="s">
        <v>2171</v>
      </c>
      <c r="BH224" s="2">
        <f t="shared" ca="1" si="889"/>
        <v>0</v>
      </c>
      <c r="BI224" s="10">
        <f t="shared" ca="1" si="816"/>
        <v>-110720</v>
      </c>
      <c r="BJ224">
        <v>220</v>
      </c>
      <c r="BK224">
        <v>56245</v>
      </c>
      <c r="BL224" t="s">
        <v>1684</v>
      </c>
      <c r="BM224" s="2">
        <f t="shared" ca="1" si="890"/>
        <v>165</v>
      </c>
      <c r="BN224" s="10">
        <f t="shared" ca="1" si="817"/>
        <v>-126468</v>
      </c>
      <c r="BO224">
        <v>220</v>
      </c>
      <c r="BP224">
        <v>56331</v>
      </c>
      <c r="BQ224" t="s">
        <v>1291</v>
      </c>
      <c r="BR224" s="2">
        <f t="shared" ca="1" si="891"/>
        <v>0</v>
      </c>
      <c r="BS224" s="10">
        <f t="shared" ca="1" si="818"/>
        <v>-135998</v>
      </c>
      <c r="BT224">
        <v>220</v>
      </c>
      <c r="BU224">
        <v>63354</v>
      </c>
      <c r="BV224" t="s">
        <v>107</v>
      </c>
      <c r="BW224" s="2">
        <f t="shared" ca="1" si="892"/>
        <v>4765</v>
      </c>
      <c r="BX224" s="10">
        <f t="shared" ca="1" si="819"/>
        <v>-156067</v>
      </c>
      <c r="BY224">
        <v>220</v>
      </c>
      <c r="BZ224">
        <v>72825</v>
      </c>
      <c r="CA224" t="s">
        <v>1124</v>
      </c>
      <c r="CB224" s="2">
        <f t="shared" ca="1" si="893"/>
        <v>11490</v>
      </c>
      <c r="CC224" s="10">
        <f t="shared" ca="1" si="820"/>
        <v>-171906</v>
      </c>
      <c r="CD224">
        <v>220</v>
      </c>
      <c r="CE224">
        <v>81732</v>
      </c>
      <c r="CF224" t="s">
        <v>3016</v>
      </c>
      <c r="CG224" s="2">
        <f t="shared" ca="1" si="894"/>
        <v>7070</v>
      </c>
      <c r="CH224" s="10">
        <f t="shared" ca="1" si="821"/>
        <v>-190744</v>
      </c>
      <c r="CI224">
        <v>220</v>
      </c>
      <c r="CJ224">
        <v>111189</v>
      </c>
      <c r="CK224" t="s">
        <v>3933</v>
      </c>
      <c r="CL224" s="2" t="str">
        <f t="shared" ca="1" si="895"/>
        <v/>
      </c>
      <c r="CM224" s="10">
        <f t="shared" ca="1" si="822"/>
        <v>-297594</v>
      </c>
      <c r="CN224">
        <v>220</v>
      </c>
      <c r="CO224">
        <v>117756</v>
      </c>
      <c r="CP224" t="s">
        <v>1163</v>
      </c>
      <c r="CQ224" s="2">
        <f t="shared" ca="1" si="896"/>
        <v>12256</v>
      </c>
      <c r="CR224" s="10">
        <f t="shared" ca="1" si="823"/>
        <v>-317877</v>
      </c>
      <c r="CS224">
        <v>220</v>
      </c>
      <c r="CT224">
        <v>126192</v>
      </c>
      <c r="CU224" t="s">
        <v>2688</v>
      </c>
      <c r="CV224" s="2" t="str">
        <f t="shared" ca="1" si="897"/>
        <v/>
      </c>
      <c r="CW224" s="10">
        <f t="shared" ca="1" si="824"/>
        <v>-340015</v>
      </c>
      <c r="CX224">
        <v>220</v>
      </c>
      <c r="CY224">
        <v>126464</v>
      </c>
      <c r="CZ224" t="s">
        <v>1122</v>
      </c>
      <c r="DA224" s="2">
        <f t="shared" ca="1" si="898"/>
        <v>0</v>
      </c>
      <c r="DB224" s="10">
        <f t="shared" ca="1" si="825"/>
        <v>-345615</v>
      </c>
      <c r="DC224">
        <v>220</v>
      </c>
      <c r="DD224">
        <v>126464</v>
      </c>
      <c r="DE224" t="s">
        <v>1122</v>
      </c>
      <c r="DF224" s="2">
        <f t="shared" ca="1" si="899"/>
        <v>0</v>
      </c>
      <c r="DG224" s="10">
        <f t="shared" ca="1" si="826"/>
        <v>-350477</v>
      </c>
      <c r="DH224">
        <v>220</v>
      </c>
      <c r="DI224">
        <v>126976</v>
      </c>
      <c r="DJ224" t="s">
        <v>1118</v>
      </c>
      <c r="DK224" s="2">
        <f t="shared" ca="1" si="900"/>
        <v>0</v>
      </c>
      <c r="DL224" s="10">
        <f t="shared" ca="1" si="827"/>
        <v>-356059</v>
      </c>
      <c r="DM224">
        <v>220</v>
      </c>
      <c r="DN224">
        <v>126976</v>
      </c>
      <c r="DO224" t="s">
        <v>1118</v>
      </c>
      <c r="DP224" s="2">
        <f t="shared" ca="1" si="901"/>
        <v>0</v>
      </c>
      <c r="DQ224" s="10">
        <f t="shared" ca="1" si="828"/>
        <v>-366211</v>
      </c>
      <c r="DR224">
        <v>220</v>
      </c>
      <c r="DS224">
        <v>127096</v>
      </c>
      <c r="DT224" t="s">
        <v>1122</v>
      </c>
      <c r="DU224" s="2">
        <f t="shared" ca="1" si="902"/>
        <v>0</v>
      </c>
      <c r="DV224" s="10">
        <f t="shared" ca="1" si="829"/>
        <v>-373693</v>
      </c>
      <c r="DW224">
        <v>220</v>
      </c>
      <c r="DX224">
        <v>134576</v>
      </c>
      <c r="DY224" t="s">
        <v>2165</v>
      </c>
      <c r="DZ224" s="2">
        <f t="shared" ca="1" si="903"/>
        <v>6333</v>
      </c>
      <c r="EA224" s="10">
        <f t="shared" ca="1" si="830"/>
        <v>-393349</v>
      </c>
      <c r="EB224">
        <v>220</v>
      </c>
      <c r="EC224">
        <v>143545</v>
      </c>
      <c r="ED224" t="s">
        <v>1126</v>
      </c>
      <c r="EE224" s="2">
        <f t="shared" ca="1" si="904"/>
        <v>4465</v>
      </c>
      <c r="EF224" s="10">
        <f t="shared" ca="1" si="831"/>
        <v>-413142</v>
      </c>
      <c r="EG224">
        <v>220</v>
      </c>
      <c r="EH224">
        <v>156160</v>
      </c>
      <c r="EI224" t="s">
        <v>3015</v>
      </c>
      <c r="EJ224" s="2">
        <f t="shared" ca="1" si="905"/>
        <v>11149</v>
      </c>
      <c r="EK224" s="10">
        <f t="shared" ca="1" si="832"/>
        <v>-428857</v>
      </c>
      <c r="EL224">
        <v>220</v>
      </c>
      <c r="EM224">
        <v>164461</v>
      </c>
      <c r="EN224" t="s">
        <v>3934</v>
      </c>
      <c r="EO224" s="2">
        <f t="shared" ca="1" si="906"/>
        <v>16277</v>
      </c>
      <c r="EP224" s="10">
        <f t="shared" ca="1" si="833"/>
        <v>-450223</v>
      </c>
      <c r="EQ224">
        <v>220</v>
      </c>
      <c r="ER224">
        <v>175756</v>
      </c>
      <c r="ES224" t="s">
        <v>1119</v>
      </c>
      <c r="ET224" s="2">
        <f t="shared" ca="1" si="907"/>
        <v>7798</v>
      </c>
      <c r="EU224" s="10">
        <f t="shared" ca="1" si="834"/>
        <v>-466832</v>
      </c>
      <c r="EV224">
        <v>220</v>
      </c>
      <c r="EW224">
        <v>184709</v>
      </c>
      <c r="EX224" t="s">
        <v>107</v>
      </c>
      <c r="EY224" s="2">
        <f t="shared" ref="EY224" ca="1" si="1002">IFERROR(EW224-OFFSET(ER$1,MATCH(EX224,ES:ES,0)-1,0,1,1),"")</f>
        <v>10472</v>
      </c>
      <c r="EZ224" s="10">
        <f t="shared" ref="EZ224" ca="1" si="1003">EW224-OFFSET(EW$1,MATCH(EZ$1,EX:EX,0)-1,0,1,1)</f>
        <v>-488836</v>
      </c>
      <c r="FA224">
        <v>220</v>
      </c>
      <c r="FB224">
        <v>184743</v>
      </c>
      <c r="FC224" t="s">
        <v>828</v>
      </c>
      <c r="FD224" s="2">
        <f t="shared" ca="1" si="910"/>
        <v>1335</v>
      </c>
      <c r="FE224" s="10">
        <f t="shared" ca="1" si="837"/>
        <v>-494258</v>
      </c>
      <c r="FF224">
        <v>220</v>
      </c>
      <c r="FG224">
        <v>185859</v>
      </c>
      <c r="FH224" t="s">
        <v>103</v>
      </c>
      <c r="FI224" s="2">
        <f t="shared" ca="1" si="911"/>
        <v>0</v>
      </c>
      <c r="FJ224" s="10">
        <f t="shared" ca="1" si="838"/>
        <v>-498160</v>
      </c>
      <c r="FK224">
        <v>220</v>
      </c>
      <c r="FL224">
        <v>185859</v>
      </c>
      <c r="FM224" t="s">
        <v>103</v>
      </c>
      <c r="FN224" s="2">
        <f t="shared" ca="1" si="912"/>
        <v>0</v>
      </c>
      <c r="FO224" s="10">
        <f t="shared" ca="1" si="839"/>
        <v>-498160</v>
      </c>
      <c r="FP224">
        <v>220</v>
      </c>
      <c r="FQ224">
        <v>186677</v>
      </c>
      <c r="FR224" t="s">
        <v>518</v>
      </c>
      <c r="FS224" s="2">
        <f t="shared" ca="1" si="913"/>
        <v>1170</v>
      </c>
      <c r="FT224" s="10">
        <f t="shared" ca="1" si="840"/>
        <v>-502768</v>
      </c>
      <c r="FU224">
        <v>220</v>
      </c>
      <c r="FV224">
        <v>187211</v>
      </c>
      <c r="FW224" t="s">
        <v>1692</v>
      </c>
      <c r="FX224" s="2">
        <f t="shared" ca="1" si="914"/>
        <v>0</v>
      </c>
      <c r="FY224" s="10">
        <f t="shared" ca="1" si="841"/>
        <v>-512618</v>
      </c>
      <c r="FZ224">
        <v>220</v>
      </c>
      <c r="GA224">
        <v>187211</v>
      </c>
      <c r="GB224" t="s">
        <v>1692</v>
      </c>
      <c r="GC224" s="2">
        <f t="shared" ca="1" si="915"/>
        <v>0</v>
      </c>
      <c r="GD224" s="10">
        <f t="shared" ca="1" si="842"/>
        <v>-524002</v>
      </c>
      <c r="GE224">
        <v>220</v>
      </c>
      <c r="GF224">
        <v>188371</v>
      </c>
      <c r="GG224" t="s">
        <v>31</v>
      </c>
      <c r="GH224" s="2">
        <f t="shared" ca="1" si="916"/>
        <v>178</v>
      </c>
      <c r="GI224" s="10">
        <f t="shared" ca="1" si="843"/>
        <v>-533418</v>
      </c>
      <c r="GJ224">
        <v>220</v>
      </c>
      <c r="GK224">
        <v>196746</v>
      </c>
      <c r="GL224" t="s">
        <v>4628</v>
      </c>
      <c r="GM224" s="2">
        <f t="shared" ca="1" si="917"/>
        <v>4771</v>
      </c>
      <c r="GN224" s="10">
        <f t="shared" ca="1" si="844"/>
        <v>-554600</v>
      </c>
      <c r="GO224">
        <v>220</v>
      </c>
      <c r="GP224">
        <v>207052</v>
      </c>
      <c r="GQ224" t="s">
        <v>1435</v>
      </c>
      <c r="GR224" s="2">
        <f t="shared" ca="1" si="918"/>
        <v>5529</v>
      </c>
      <c r="GS224" s="10">
        <f t="shared" ca="1" si="845"/>
        <v>-575374</v>
      </c>
      <c r="GT224">
        <v>220</v>
      </c>
      <c r="GU224">
        <v>207052</v>
      </c>
      <c r="GV224" t="s">
        <v>1435</v>
      </c>
      <c r="GW224" s="2">
        <f t="shared" ca="1" si="919"/>
        <v>0</v>
      </c>
      <c r="GX224" s="10">
        <f t="shared" ca="1" si="846"/>
        <v>-577882</v>
      </c>
      <c r="GY224">
        <v>220</v>
      </c>
      <c r="GZ224">
        <v>207182</v>
      </c>
      <c r="HA224" t="s">
        <v>1208</v>
      </c>
      <c r="HB224" s="2">
        <f t="shared" ca="1" si="920"/>
        <v>0</v>
      </c>
      <c r="HC224" s="10">
        <f t="shared" ca="1" si="847"/>
        <v>-588536</v>
      </c>
      <c r="HD224">
        <v>220</v>
      </c>
      <c r="HE224">
        <v>207182</v>
      </c>
      <c r="HF224" t="s">
        <v>1208</v>
      </c>
      <c r="HG224" s="2">
        <f t="shared" ca="1" si="921"/>
        <v>0</v>
      </c>
      <c r="HH224" s="10">
        <f t="shared" ca="1" si="848"/>
        <v>-596140</v>
      </c>
      <c r="HI224">
        <v>220</v>
      </c>
      <c r="HJ224">
        <v>207401</v>
      </c>
      <c r="HK224" t="s">
        <v>1327</v>
      </c>
      <c r="HL224" s="2">
        <f t="shared" ca="1" si="922"/>
        <v>0</v>
      </c>
      <c r="HM224" s="10">
        <f t="shared" ca="1" si="849"/>
        <v>-600761</v>
      </c>
      <c r="HN224">
        <v>220</v>
      </c>
      <c r="HO224">
        <v>207401</v>
      </c>
      <c r="HP224" t="s">
        <v>1327</v>
      </c>
      <c r="HQ224" s="2">
        <f t="shared" ca="1" si="923"/>
        <v>0</v>
      </c>
      <c r="HR224" s="10">
        <f t="shared" ca="1" si="850"/>
        <v>-610207</v>
      </c>
      <c r="HS224">
        <v>220</v>
      </c>
      <c r="HT224">
        <v>216839</v>
      </c>
      <c r="HU224" t="s">
        <v>1089</v>
      </c>
      <c r="HV224" s="2">
        <f t="shared" ca="1" si="924"/>
        <v>0</v>
      </c>
      <c r="HW224" s="10">
        <f t="shared" ca="1" si="851"/>
        <v>-630347</v>
      </c>
      <c r="HX224">
        <v>220</v>
      </c>
      <c r="HY224">
        <v>224573</v>
      </c>
      <c r="HZ224" t="s">
        <v>2165</v>
      </c>
      <c r="IA224" s="2">
        <f t="shared" ca="1" si="925"/>
        <v>14450</v>
      </c>
      <c r="IB224" s="10">
        <f t="shared" ca="1" si="852"/>
        <v>-650028</v>
      </c>
      <c r="IC224">
        <v>220</v>
      </c>
      <c r="ID224">
        <v>236061</v>
      </c>
      <c r="IE224" t="s">
        <v>4628</v>
      </c>
      <c r="IF224" s="2">
        <f t="shared" ca="1" si="926"/>
        <v>16440</v>
      </c>
      <c r="IG224" s="10">
        <f t="shared" ca="1" si="853"/>
        <v>-667341</v>
      </c>
      <c r="IH224">
        <v>220</v>
      </c>
      <c r="II224">
        <v>246151</v>
      </c>
      <c r="IJ224" t="s">
        <v>1342</v>
      </c>
      <c r="IK224" s="2">
        <f t="shared" ca="1" si="927"/>
        <v>14477</v>
      </c>
      <c r="IL224" s="10">
        <f t="shared" ca="1" si="854"/>
        <v>-685497</v>
      </c>
      <c r="IM224">
        <v>220</v>
      </c>
      <c r="IN224">
        <v>255848</v>
      </c>
      <c r="IO224" t="s">
        <v>1342</v>
      </c>
      <c r="IP224" s="2">
        <f t="shared" ca="1" si="928"/>
        <v>9697</v>
      </c>
      <c r="IQ224" s="10">
        <f t="shared" ca="1" si="855"/>
        <v>-699668</v>
      </c>
      <c r="IR224">
        <v>220</v>
      </c>
      <c r="IS224">
        <v>266291</v>
      </c>
      <c r="IT224" t="s">
        <v>1527</v>
      </c>
      <c r="IU224" s="2" t="str">
        <f t="shared" ca="1" si="929"/>
        <v/>
      </c>
      <c r="IV224" s="10">
        <f t="shared" ca="1" si="856"/>
        <v>-716594</v>
      </c>
      <c r="IW224">
        <v>220</v>
      </c>
      <c r="IX224">
        <v>267615</v>
      </c>
      <c r="IY224" t="s">
        <v>619</v>
      </c>
      <c r="IZ224" s="2">
        <f t="shared" ca="1" si="930"/>
        <v>5910</v>
      </c>
      <c r="JA224" s="10">
        <f t="shared" ca="1" si="857"/>
        <v>-717518</v>
      </c>
      <c r="JB224">
        <v>220</v>
      </c>
      <c r="JC224">
        <v>267615</v>
      </c>
      <c r="JD224" t="s">
        <v>619</v>
      </c>
      <c r="JE224" s="2">
        <f t="shared" ca="1" si="931"/>
        <v>0</v>
      </c>
      <c r="JF224" s="10">
        <f t="shared" ca="1" si="858"/>
        <v>-721582</v>
      </c>
      <c r="JG224">
        <v>220</v>
      </c>
      <c r="JH224">
        <v>268125</v>
      </c>
      <c r="JI224" t="s">
        <v>1624</v>
      </c>
      <c r="JJ224" s="2">
        <f t="shared" ca="1" si="932"/>
        <v>0</v>
      </c>
      <c r="JK224" s="10">
        <f t="shared" ca="1" si="859"/>
        <v>-730864</v>
      </c>
      <c r="JL224">
        <v>220</v>
      </c>
      <c r="JM224">
        <v>268125</v>
      </c>
      <c r="JN224" t="s">
        <v>1624</v>
      </c>
      <c r="JO224" s="2">
        <f t="shared" ca="1" si="933"/>
        <v>0</v>
      </c>
      <c r="JP224" s="10">
        <f t="shared" ca="1" si="860"/>
        <v>-740914</v>
      </c>
      <c r="JQ224">
        <v>220</v>
      </c>
      <c r="JR224">
        <v>269043</v>
      </c>
      <c r="JS224" t="s">
        <v>1691</v>
      </c>
      <c r="JT224" s="2">
        <f t="shared" ca="1" si="934"/>
        <v>0</v>
      </c>
      <c r="JU224" s="10">
        <f t="shared" ca="1" si="861"/>
        <v>-749424</v>
      </c>
      <c r="JV224">
        <v>220</v>
      </c>
      <c r="JW224">
        <v>269043</v>
      </c>
      <c r="JX224" t="s">
        <v>1691</v>
      </c>
      <c r="JY224" s="2">
        <f t="shared" ca="1" si="935"/>
        <v>0</v>
      </c>
      <c r="JZ224" s="10">
        <f t="shared" ca="1" si="862"/>
        <v>-759128</v>
      </c>
      <c r="KA224">
        <v>220</v>
      </c>
      <c r="KB224">
        <v>269043</v>
      </c>
      <c r="KC224" t="s">
        <v>1691</v>
      </c>
      <c r="KD224" s="2">
        <f t="shared" ca="1" si="936"/>
        <v>0</v>
      </c>
      <c r="KE224" s="10">
        <f t="shared" ca="1" si="863"/>
        <v>-768046</v>
      </c>
      <c r="KF224">
        <v>220</v>
      </c>
      <c r="KG224">
        <v>269043</v>
      </c>
      <c r="KH224" t="s">
        <v>1691</v>
      </c>
      <c r="KI224" s="2">
        <f t="shared" ca="1" si="937"/>
        <v>0</v>
      </c>
      <c r="KJ224" s="10">
        <f t="shared" ca="1" si="864"/>
        <v>-771158</v>
      </c>
      <c r="KK224">
        <v>220</v>
      </c>
      <c r="KL224">
        <v>277257</v>
      </c>
      <c r="KM224" t="s">
        <v>1339</v>
      </c>
      <c r="KN224" s="2">
        <f t="shared" ca="1" si="938"/>
        <v>13426</v>
      </c>
      <c r="KO224" s="10">
        <f t="shared" ca="1" si="865"/>
        <v>-788122</v>
      </c>
      <c r="KP224">
        <v>220</v>
      </c>
      <c r="KQ224">
        <v>289736</v>
      </c>
      <c r="KR224" t="s">
        <v>4012</v>
      </c>
      <c r="KS224" s="2">
        <f t="shared" ca="1" si="939"/>
        <v>17033</v>
      </c>
      <c r="KT224" s="10">
        <f t="shared" ca="1" si="866"/>
        <v>-803532</v>
      </c>
      <c r="KU224">
        <v>220</v>
      </c>
      <c r="KV224">
        <v>289736</v>
      </c>
      <c r="KW224" t="s">
        <v>4012</v>
      </c>
      <c r="KX224" s="2">
        <f t="shared" ca="1" si="940"/>
        <v>0</v>
      </c>
      <c r="KY224" s="10">
        <f t="shared" ca="1" si="867"/>
        <v>-806824</v>
      </c>
      <c r="KZ224">
        <v>220</v>
      </c>
      <c r="LA224">
        <v>290204</v>
      </c>
      <c r="LB224" t="s">
        <v>1527</v>
      </c>
      <c r="LC224" s="2">
        <f t="shared" ca="1" si="941"/>
        <v>0</v>
      </c>
      <c r="LD224" s="10">
        <f t="shared" ca="1" si="868"/>
        <v>-811056</v>
      </c>
      <c r="LE224">
        <v>220</v>
      </c>
      <c r="LF224">
        <v>290286</v>
      </c>
      <c r="LG224" t="s">
        <v>602</v>
      </c>
      <c r="LH224" s="2">
        <f t="shared" ca="1" si="942"/>
        <v>0</v>
      </c>
      <c r="LI224" s="10">
        <f t="shared" ca="1" si="869"/>
        <v>-820898</v>
      </c>
      <c r="LJ224">
        <v>220</v>
      </c>
      <c r="LK224">
        <v>290286</v>
      </c>
      <c r="LL224" t="s">
        <v>602</v>
      </c>
      <c r="LM224" s="2">
        <f t="shared" ca="1" si="943"/>
        <v>0</v>
      </c>
      <c r="LN224" s="10">
        <f t="shared" ca="1" si="870"/>
        <v>-832154</v>
      </c>
      <c r="LO224">
        <v>220</v>
      </c>
      <c r="LP224">
        <v>290429</v>
      </c>
      <c r="LQ224" t="s">
        <v>1088</v>
      </c>
      <c r="LR224" s="2">
        <f t="shared" ca="1" si="944"/>
        <v>0</v>
      </c>
      <c r="LS224" s="10">
        <f t="shared" ca="1" si="871"/>
        <v>-839673</v>
      </c>
      <c r="LT224">
        <v>220</v>
      </c>
      <c r="LU224">
        <v>299195</v>
      </c>
      <c r="LV224" t="s">
        <v>1131</v>
      </c>
      <c r="LW224" s="2" t="str">
        <f t="shared" ca="1" si="945"/>
        <v/>
      </c>
      <c r="LX224" s="10">
        <f t="shared" ca="1" si="872"/>
        <v>-857470</v>
      </c>
      <c r="LY224">
        <v>220</v>
      </c>
      <c r="LZ224">
        <v>307921</v>
      </c>
      <c r="MA224" t="s">
        <v>2171</v>
      </c>
      <c r="MB224" s="2">
        <f t="shared" ca="1" si="946"/>
        <v>5380</v>
      </c>
      <c r="MC224" s="10">
        <f t="shared" ca="1" si="873"/>
        <v>-876180</v>
      </c>
      <c r="MD224">
        <v>220</v>
      </c>
      <c r="ME224">
        <v>318679</v>
      </c>
      <c r="MF224" t="s">
        <v>1617</v>
      </c>
      <c r="MG224" s="2">
        <f t="shared" ca="1" si="947"/>
        <v>11119</v>
      </c>
      <c r="MH224" s="10">
        <f t="shared" ca="1" si="874"/>
        <v>-889250</v>
      </c>
      <c r="MI224">
        <v>220</v>
      </c>
      <c r="MJ224">
        <v>331502</v>
      </c>
      <c r="MK224" t="s">
        <v>7027</v>
      </c>
      <c r="ML224" s="2">
        <f t="shared" ca="1" si="948"/>
        <v>10800</v>
      </c>
      <c r="MM224" s="10">
        <f t="shared" ca="1" si="875"/>
        <v>-897621</v>
      </c>
      <c r="MN224">
        <v>220</v>
      </c>
      <c r="MO224">
        <v>343371</v>
      </c>
      <c r="MP224" t="s">
        <v>1294</v>
      </c>
      <c r="MQ224" s="2">
        <f t="shared" ca="1" si="949"/>
        <v>14568</v>
      </c>
      <c r="MR224" s="10">
        <f t="shared" ca="1" si="876"/>
        <v>-902594</v>
      </c>
      <c r="MS224">
        <v>220</v>
      </c>
      <c r="MT224">
        <v>353015</v>
      </c>
      <c r="MU224" t="s">
        <v>1104</v>
      </c>
      <c r="MV224" s="2">
        <f t="shared" ca="1" si="950"/>
        <v>9365</v>
      </c>
      <c r="MW224" s="10">
        <f t="shared" ca="1" si="877"/>
        <v>-911083</v>
      </c>
    </row>
    <row r="225" spans="2:361">
      <c r="B225">
        <f t="shared" si="951"/>
        <v>221</v>
      </c>
      <c r="C225">
        <v>1723</v>
      </c>
      <c r="D225" t="s">
        <v>678</v>
      </c>
      <c r="E225" s="2"/>
      <c r="G225">
        <v>221</v>
      </c>
      <c r="H225">
        <v>1723</v>
      </c>
      <c r="I225" t="s">
        <v>678</v>
      </c>
      <c r="J225" s="2">
        <f t="shared" ca="1" si="878"/>
        <v>0</v>
      </c>
      <c r="K225" s="10">
        <f t="shared" ca="1" si="879"/>
        <v>-5421</v>
      </c>
      <c r="L225">
        <v>221</v>
      </c>
      <c r="M225">
        <v>2668</v>
      </c>
      <c r="N225" t="s">
        <v>578</v>
      </c>
      <c r="O225" s="2">
        <f t="shared" ca="1" si="880"/>
        <v>0</v>
      </c>
      <c r="P225" s="10">
        <f t="shared" ca="1" si="807"/>
        <v>-15828</v>
      </c>
      <c r="Q225">
        <v>221</v>
      </c>
      <c r="R225">
        <v>3238</v>
      </c>
      <c r="S225" t="s">
        <v>843</v>
      </c>
      <c r="T225" s="2">
        <f t="shared" ca="1" si="881"/>
        <v>298</v>
      </c>
      <c r="U225" s="10">
        <f t="shared" ca="1" si="808"/>
        <v>-16916</v>
      </c>
      <c r="V225">
        <v>221</v>
      </c>
      <c r="W225">
        <v>9987</v>
      </c>
      <c r="X225" t="s">
        <v>823</v>
      </c>
      <c r="Y225" s="2">
        <f t="shared" ca="1" si="882"/>
        <v>2968</v>
      </c>
      <c r="Z225" s="10">
        <f t="shared" ca="1" si="809"/>
        <v>-26530</v>
      </c>
      <c r="AA225">
        <v>221</v>
      </c>
      <c r="AB225">
        <v>17483</v>
      </c>
      <c r="AC225" t="s">
        <v>1301</v>
      </c>
      <c r="AD225" s="2" t="str">
        <f t="shared" ca="1" si="883"/>
        <v/>
      </c>
      <c r="AE225" s="10">
        <f t="shared" ca="1" si="810"/>
        <v>-41574</v>
      </c>
      <c r="AF225">
        <v>221</v>
      </c>
      <c r="AG225">
        <v>26597</v>
      </c>
      <c r="AH225" t="s">
        <v>1175</v>
      </c>
      <c r="AI225" s="2">
        <f t="shared" ca="1" si="884"/>
        <v>9046</v>
      </c>
      <c r="AJ225" s="10">
        <f t="shared" ca="1" si="811"/>
        <v>-48490</v>
      </c>
      <c r="AK225">
        <v>221</v>
      </c>
      <c r="AL225">
        <v>35178</v>
      </c>
      <c r="AM225" t="s">
        <v>820</v>
      </c>
      <c r="AN225" s="2">
        <f t="shared" ca="1" si="885"/>
        <v>0</v>
      </c>
      <c r="AO225" s="10">
        <f t="shared" ca="1" si="812"/>
        <v>-63229</v>
      </c>
      <c r="AP225">
        <v>221</v>
      </c>
      <c r="AQ225">
        <v>44138</v>
      </c>
      <c r="AR225" t="s">
        <v>1112</v>
      </c>
      <c r="AS225" s="2">
        <f t="shared" ca="1" si="886"/>
        <v>5294</v>
      </c>
      <c r="AT225" s="10">
        <f t="shared" ca="1" si="813"/>
        <v>-80089</v>
      </c>
      <c r="AU225">
        <v>221</v>
      </c>
      <c r="AV225">
        <v>52784</v>
      </c>
      <c r="AW225" t="s">
        <v>1003</v>
      </c>
      <c r="AX225" s="2">
        <f t="shared" ca="1" si="887"/>
        <v>7767</v>
      </c>
      <c r="AY225" s="10">
        <f t="shared" ca="1" si="814"/>
        <v>-98943</v>
      </c>
      <c r="AZ225">
        <v>221</v>
      </c>
      <c r="BA225">
        <v>53740</v>
      </c>
      <c r="BB225" t="s">
        <v>1340</v>
      </c>
      <c r="BC225" s="2">
        <f t="shared" ca="1" si="888"/>
        <v>0</v>
      </c>
      <c r="BD225" s="10">
        <f t="shared" ca="1" si="815"/>
        <v>-102663</v>
      </c>
      <c r="BE225">
        <v>221</v>
      </c>
      <c r="BF225">
        <v>53925</v>
      </c>
      <c r="BG225" t="s">
        <v>1430</v>
      </c>
      <c r="BH225" s="2">
        <f t="shared" ca="1" si="889"/>
        <v>0</v>
      </c>
      <c r="BI225" s="10">
        <f t="shared" ca="1" si="816"/>
        <v>-110794</v>
      </c>
      <c r="BJ225">
        <v>221</v>
      </c>
      <c r="BK225">
        <v>56027</v>
      </c>
      <c r="BL225" t="s">
        <v>519</v>
      </c>
      <c r="BM225" s="2">
        <f t="shared" ca="1" si="890"/>
        <v>0</v>
      </c>
      <c r="BN225" s="10">
        <f t="shared" ca="1" si="817"/>
        <v>-126686</v>
      </c>
      <c r="BO225">
        <v>221</v>
      </c>
      <c r="BP225">
        <v>56270</v>
      </c>
      <c r="BQ225" t="s">
        <v>1428</v>
      </c>
      <c r="BR225" s="2">
        <f t="shared" ca="1" si="891"/>
        <v>0</v>
      </c>
      <c r="BS225" s="10">
        <f t="shared" ca="1" si="818"/>
        <v>-136059</v>
      </c>
      <c r="BT225">
        <v>221</v>
      </c>
      <c r="BU225">
        <v>63299</v>
      </c>
      <c r="BV225" t="s">
        <v>1163</v>
      </c>
      <c r="BW225" s="2" t="str">
        <f t="shared" ca="1" si="892"/>
        <v/>
      </c>
      <c r="BX225" s="10">
        <f t="shared" ca="1" si="819"/>
        <v>-156122</v>
      </c>
      <c r="BY225">
        <v>221</v>
      </c>
      <c r="BZ225">
        <v>72731</v>
      </c>
      <c r="CA225" t="s">
        <v>1533</v>
      </c>
      <c r="CB225" s="2">
        <f t="shared" ca="1" si="893"/>
        <v>10241</v>
      </c>
      <c r="CC225" s="10">
        <f t="shared" ca="1" si="820"/>
        <v>-172000</v>
      </c>
      <c r="CD225">
        <v>221</v>
      </c>
      <c r="CE225">
        <v>81556</v>
      </c>
      <c r="CF225" t="s">
        <v>2966</v>
      </c>
      <c r="CG225" s="2">
        <f t="shared" ca="1" si="894"/>
        <v>16282</v>
      </c>
      <c r="CH225" s="10">
        <f t="shared" ca="1" si="821"/>
        <v>-190920</v>
      </c>
      <c r="CI225">
        <v>221</v>
      </c>
      <c r="CJ225">
        <v>110919</v>
      </c>
      <c r="CK225" t="s">
        <v>1125</v>
      </c>
      <c r="CL225" s="2">
        <f t="shared" ca="1" si="895"/>
        <v>33090</v>
      </c>
      <c r="CM225" s="10">
        <f t="shared" ca="1" si="822"/>
        <v>-297864</v>
      </c>
      <c r="CN225">
        <v>221</v>
      </c>
      <c r="CO225">
        <v>116798</v>
      </c>
      <c r="CP225" t="s">
        <v>977</v>
      </c>
      <c r="CQ225" s="2">
        <f t="shared" ca="1" si="896"/>
        <v>9139</v>
      </c>
      <c r="CR225" s="10">
        <f t="shared" ca="1" si="823"/>
        <v>-318835</v>
      </c>
      <c r="CS225">
        <v>221</v>
      </c>
      <c r="CT225">
        <v>126123</v>
      </c>
      <c r="CU225" t="s">
        <v>1424</v>
      </c>
      <c r="CV225" s="2">
        <f t="shared" ca="1" si="897"/>
        <v>1810</v>
      </c>
      <c r="CW225" s="10">
        <f t="shared" ca="1" si="824"/>
        <v>-340084</v>
      </c>
      <c r="CX225">
        <v>221</v>
      </c>
      <c r="CY225">
        <v>126192</v>
      </c>
      <c r="CZ225" t="s">
        <v>2688</v>
      </c>
      <c r="DA225" s="2">
        <f t="shared" ca="1" si="898"/>
        <v>0</v>
      </c>
      <c r="DB225" s="10">
        <f t="shared" ca="1" si="825"/>
        <v>-345887</v>
      </c>
      <c r="DC225">
        <v>221</v>
      </c>
      <c r="DD225">
        <v>126192</v>
      </c>
      <c r="DE225" t="s">
        <v>2688</v>
      </c>
      <c r="DF225" s="2">
        <f t="shared" ca="1" si="899"/>
        <v>0</v>
      </c>
      <c r="DG225" s="10">
        <f t="shared" ca="1" si="826"/>
        <v>-350749</v>
      </c>
      <c r="DH225">
        <v>221</v>
      </c>
      <c r="DI225">
        <v>126658</v>
      </c>
      <c r="DJ225" t="s">
        <v>1119</v>
      </c>
      <c r="DK225" s="2">
        <f t="shared" ca="1" si="900"/>
        <v>0</v>
      </c>
      <c r="DL225" s="10">
        <f t="shared" ca="1" si="827"/>
        <v>-356377</v>
      </c>
      <c r="DM225">
        <v>221</v>
      </c>
      <c r="DN225">
        <v>126658</v>
      </c>
      <c r="DO225" t="s">
        <v>1119</v>
      </c>
      <c r="DP225" s="2">
        <f t="shared" ca="1" si="901"/>
        <v>0</v>
      </c>
      <c r="DQ225" s="10">
        <f t="shared" ca="1" si="828"/>
        <v>-366529</v>
      </c>
      <c r="DR225">
        <v>221</v>
      </c>
      <c r="DS225">
        <v>126976</v>
      </c>
      <c r="DT225" t="s">
        <v>1118</v>
      </c>
      <c r="DU225" s="2">
        <f t="shared" ca="1" si="902"/>
        <v>0</v>
      </c>
      <c r="DV225" s="10">
        <f t="shared" ca="1" si="829"/>
        <v>-373813</v>
      </c>
      <c r="DW225">
        <v>221</v>
      </c>
      <c r="DX225">
        <v>134537</v>
      </c>
      <c r="DY225" t="s">
        <v>1137</v>
      </c>
      <c r="DZ225" s="2">
        <f t="shared" ca="1" si="903"/>
        <v>8609</v>
      </c>
      <c r="EA225" s="10">
        <f t="shared" ca="1" si="830"/>
        <v>-393388</v>
      </c>
      <c r="EB225">
        <v>221</v>
      </c>
      <c r="EC225">
        <v>143523</v>
      </c>
      <c r="ED225" t="s">
        <v>1295</v>
      </c>
      <c r="EE225" s="2">
        <f t="shared" ca="1" si="904"/>
        <v>10015</v>
      </c>
      <c r="EF225" s="10">
        <f t="shared" ca="1" si="831"/>
        <v>-413164</v>
      </c>
      <c r="EG225">
        <v>221</v>
      </c>
      <c r="EH225">
        <v>156142</v>
      </c>
      <c r="EI225" t="s">
        <v>1183</v>
      </c>
      <c r="EJ225" s="2">
        <f t="shared" ca="1" si="905"/>
        <v>8687</v>
      </c>
      <c r="EK225" s="10">
        <f t="shared" ca="1" si="832"/>
        <v>-428875</v>
      </c>
      <c r="EL225">
        <v>221</v>
      </c>
      <c r="EM225">
        <v>164406</v>
      </c>
      <c r="EN225" t="s">
        <v>1186</v>
      </c>
      <c r="EO225" s="2">
        <f t="shared" ca="1" si="906"/>
        <v>16898</v>
      </c>
      <c r="EP225" s="10">
        <f t="shared" ca="1" si="833"/>
        <v>-450278</v>
      </c>
      <c r="EQ225">
        <v>221</v>
      </c>
      <c r="ER225">
        <v>174826</v>
      </c>
      <c r="ES225" t="s">
        <v>1698</v>
      </c>
      <c r="ET225" s="2">
        <f t="shared" ca="1" si="907"/>
        <v>23225</v>
      </c>
      <c r="EU225" s="10">
        <f t="shared" ca="1" si="834"/>
        <v>-467762</v>
      </c>
      <c r="EV225">
        <v>221</v>
      </c>
      <c r="EW225">
        <v>184556</v>
      </c>
      <c r="EX225" t="s">
        <v>1511</v>
      </c>
      <c r="EY225" s="2">
        <f t="shared" ref="EY225" ca="1" si="1004">IFERROR(EW225-OFFSET(ER$1,MATCH(EX225,ES:ES,0)-1,0,1,1),"")</f>
        <v>0</v>
      </c>
      <c r="EZ225" s="10">
        <f t="shared" ref="EZ225" ca="1" si="1005">EW225-OFFSET(EW$1,MATCH(EZ$1,EX:EX,0)-1,0,1,1)</f>
        <v>-488989</v>
      </c>
      <c r="FA225">
        <v>221</v>
      </c>
      <c r="FB225">
        <v>184709</v>
      </c>
      <c r="FC225" t="s">
        <v>107</v>
      </c>
      <c r="FD225" s="2">
        <f t="shared" ca="1" si="910"/>
        <v>0</v>
      </c>
      <c r="FE225" s="10">
        <f t="shared" ca="1" si="837"/>
        <v>-494292</v>
      </c>
      <c r="FF225">
        <v>221</v>
      </c>
      <c r="FG225">
        <v>185337</v>
      </c>
      <c r="FH225" t="s">
        <v>518</v>
      </c>
      <c r="FI225" s="2">
        <f t="shared" ca="1" si="911"/>
        <v>3673</v>
      </c>
      <c r="FJ225" s="10">
        <f t="shared" ca="1" si="838"/>
        <v>-498682</v>
      </c>
      <c r="FK225">
        <v>221</v>
      </c>
      <c r="FL225">
        <v>185507</v>
      </c>
      <c r="FM225" t="s">
        <v>518</v>
      </c>
      <c r="FN225" s="2">
        <f t="shared" ca="1" si="912"/>
        <v>170</v>
      </c>
      <c r="FO225" s="10">
        <f t="shared" ca="1" si="839"/>
        <v>-498512</v>
      </c>
      <c r="FP225">
        <v>221</v>
      </c>
      <c r="FQ225">
        <v>186551</v>
      </c>
      <c r="FR225" t="s">
        <v>1691</v>
      </c>
      <c r="FS225" s="2">
        <f t="shared" ca="1" si="913"/>
        <v>0</v>
      </c>
      <c r="FT225" s="10">
        <f t="shared" ca="1" si="840"/>
        <v>-502894</v>
      </c>
      <c r="FU225">
        <v>221</v>
      </c>
      <c r="FV225">
        <v>186551</v>
      </c>
      <c r="FW225" t="s">
        <v>1691</v>
      </c>
      <c r="FX225" s="2">
        <f t="shared" ca="1" si="914"/>
        <v>0</v>
      </c>
      <c r="FY225" s="10">
        <f t="shared" ca="1" si="841"/>
        <v>-513278</v>
      </c>
      <c r="FZ225">
        <v>221</v>
      </c>
      <c r="GA225">
        <v>186551</v>
      </c>
      <c r="GB225" t="s">
        <v>1691</v>
      </c>
      <c r="GC225" s="2">
        <f t="shared" ca="1" si="915"/>
        <v>0</v>
      </c>
      <c r="GD225" s="10">
        <f t="shared" ca="1" si="842"/>
        <v>-524662</v>
      </c>
      <c r="GE225">
        <v>221</v>
      </c>
      <c r="GF225">
        <v>187581</v>
      </c>
      <c r="GG225" t="s">
        <v>103</v>
      </c>
      <c r="GH225" s="2">
        <f t="shared" ca="1" si="916"/>
        <v>1077</v>
      </c>
      <c r="GI225" s="10">
        <f t="shared" ca="1" si="843"/>
        <v>-534208</v>
      </c>
      <c r="GJ225">
        <v>221</v>
      </c>
      <c r="GK225">
        <v>196541</v>
      </c>
      <c r="GL225" t="s">
        <v>223</v>
      </c>
      <c r="GM225" s="2">
        <f t="shared" ca="1" si="917"/>
        <v>1526</v>
      </c>
      <c r="GN225" s="10">
        <f t="shared" ca="1" si="844"/>
        <v>-554805</v>
      </c>
      <c r="GO225">
        <v>221</v>
      </c>
      <c r="GP225">
        <v>206671</v>
      </c>
      <c r="GQ225" t="s">
        <v>31</v>
      </c>
      <c r="GR225" s="2">
        <f t="shared" ca="1" si="918"/>
        <v>9210</v>
      </c>
      <c r="GS225" s="10">
        <f t="shared" ca="1" si="845"/>
        <v>-575755</v>
      </c>
      <c r="GT225">
        <v>221</v>
      </c>
      <c r="GU225">
        <v>206671</v>
      </c>
      <c r="GV225" t="s">
        <v>31</v>
      </c>
      <c r="GW225" s="2">
        <f t="shared" ca="1" si="919"/>
        <v>0</v>
      </c>
      <c r="GX225" s="10">
        <f t="shared" ca="1" si="846"/>
        <v>-578263</v>
      </c>
      <c r="GY225">
        <v>221</v>
      </c>
      <c r="GZ225">
        <v>207052</v>
      </c>
      <c r="HA225" t="s">
        <v>1435</v>
      </c>
      <c r="HB225" s="2">
        <f t="shared" ca="1" si="920"/>
        <v>0</v>
      </c>
      <c r="HC225" s="10">
        <f t="shared" ca="1" si="847"/>
        <v>-588666</v>
      </c>
      <c r="HD225">
        <v>221</v>
      </c>
      <c r="HE225">
        <v>207052</v>
      </c>
      <c r="HF225" t="s">
        <v>1435</v>
      </c>
      <c r="HG225" s="2">
        <f t="shared" ca="1" si="921"/>
        <v>0</v>
      </c>
      <c r="HH225" s="10">
        <f t="shared" ca="1" si="848"/>
        <v>-596270</v>
      </c>
      <c r="HI225">
        <v>221</v>
      </c>
      <c r="HJ225">
        <v>207293</v>
      </c>
      <c r="HK225" t="s">
        <v>3947</v>
      </c>
      <c r="HL225" s="2">
        <f t="shared" ca="1" si="922"/>
        <v>0</v>
      </c>
      <c r="HM225" s="10">
        <f t="shared" ca="1" si="849"/>
        <v>-600869</v>
      </c>
      <c r="HN225">
        <v>221</v>
      </c>
      <c r="HO225">
        <v>207293</v>
      </c>
      <c r="HP225" t="s">
        <v>3947</v>
      </c>
      <c r="HQ225" s="2">
        <f t="shared" ca="1" si="923"/>
        <v>0</v>
      </c>
      <c r="HR225" s="10">
        <f t="shared" ca="1" si="850"/>
        <v>-610315</v>
      </c>
      <c r="HS225">
        <v>221</v>
      </c>
      <c r="HT225">
        <v>216250</v>
      </c>
      <c r="HU225" t="s">
        <v>1150</v>
      </c>
      <c r="HV225" s="2">
        <f t="shared" ca="1" si="924"/>
        <v>15119</v>
      </c>
      <c r="HW225" s="10">
        <f t="shared" ca="1" si="851"/>
        <v>-630936</v>
      </c>
      <c r="HX225">
        <v>221</v>
      </c>
      <c r="HY225">
        <v>223873</v>
      </c>
      <c r="HZ225" t="s">
        <v>1208</v>
      </c>
      <c r="IA225" s="2">
        <f t="shared" ca="1" si="925"/>
        <v>12480</v>
      </c>
      <c r="IB225" s="10">
        <f t="shared" ca="1" si="852"/>
        <v>-650728</v>
      </c>
      <c r="IC225">
        <v>221</v>
      </c>
      <c r="ID225">
        <v>235941</v>
      </c>
      <c r="IE225" t="s">
        <v>1143</v>
      </c>
      <c r="IF225" s="2">
        <f t="shared" ca="1" si="926"/>
        <v>0</v>
      </c>
      <c r="IG225" s="10">
        <f t="shared" ca="1" si="853"/>
        <v>-667461</v>
      </c>
      <c r="IH225">
        <v>221</v>
      </c>
      <c r="II225">
        <v>246123</v>
      </c>
      <c r="IJ225" t="s">
        <v>4431</v>
      </c>
      <c r="IK225" s="2">
        <f t="shared" ca="1" si="927"/>
        <v>1526</v>
      </c>
      <c r="IL225" s="10">
        <f t="shared" ca="1" si="854"/>
        <v>-685525</v>
      </c>
      <c r="IM225">
        <v>221</v>
      </c>
      <c r="IN225">
        <v>255415</v>
      </c>
      <c r="IO225" t="s">
        <v>500</v>
      </c>
      <c r="IP225" s="2">
        <f t="shared" ca="1" si="928"/>
        <v>11159</v>
      </c>
      <c r="IQ225" s="10">
        <f t="shared" ca="1" si="855"/>
        <v>-700101</v>
      </c>
      <c r="IR225">
        <v>221</v>
      </c>
      <c r="IS225">
        <v>265838</v>
      </c>
      <c r="IT225" t="s">
        <v>103</v>
      </c>
      <c r="IU225" s="2">
        <f t="shared" ca="1" si="929"/>
        <v>11286</v>
      </c>
      <c r="IV225" s="10">
        <f t="shared" ca="1" si="856"/>
        <v>-717047</v>
      </c>
      <c r="IW225">
        <v>221</v>
      </c>
      <c r="IX225">
        <v>267418</v>
      </c>
      <c r="IY225" t="s">
        <v>3016</v>
      </c>
      <c r="IZ225" s="2">
        <f t="shared" ca="1" si="930"/>
        <v>1744</v>
      </c>
      <c r="JA225" s="10">
        <f t="shared" ca="1" si="857"/>
        <v>-717715</v>
      </c>
      <c r="JB225">
        <v>221</v>
      </c>
      <c r="JC225">
        <v>267418</v>
      </c>
      <c r="JD225" t="s">
        <v>3016</v>
      </c>
      <c r="JE225" s="2">
        <f t="shared" ca="1" si="931"/>
        <v>0</v>
      </c>
      <c r="JF225" s="10">
        <f t="shared" ca="1" si="858"/>
        <v>-721779</v>
      </c>
      <c r="JG225">
        <v>221</v>
      </c>
      <c r="JH225">
        <v>267418</v>
      </c>
      <c r="JI225" t="s">
        <v>3016</v>
      </c>
      <c r="JJ225" s="2">
        <f t="shared" ca="1" si="932"/>
        <v>0</v>
      </c>
      <c r="JK225" s="10">
        <f t="shared" ca="1" si="859"/>
        <v>-731571</v>
      </c>
      <c r="JL225">
        <v>221</v>
      </c>
      <c r="JM225">
        <v>267418</v>
      </c>
      <c r="JN225" t="s">
        <v>3016</v>
      </c>
      <c r="JO225" s="2">
        <f t="shared" ca="1" si="933"/>
        <v>0</v>
      </c>
      <c r="JP225" s="10">
        <f t="shared" ca="1" si="860"/>
        <v>-741621</v>
      </c>
      <c r="JQ225">
        <v>221</v>
      </c>
      <c r="JR225">
        <v>268125</v>
      </c>
      <c r="JS225" t="s">
        <v>1624</v>
      </c>
      <c r="JT225" s="2">
        <f t="shared" ca="1" si="934"/>
        <v>0</v>
      </c>
      <c r="JU225" s="10">
        <f t="shared" ca="1" si="861"/>
        <v>-750342</v>
      </c>
      <c r="JV225">
        <v>221</v>
      </c>
      <c r="JW225">
        <v>268125</v>
      </c>
      <c r="JX225" t="s">
        <v>1624</v>
      </c>
      <c r="JY225" s="2">
        <f t="shared" ca="1" si="935"/>
        <v>0</v>
      </c>
      <c r="JZ225" s="10">
        <f t="shared" ca="1" si="862"/>
        <v>-760046</v>
      </c>
      <c r="KA225">
        <v>221</v>
      </c>
      <c r="KB225">
        <v>268125</v>
      </c>
      <c r="KC225" t="s">
        <v>1624</v>
      </c>
      <c r="KD225" s="2">
        <f t="shared" ca="1" si="936"/>
        <v>0</v>
      </c>
      <c r="KE225" s="10">
        <f t="shared" ca="1" si="863"/>
        <v>-768964</v>
      </c>
      <c r="KF225">
        <v>221</v>
      </c>
      <c r="KG225">
        <v>268260</v>
      </c>
      <c r="KH225" t="s">
        <v>1624</v>
      </c>
      <c r="KI225" s="2">
        <f t="shared" ca="1" si="937"/>
        <v>135</v>
      </c>
      <c r="KJ225" s="10">
        <f t="shared" ca="1" si="864"/>
        <v>-771941</v>
      </c>
      <c r="KK225">
        <v>221</v>
      </c>
      <c r="KL225">
        <v>276997</v>
      </c>
      <c r="KM225" t="s">
        <v>1527</v>
      </c>
      <c r="KN225" s="2">
        <f t="shared" ca="1" si="938"/>
        <v>10706</v>
      </c>
      <c r="KO225" s="10">
        <f t="shared" ca="1" si="865"/>
        <v>-788382</v>
      </c>
      <c r="KP225">
        <v>221</v>
      </c>
      <c r="KQ225">
        <v>289022</v>
      </c>
      <c r="KR225" t="s">
        <v>1686</v>
      </c>
      <c r="KS225" s="2">
        <f t="shared" ca="1" si="939"/>
        <v>11514</v>
      </c>
      <c r="KT225" s="10">
        <f t="shared" ca="1" si="866"/>
        <v>-804246</v>
      </c>
      <c r="KU225">
        <v>221</v>
      </c>
      <c r="KV225">
        <v>289022</v>
      </c>
      <c r="KW225" t="s">
        <v>1686</v>
      </c>
      <c r="KX225" s="2">
        <f t="shared" ca="1" si="940"/>
        <v>0</v>
      </c>
      <c r="KY225" s="10">
        <f t="shared" ca="1" si="867"/>
        <v>-807538</v>
      </c>
      <c r="KZ225">
        <v>221</v>
      </c>
      <c r="LA225">
        <v>289736</v>
      </c>
      <c r="LB225" t="s">
        <v>4012</v>
      </c>
      <c r="LC225" s="2">
        <f t="shared" ca="1" si="941"/>
        <v>0</v>
      </c>
      <c r="LD225" s="10">
        <f t="shared" ca="1" si="868"/>
        <v>-811524</v>
      </c>
      <c r="LE225">
        <v>221</v>
      </c>
      <c r="LF225">
        <v>290204</v>
      </c>
      <c r="LG225" t="s">
        <v>1527</v>
      </c>
      <c r="LH225" s="2">
        <f t="shared" ca="1" si="942"/>
        <v>0</v>
      </c>
      <c r="LI225" s="10">
        <f t="shared" ca="1" si="869"/>
        <v>-820980</v>
      </c>
      <c r="LJ225">
        <v>221</v>
      </c>
      <c r="LK225">
        <v>290204</v>
      </c>
      <c r="LL225" t="s">
        <v>1527</v>
      </c>
      <c r="LM225" s="2">
        <f t="shared" ca="1" si="943"/>
        <v>0</v>
      </c>
      <c r="LN225" s="10">
        <f t="shared" ca="1" si="870"/>
        <v>-832236</v>
      </c>
      <c r="LO225">
        <v>221</v>
      </c>
      <c r="LP225">
        <v>290286</v>
      </c>
      <c r="LQ225" t="s">
        <v>602</v>
      </c>
      <c r="LR225" s="2">
        <f t="shared" ca="1" si="944"/>
        <v>-28784</v>
      </c>
      <c r="LS225" s="10">
        <f t="shared" ca="1" si="871"/>
        <v>-839816</v>
      </c>
      <c r="LT225">
        <v>221</v>
      </c>
      <c r="LU225">
        <v>299191</v>
      </c>
      <c r="LV225" t="s">
        <v>619</v>
      </c>
      <c r="LW225" s="2">
        <f t="shared" ca="1" si="945"/>
        <v>9369</v>
      </c>
      <c r="LX225" s="10">
        <f t="shared" ca="1" si="872"/>
        <v>-857474</v>
      </c>
      <c r="LY225">
        <v>221</v>
      </c>
      <c r="LZ225">
        <v>307750</v>
      </c>
      <c r="MA225" t="s">
        <v>4493</v>
      </c>
      <c r="MB225" s="2">
        <f t="shared" ca="1" si="946"/>
        <v>10011</v>
      </c>
      <c r="MC225" s="10">
        <f t="shared" ca="1" si="873"/>
        <v>-876351</v>
      </c>
      <c r="MD225">
        <v>221</v>
      </c>
      <c r="ME225">
        <v>318466</v>
      </c>
      <c r="MF225" t="s">
        <v>4493</v>
      </c>
      <c r="MG225" s="2">
        <f t="shared" ca="1" si="947"/>
        <v>10716</v>
      </c>
      <c r="MH225" s="10">
        <f t="shared" ca="1" si="874"/>
        <v>-889463</v>
      </c>
      <c r="MI225">
        <v>221</v>
      </c>
      <c r="MJ225">
        <v>331407</v>
      </c>
      <c r="MK225" t="s">
        <v>2171</v>
      </c>
      <c r="ML225" s="2">
        <f t="shared" ca="1" si="948"/>
        <v>11828</v>
      </c>
      <c r="MM225" s="10">
        <f t="shared" ca="1" si="875"/>
        <v>-897716</v>
      </c>
      <c r="MN225">
        <v>221</v>
      </c>
      <c r="MO225">
        <v>343210</v>
      </c>
      <c r="MP225" t="s">
        <v>4493</v>
      </c>
      <c r="MQ225" s="2">
        <f t="shared" ca="1" si="949"/>
        <v>13970</v>
      </c>
      <c r="MR225" s="10">
        <f t="shared" ca="1" si="876"/>
        <v>-902755</v>
      </c>
      <c r="MS225">
        <v>221</v>
      </c>
      <c r="MT225">
        <v>352984</v>
      </c>
      <c r="MU225" t="s">
        <v>638</v>
      </c>
      <c r="MV225" s="2">
        <f t="shared" ca="1" si="950"/>
        <v>15103</v>
      </c>
      <c r="MW225" s="10">
        <f t="shared" ca="1" si="877"/>
        <v>-911114</v>
      </c>
    </row>
    <row r="226" spans="2:361">
      <c r="B226">
        <f t="shared" si="951"/>
        <v>222</v>
      </c>
      <c r="C226">
        <v>1722</v>
      </c>
      <c r="D226" t="s">
        <v>679</v>
      </c>
      <c r="E226" s="2"/>
      <c r="G226">
        <v>222</v>
      </c>
      <c r="H226">
        <v>1722</v>
      </c>
      <c r="I226" t="s">
        <v>679</v>
      </c>
      <c r="J226" s="2">
        <f t="shared" ca="1" si="878"/>
        <v>0</v>
      </c>
      <c r="K226" s="10">
        <f t="shared" ca="1" si="879"/>
        <v>-5422</v>
      </c>
      <c r="L226">
        <v>222</v>
      </c>
      <c r="M226">
        <v>2666</v>
      </c>
      <c r="N226" t="s">
        <v>754</v>
      </c>
      <c r="O226" s="2">
        <f t="shared" ca="1" si="880"/>
        <v>1278</v>
      </c>
      <c r="P226" s="10">
        <f t="shared" ca="1" si="807"/>
        <v>-15830</v>
      </c>
      <c r="Q226">
        <v>222</v>
      </c>
      <c r="R226">
        <v>3232</v>
      </c>
      <c r="S226" t="s">
        <v>886</v>
      </c>
      <c r="T226" s="2">
        <f t="shared" ca="1" si="881"/>
        <v>1010</v>
      </c>
      <c r="U226" s="10">
        <f t="shared" ca="1" si="808"/>
        <v>-16922</v>
      </c>
      <c r="V226">
        <v>222</v>
      </c>
      <c r="W226">
        <v>9964</v>
      </c>
      <c r="X226" t="s">
        <v>997</v>
      </c>
      <c r="Y226" s="2">
        <f t="shared" ca="1" si="882"/>
        <v>7249</v>
      </c>
      <c r="Z226" s="10">
        <f t="shared" ca="1" si="809"/>
        <v>-26553</v>
      </c>
      <c r="AA226">
        <v>222</v>
      </c>
      <c r="AB226">
        <v>17435</v>
      </c>
      <c r="AC226" t="s">
        <v>985</v>
      </c>
      <c r="AD226" s="2">
        <f t="shared" ca="1" si="883"/>
        <v>7809</v>
      </c>
      <c r="AE226" s="10">
        <f t="shared" ca="1" si="810"/>
        <v>-41622</v>
      </c>
      <c r="AF226">
        <v>222</v>
      </c>
      <c r="AG226">
        <v>26560</v>
      </c>
      <c r="AH226" t="s">
        <v>359</v>
      </c>
      <c r="AI226" s="2">
        <f t="shared" ca="1" si="884"/>
        <v>8682</v>
      </c>
      <c r="AJ226" s="10">
        <f t="shared" ca="1" si="811"/>
        <v>-48527</v>
      </c>
      <c r="AK226">
        <v>222</v>
      </c>
      <c r="AL226">
        <v>35151</v>
      </c>
      <c r="AM226" t="s">
        <v>547</v>
      </c>
      <c r="AN226" s="2">
        <f t="shared" ca="1" si="885"/>
        <v>8495</v>
      </c>
      <c r="AO226" s="10">
        <f t="shared" ca="1" si="812"/>
        <v>-63256</v>
      </c>
      <c r="AP226">
        <v>222</v>
      </c>
      <c r="AQ226">
        <v>43930</v>
      </c>
      <c r="AR226" t="s">
        <v>1514</v>
      </c>
      <c r="AS226" s="2">
        <f t="shared" ca="1" si="886"/>
        <v>1619</v>
      </c>
      <c r="AT226" s="10">
        <f t="shared" ca="1" si="813"/>
        <v>-80297</v>
      </c>
      <c r="AU226">
        <v>222</v>
      </c>
      <c r="AV226">
        <v>52431</v>
      </c>
      <c r="AW226" t="s">
        <v>1515</v>
      </c>
      <c r="AX226" s="2">
        <f t="shared" ca="1" si="887"/>
        <v>4123</v>
      </c>
      <c r="AY226" s="10">
        <f t="shared" ca="1" si="814"/>
        <v>-99296</v>
      </c>
      <c r="AZ226">
        <v>222</v>
      </c>
      <c r="BA226">
        <v>53682</v>
      </c>
      <c r="BB226" t="s">
        <v>1003</v>
      </c>
      <c r="BC226" s="2">
        <f t="shared" ca="1" si="888"/>
        <v>898</v>
      </c>
      <c r="BD226" s="10">
        <f t="shared" ca="1" si="815"/>
        <v>-102721</v>
      </c>
      <c r="BE226">
        <v>222</v>
      </c>
      <c r="BF226">
        <v>53813</v>
      </c>
      <c r="BG226" t="s">
        <v>2172</v>
      </c>
      <c r="BH226" s="2">
        <f t="shared" ca="1" si="889"/>
        <v>1056</v>
      </c>
      <c r="BI226" s="10">
        <f t="shared" ca="1" si="816"/>
        <v>-110906</v>
      </c>
      <c r="BJ226">
        <v>222</v>
      </c>
      <c r="BK226">
        <v>55744</v>
      </c>
      <c r="BL226" t="s">
        <v>658</v>
      </c>
      <c r="BM226" s="2">
        <f t="shared" ca="1" si="890"/>
        <v>197</v>
      </c>
      <c r="BN226" s="10">
        <f t="shared" ca="1" si="817"/>
        <v>-126969</v>
      </c>
      <c r="BO226">
        <v>222</v>
      </c>
      <c r="BP226">
        <v>56027</v>
      </c>
      <c r="BQ226" t="s">
        <v>519</v>
      </c>
      <c r="BR226" s="2">
        <f t="shared" ca="1" si="891"/>
        <v>0</v>
      </c>
      <c r="BS226" s="10">
        <f t="shared" ca="1" si="818"/>
        <v>-136302</v>
      </c>
      <c r="BT226">
        <v>222</v>
      </c>
      <c r="BU226">
        <v>62574</v>
      </c>
      <c r="BV226" t="s">
        <v>1623</v>
      </c>
      <c r="BW226" s="2">
        <f t="shared" ca="1" si="892"/>
        <v>8193</v>
      </c>
      <c r="BX226" s="10">
        <f t="shared" ca="1" si="819"/>
        <v>-156847</v>
      </c>
      <c r="BY226">
        <v>222</v>
      </c>
      <c r="BZ226">
        <v>72617</v>
      </c>
      <c r="CA226" t="s">
        <v>658</v>
      </c>
      <c r="CB226" s="2">
        <f t="shared" ca="1" si="893"/>
        <v>11395</v>
      </c>
      <c r="CC226" s="10">
        <f t="shared" ca="1" si="820"/>
        <v>-172114</v>
      </c>
      <c r="CD226">
        <v>222</v>
      </c>
      <c r="CE226">
        <v>80722</v>
      </c>
      <c r="CF226" t="s">
        <v>1299</v>
      </c>
      <c r="CG226" s="2" t="str">
        <f t="shared" ca="1" si="894"/>
        <v/>
      </c>
      <c r="CH226" s="10">
        <f t="shared" ca="1" si="821"/>
        <v>-191754</v>
      </c>
      <c r="CI226">
        <v>222</v>
      </c>
      <c r="CJ226">
        <v>110478</v>
      </c>
      <c r="CK226" t="s">
        <v>2693</v>
      </c>
      <c r="CL226" s="2">
        <f t="shared" ca="1" si="895"/>
        <v>32156</v>
      </c>
      <c r="CM226" s="10">
        <f t="shared" ca="1" si="822"/>
        <v>-298305</v>
      </c>
      <c r="CN226">
        <v>222</v>
      </c>
      <c r="CO226">
        <v>116760</v>
      </c>
      <c r="CP226" t="s">
        <v>1122</v>
      </c>
      <c r="CQ226" s="2">
        <f t="shared" ca="1" si="896"/>
        <v>3558</v>
      </c>
      <c r="CR226" s="10">
        <f t="shared" ca="1" si="823"/>
        <v>-318873</v>
      </c>
      <c r="CS226">
        <v>222</v>
      </c>
      <c r="CT226">
        <v>126103</v>
      </c>
      <c r="CU226" t="s">
        <v>1098</v>
      </c>
      <c r="CV226" s="2">
        <f t="shared" ca="1" si="897"/>
        <v>15001</v>
      </c>
      <c r="CW226" s="10">
        <f t="shared" ca="1" si="824"/>
        <v>-340104</v>
      </c>
      <c r="CX226">
        <v>222</v>
      </c>
      <c r="CY226">
        <v>126123</v>
      </c>
      <c r="CZ226" t="s">
        <v>1424</v>
      </c>
      <c r="DA226" s="2">
        <f t="shared" ca="1" si="898"/>
        <v>0</v>
      </c>
      <c r="DB226" s="10">
        <f t="shared" ca="1" si="825"/>
        <v>-345956</v>
      </c>
      <c r="DC226">
        <v>222</v>
      </c>
      <c r="DD226">
        <v>126123</v>
      </c>
      <c r="DE226" t="s">
        <v>1424</v>
      </c>
      <c r="DF226" s="2">
        <f t="shared" ca="1" si="899"/>
        <v>0</v>
      </c>
      <c r="DG226" s="10">
        <f t="shared" ca="1" si="826"/>
        <v>-350818</v>
      </c>
      <c r="DH226">
        <v>222</v>
      </c>
      <c r="DI226">
        <v>126269</v>
      </c>
      <c r="DJ226" t="s">
        <v>1691</v>
      </c>
      <c r="DK226" s="2">
        <f t="shared" ca="1" si="900"/>
        <v>761</v>
      </c>
      <c r="DL226" s="10">
        <f t="shared" ca="1" si="827"/>
        <v>-356766</v>
      </c>
      <c r="DM226">
        <v>222</v>
      </c>
      <c r="DN226">
        <v>126520</v>
      </c>
      <c r="DO226" t="s">
        <v>519</v>
      </c>
      <c r="DP226" s="2">
        <f t="shared" ca="1" si="901"/>
        <v>1436</v>
      </c>
      <c r="DQ226" s="10">
        <f t="shared" ca="1" si="828"/>
        <v>-366667</v>
      </c>
      <c r="DR226">
        <v>222</v>
      </c>
      <c r="DS226">
        <v>126658</v>
      </c>
      <c r="DT226" t="s">
        <v>1119</v>
      </c>
      <c r="DU226" s="2">
        <f t="shared" ca="1" si="902"/>
        <v>0</v>
      </c>
      <c r="DV226" s="10">
        <f t="shared" ca="1" si="829"/>
        <v>-374131</v>
      </c>
      <c r="DW226">
        <v>222</v>
      </c>
      <c r="DX226">
        <v>134370</v>
      </c>
      <c r="DY226" t="s">
        <v>159</v>
      </c>
      <c r="DZ226" s="2">
        <f t="shared" ca="1" si="903"/>
        <v>0</v>
      </c>
      <c r="EA226" s="10">
        <f t="shared" ca="1" si="830"/>
        <v>-393555</v>
      </c>
      <c r="EB226">
        <v>222</v>
      </c>
      <c r="EC226">
        <v>143345</v>
      </c>
      <c r="ED226" t="s">
        <v>1289</v>
      </c>
      <c r="EE226" s="2">
        <f t="shared" ca="1" si="904"/>
        <v>21253</v>
      </c>
      <c r="EF226" s="10">
        <f t="shared" ca="1" si="831"/>
        <v>-413342</v>
      </c>
      <c r="EG226">
        <v>222</v>
      </c>
      <c r="EH226">
        <v>155879</v>
      </c>
      <c r="EI226" t="s">
        <v>103</v>
      </c>
      <c r="EJ226" s="2">
        <f t="shared" ca="1" si="905"/>
        <v>6345</v>
      </c>
      <c r="EK226" s="10">
        <f t="shared" ca="1" si="832"/>
        <v>-429138</v>
      </c>
      <c r="EL226">
        <v>222</v>
      </c>
      <c r="EM226">
        <v>163695</v>
      </c>
      <c r="EN226" t="s">
        <v>2682</v>
      </c>
      <c r="EO226" s="2" t="str">
        <f t="shared" ca="1" si="906"/>
        <v/>
      </c>
      <c r="EP226" s="10">
        <f t="shared" ca="1" si="833"/>
        <v>-450989</v>
      </c>
      <c r="EQ226">
        <v>222</v>
      </c>
      <c r="ER226">
        <v>174697</v>
      </c>
      <c r="ES226" t="s">
        <v>4694</v>
      </c>
      <c r="ET226" s="2" t="str">
        <f t="shared" ca="1" si="907"/>
        <v/>
      </c>
      <c r="EU226" s="10">
        <f t="shared" ca="1" si="834"/>
        <v>-467891</v>
      </c>
      <c r="EV226">
        <v>222</v>
      </c>
      <c r="EW226">
        <v>183823</v>
      </c>
      <c r="EX226" t="s">
        <v>2167</v>
      </c>
      <c r="EY226" s="2">
        <f t="shared" ref="EY226" ca="1" si="1006">IFERROR(EW226-OFFSET(ER$1,MATCH(EX226,ES:ES,0)-1,0,1,1),"")</f>
        <v>18495</v>
      </c>
      <c r="EZ226" s="10">
        <f t="shared" ref="EZ226" ca="1" si="1007">EW226-OFFSET(EW$1,MATCH(EZ$1,EX:EX,0)-1,0,1,1)</f>
        <v>-489722</v>
      </c>
      <c r="FA226">
        <v>222</v>
      </c>
      <c r="FB226">
        <v>184556</v>
      </c>
      <c r="FC226" t="s">
        <v>1511</v>
      </c>
      <c r="FD226" s="2">
        <f t="shared" ca="1" si="910"/>
        <v>0</v>
      </c>
      <c r="FE226" s="10">
        <f t="shared" ca="1" si="837"/>
        <v>-494445</v>
      </c>
      <c r="FF226">
        <v>222</v>
      </c>
      <c r="FG226">
        <v>184743</v>
      </c>
      <c r="FH226" t="s">
        <v>828</v>
      </c>
      <c r="FI226" s="2">
        <f t="shared" ca="1" si="911"/>
        <v>0</v>
      </c>
      <c r="FJ226" s="10">
        <f t="shared" ca="1" si="838"/>
        <v>-499276</v>
      </c>
      <c r="FK226">
        <v>222</v>
      </c>
      <c r="FL226">
        <v>184743</v>
      </c>
      <c r="FM226" t="s">
        <v>828</v>
      </c>
      <c r="FN226" s="2">
        <f t="shared" ca="1" si="912"/>
        <v>0</v>
      </c>
      <c r="FO226" s="10">
        <f t="shared" ca="1" si="839"/>
        <v>-499276</v>
      </c>
      <c r="FP226">
        <v>222</v>
      </c>
      <c r="FQ226">
        <v>186504</v>
      </c>
      <c r="FR226" t="s">
        <v>103</v>
      </c>
      <c r="FS226" s="2">
        <f t="shared" ca="1" si="913"/>
        <v>645</v>
      </c>
      <c r="FT226" s="10">
        <f t="shared" ca="1" si="840"/>
        <v>-502941</v>
      </c>
      <c r="FU226">
        <v>222</v>
      </c>
      <c r="FV226">
        <v>186504</v>
      </c>
      <c r="FW226" t="s">
        <v>103</v>
      </c>
      <c r="FX226" s="2">
        <f t="shared" ca="1" si="914"/>
        <v>0</v>
      </c>
      <c r="FY226" s="10">
        <f t="shared" ca="1" si="841"/>
        <v>-513325</v>
      </c>
      <c r="FZ226">
        <v>222</v>
      </c>
      <c r="GA226">
        <v>186504</v>
      </c>
      <c r="GB226" t="s">
        <v>103</v>
      </c>
      <c r="GC226" s="2">
        <f t="shared" ca="1" si="915"/>
        <v>0</v>
      </c>
      <c r="GD226" s="10">
        <f t="shared" ca="1" si="842"/>
        <v>-524709</v>
      </c>
      <c r="GE226">
        <v>222</v>
      </c>
      <c r="GF226">
        <v>187211</v>
      </c>
      <c r="GG226" t="s">
        <v>1692</v>
      </c>
      <c r="GH226" s="2">
        <f t="shared" ca="1" si="916"/>
        <v>0</v>
      </c>
      <c r="GI226" s="10">
        <f t="shared" ca="1" si="843"/>
        <v>-534578</v>
      </c>
      <c r="GJ226">
        <v>222</v>
      </c>
      <c r="GK226">
        <v>196144</v>
      </c>
      <c r="GL226" t="s">
        <v>5476</v>
      </c>
      <c r="GM226" s="2">
        <f t="shared" ca="1" si="917"/>
        <v>2349</v>
      </c>
      <c r="GN226" s="10">
        <f t="shared" ca="1" si="844"/>
        <v>-555202</v>
      </c>
      <c r="GO226">
        <v>222</v>
      </c>
      <c r="GP226">
        <v>206562</v>
      </c>
      <c r="GQ226" t="s">
        <v>2167</v>
      </c>
      <c r="GR226" s="2">
        <f t="shared" ca="1" si="918"/>
        <v>14222</v>
      </c>
      <c r="GS226" s="10">
        <f t="shared" ca="1" si="845"/>
        <v>-575864</v>
      </c>
      <c r="GT226">
        <v>222</v>
      </c>
      <c r="GU226">
        <v>206562</v>
      </c>
      <c r="GV226" t="s">
        <v>2167</v>
      </c>
      <c r="GW226" s="2">
        <f t="shared" ca="1" si="919"/>
        <v>0</v>
      </c>
      <c r="GX226" s="10">
        <f t="shared" ca="1" si="846"/>
        <v>-578372</v>
      </c>
      <c r="GY226">
        <v>222</v>
      </c>
      <c r="GZ226">
        <v>206671</v>
      </c>
      <c r="HA226" t="s">
        <v>31</v>
      </c>
      <c r="HB226" s="2">
        <f t="shared" ca="1" si="920"/>
        <v>0</v>
      </c>
      <c r="HC226" s="10">
        <f t="shared" ca="1" si="847"/>
        <v>-589047</v>
      </c>
      <c r="HD226">
        <v>222</v>
      </c>
      <c r="HE226">
        <v>206671</v>
      </c>
      <c r="HF226" t="s">
        <v>31</v>
      </c>
      <c r="HG226" s="2">
        <f t="shared" ca="1" si="921"/>
        <v>0</v>
      </c>
      <c r="HH226" s="10">
        <f t="shared" ca="1" si="848"/>
        <v>-596651</v>
      </c>
      <c r="HI226">
        <v>222</v>
      </c>
      <c r="HJ226">
        <v>207182</v>
      </c>
      <c r="HK226" t="s">
        <v>1208</v>
      </c>
      <c r="HL226" s="2">
        <f t="shared" ca="1" si="922"/>
        <v>0</v>
      </c>
      <c r="HM226" s="10">
        <f t="shared" ca="1" si="849"/>
        <v>-600980</v>
      </c>
      <c r="HN226">
        <v>222</v>
      </c>
      <c r="HO226">
        <v>207182</v>
      </c>
      <c r="HP226" t="s">
        <v>1208</v>
      </c>
      <c r="HQ226" s="2">
        <f t="shared" ca="1" si="923"/>
        <v>0</v>
      </c>
      <c r="HR226" s="10">
        <f t="shared" ca="1" si="850"/>
        <v>-610426</v>
      </c>
      <c r="HS226">
        <v>222</v>
      </c>
      <c r="HT226">
        <v>216031</v>
      </c>
      <c r="HU226" t="s">
        <v>1619</v>
      </c>
      <c r="HV226" s="2">
        <f t="shared" ca="1" si="924"/>
        <v>3867</v>
      </c>
      <c r="HW226" s="10">
        <f t="shared" ca="1" si="851"/>
        <v>-631155</v>
      </c>
      <c r="HX226">
        <v>222</v>
      </c>
      <c r="HY226">
        <v>223718</v>
      </c>
      <c r="HZ226" t="s">
        <v>5476</v>
      </c>
      <c r="IA226" s="2">
        <f t="shared" ca="1" si="925"/>
        <v>10629</v>
      </c>
      <c r="IB226" s="10">
        <f t="shared" ca="1" si="852"/>
        <v>-650883</v>
      </c>
      <c r="IC226">
        <v>222</v>
      </c>
      <c r="ID226">
        <v>234801</v>
      </c>
      <c r="IE226" t="s">
        <v>103</v>
      </c>
      <c r="IF226" s="2">
        <f t="shared" ca="1" si="926"/>
        <v>9558</v>
      </c>
      <c r="IG226" s="10">
        <f t="shared" ca="1" si="853"/>
        <v>-668601</v>
      </c>
      <c r="IH226">
        <v>222</v>
      </c>
      <c r="II226">
        <v>246111</v>
      </c>
      <c r="IJ226" t="s">
        <v>4116</v>
      </c>
      <c r="IK226" s="2">
        <f t="shared" ca="1" si="927"/>
        <v>0</v>
      </c>
      <c r="IL226" s="10">
        <f t="shared" ca="1" si="854"/>
        <v>-685537</v>
      </c>
      <c r="IM226">
        <v>222</v>
      </c>
      <c r="IN226">
        <v>254660</v>
      </c>
      <c r="IO226" t="s">
        <v>1200</v>
      </c>
      <c r="IP226" s="2">
        <f t="shared" ca="1" si="928"/>
        <v>5125</v>
      </c>
      <c r="IQ226" s="10">
        <f t="shared" ca="1" si="855"/>
        <v>-700856</v>
      </c>
      <c r="IR226">
        <v>222</v>
      </c>
      <c r="IS226">
        <v>265674</v>
      </c>
      <c r="IT226" t="s">
        <v>3016</v>
      </c>
      <c r="IU226" s="2">
        <f t="shared" ca="1" si="929"/>
        <v>0</v>
      </c>
      <c r="IV226" s="10">
        <f t="shared" ca="1" si="856"/>
        <v>-717211</v>
      </c>
      <c r="IW226">
        <v>222</v>
      </c>
      <c r="IX226">
        <v>267389</v>
      </c>
      <c r="IY226" t="s">
        <v>2170</v>
      </c>
      <c r="IZ226" s="2" t="str">
        <f t="shared" ca="1" si="930"/>
        <v/>
      </c>
      <c r="JA226" s="10">
        <f t="shared" ca="1" si="857"/>
        <v>-717744</v>
      </c>
      <c r="JB226">
        <v>222</v>
      </c>
      <c r="JC226">
        <v>267389</v>
      </c>
      <c r="JD226" t="s">
        <v>2170</v>
      </c>
      <c r="JE226" s="2">
        <f t="shared" ca="1" si="931"/>
        <v>0</v>
      </c>
      <c r="JF226" s="10">
        <f t="shared" ca="1" si="858"/>
        <v>-721808</v>
      </c>
      <c r="JG226">
        <v>222</v>
      </c>
      <c r="JH226">
        <v>267389</v>
      </c>
      <c r="JI226" t="s">
        <v>2170</v>
      </c>
      <c r="JJ226" s="2">
        <f t="shared" ca="1" si="932"/>
        <v>0</v>
      </c>
      <c r="JK226" s="10">
        <f t="shared" ca="1" si="859"/>
        <v>-731600</v>
      </c>
      <c r="JL226">
        <v>222</v>
      </c>
      <c r="JM226">
        <v>267389</v>
      </c>
      <c r="JN226" t="s">
        <v>2170</v>
      </c>
      <c r="JO226" s="2">
        <f t="shared" ca="1" si="933"/>
        <v>0</v>
      </c>
      <c r="JP226" s="10">
        <f t="shared" ca="1" si="860"/>
        <v>-741650</v>
      </c>
      <c r="JQ226">
        <v>222</v>
      </c>
      <c r="JR226">
        <v>267389</v>
      </c>
      <c r="JS226" t="s">
        <v>2170</v>
      </c>
      <c r="JT226" s="2">
        <f t="shared" ca="1" si="934"/>
        <v>0</v>
      </c>
      <c r="JU226" s="10">
        <f t="shared" ca="1" si="861"/>
        <v>-751078</v>
      </c>
      <c r="JV226">
        <v>222</v>
      </c>
      <c r="JW226">
        <v>267389</v>
      </c>
      <c r="JX226" t="s">
        <v>2170</v>
      </c>
      <c r="JY226" s="2">
        <f t="shared" ca="1" si="935"/>
        <v>0</v>
      </c>
      <c r="JZ226" s="10">
        <f t="shared" ca="1" si="862"/>
        <v>-760782</v>
      </c>
      <c r="KA226">
        <v>222</v>
      </c>
      <c r="KB226">
        <v>267389</v>
      </c>
      <c r="KC226" t="s">
        <v>2170</v>
      </c>
      <c r="KD226" s="2">
        <f t="shared" ca="1" si="936"/>
        <v>0</v>
      </c>
      <c r="KE226" s="10">
        <f t="shared" ca="1" si="863"/>
        <v>-769700</v>
      </c>
      <c r="KF226">
        <v>222</v>
      </c>
      <c r="KG226">
        <v>267389</v>
      </c>
      <c r="KH226" t="s">
        <v>1686</v>
      </c>
      <c r="KI226" s="2" t="str">
        <f t="shared" ca="1" si="937"/>
        <v/>
      </c>
      <c r="KJ226" s="10">
        <f t="shared" ca="1" si="864"/>
        <v>-772812</v>
      </c>
      <c r="KK226">
        <v>222</v>
      </c>
      <c r="KL226">
        <v>276808</v>
      </c>
      <c r="KM226" t="s">
        <v>619</v>
      </c>
      <c r="KN226" s="2">
        <f t="shared" ca="1" si="938"/>
        <v>3872</v>
      </c>
      <c r="KO226" s="10">
        <f t="shared" ca="1" si="865"/>
        <v>-788571</v>
      </c>
      <c r="KP226">
        <v>222</v>
      </c>
      <c r="KQ226">
        <v>287719</v>
      </c>
      <c r="KR226" t="s">
        <v>3947</v>
      </c>
      <c r="KS226" s="2">
        <f t="shared" ca="1" si="939"/>
        <v>17288</v>
      </c>
      <c r="KT226" s="10">
        <f t="shared" ca="1" si="866"/>
        <v>-805549</v>
      </c>
      <c r="KU226">
        <v>222</v>
      </c>
      <c r="KV226">
        <v>287719</v>
      </c>
      <c r="KW226" t="s">
        <v>3947</v>
      </c>
      <c r="KX226" s="2">
        <f t="shared" ca="1" si="940"/>
        <v>0</v>
      </c>
      <c r="KY226" s="10">
        <f t="shared" ca="1" si="867"/>
        <v>-808841</v>
      </c>
      <c r="KZ226">
        <v>222</v>
      </c>
      <c r="LA226">
        <v>289022</v>
      </c>
      <c r="LB226" t="s">
        <v>1686</v>
      </c>
      <c r="LC226" s="2">
        <f t="shared" ca="1" si="941"/>
        <v>0</v>
      </c>
      <c r="LD226" s="10">
        <f t="shared" ca="1" si="868"/>
        <v>-812238</v>
      </c>
      <c r="LE226">
        <v>222</v>
      </c>
      <c r="LF226">
        <v>289736</v>
      </c>
      <c r="LG226" t="s">
        <v>4012</v>
      </c>
      <c r="LH226" s="2">
        <f t="shared" ca="1" si="942"/>
        <v>0</v>
      </c>
      <c r="LI226" s="10">
        <f t="shared" ca="1" si="869"/>
        <v>-821448</v>
      </c>
      <c r="LJ226">
        <v>222</v>
      </c>
      <c r="LK226">
        <v>289822</v>
      </c>
      <c r="LL226" t="s">
        <v>619</v>
      </c>
      <c r="LM226" s="2">
        <f t="shared" ca="1" si="943"/>
        <v>598</v>
      </c>
      <c r="LN226" s="10">
        <f t="shared" ca="1" si="870"/>
        <v>-832618</v>
      </c>
      <c r="LO226">
        <v>222</v>
      </c>
      <c r="LP226">
        <v>290204</v>
      </c>
      <c r="LQ226" t="s">
        <v>1527</v>
      </c>
      <c r="LR226" s="2">
        <f t="shared" ca="1" si="944"/>
        <v>0</v>
      </c>
      <c r="LS226" s="10">
        <f t="shared" ca="1" si="871"/>
        <v>-839898</v>
      </c>
      <c r="LT226">
        <v>222</v>
      </c>
      <c r="LU226">
        <v>298922</v>
      </c>
      <c r="LV226" t="s">
        <v>6057</v>
      </c>
      <c r="LW226" s="2">
        <f t="shared" ca="1" si="945"/>
        <v>0</v>
      </c>
      <c r="LX226" s="10">
        <f t="shared" ca="1" si="872"/>
        <v>-857743</v>
      </c>
      <c r="LY226">
        <v>222</v>
      </c>
      <c r="LZ226">
        <v>307560</v>
      </c>
      <c r="MA226" t="s">
        <v>1617</v>
      </c>
      <c r="MB226" s="2">
        <f t="shared" ca="1" si="946"/>
        <v>6730</v>
      </c>
      <c r="MC226" s="10">
        <f t="shared" ca="1" si="873"/>
        <v>-876541</v>
      </c>
      <c r="MD226">
        <v>222</v>
      </c>
      <c r="ME226">
        <v>318118</v>
      </c>
      <c r="MF226" t="s">
        <v>2689</v>
      </c>
      <c r="MG226" s="2">
        <f t="shared" ca="1" si="947"/>
        <v>12201</v>
      </c>
      <c r="MH226" s="10">
        <f t="shared" ca="1" si="874"/>
        <v>-889811</v>
      </c>
      <c r="MI226">
        <v>222</v>
      </c>
      <c r="MJ226">
        <v>331377</v>
      </c>
      <c r="MK226" t="s">
        <v>7384</v>
      </c>
      <c r="ML226" s="2">
        <f t="shared" ca="1" si="948"/>
        <v>16888</v>
      </c>
      <c r="MM226" s="10">
        <f t="shared" ca="1" si="875"/>
        <v>-897746</v>
      </c>
      <c r="MN226">
        <v>222</v>
      </c>
      <c r="MO226">
        <v>343146</v>
      </c>
      <c r="MP226" t="s">
        <v>975</v>
      </c>
      <c r="MQ226" s="2">
        <f t="shared" ca="1" si="949"/>
        <v>12465</v>
      </c>
      <c r="MR226" s="10">
        <f t="shared" ca="1" si="876"/>
        <v>-902819</v>
      </c>
      <c r="MS226">
        <v>222</v>
      </c>
      <c r="MT226">
        <v>352907</v>
      </c>
      <c r="MU226" t="s">
        <v>1531</v>
      </c>
      <c r="MV226" s="2">
        <f t="shared" ca="1" si="950"/>
        <v>4978</v>
      </c>
      <c r="MW226" s="10">
        <f t="shared" ca="1" si="877"/>
        <v>-911191</v>
      </c>
    </row>
    <row r="227" spans="2:361">
      <c r="B227">
        <f t="shared" si="951"/>
        <v>223</v>
      </c>
      <c r="C227">
        <v>1721</v>
      </c>
      <c r="D227" t="s">
        <v>680</v>
      </c>
      <c r="E227" s="2"/>
      <c r="G227">
        <v>223</v>
      </c>
      <c r="H227">
        <v>1721</v>
      </c>
      <c r="I227" t="s">
        <v>680</v>
      </c>
      <c r="J227" s="2">
        <f t="shared" ca="1" si="878"/>
        <v>0</v>
      </c>
      <c r="K227" s="10">
        <f t="shared" ca="1" si="879"/>
        <v>-5423</v>
      </c>
      <c r="L227">
        <v>223</v>
      </c>
      <c r="M227">
        <v>2646</v>
      </c>
      <c r="N227" t="s">
        <v>855</v>
      </c>
      <c r="O227" s="2" t="str">
        <f t="shared" ca="1" si="880"/>
        <v/>
      </c>
      <c r="P227" s="10">
        <f t="shared" ca="1" si="807"/>
        <v>-15850</v>
      </c>
      <c r="Q227">
        <v>223</v>
      </c>
      <c r="R227">
        <v>3218</v>
      </c>
      <c r="S227" t="s">
        <v>642</v>
      </c>
      <c r="T227" s="2">
        <f t="shared" ca="1" si="881"/>
        <v>0</v>
      </c>
      <c r="U227" s="10">
        <f t="shared" ca="1" si="808"/>
        <v>-16936</v>
      </c>
      <c r="V227">
        <v>223</v>
      </c>
      <c r="W227">
        <v>9924</v>
      </c>
      <c r="X227" t="s">
        <v>510</v>
      </c>
      <c r="Y227" s="2">
        <f t="shared" ca="1" si="882"/>
        <v>5251</v>
      </c>
      <c r="Z227" s="10">
        <f t="shared" ca="1" si="809"/>
        <v>-26593</v>
      </c>
      <c r="AA227">
        <v>223</v>
      </c>
      <c r="AB227">
        <v>17417</v>
      </c>
      <c r="AC227" t="s">
        <v>556</v>
      </c>
      <c r="AD227" s="2">
        <f t="shared" ca="1" si="883"/>
        <v>0</v>
      </c>
      <c r="AE227" s="10">
        <f t="shared" ca="1" si="810"/>
        <v>-41640</v>
      </c>
      <c r="AF227">
        <v>223</v>
      </c>
      <c r="AG227">
        <v>26553</v>
      </c>
      <c r="AH227" t="s">
        <v>1340</v>
      </c>
      <c r="AI227" s="2">
        <f t="shared" ca="1" si="884"/>
        <v>12664</v>
      </c>
      <c r="AJ227" s="10">
        <f t="shared" ca="1" si="811"/>
        <v>-48534</v>
      </c>
      <c r="AK227">
        <v>223</v>
      </c>
      <c r="AL227">
        <v>34796</v>
      </c>
      <c r="AM227" t="s">
        <v>535</v>
      </c>
      <c r="AN227" s="2">
        <f t="shared" ca="1" si="885"/>
        <v>10886</v>
      </c>
      <c r="AO227" s="10">
        <f t="shared" ca="1" si="812"/>
        <v>-63611</v>
      </c>
      <c r="AP227">
        <v>223</v>
      </c>
      <c r="AQ227">
        <v>43847</v>
      </c>
      <c r="AR227" t="s">
        <v>1183</v>
      </c>
      <c r="AS227" s="2">
        <f t="shared" ca="1" si="886"/>
        <v>8195</v>
      </c>
      <c r="AT227" s="10">
        <f t="shared" ca="1" si="813"/>
        <v>-80380</v>
      </c>
      <c r="AU227">
        <v>223</v>
      </c>
      <c r="AV227">
        <v>52339</v>
      </c>
      <c r="AW227" t="s">
        <v>1290</v>
      </c>
      <c r="AX227" s="2">
        <f t="shared" ca="1" si="887"/>
        <v>7954</v>
      </c>
      <c r="AY227" s="10">
        <f t="shared" ca="1" si="814"/>
        <v>-99388</v>
      </c>
      <c r="AZ227">
        <v>223</v>
      </c>
      <c r="BA227">
        <v>53634</v>
      </c>
      <c r="BB227" t="s">
        <v>1614</v>
      </c>
      <c r="BC227" s="2">
        <f t="shared" ca="1" si="888"/>
        <v>504</v>
      </c>
      <c r="BD227" s="10">
        <f t="shared" ca="1" si="815"/>
        <v>-102769</v>
      </c>
      <c r="BE227">
        <v>223</v>
      </c>
      <c r="BF227">
        <v>53740</v>
      </c>
      <c r="BG227" t="s">
        <v>1340</v>
      </c>
      <c r="BH227" s="2">
        <f t="shared" ca="1" si="889"/>
        <v>0</v>
      </c>
      <c r="BI227" s="10">
        <f t="shared" ca="1" si="816"/>
        <v>-110979</v>
      </c>
      <c r="BJ227">
        <v>223</v>
      </c>
      <c r="BK227">
        <v>55690</v>
      </c>
      <c r="BL227" t="s">
        <v>697</v>
      </c>
      <c r="BM227" s="2">
        <f t="shared" ca="1" si="890"/>
        <v>6851</v>
      </c>
      <c r="BN227" s="10">
        <f t="shared" ca="1" si="817"/>
        <v>-127023</v>
      </c>
      <c r="BO227">
        <v>223</v>
      </c>
      <c r="BP227">
        <v>55933</v>
      </c>
      <c r="BQ227" t="s">
        <v>658</v>
      </c>
      <c r="BR227" s="2">
        <f t="shared" ca="1" si="891"/>
        <v>189</v>
      </c>
      <c r="BS227" s="10">
        <f t="shared" ca="1" si="818"/>
        <v>-136396</v>
      </c>
      <c r="BT227">
        <v>223</v>
      </c>
      <c r="BU227">
        <v>62548</v>
      </c>
      <c r="BV227" t="s">
        <v>2842</v>
      </c>
      <c r="BW227" s="2">
        <f t="shared" ca="1" si="892"/>
        <v>0</v>
      </c>
      <c r="BX227" s="10">
        <f t="shared" ca="1" si="819"/>
        <v>-156873</v>
      </c>
      <c r="BY227">
        <v>223</v>
      </c>
      <c r="BZ227">
        <v>72608</v>
      </c>
      <c r="CA227" t="s">
        <v>2167</v>
      </c>
      <c r="CB227" s="2">
        <f t="shared" ca="1" si="893"/>
        <v>10180</v>
      </c>
      <c r="CC227" s="10">
        <f t="shared" ca="1" si="820"/>
        <v>-172123</v>
      </c>
      <c r="CD227">
        <v>223</v>
      </c>
      <c r="CE227">
        <v>80653</v>
      </c>
      <c r="CF227" t="s">
        <v>2167</v>
      </c>
      <c r="CG227" s="2">
        <f t="shared" ca="1" si="894"/>
        <v>8045</v>
      </c>
      <c r="CH227" s="10">
        <f t="shared" ca="1" si="821"/>
        <v>-191823</v>
      </c>
      <c r="CI227">
        <v>223</v>
      </c>
      <c r="CJ227">
        <v>109524</v>
      </c>
      <c r="CK227" t="s">
        <v>1449</v>
      </c>
      <c r="CL227" s="2">
        <f t="shared" ca="1" si="895"/>
        <v>39276</v>
      </c>
      <c r="CM227" s="10">
        <f t="shared" ca="1" si="822"/>
        <v>-299259</v>
      </c>
      <c r="CN227">
        <v>223</v>
      </c>
      <c r="CO227">
        <v>116526</v>
      </c>
      <c r="CP227" t="s">
        <v>1118</v>
      </c>
      <c r="CQ227" s="2">
        <f t="shared" ca="1" si="896"/>
        <v>14516</v>
      </c>
      <c r="CR227" s="10">
        <f t="shared" ca="1" si="823"/>
        <v>-319107</v>
      </c>
      <c r="CS227">
        <v>223</v>
      </c>
      <c r="CT227">
        <v>126031</v>
      </c>
      <c r="CU227" t="s">
        <v>2682</v>
      </c>
      <c r="CV227" s="2">
        <f t="shared" ca="1" si="897"/>
        <v>7754</v>
      </c>
      <c r="CW227" s="10">
        <f t="shared" ca="1" si="824"/>
        <v>-340176</v>
      </c>
      <c r="CX227">
        <v>223</v>
      </c>
      <c r="CY227">
        <v>126103</v>
      </c>
      <c r="CZ227" t="s">
        <v>1098</v>
      </c>
      <c r="DA227" s="2">
        <f t="shared" ca="1" si="898"/>
        <v>0</v>
      </c>
      <c r="DB227" s="10">
        <f t="shared" ca="1" si="825"/>
        <v>-345976</v>
      </c>
      <c r="DC227">
        <v>223</v>
      </c>
      <c r="DD227">
        <v>126103</v>
      </c>
      <c r="DE227" t="s">
        <v>1098</v>
      </c>
      <c r="DF227" s="2">
        <f t="shared" ca="1" si="899"/>
        <v>0</v>
      </c>
      <c r="DG227" s="10">
        <f t="shared" ca="1" si="826"/>
        <v>-350838</v>
      </c>
      <c r="DH227">
        <v>223</v>
      </c>
      <c r="DI227">
        <v>126192</v>
      </c>
      <c r="DJ227" t="s">
        <v>2688</v>
      </c>
      <c r="DK227" s="2">
        <f t="shared" ca="1" si="900"/>
        <v>0</v>
      </c>
      <c r="DL227" s="10">
        <f t="shared" ca="1" si="827"/>
        <v>-356843</v>
      </c>
      <c r="DM227">
        <v>223</v>
      </c>
      <c r="DN227">
        <v>126269</v>
      </c>
      <c r="DO227" t="s">
        <v>1691</v>
      </c>
      <c r="DP227" s="2">
        <f t="shared" ca="1" si="901"/>
        <v>0</v>
      </c>
      <c r="DQ227" s="10">
        <f t="shared" ca="1" si="828"/>
        <v>-366918</v>
      </c>
      <c r="DR227">
        <v>223</v>
      </c>
      <c r="DS227">
        <v>126269</v>
      </c>
      <c r="DT227" t="s">
        <v>1691</v>
      </c>
      <c r="DU227" s="2">
        <f t="shared" ca="1" si="902"/>
        <v>0</v>
      </c>
      <c r="DV227" s="10">
        <f t="shared" ca="1" si="829"/>
        <v>-374520</v>
      </c>
      <c r="DW227">
        <v>223</v>
      </c>
      <c r="DX227">
        <v>133530</v>
      </c>
      <c r="DY227" t="s">
        <v>1301</v>
      </c>
      <c r="DZ227" s="2">
        <f t="shared" ca="1" si="903"/>
        <v>0</v>
      </c>
      <c r="EA227" s="10">
        <f t="shared" ca="1" si="830"/>
        <v>-394395</v>
      </c>
      <c r="EB227">
        <v>223</v>
      </c>
      <c r="EC227">
        <v>142686</v>
      </c>
      <c r="ED227" t="s">
        <v>1613</v>
      </c>
      <c r="EE227" s="2">
        <f t="shared" ca="1" si="904"/>
        <v>0</v>
      </c>
      <c r="EF227" s="10">
        <f t="shared" ca="1" si="831"/>
        <v>-414001</v>
      </c>
      <c r="EG227">
        <v>223</v>
      </c>
      <c r="EH227">
        <v>155858</v>
      </c>
      <c r="EI227" t="s">
        <v>828</v>
      </c>
      <c r="EJ227" s="2">
        <f t="shared" ca="1" si="905"/>
        <v>7269</v>
      </c>
      <c r="EK227" s="10">
        <f t="shared" ca="1" si="832"/>
        <v>-429159</v>
      </c>
      <c r="EL227">
        <v>223</v>
      </c>
      <c r="EM227">
        <v>163692</v>
      </c>
      <c r="EN227" t="s">
        <v>620</v>
      </c>
      <c r="EO227" s="2">
        <f t="shared" ca="1" si="906"/>
        <v>4194</v>
      </c>
      <c r="EP227" s="10">
        <f t="shared" ca="1" si="833"/>
        <v>-450992</v>
      </c>
      <c r="EQ227">
        <v>223</v>
      </c>
      <c r="ER227">
        <v>174630</v>
      </c>
      <c r="ES227" t="s">
        <v>828</v>
      </c>
      <c r="ET227" s="2">
        <f t="shared" ca="1" si="907"/>
        <v>9566</v>
      </c>
      <c r="EU227" s="10">
        <f t="shared" ca="1" si="834"/>
        <v>-467958</v>
      </c>
      <c r="EV227">
        <v>223</v>
      </c>
      <c r="EW227">
        <v>183408</v>
      </c>
      <c r="EX227" t="s">
        <v>828</v>
      </c>
      <c r="EY227" s="2">
        <f t="shared" ref="EY227" ca="1" si="1008">IFERROR(EW227-OFFSET(ER$1,MATCH(EX227,ES:ES,0)-1,0,1,1),"")</f>
        <v>8778</v>
      </c>
      <c r="EZ227" s="10">
        <f t="shared" ref="EZ227" ca="1" si="1009">EW227-OFFSET(EW$1,MATCH(EZ$1,EX:EX,0)-1,0,1,1)</f>
        <v>-490137</v>
      </c>
      <c r="FA227">
        <v>223</v>
      </c>
      <c r="FB227">
        <v>183823</v>
      </c>
      <c r="FC227" t="s">
        <v>2167</v>
      </c>
      <c r="FD227" s="2">
        <f t="shared" ca="1" si="910"/>
        <v>0</v>
      </c>
      <c r="FE227" s="10">
        <f t="shared" ca="1" si="837"/>
        <v>-495178</v>
      </c>
      <c r="FF227">
        <v>223</v>
      </c>
      <c r="FG227">
        <v>184709</v>
      </c>
      <c r="FH227" t="s">
        <v>107</v>
      </c>
      <c r="FI227" s="2">
        <f t="shared" ca="1" si="911"/>
        <v>0</v>
      </c>
      <c r="FJ227" s="10">
        <f t="shared" ca="1" si="838"/>
        <v>-499310</v>
      </c>
      <c r="FK227">
        <v>223</v>
      </c>
      <c r="FL227">
        <v>184709</v>
      </c>
      <c r="FM227" t="s">
        <v>107</v>
      </c>
      <c r="FN227" s="2">
        <f t="shared" ca="1" si="912"/>
        <v>0</v>
      </c>
      <c r="FO227" s="10">
        <f t="shared" ca="1" si="839"/>
        <v>-499310</v>
      </c>
      <c r="FP227">
        <v>223</v>
      </c>
      <c r="FQ227">
        <v>185416</v>
      </c>
      <c r="FR227" t="s">
        <v>1511</v>
      </c>
      <c r="FS227" s="2">
        <f t="shared" ca="1" si="913"/>
        <v>860</v>
      </c>
      <c r="FT227" s="10">
        <f t="shared" ca="1" si="840"/>
        <v>-504029</v>
      </c>
      <c r="FU227">
        <v>223</v>
      </c>
      <c r="FV227">
        <v>186374</v>
      </c>
      <c r="FW227" t="s">
        <v>977</v>
      </c>
      <c r="FX227" s="2">
        <f t="shared" ca="1" si="914"/>
        <v>2880</v>
      </c>
      <c r="FY227" s="10">
        <f t="shared" ca="1" si="841"/>
        <v>-513455</v>
      </c>
      <c r="FZ227">
        <v>223</v>
      </c>
      <c r="GA227">
        <v>186374</v>
      </c>
      <c r="GB227" t="s">
        <v>977</v>
      </c>
      <c r="GC227" s="2">
        <f t="shared" ca="1" si="915"/>
        <v>0</v>
      </c>
      <c r="GD227" s="10">
        <f t="shared" ca="1" si="842"/>
        <v>-524839</v>
      </c>
      <c r="GE227">
        <v>223</v>
      </c>
      <c r="GF227">
        <v>186551</v>
      </c>
      <c r="GG227" t="s">
        <v>1691</v>
      </c>
      <c r="GH227" s="2">
        <f t="shared" ca="1" si="916"/>
        <v>0</v>
      </c>
      <c r="GI227" s="10">
        <f t="shared" ca="1" si="843"/>
        <v>-535238</v>
      </c>
      <c r="GJ227">
        <v>223</v>
      </c>
      <c r="GK227">
        <v>196128</v>
      </c>
      <c r="GL227" t="s">
        <v>518</v>
      </c>
      <c r="GM227" s="2">
        <f t="shared" ca="1" si="917"/>
        <v>3810</v>
      </c>
      <c r="GN227" s="10">
        <f t="shared" ca="1" si="844"/>
        <v>-555218</v>
      </c>
      <c r="GO227">
        <v>223</v>
      </c>
      <c r="GP227">
        <v>205552</v>
      </c>
      <c r="GQ227" t="s">
        <v>5476</v>
      </c>
      <c r="GR227" s="2">
        <f t="shared" ca="1" si="918"/>
        <v>9408</v>
      </c>
      <c r="GS227" s="10">
        <f t="shared" ca="1" si="845"/>
        <v>-576874</v>
      </c>
      <c r="GT227">
        <v>223</v>
      </c>
      <c r="GU227">
        <v>205552</v>
      </c>
      <c r="GV227" t="s">
        <v>5476</v>
      </c>
      <c r="GW227" s="2">
        <f t="shared" ca="1" si="919"/>
        <v>0</v>
      </c>
      <c r="GX227" s="10">
        <f t="shared" ca="1" si="846"/>
        <v>-579382</v>
      </c>
      <c r="GY227">
        <v>223</v>
      </c>
      <c r="GZ227">
        <v>206562</v>
      </c>
      <c r="HA227" t="s">
        <v>2167</v>
      </c>
      <c r="HB227" s="2">
        <f t="shared" ca="1" si="920"/>
        <v>0</v>
      </c>
      <c r="HC227" s="10">
        <f t="shared" ca="1" si="847"/>
        <v>-589156</v>
      </c>
      <c r="HD227">
        <v>223</v>
      </c>
      <c r="HE227">
        <v>206667</v>
      </c>
      <c r="HF227" t="s">
        <v>5476</v>
      </c>
      <c r="HG227" s="2">
        <f t="shared" ca="1" si="921"/>
        <v>1115</v>
      </c>
      <c r="HH227" s="10">
        <f t="shared" ca="1" si="848"/>
        <v>-596655</v>
      </c>
      <c r="HI227">
        <v>223</v>
      </c>
      <c r="HJ227">
        <v>207052</v>
      </c>
      <c r="HK227" t="s">
        <v>1435</v>
      </c>
      <c r="HL227" s="2">
        <f t="shared" ca="1" si="922"/>
        <v>0</v>
      </c>
      <c r="HM227" s="10">
        <f t="shared" ca="1" si="849"/>
        <v>-601110</v>
      </c>
      <c r="HN227">
        <v>223</v>
      </c>
      <c r="HO227">
        <v>207052</v>
      </c>
      <c r="HP227" t="s">
        <v>1435</v>
      </c>
      <c r="HQ227" s="2">
        <f t="shared" ca="1" si="923"/>
        <v>0</v>
      </c>
      <c r="HR227" s="10">
        <f t="shared" ca="1" si="850"/>
        <v>-610556</v>
      </c>
      <c r="HS227">
        <v>223</v>
      </c>
      <c r="HT227">
        <v>214944</v>
      </c>
      <c r="HU227" t="s">
        <v>1339</v>
      </c>
      <c r="HV227" s="2">
        <f t="shared" ca="1" si="924"/>
        <v>19249</v>
      </c>
      <c r="HW227" s="10">
        <f t="shared" ca="1" si="851"/>
        <v>-632242</v>
      </c>
      <c r="HX227">
        <v>223</v>
      </c>
      <c r="HY227">
        <v>223361</v>
      </c>
      <c r="HZ227" t="s">
        <v>1287</v>
      </c>
      <c r="IA227" s="2">
        <f t="shared" ca="1" si="925"/>
        <v>15552</v>
      </c>
      <c r="IB227" s="10">
        <f t="shared" ca="1" si="852"/>
        <v>-651240</v>
      </c>
      <c r="IC227">
        <v>223</v>
      </c>
      <c r="ID227">
        <v>234586</v>
      </c>
      <c r="IE227" t="s">
        <v>5476</v>
      </c>
      <c r="IF227" s="2">
        <f t="shared" ca="1" si="926"/>
        <v>10868</v>
      </c>
      <c r="IG227" s="10">
        <f t="shared" ca="1" si="853"/>
        <v>-668816</v>
      </c>
      <c r="IH227">
        <v>223</v>
      </c>
      <c r="II227">
        <v>245732</v>
      </c>
      <c r="IJ227" t="s">
        <v>1424</v>
      </c>
      <c r="IK227" s="2">
        <f t="shared" ca="1" si="927"/>
        <v>19408</v>
      </c>
      <c r="IL227" s="10">
        <f t="shared" ca="1" si="854"/>
        <v>-685916</v>
      </c>
      <c r="IM227">
        <v>223</v>
      </c>
      <c r="IN227">
        <v>254552</v>
      </c>
      <c r="IO227" t="s">
        <v>103</v>
      </c>
      <c r="IP227" s="2">
        <f t="shared" ca="1" si="928"/>
        <v>7812</v>
      </c>
      <c r="IQ227" s="10">
        <f t="shared" ca="1" si="855"/>
        <v>-700964</v>
      </c>
      <c r="IR227">
        <v>223</v>
      </c>
      <c r="IS227">
        <v>265347</v>
      </c>
      <c r="IT227" t="s">
        <v>1624</v>
      </c>
      <c r="IU227" s="2">
        <f t="shared" ca="1" si="929"/>
        <v>16656</v>
      </c>
      <c r="IV227" s="10">
        <f t="shared" ca="1" si="856"/>
        <v>-717538</v>
      </c>
      <c r="IW227">
        <v>223</v>
      </c>
      <c r="IX227">
        <v>267364</v>
      </c>
      <c r="IY227" t="s">
        <v>6654</v>
      </c>
      <c r="IZ227" s="2" t="str">
        <f t="shared" ca="1" si="930"/>
        <v/>
      </c>
      <c r="JA227" s="10">
        <f t="shared" ca="1" si="857"/>
        <v>-717769</v>
      </c>
      <c r="JB227">
        <v>223</v>
      </c>
      <c r="JC227">
        <v>267364</v>
      </c>
      <c r="JD227" t="s">
        <v>6654</v>
      </c>
      <c r="JE227" s="2">
        <f t="shared" ca="1" si="931"/>
        <v>0</v>
      </c>
      <c r="JF227" s="10">
        <f t="shared" ca="1" si="858"/>
        <v>-721833</v>
      </c>
      <c r="JG227">
        <v>223</v>
      </c>
      <c r="JH227">
        <v>267364</v>
      </c>
      <c r="JI227" t="s">
        <v>6654</v>
      </c>
      <c r="JJ227" s="2">
        <f t="shared" ca="1" si="932"/>
        <v>0</v>
      </c>
      <c r="JK227" s="10">
        <f t="shared" ca="1" si="859"/>
        <v>-731625</v>
      </c>
      <c r="JL227">
        <v>223</v>
      </c>
      <c r="JM227">
        <v>267364</v>
      </c>
      <c r="JN227" t="s">
        <v>6654</v>
      </c>
      <c r="JO227" s="2">
        <f t="shared" ca="1" si="933"/>
        <v>0</v>
      </c>
      <c r="JP227" s="10">
        <f t="shared" ca="1" si="860"/>
        <v>-741675</v>
      </c>
      <c r="JQ227">
        <v>223</v>
      </c>
      <c r="JR227">
        <v>267364</v>
      </c>
      <c r="JS227" t="s">
        <v>6654</v>
      </c>
      <c r="JT227" s="2">
        <f t="shared" ca="1" si="934"/>
        <v>0</v>
      </c>
      <c r="JU227" s="10">
        <f t="shared" ca="1" si="861"/>
        <v>-751103</v>
      </c>
      <c r="JV227">
        <v>223</v>
      </c>
      <c r="JW227">
        <v>267364</v>
      </c>
      <c r="JX227" t="s">
        <v>6654</v>
      </c>
      <c r="JY227" s="2">
        <f t="shared" ca="1" si="935"/>
        <v>0</v>
      </c>
      <c r="JZ227" s="10">
        <f t="shared" ca="1" si="862"/>
        <v>-760807</v>
      </c>
      <c r="KA227">
        <v>223</v>
      </c>
      <c r="KB227">
        <v>267364</v>
      </c>
      <c r="KC227" t="s">
        <v>7028</v>
      </c>
      <c r="KD227" s="2" t="str">
        <f t="shared" ca="1" si="936"/>
        <v/>
      </c>
      <c r="KE227" s="10">
        <f t="shared" ca="1" si="863"/>
        <v>-769725</v>
      </c>
      <c r="KF227">
        <v>223</v>
      </c>
      <c r="KG227">
        <v>267364</v>
      </c>
      <c r="KH227" t="s">
        <v>7028</v>
      </c>
      <c r="KI227" s="2">
        <f t="shared" ca="1" si="937"/>
        <v>0</v>
      </c>
      <c r="KJ227" s="10">
        <f t="shared" ca="1" si="864"/>
        <v>-772837</v>
      </c>
      <c r="KK227">
        <v>223</v>
      </c>
      <c r="KL227">
        <v>276789</v>
      </c>
      <c r="KM227" t="s">
        <v>2171</v>
      </c>
      <c r="KN227" s="2">
        <f t="shared" ca="1" si="938"/>
        <v>13643</v>
      </c>
      <c r="KO227" s="10">
        <f t="shared" ca="1" si="865"/>
        <v>-788590</v>
      </c>
      <c r="KP227">
        <v>223</v>
      </c>
      <c r="KQ227">
        <v>287650</v>
      </c>
      <c r="KR227" t="s">
        <v>59</v>
      </c>
      <c r="KS227" s="2">
        <f t="shared" ca="1" si="939"/>
        <v>14793</v>
      </c>
      <c r="KT227" s="10">
        <f t="shared" ca="1" si="866"/>
        <v>-805618</v>
      </c>
      <c r="KU227">
        <v>223</v>
      </c>
      <c r="KV227">
        <v>287650</v>
      </c>
      <c r="KW227" t="s">
        <v>59</v>
      </c>
      <c r="KX227" s="2">
        <f t="shared" ca="1" si="940"/>
        <v>0</v>
      </c>
      <c r="KY227" s="10">
        <f t="shared" ca="1" si="867"/>
        <v>-808910</v>
      </c>
      <c r="KZ227">
        <v>223</v>
      </c>
      <c r="LA227">
        <v>288320</v>
      </c>
      <c r="LB227" t="s">
        <v>6057</v>
      </c>
      <c r="LC227" s="2">
        <f t="shared" ca="1" si="941"/>
        <v>2025</v>
      </c>
      <c r="LD227" s="10">
        <f t="shared" ca="1" si="868"/>
        <v>-812940</v>
      </c>
      <c r="LE227">
        <v>223</v>
      </c>
      <c r="LF227">
        <v>289224</v>
      </c>
      <c r="LG227" t="s">
        <v>619</v>
      </c>
      <c r="LH227" s="2">
        <f t="shared" ca="1" si="942"/>
        <v>3555</v>
      </c>
      <c r="LI227" s="10">
        <f t="shared" ca="1" si="869"/>
        <v>-821960</v>
      </c>
      <c r="LJ227">
        <v>223</v>
      </c>
      <c r="LK227">
        <v>289736</v>
      </c>
      <c r="LL227" t="s">
        <v>4012</v>
      </c>
      <c r="LM227" s="2">
        <f t="shared" ca="1" si="943"/>
        <v>0</v>
      </c>
      <c r="LN227" s="10">
        <f t="shared" ca="1" si="870"/>
        <v>-832704</v>
      </c>
      <c r="LO227">
        <v>223</v>
      </c>
      <c r="LP227">
        <v>290150</v>
      </c>
      <c r="LQ227" t="s">
        <v>697</v>
      </c>
      <c r="LR227" s="2">
        <f t="shared" ca="1" si="944"/>
        <v>1956</v>
      </c>
      <c r="LS227" s="10">
        <f t="shared" ca="1" si="871"/>
        <v>-839952</v>
      </c>
      <c r="LT227">
        <v>223</v>
      </c>
      <c r="LU227">
        <v>298820</v>
      </c>
      <c r="LV227" t="s">
        <v>1092</v>
      </c>
      <c r="LW227" s="2">
        <f t="shared" ca="1" si="945"/>
        <v>802</v>
      </c>
      <c r="LX227" s="10">
        <f t="shared" ca="1" si="872"/>
        <v>-857845</v>
      </c>
      <c r="LY227">
        <v>223</v>
      </c>
      <c r="LZ227">
        <v>307404</v>
      </c>
      <c r="MA227" t="s">
        <v>1423</v>
      </c>
      <c r="MB227" s="2">
        <f t="shared" ca="1" si="946"/>
        <v>6170</v>
      </c>
      <c r="MC227" s="10">
        <f t="shared" ca="1" si="873"/>
        <v>-876697</v>
      </c>
      <c r="MD227">
        <v>223</v>
      </c>
      <c r="ME227">
        <v>318070</v>
      </c>
      <c r="MF227" t="s">
        <v>7381</v>
      </c>
      <c r="MG227" s="2">
        <f t="shared" ca="1" si="947"/>
        <v>0</v>
      </c>
      <c r="MH227" s="10">
        <f t="shared" ca="1" si="874"/>
        <v>-889859</v>
      </c>
      <c r="MI227">
        <v>223</v>
      </c>
      <c r="MJ227">
        <v>330868</v>
      </c>
      <c r="MK227" t="s">
        <v>1523</v>
      </c>
      <c r="ML227" s="2">
        <f t="shared" ca="1" si="948"/>
        <v>11876</v>
      </c>
      <c r="MM227" s="10">
        <f t="shared" ca="1" si="875"/>
        <v>-898255</v>
      </c>
      <c r="MN227">
        <v>223</v>
      </c>
      <c r="MO227">
        <v>343135</v>
      </c>
      <c r="MP227" t="s">
        <v>1083</v>
      </c>
      <c r="MQ227" s="2">
        <f t="shared" ca="1" si="949"/>
        <v>2336</v>
      </c>
      <c r="MR227" s="10">
        <f t="shared" ca="1" si="876"/>
        <v>-902830</v>
      </c>
      <c r="MS227">
        <v>223</v>
      </c>
      <c r="MT227">
        <v>352786</v>
      </c>
      <c r="MU227" t="s">
        <v>7129</v>
      </c>
      <c r="MV227" s="2">
        <f t="shared" ca="1" si="950"/>
        <v>15189</v>
      </c>
      <c r="MW227" s="10">
        <f t="shared" ca="1" si="877"/>
        <v>-911312</v>
      </c>
    </row>
    <row r="228" spans="2:361">
      <c r="B228">
        <f t="shared" si="951"/>
        <v>224</v>
      </c>
      <c r="C228">
        <v>1718</v>
      </c>
      <c r="D228" t="s">
        <v>681</v>
      </c>
      <c r="E228" s="2"/>
      <c r="G228">
        <v>224</v>
      </c>
      <c r="H228">
        <v>1718</v>
      </c>
      <c r="I228" t="s">
        <v>681</v>
      </c>
      <c r="J228" s="2">
        <f t="shared" ca="1" si="878"/>
        <v>0</v>
      </c>
      <c r="K228" s="10">
        <f t="shared" ca="1" si="879"/>
        <v>-5426</v>
      </c>
      <c r="L228">
        <v>224</v>
      </c>
      <c r="M228">
        <v>2640</v>
      </c>
      <c r="N228" t="s">
        <v>593</v>
      </c>
      <c r="O228" s="2">
        <f t="shared" ca="1" si="880"/>
        <v>194</v>
      </c>
      <c r="P228" s="10">
        <f t="shared" ca="1" si="807"/>
        <v>-15856</v>
      </c>
      <c r="Q228">
        <v>224</v>
      </c>
      <c r="R228">
        <v>3212</v>
      </c>
      <c r="S228" t="s">
        <v>28</v>
      </c>
      <c r="T228" s="2" t="str">
        <f t="shared" ca="1" si="881"/>
        <v/>
      </c>
      <c r="U228" s="10">
        <f t="shared" ca="1" si="808"/>
        <v>-16942</v>
      </c>
      <c r="V228">
        <v>224</v>
      </c>
      <c r="W228">
        <v>9911</v>
      </c>
      <c r="X228" t="s">
        <v>1151</v>
      </c>
      <c r="Y228" s="2" t="str">
        <f t="shared" ca="1" si="882"/>
        <v/>
      </c>
      <c r="Z228" s="10">
        <f t="shared" ca="1" si="809"/>
        <v>-26606</v>
      </c>
      <c r="AA228">
        <v>224</v>
      </c>
      <c r="AB228">
        <v>17404</v>
      </c>
      <c r="AC228" t="s">
        <v>1204</v>
      </c>
      <c r="AD228" s="2">
        <f t="shared" ca="1" si="883"/>
        <v>9027</v>
      </c>
      <c r="AE228" s="10">
        <f t="shared" ca="1" si="810"/>
        <v>-41653</v>
      </c>
      <c r="AF228">
        <v>224</v>
      </c>
      <c r="AG228">
        <v>26399</v>
      </c>
      <c r="AH228" t="s">
        <v>515</v>
      </c>
      <c r="AI228" s="2">
        <f t="shared" ca="1" si="884"/>
        <v>0</v>
      </c>
      <c r="AJ228" s="10">
        <f t="shared" ca="1" si="811"/>
        <v>-48688</v>
      </c>
      <c r="AK228">
        <v>224</v>
      </c>
      <c r="AL228">
        <v>34730</v>
      </c>
      <c r="AM228" t="s">
        <v>1301</v>
      </c>
      <c r="AN228" s="2">
        <f t="shared" ca="1" si="885"/>
        <v>7696</v>
      </c>
      <c r="AO228" s="10">
        <f t="shared" ca="1" si="812"/>
        <v>-63677</v>
      </c>
      <c r="AP228">
        <v>224</v>
      </c>
      <c r="AQ228">
        <v>43833</v>
      </c>
      <c r="AR228" t="s">
        <v>741</v>
      </c>
      <c r="AS228" s="2">
        <f t="shared" ca="1" si="886"/>
        <v>0</v>
      </c>
      <c r="AT228" s="10">
        <f t="shared" ca="1" si="813"/>
        <v>-80394</v>
      </c>
      <c r="AU228">
        <v>224</v>
      </c>
      <c r="AV228">
        <v>52330</v>
      </c>
      <c r="AW228" t="s">
        <v>1624</v>
      </c>
      <c r="AX228" s="2">
        <f t="shared" ca="1" si="887"/>
        <v>18521</v>
      </c>
      <c r="AY228" s="10">
        <f t="shared" ca="1" si="814"/>
        <v>-99397</v>
      </c>
      <c r="AZ228">
        <v>224</v>
      </c>
      <c r="BA228">
        <v>53210</v>
      </c>
      <c r="BB228" t="s">
        <v>508</v>
      </c>
      <c r="BC228" s="2">
        <f t="shared" ca="1" si="888"/>
        <v>7828</v>
      </c>
      <c r="BD228" s="10">
        <f t="shared" ca="1" si="815"/>
        <v>-103193</v>
      </c>
      <c r="BE228">
        <v>224</v>
      </c>
      <c r="BF228">
        <v>53661</v>
      </c>
      <c r="BG228" t="s">
        <v>528</v>
      </c>
      <c r="BH228" s="2">
        <f t="shared" ca="1" si="889"/>
        <v>2315</v>
      </c>
      <c r="BI228" s="10">
        <f t="shared" ca="1" si="816"/>
        <v>-111058</v>
      </c>
      <c r="BJ228">
        <v>224</v>
      </c>
      <c r="BK228">
        <v>55527</v>
      </c>
      <c r="BL228" t="s">
        <v>1183</v>
      </c>
      <c r="BM228" s="2">
        <f t="shared" ca="1" si="890"/>
        <v>552</v>
      </c>
      <c r="BN228" s="10">
        <f t="shared" ca="1" si="817"/>
        <v>-127186</v>
      </c>
      <c r="BO228">
        <v>224</v>
      </c>
      <c r="BP228">
        <v>55718</v>
      </c>
      <c r="BQ228" t="s">
        <v>54</v>
      </c>
      <c r="BR228" s="2">
        <f t="shared" ca="1" si="891"/>
        <v>2456</v>
      </c>
      <c r="BS228" s="10">
        <f t="shared" ca="1" si="818"/>
        <v>-136611</v>
      </c>
      <c r="BT228">
        <v>224</v>
      </c>
      <c r="BU228">
        <v>62490</v>
      </c>
      <c r="BV228" t="s">
        <v>1533</v>
      </c>
      <c r="BW228" s="2">
        <f t="shared" ca="1" si="892"/>
        <v>11948</v>
      </c>
      <c r="BX228" s="10">
        <f t="shared" ca="1" si="819"/>
        <v>-156931</v>
      </c>
      <c r="BY228">
        <v>224</v>
      </c>
      <c r="BZ228">
        <v>71995</v>
      </c>
      <c r="CA228" t="s">
        <v>1440</v>
      </c>
      <c r="CB228" s="2">
        <f t="shared" ca="1" si="893"/>
        <v>0</v>
      </c>
      <c r="CC228" s="10">
        <f t="shared" ca="1" si="820"/>
        <v>-172736</v>
      </c>
      <c r="CD228">
        <v>224</v>
      </c>
      <c r="CE228">
        <v>80416</v>
      </c>
      <c r="CF228" t="s">
        <v>518</v>
      </c>
      <c r="CG228" s="2">
        <f t="shared" ca="1" si="894"/>
        <v>1804</v>
      </c>
      <c r="CH228" s="10">
        <f t="shared" ca="1" si="821"/>
        <v>-192060</v>
      </c>
      <c r="CI228">
        <v>224</v>
      </c>
      <c r="CJ228">
        <v>109495</v>
      </c>
      <c r="CK228" t="s">
        <v>1313</v>
      </c>
      <c r="CL228" s="2">
        <f t="shared" ca="1" si="895"/>
        <v>17892</v>
      </c>
      <c r="CM228" s="10">
        <f t="shared" ca="1" si="822"/>
        <v>-299288</v>
      </c>
      <c r="CN228">
        <v>224</v>
      </c>
      <c r="CO228">
        <v>116065</v>
      </c>
      <c r="CP228" t="s">
        <v>1327</v>
      </c>
      <c r="CQ228" s="2">
        <f t="shared" ca="1" si="896"/>
        <v>1516</v>
      </c>
      <c r="CR228" s="10">
        <f t="shared" ca="1" si="823"/>
        <v>-319568</v>
      </c>
      <c r="CS228">
        <v>224</v>
      </c>
      <c r="CT228">
        <v>125928</v>
      </c>
      <c r="CU228" t="s">
        <v>1137</v>
      </c>
      <c r="CV228" s="2">
        <f t="shared" ca="1" si="897"/>
        <v>0</v>
      </c>
      <c r="CW228" s="10">
        <f t="shared" ca="1" si="824"/>
        <v>-340279</v>
      </c>
      <c r="CX228">
        <v>224</v>
      </c>
      <c r="CY228">
        <v>126031</v>
      </c>
      <c r="CZ228" t="s">
        <v>2682</v>
      </c>
      <c r="DA228" s="2">
        <f t="shared" ca="1" si="898"/>
        <v>0</v>
      </c>
      <c r="DB228" s="10">
        <f t="shared" ca="1" si="825"/>
        <v>-346048</v>
      </c>
      <c r="DC228">
        <v>224</v>
      </c>
      <c r="DD228">
        <v>126031</v>
      </c>
      <c r="DE228" t="s">
        <v>2682</v>
      </c>
      <c r="DF228" s="2">
        <f t="shared" ca="1" si="899"/>
        <v>0</v>
      </c>
      <c r="DG228" s="10">
        <f t="shared" ca="1" si="826"/>
        <v>-350910</v>
      </c>
      <c r="DH228">
        <v>224</v>
      </c>
      <c r="DI228">
        <v>126123</v>
      </c>
      <c r="DJ228" t="s">
        <v>1424</v>
      </c>
      <c r="DK228" s="2">
        <f t="shared" ca="1" si="900"/>
        <v>0</v>
      </c>
      <c r="DL228" s="10">
        <f t="shared" ca="1" si="827"/>
        <v>-356912</v>
      </c>
      <c r="DM228">
        <v>224</v>
      </c>
      <c r="DN228">
        <v>126192</v>
      </c>
      <c r="DO228" t="s">
        <v>2688</v>
      </c>
      <c r="DP228" s="2">
        <f t="shared" ca="1" si="901"/>
        <v>0</v>
      </c>
      <c r="DQ228" s="10">
        <f t="shared" ca="1" si="828"/>
        <v>-366995</v>
      </c>
      <c r="DR228">
        <v>224</v>
      </c>
      <c r="DS228">
        <v>126192</v>
      </c>
      <c r="DT228" t="s">
        <v>2688</v>
      </c>
      <c r="DU228" s="2">
        <f t="shared" ca="1" si="902"/>
        <v>0</v>
      </c>
      <c r="DV228" s="10">
        <f t="shared" ca="1" si="829"/>
        <v>-374597</v>
      </c>
      <c r="DW228">
        <v>224</v>
      </c>
      <c r="DX228">
        <v>133508</v>
      </c>
      <c r="DY228" t="s">
        <v>1295</v>
      </c>
      <c r="DZ228" s="2">
        <f t="shared" ca="1" si="903"/>
        <v>4942</v>
      </c>
      <c r="EA228" s="10">
        <f t="shared" ca="1" si="830"/>
        <v>-394417</v>
      </c>
      <c r="EB228">
        <v>224</v>
      </c>
      <c r="EC228">
        <v>142379</v>
      </c>
      <c r="ED228" t="s">
        <v>3939</v>
      </c>
      <c r="EE228" s="2">
        <f t="shared" ca="1" si="904"/>
        <v>13544</v>
      </c>
      <c r="EF228" s="10">
        <f t="shared" ca="1" si="831"/>
        <v>-414308</v>
      </c>
      <c r="EG228">
        <v>224</v>
      </c>
      <c r="EH228">
        <v>155740</v>
      </c>
      <c r="EI228" t="s">
        <v>619</v>
      </c>
      <c r="EJ228" s="2">
        <f t="shared" ca="1" si="905"/>
        <v>6532</v>
      </c>
      <c r="EK228" s="10">
        <f t="shared" ca="1" si="832"/>
        <v>-429277</v>
      </c>
      <c r="EL228">
        <v>224</v>
      </c>
      <c r="EM228">
        <v>163521</v>
      </c>
      <c r="EN228" t="s">
        <v>159</v>
      </c>
      <c r="EO228" s="2">
        <f t="shared" ca="1" si="906"/>
        <v>773</v>
      </c>
      <c r="EP228" s="10">
        <f t="shared" ca="1" si="833"/>
        <v>-451163</v>
      </c>
      <c r="EQ228">
        <v>224</v>
      </c>
      <c r="ER228">
        <v>174309</v>
      </c>
      <c r="ES228" t="s">
        <v>3926</v>
      </c>
      <c r="ET228" s="2">
        <f t="shared" ca="1" si="907"/>
        <v>8051</v>
      </c>
      <c r="EU228" s="10">
        <f t="shared" ca="1" si="834"/>
        <v>-468279</v>
      </c>
      <c r="EV228">
        <v>224</v>
      </c>
      <c r="EW228">
        <v>183243</v>
      </c>
      <c r="EX228" t="s">
        <v>488</v>
      </c>
      <c r="EY228" s="2">
        <f t="shared" ref="EY228" ca="1" si="1010">IFERROR(EW228-OFFSET(ER$1,MATCH(EX228,ES:ES,0)-1,0,1,1),"")</f>
        <v>11139</v>
      </c>
      <c r="EZ228" s="10">
        <f t="shared" ref="EZ228" ca="1" si="1011">EW228-OFFSET(EW$1,MATCH(EZ$1,EX:EX,0)-1,0,1,1)</f>
        <v>-490302</v>
      </c>
      <c r="FA228">
        <v>224</v>
      </c>
      <c r="FB228">
        <v>183243</v>
      </c>
      <c r="FC228" t="s">
        <v>488</v>
      </c>
      <c r="FD228" s="2">
        <f t="shared" ca="1" si="910"/>
        <v>0</v>
      </c>
      <c r="FE228" s="10">
        <f t="shared" ca="1" si="837"/>
        <v>-495758</v>
      </c>
      <c r="FF228">
        <v>224</v>
      </c>
      <c r="FG228">
        <v>184556</v>
      </c>
      <c r="FH228" t="s">
        <v>1511</v>
      </c>
      <c r="FI228" s="2">
        <f t="shared" ca="1" si="911"/>
        <v>0</v>
      </c>
      <c r="FJ228" s="10">
        <f t="shared" ca="1" si="838"/>
        <v>-499463</v>
      </c>
      <c r="FK228">
        <v>224</v>
      </c>
      <c r="FL228">
        <v>184556</v>
      </c>
      <c r="FM228" t="s">
        <v>1511</v>
      </c>
      <c r="FN228" s="2">
        <f t="shared" ca="1" si="912"/>
        <v>0</v>
      </c>
      <c r="FO228" s="10">
        <f t="shared" ca="1" si="839"/>
        <v>-499463</v>
      </c>
      <c r="FP228">
        <v>224</v>
      </c>
      <c r="FQ228">
        <v>184743</v>
      </c>
      <c r="FR228" t="s">
        <v>828</v>
      </c>
      <c r="FS228" s="2">
        <f t="shared" ca="1" si="913"/>
        <v>0</v>
      </c>
      <c r="FT228" s="10">
        <f t="shared" ca="1" si="840"/>
        <v>-504702</v>
      </c>
      <c r="FU228">
        <v>224</v>
      </c>
      <c r="FV228">
        <v>185416</v>
      </c>
      <c r="FW228" t="s">
        <v>1511</v>
      </c>
      <c r="FX228" s="2">
        <f t="shared" ca="1" si="914"/>
        <v>0</v>
      </c>
      <c r="FY228" s="10">
        <f t="shared" ca="1" si="841"/>
        <v>-514413</v>
      </c>
      <c r="FZ228">
        <v>224</v>
      </c>
      <c r="GA228">
        <v>185416</v>
      </c>
      <c r="GB228" t="s">
        <v>1511</v>
      </c>
      <c r="GC228" s="2">
        <f t="shared" ca="1" si="915"/>
        <v>0</v>
      </c>
      <c r="GD228" s="10">
        <f t="shared" ca="1" si="842"/>
        <v>-525797</v>
      </c>
      <c r="GE228">
        <v>224</v>
      </c>
      <c r="GF228">
        <v>185416</v>
      </c>
      <c r="GG228" t="s">
        <v>1511</v>
      </c>
      <c r="GH228" s="2">
        <f t="shared" ca="1" si="916"/>
        <v>0</v>
      </c>
      <c r="GI228" s="10">
        <f t="shared" ca="1" si="843"/>
        <v>-536373</v>
      </c>
      <c r="GJ228">
        <v>224</v>
      </c>
      <c r="GK228">
        <v>195237</v>
      </c>
      <c r="GL228" t="s">
        <v>1150</v>
      </c>
      <c r="GM228" s="2">
        <f t="shared" ca="1" si="917"/>
        <v>16880</v>
      </c>
      <c r="GN228" s="10">
        <f t="shared" ca="1" si="844"/>
        <v>-556109</v>
      </c>
      <c r="GO228">
        <v>224</v>
      </c>
      <c r="GP228">
        <v>205385</v>
      </c>
      <c r="GQ228" t="s">
        <v>3079</v>
      </c>
      <c r="GR228" s="2">
        <f t="shared" ca="1" si="918"/>
        <v>8161</v>
      </c>
      <c r="GS228" s="10">
        <f t="shared" ca="1" si="845"/>
        <v>-577041</v>
      </c>
      <c r="GT228">
        <v>224</v>
      </c>
      <c r="GU228">
        <v>205385</v>
      </c>
      <c r="GV228" t="s">
        <v>3079</v>
      </c>
      <c r="GW228" s="2">
        <f t="shared" ca="1" si="919"/>
        <v>0</v>
      </c>
      <c r="GX228" s="10">
        <f t="shared" ca="1" si="846"/>
        <v>-579549</v>
      </c>
      <c r="GY228">
        <v>224</v>
      </c>
      <c r="GZ228">
        <v>205552</v>
      </c>
      <c r="HA228" t="s">
        <v>5476</v>
      </c>
      <c r="HB228" s="2">
        <f t="shared" ca="1" si="920"/>
        <v>0</v>
      </c>
      <c r="HC228" s="10">
        <f t="shared" ca="1" si="847"/>
        <v>-590166</v>
      </c>
      <c r="HD228">
        <v>224</v>
      </c>
      <c r="HE228">
        <v>206562</v>
      </c>
      <c r="HF228" t="s">
        <v>2167</v>
      </c>
      <c r="HG228" s="2">
        <f t="shared" ca="1" si="921"/>
        <v>0</v>
      </c>
      <c r="HH228" s="10">
        <f t="shared" ca="1" si="848"/>
        <v>-596760</v>
      </c>
      <c r="HI228">
        <v>224</v>
      </c>
      <c r="HJ228">
        <v>206667</v>
      </c>
      <c r="HK228" t="s">
        <v>5476</v>
      </c>
      <c r="HL228" s="2">
        <f t="shared" ca="1" si="922"/>
        <v>0</v>
      </c>
      <c r="HM228" s="10">
        <f t="shared" ca="1" si="849"/>
        <v>-601495</v>
      </c>
      <c r="HN228">
        <v>224</v>
      </c>
      <c r="HO228">
        <v>206667</v>
      </c>
      <c r="HP228" t="s">
        <v>5476</v>
      </c>
      <c r="HQ228" s="2">
        <f t="shared" ca="1" si="923"/>
        <v>0</v>
      </c>
      <c r="HR228" s="10">
        <f t="shared" ca="1" si="850"/>
        <v>-610941</v>
      </c>
      <c r="HS228">
        <v>224</v>
      </c>
      <c r="HT228">
        <v>214405</v>
      </c>
      <c r="HU228" t="s">
        <v>4010</v>
      </c>
      <c r="HV228" s="2">
        <f t="shared" ca="1" si="924"/>
        <v>13925</v>
      </c>
      <c r="HW228" s="10">
        <f t="shared" ca="1" si="851"/>
        <v>-632781</v>
      </c>
      <c r="HX228">
        <v>224</v>
      </c>
      <c r="HY228">
        <v>223310</v>
      </c>
      <c r="HZ228" t="s">
        <v>3079</v>
      </c>
      <c r="IA228" s="2">
        <f t="shared" ca="1" si="925"/>
        <v>11144</v>
      </c>
      <c r="IB228" s="10">
        <f t="shared" ca="1" si="852"/>
        <v>-651291</v>
      </c>
      <c r="IC228">
        <v>224</v>
      </c>
      <c r="ID228">
        <v>232913</v>
      </c>
      <c r="IE228" t="s">
        <v>2181</v>
      </c>
      <c r="IF228" s="2">
        <f t="shared" ca="1" si="926"/>
        <v>14401</v>
      </c>
      <c r="IG228" s="10">
        <f t="shared" ca="1" si="853"/>
        <v>-670489</v>
      </c>
      <c r="IH228">
        <v>224</v>
      </c>
      <c r="II228">
        <v>245109</v>
      </c>
      <c r="IJ228" t="s">
        <v>619</v>
      </c>
      <c r="IK228" s="2">
        <f t="shared" ca="1" si="927"/>
        <v>5191</v>
      </c>
      <c r="IL228" s="10">
        <f t="shared" ca="1" si="854"/>
        <v>-686539</v>
      </c>
      <c r="IM228">
        <v>224</v>
      </c>
      <c r="IN228">
        <v>254138</v>
      </c>
      <c r="IO228" t="s">
        <v>31</v>
      </c>
      <c r="IP228" s="2">
        <f t="shared" ca="1" si="928"/>
        <v>16315</v>
      </c>
      <c r="IQ228" s="10">
        <f t="shared" ca="1" si="855"/>
        <v>-701378</v>
      </c>
      <c r="IR228">
        <v>224</v>
      </c>
      <c r="IS228">
        <v>265275</v>
      </c>
      <c r="IT228" t="s">
        <v>1342</v>
      </c>
      <c r="IU228" s="2">
        <f t="shared" ca="1" si="929"/>
        <v>9427</v>
      </c>
      <c r="IV228" s="10">
        <f t="shared" ca="1" si="856"/>
        <v>-717610</v>
      </c>
      <c r="IW228">
        <v>224</v>
      </c>
      <c r="IX228">
        <v>266291</v>
      </c>
      <c r="IY228" t="s">
        <v>1527</v>
      </c>
      <c r="IZ228" s="2">
        <f t="shared" ca="1" si="930"/>
        <v>0</v>
      </c>
      <c r="JA228" s="10">
        <f t="shared" ca="1" si="857"/>
        <v>-718842</v>
      </c>
      <c r="JB228">
        <v>224</v>
      </c>
      <c r="JC228">
        <v>266291</v>
      </c>
      <c r="JD228" t="s">
        <v>1527</v>
      </c>
      <c r="JE228" s="2">
        <f t="shared" ca="1" si="931"/>
        <v>0</v>
      </c>
      <c r="JF228" s="10">
        <f t="shared" ca="1" si="858"/>
        <v>-722906</v>
      </c>
      <c r="JG228">
        <v>224</v>
      </c>
      <c r="JH228">
        <v>266291</v>
      </c>
      <c r="JI228" t="s">
        <v>1527</v>
      </c>
      <c r="JJ228" s="2">
        <f t="shared" ca="1" si="932"/>
        <v>0</v>
      </c>
      <c r="JK228" s="10">
        <f t="shared" ca="1" si="859"/>
        <v>-732698</v>
      </c>
      <c r="JL228">
        <v>224</v>
      </c>
      <c r="JM228">
        <v>266291</v>
      </c>
      <c r="JN228" t="s">
        <v>1527</v>
      </c>
      <c r="JO228" s="2">
        <f t="shared" ca="1" si="933"/>
        <v>0</v>
      </c>
      <c r="JP228" s="10">
        <f t="shared" ca="1" si="860"/>
        <v>-742748</v>
      </c>
      <c r="JQ228">
        <v>224</v>
      </c>
      <c r="JR228">
        <v>266291</v>
      </c>
      <c r="JS228" t="s">
        <v>1527</v>
      </c>
      <c r="JT228" s="2">
        <f t="shared" ca="1" si="934"/>
        <v>0</v>
      </c>
      <c r="JU228" s="10">
        <f t="shared" ca="1" si="861"/>
        <v>-752176</v>
      </c>
      <c r="JV228">
        <v>224</v>
      </c>
      <c r="JW228">
        <v>266291</v>
      </c>
      <c r="JX228" t="s">
        <v>1527</v>
      </c>
      <c r="JY228" s="2">
        <f t="shared" ca="1" si="935"/>
        <v>0</v>
      </c>
      <c r="JZ228" s="10">
        <f t="shared" ca="1" si="862"/>
        <v>-761880</v>
      </c>
      <c r="KA228">
        <v>224</v>
      </c>
      <c r="KB228">
        <v>266291</v>
      </c>
      <c r="KC228" t="s">
        <v>1527</v>
      </c>
      <c r="KD228" s="2">
        <f t="shared" ca="1" si="936"/>
        <v>0</v>
      </c>
      <c r="KE228" s="10">
        <f t="shared" ca="1" si="863"/>
        <v>-770798</v>
      </c>
      <c r="KF228">
        <v>224</v>
      </c>
      <c r="KG228">
        <v>266291</v>
      </c>
      <c r="KH228" t="s">
        <v>1527</v>
      </c>
      <c r="KI228" s="2">
        <f t="shared" ca="1" si="937"/>
        <v>0</v>
      </c>
      <c r="KJ228" s="10">
        <f t="shared" ca="1" si="864"/>
        <v>-773910</v>
      </c>
      <c r="KK228">
        <v>224</v>
      </c>
      <c r="KL228">
        <v>276768</v>
      </c>
      <c r="KM228" t="s">
        <v>7028</v>
      </c>
      <c r="KN228" s="2">
        <f t="shared" ca="1" si="938"/>
        <v>9404</v>
      </c>
      <c r="KO228" s="10">
        <f t="shared" ca="1" si="865"/>
        <v>-788611</v>
      </c>
      <c r="KP228">
        <v>224</v>
      </c>
      <c r="KQ228">
        <v>287645</v>
      </c>
      <c r="KR228" t="s">
        <v>828</v>
      </c>
      <c r="KS228" s="2">
        <f t="shared" ca="1" si="939"/>
        <v>9585</v>
      </c>
      <c r="KT228" s="10">
        <f t="shared" ca="1" si="866"/>
        <v>-805623</v>
      </c>
      <c r="KU228">
        <v>224</v>
      </c>
      <c r="KV228">
        <v>287645</v>
      </c>
      <c r="KW228" t="s">
        <v>828</v>
      </c>
      <c r="KX228" s="2">
        <f t="shared" ca="1" si="940"/>
        <v>0</v>
      </c>
      <c r="KY228" s="10">
        <f t="shared" ca="1" si="867"/>
        <v>-808915</v>
      </c>
      <c r="KZ228">
        <v>224</v>
      </c>
      <c r="LA228">
        <v>287719</v>
      </c>
      <c r="LB228" t="s">
        <v>3947</v>
      </c>
      <c r="LC228" s="2">
        <f t="shared" ca="1" si="941"/>
        <v>0</v>
      </c>
      <c r="LD228" s="10">
        <f t="shared" ca="1" si="868"/>
        <v>-813541</v>
      </c>
      <c r="LE228">
        <v>224</v>
      </c>
      <c r="LF228">
        <v>289022</v>
      </c>
      <c r="LG228" t="s">
        <v>2170</v>
      </c>
      <c r="LH228" s="2" t="str">
        <f t="shared" ca="1" si="942"/>
        <v/>
      </c>
      <c r="LI228" s="10">
        <f t="shared" ca="1" si="869"/>
        <v>-822162</v>
      </c>
      <c r="LJ228">
        <v>224</v>
      </c>
      <c r="LK228">
        <v>289022</v>
      </c>
      <c r="LL228" t="s">
        <v>2170</v>
      </c>
      <c r="LM228" s="2">
        <f t="shared" ca="1" si="943"/>
        <v>0</v>
      </c>
      <c r="LN228" s="10">
        <f t="shared" ca="1" si="870"/>
        <v>-833418</v>
      </c>
      <c r="LO228">
        <v>224</v>
      </c>
      <c r="LP228">
        <v>289822</v>
      </c>
      <c r="LQ228" t="s">
        <v>619</v>
      </c>
      <c r="LR228" s="2">
        <f t="shared" ca="1" si="944"/>
        <v>0</v>
      </c>
      <c r="LS228" s="10">
        <f t="shared" ca="1" si="871"/>
        <v>-840280</v>
      </c>
      <c r="LT228">
        <v>224</v>
      </c>
      <c r="LU228">
        <v>298632</v>
      </c>
      <c r="LV228" t="s">
        <v>697</v>
      </c>
      <c r="LW228" s="2">
        <f t="shared" ca="1" si="945"/>
        <v>8482</v>
      </c>
      <c r="LX228" s="10">
        <f t="shared" ca="1" si="872"/>
        <v>-858033</v>
      </c>
      <c r="LY228">
        <v>224</v>
      </c>
      <c r="LZ228">
        <v>307171</v>
      </c>
      <c r="MA228" t="s">
        <v>1523</v>
      </c>
      <c r="MB228" s="2">
        <f t="shared" ca="1" si="946"/>
        <v>13934</v>
      </c>
      <c r="MC228" s="10">
        <f t="shared" ca="1" si="873"/>
        <v>-876930</v>
      </c>
      <c r="MD228">
        <v>224</v>
      </c>
      <c r="ME228">
        <v>318040</v>
      </c>
      <c r="MF228" t="s">
        <v>1434</v>
      </c>
      <c r="MG228" s="2">
        <f t="shared" ca="1" si="947"/>
        <v>13956</v>
      </c>
      <c r="MH228" s="10">
        <f t="shared" ca="1" si="874"/>
        <v>-889889</v>
      </c>
      <c r="MI228">
        <v>224</v>
      </c>
      <c r="MJ228">
        <v>330681</v>
      </c>
      <c r="MK228" t="s">
        <v>975</v>
      </c>
      <c r="ML228" s="2">
        <f t="shared" ca="1" si="948"/>
        <v>13132</v>
      </c>
      <c r="MM228" s="10">
        <f t="shared" ca="1" si="875"/>
        <v>-898442</v>
      </c>
      <c r="MN228">
        <v>224</v>
      </c>
      <c r="MO228">
        <v>343007</v>
      </c>
      <c r="MP228" t="s">
        <v>1523</v>
      </c>
      <c r="MQ228" s="2">
        <f t="shared" ca="1" si="949"/>
        <v>12139</v>
      </c>
      <c r="MR228" s="10">
        <f t="shared" ca="1" si="876"/>
        <v>-902958</v>
      </c>
      <c r="MS228">
        <v>224</v>
      </c>
      <c r="MT228">
        <v>352704</v>
      </c>
      <c r="MU228" t="s">
        <v>6246</v>
      </c>
      <c r="MV228" s="2">
        <f t="shared" ca="1" si="950"/>
        <v>17007</v>
      </c>
      <c r="MW228" s="10">
        <f t="shared" ca="1" si="877"/>
        <v>-911394</v>
      </c>
    </row>
    <row r="229" spans="2:361">
      <c r="B229">
        <f t="shared" si="951"/>
        <v>225</v>
      </c>
      <c r="C229">
        <v>1717</v>
      </c>
      <c r="D229" t="s">
        <v>109</v>
      </c>
      <c r="E229" s="2"/>
      <c r="G229">
        <v>225</v>
      </c>
      <c r="H229">
        <v>1717</v>
      </c>
      <c r="I229" t="s">
        <v>109</v>
      </c>
      <c r="J229" s="2">
        <f t="shared" ca="1" si="878"/>
        <v>0</v>
      </c>
      <c r="K229" s="10">
        <f t="shared" ca="1" si="879"/>
        <v>-5427</v>
      </c>
      <c r="L229">
        <v>225</v>
      </c>
      <c r="M229">
        <v>2633</v>
      </c>
      <c r="N229" t="s">
        <v>644</v>
      </c>
      <c r="O229" s="2">
        <f t="shared" ca="1" si="880"/>
        <v>631</v>
      </c>
      <c r="P229" s="10">
        <f t="shared" ca="1" si="807"/>
        <v>-15863</v>
      </c>
      <c r="Q229">
        <v>225</v>
      </c>
      <c r="R229">
        <v>3208</v>
      </c>
      <c r="S229" t="s">
        <v>837</v>
      </c>
      <c r="T229" s="2">
        <f t="shared" ca="1" si="881"/>
        <v>142</v>
      </c>
      <c r="U229" s="10">
        <f t="shared" ca="1" si="808"/>
        <v>-16946</v>
      </c>
      <c r="V229">
        <v>225</v>
      </c>
      <c r="W229">
        <v>9891</v>
      </c>
      <c r="X229" t="s">
        <v>1152</v>
      </c>
      <c r="Y229" s="2" t="str">
        <f t="shared" ca="1" si="882"/>
        <v/>
      </c>
      <c r="Z229" s="10">
        <f t="shared" ca="1" si="809"/>
        <v>-26626</v>
      </c>
      <c r="AA229">
        <v>225</v>
      </c>
      <c r="AB229">
        <v>17378</v>
      </c>
      <c r="AC229" t="s">
        <v>1302</v>
      </c>
      <c r="AD229" s="2" t="str">
        <f t="shared" ca="1" si="883"/>
        <v/>
      </c>
      <c r="AE229" s="10">
        <f t="shared" ca="1" si="810"/>
        <v>-41679</v>
      </c>
      <c r="AF229">
        <v>225</v>
      </c>
      <c r="AG229">
        <v>26368</v>
      </c>
      <c r="AH229" t="s">
        <v>1179</v>
      </c>
      <c r="AI229" s="2">
        <f t="shared" ca="1" si="884"/>
        <v>5043</v>
      </c>
      <c r="AJ229" s="10">
        <f t="shared" ca="1" si="811"/>
        <v>-48719</v>
      </c>
      <c r="AK229">
        <v>225</v>
      </c>
      <c r="AL229">
        <v>34713</v>
      </c>
      <c r="AM229">
        <v>4443</v>
      </c>
      <c r="AN229" s="2">
        <f t="shared" ca="1" si="885"/>
        <v>12910</v>
      </c>
      <c r="AO229" s="10">
        <f t="shared" ca="1" si="812"/>
        <v>-63694</v>
      </c>
      <c r="AP229">
        <v>225</v>
      </c>
      <c r="AQ229">
        <v>43492</v>
      </c>
      <c r="AR229" t="s">
        <v>1450</v>
      </c>
      <c r="AS229" s="2">
        <f t="shared" ca="1" si="886"/>
        <v>8782</v>
      </c>
      <c r="AT229" s="10">
        <f t="shared" ca="1" si="813"/>
        <v>-80735</v>
      </c>
      <c r="AU229">
        <v>225</v>
      </c>
      <c r="AV229">
        <v>52229</v>
      </c>
      <c r="AW229" t="s">
        <v>1688</v>
      </c>
      <c r="AX229" s="2" t="str">
        <f t="shared" ca="1" si="887"/>
        <v/>
      </c>
      <c r="AY229" s="10">
        <f t="shared" ca="1" si="814"/>
        <v>-99498</v>
      </c>
      <c r="AZ229">
        <v>225</v>
      </c>
      <c r="BA229">
        <v>52994</v>
      </c>
      <c r="BB229" t="s">
        <v>1624</v>
      </c>
      <c r="BC229" s="2">
        <f t="shared" ca="1" si="888"/>
        <v>664</v>
      </c>
      <c r="BD229" s="10">
        <f t="shared" ca="1" si="815"/>
        <v>-103409</v>
      </c>
      <c r="BE229">
        <v>225</v>
      </c>
      <c r="BF229">
        <v>53634</v>
      </c>
      <c r="BG229" t="s">
        <v>1614</v>
      </c>
      <c r="BH229" s="2">
        <f t="shared" ca="1" si="889"/>
        <v>0</v>
      </c>
      <c r="BI229" s="10">
        <f t="shared" ca="1" si="816"/>
        <v>-111085</v>
      </c>
      <c r="BJ229">
        <v>225</v>
      </c>
      <c r="BK229">
        <v>55503</v>
      </c>
      <c r="BL229" t="s">
        <v>2167</v>
      </c>
      <c r="BM229" s="2">
        <f t="shared" ca="1" si="890"/>
        <v>0</v>
      </c>
      <c r="BN229" s="10">
        <f t="shared" ca="1" si="817"/>
        <v>-127210</v>
      </c>
      <c r="BO229">
        <v>225</v>
      </c>
      <c r="BP229">
        <v>55527</v>
      </c>
      <c r="BQ229" t="s">
        <v>1183</v>
      </c>
      <c r="BR229" s="2">
        <f t="shared" ca="1" si="891"/>
        <v>0</v>
      </c>
      <c r="BS229" s="10">
        <f t="shared" ca="1" si="818"/>
        <v>-136802</v>
      </c>
      <c r="BT229">
        <v>225</v>
      </c>
      <c r="BU229">
        <v>62428</v>
      </c>
      <c r="BV229" t="s">
        <v>2167</v>
      </c>
      <c r="BW229" s="2">
        <f t="shared" ca="1" si="892"/>
        <v>6925</v>
      </c>
      <c r="BX229" s="10">
        <f t="shared" ca="1" si="819"/>
        <v>-156993</v>
      </c>
      <c r="BY229">
        <v>225</v>
      </c>
      <c r="BZ229">
        <v>71823</v>
      </c>
      <c r="CA229" t="s">
        <v>1327</v>
      </c>
      <c r="CB229" s="2">
        <f t="shared" ca="1" si="893"/>
        <v>13288</v>
      </c>
      <c r="CC229" s="10">
        <f t="shared" ca="1" si="820"/>
        <v>-172908</v>
      </c>
      <c r="CD229">
        <v>225</v>
      </c>
      <c r="CE229">
        <v>80190</v>
      </c>
      <c r="CF229" t="s">
        <v>697</v>
      </c>
      <c r="CG229" s="2">
        <f t="shared" ca="1" si="894"/>
        <v>7357</v>
      </c>
      <c r="CH229" s="10">
        <f t="shared" ca="1" si="821"/>
        <v>-192286</v>
      </c>
      <c r="CI229">
        <v>225</v>
      </c>
      <c r="CJ229">
        <v>109491</v>
      </c>
      <c r="CK229" t="s">
        <v>1166</v>
      </c>
      <c r="CL229" s="2">
        <f t="shared" ca="1" si="895"/>
        <v>29621</v>
      </c>
      <c r="CM229" s="10">
        <f t="shared" ca="1" si="822"/>
        <v>-299292</v>
      </c>
      <c r="CN229">
        <v>225</v>
      </c>
      <c r="CO229">
        <v>115892</v>
      </c>
      <c r="CP229" t="s">
        <v>1319</v>
      </c>
      <c r="CQ229" s="2">
        <f t="shared" ca="1" si="896"/>
        <v>9876</v>
      </c>
      <c r="CR229" s="10">
        <f t="shared" ca="1" si="823"/>
        <v>-319741</v>
      </c>
      <c r="CS229">
        <v>225</v>
      </c>
      <c r="CT229">
        <v>125627</v>
      </c>
      <c r="CU229" t="s">
        <v>1527</v>
      </c>
      <c r="CV229" s="2">
        <f t="shared" ca="1" si="897"/>
        <v>9979</v>
      </c>
      <c r="CW229" s="10">
        <f t="shared" ca="1" si="824"/>
        <v>-340580</v>
      </c>
      <c r="CX229">
        <v>225</v>
      </c>
      <c r="CY229">
        <v>125928</v>
      </c>
      <c r="CZ229" t="s">
        <v>1137</v>
      </c>
      <c r="DA229" s="2">
        <f t="shared" ca="1" si="898"/>
        <v>0</v>
      </c>
      <c r="DB229" s="10">
        <f t="shared" ca="1" si="825"/>
        <v>-346151</v>
      </c>
      <c r="DC229">
        <v>225</v>
      </c>
      <c r="DD229">
        <v>126016</v>
      </c>
      <c r="DE229" t="s">
        <v>54</v>
      </c>
      <c r="DF229" s="2">
        <f t="shared" ca="1" si="899"/>
        <v>1952</v>
      </c>
      <c r="DG229" s="10">
        <f t="shared" ca="1" si="826"/>
        <v>-350925</v>
      </c>
      <c r="DH229">
        <v>225</v>
      </c>
      <c r="DI229">
        <v>126103</v>
      </c>
      <c r="DJ229" t="s">
        <v>1098</v>
      </c>
      <c r="DK229" s="2">
        <f t="shared" ca="1" si="900"/>
        <v>0</v>
      </c>
      <c r="DL229" s="10">
        <f t="shared" ca="1" si="827"/>
        <v>-356932</v>
      </c>
      <c r="DM229">
        <v>225</v>
      </c>
      <c r="DN229">
        <v>126123</v>
      </c>
      <c r="DO229" t="s">
        <v>1424</v>
      </c>
      <c r="DP229" s="2">
        <f t="shared" ca="1" si="901"/>
        <v>0</v>
      </c>
      <c r="DQ229" s="10">
        <f t="shared" ca="1" si="828"/>
        <v>-367064</v>
      </c>
      <c r="DR229">
        <v>225</v>
      </c>
      <c r="DS229">
        <v>126123</v>
      </c>
      <c r="DT229" t="s">
        <v>1424</v>
      </c>
      <c r="DU229" s="2">
        <f t="shared" ca="1" si="902"/>
        <v>0</v>
      </c>
      <c r="DV229" s="10">
        <f t="shared" ca="1" si="829"/>
        <v>-374666</v>
      </c>
      <c r="DW229">
        <v>225</v>
      </c>
      <c r="DX229">
        <v>133495</v>
      </c>
      <c r="DY229" t="s">
        <v>697</v>
      </c>
      <c r="DZ229" s="2">
        <f t="shared" ca="1" si="903"/>
        <v>7698</v>
      </c>
      <c r="EA229" s="10">
        <f t="shared" ca="1" si="830"/>
        <v>-394430</v>
      </c>
      <c r="EB229">
        <v>225</v>
      </c>
      <c r="EC229">
        <v>142038</v>
      </c>
      <c r="ED229" t="s">
        <v>1424</v>
      </c>
      <c r="EE229" s="2">
        <f t="shared" ca="1" si="904"/>
        <v>12584</v>
      </c>
      <c r="EF229" s="10">
        <f t="shared" ca="1" si="831"/>
        <v>-414649</v>
      </c>
      <c r="EG229">
        <v>225</v>
      </c>
      <c r="EH229">
        <v>155606</v>
      </c>
      <c r="EI229" t="s">
        <v>1614</v>
      </c>
      <c r="EJ229" s="2">
        <f t="shared" ca="1" si="905"/>
        <v>17410</v>
      </c>
      <c r="EK229" s="10">
        <f t="shared" ca="1" si="832"/>
        <v>-429411</v>
      </c>
      <c r="EL229">
        <v>225</v>
      </c>
      <c r="EM229">
        <v>163059</v>
      </c>
      <c r="EN229" t="s">
        <v>3947</v>
      </c>
      <c r="EO229" s="2">
        <f t="shared" ca="1" si="906"/>
        <v>10592</v>
      </c>
      <c r="EP229" s="10">
        <f t="shared" ca="1" si="833"/>
        <v>-451625</v>
      </c>
      <c r="EQ229">
        <v>225</v>
      </c>
      <c r="ER229">
        <v>174237</v>
      </c>
      <c r="ES229" t="s">
        <v>107</v>
      </c>
      <c r="ET229" s="2">
        <f t="shared" ca="1" si="907"/>
        <v>13105</v>
      </c>
      <c r="EU229" s="10">
        <f t="shared" ca="1" si="834"/>
        <v>-468351</v>
      </c>
      <c r="EV229">
        <v>225</v>
      </c>
      <c r="EW229">
        <v>183188</v>
      </c>
      <c r="EX229" t="s">
        <v>4774</v>
      </c>
      <c r="EY229" s="2" t="str">
        <f t="shared" ref="EY229" ca="1" si="1012">IFERROR(EW229-OFFSET(ER$1,MATCH(EX229,ES:ES,0)-1,0,1,1),"")</f>
        <v/>
      </c>
      <c r="EZ229" s="10">
        <f t="shared" ref="EZ229" ca="1" si="1013">EW229-OFFSET(EW$1,MATCH(EZ$1,EX:EX,0)-1,0,1,1)</f>
        <v>-490357</v>
      </c>
      <c r="FA229">
        <v>225</v>
      </c>
      <c r="FB229">
        <v>183188</v>
      </c>
      <c r="FC229" t="s">
        <v>4774</v>
      </c>
      <c r="FD229" s="2">
        <f t="shared" ca="1" si="910"/>
        <v>0</v>
      </c>
      <c r="FE229" s="10">
        <f t="shared" ca="1" si="837"/>
        <v>-495813</v>
      </c>
      <c r="FF229">
        <v>225</v>
      </c>
      <c r="FG229">
        <v>183823</v>
      </c>
      <c r="FH229" t="s">
        <v>2167</v>
      </c>
      <c r="FI229" s="2">
        <f t="shared" ca="1" si="911"/>
        <v>0</v>
      </c>
      <c r="FJ229" s="10">
        <f t="shared" ca="1" si="838"/>
        <v>-500196</v>
      </c>
      <c r="FK229">
        <v>225</v>
      </c>
      <c r="FL229">
        <v>183823</v>
      </c>
      <c r="FM229" t="s">
        <v>2167</v>
      </c>
      <c r="FN229" s="2">
        <f t="shared" ca="1" si="912"/>
        <v>0</v>
      </c>
      <c r="FO229" s="10">
        <f t="shared" ca="1" si="839"/>
        <v>-500196</v>
      </c>
      <c r="FP229">
        <v>225</v>
      </c>
      <c r="FQ229">
        <v>184709</v>
      </c>
      <c r="FR229" t="s">
        <v>107</v>
      </c>
      <c r="FS229" s="2">
        <f t="shared" ca="1" si="913"/>
        <v>0</v>
      </c>
      <c r="FT229" s="10">
        <f t="shared" ca="1" si="840"/>
        <v>-504736</v>
      </c>
      <c r="FU229">
        <v>225</v>
      </c>
      <c r="FV229">
        <v>184743</v>
      </c>
      <c r="FW229" t="s">
        <v>828</v>
      </c>
      <c r="FX229" s="2">
        <f t="shared" ca="1" si="914"/>
        <v>0</v>
      </c>
      <c r="FY229" s="10">
        <f t="shared" ca="1" si="841"/>
        <v>-515086</v>
      </c>
      <c r="FZ229">
        <v>225</v>
      </c>
      <c r="GA229">
        <v>184743</v>
      </c>
      <c r="GB229" t="s">
        <v>828</v>
      </c>
      <c r="GC229" s="2">
        <f t="shared" ca="1" si="915"/>
        <v>0</v>
      </c>
      <c r="GD229" s="10">
        <f t="shared" ca="1" si="842"/>
        <v>-526470</v>
      </c>
      <c r="GE229">
        <v>225</v>
      </c>
      <c r="GF229">
        <v>184743</v>
      </c>
      <c r="GG229" t="s">
        <v>828</v>
      </c>
      <c r="GH229" s="2">
        <f t="shared" ca="1" si="916"/>
        <v>0</v>
      </c>
      <c r="GI229" s="10">
        <f t="shared" ca="1" si="843"/>
        <v>-537046</v>
      </c>
      <c r="GJ229">
        <v>225</v>
      </c>
      <c r="GK229">
        <v>194918</v>
      </c>
      <c r="GL229" t="s">
        <v>1692</v>
      </c>
      <c r="GM229" s="2">
        <f t="shared" ca="1" si="917"/>
        <v>7707</v>
      </c>
      <c r="GN229" s="10">
        <f t="shared" ca="1" si="844"/>
        <v>-556428</v>
      </c>
      <c r="GO229">
        <v>225</v>
      </c>
      <c r="GP229">
        <v>203813</v>
      </c>
      <c r="GQ229" t="s">
        <v>1205</v>
      </c>
      <c r="GR229" s="2">
        <f t="shared" ca="1" si="918"/>
        <v>5990</v>
      </c>
      <c r="GS229" s="10">
        <f t="shared" ca="1" si="845"/>
        <v>-578613</v>
      </c>
      <c r="GT229">
        <v>225</v>
      </c>
      <c r="GU229">
        <v>204544</v>
      </c>
      <c r="GV229" t="s">
        <v>103</v>
      </c>
      <c r="GW229" s="2">
        <f t="shared" ca="1" si="919"/>
        <v>1069</v>
      </c>
      <c r="GX229" s="10">
        <f t="shared" ca="1" si="846"/>
        <v>-580390</v>
      </c>
      <c r="GY229">
        <v>225</v>
      </c>
      <c r="GZ229">
        <v>205385</v>
      </c>
      <c r="HA229" t="s">
        <v>3079</v>
      </c>
      <c r="HB229" s="2">
        <f t="shared" ca="1" si="920"/>
        <v>0</v>
      </c>
      <c r="HC229" s="10">
        <f t="shared" ca="1" si="847"/>
        <v>-590333</v>
      </c>
      <c r="HD229">
        <v>225</v>
      </c>
      <c r="HE229">
        <v>205385</v>
      </c>
      <c r="HF229" t="s">
        <v>3079</v>
      </c>
      <c r="HG229" s="2">
        <f t="shared" ca="1" si="921"/>
        <v>0</v>
      </c>
      <c r="HH229" s="10">
        <f t="shared" ca="1" si="848"/>
        <v>-597937</v>
      </c>
      <c r="HI229">
        <v>225</v>
      </c>
      <c r="HJ229">
        <v>206562</v>
      </c>
      <c r="HK229" t="s">
        <v>2167</v>
      </c>
      <c r="HL229" s="2">
        <f t="shared" ca="1" si="922"/>
        <v>0</v>
      </c>
      <c r="HM229" s="10">
        <f t="shared" ca="1" si="849"/>
        <v>-601600</v>
      </c>
      <c r="HN229">
        <v>225</v>
      </c>
      <c r="HO229">
        <v>206562</v>
      </c>
      <c r="HP229" t="s">
        <v>2167</v>
      </c>
      <c r="HQ229" s="2">
        <f t="shared" ca="1" si="923"/>
        <v>0</v>
      </c>
      <c r="HR229" s="10">
        <f t="shared" ca="1" si="850"/>
        <v>-611046</v>
      </c>
      <c r="HS229">
        <v>225</v>
      </c>
      <c r="HT229">
        <v>213872</v>
      </c>
      <c r="HU229" t="s">
        <v>103</v>
      </c>
      <c r="HV229" s="2">
        <f t="shared" ca="1" si="924"/>
        <v>3757</v>
      </c>
      <c r="HW229" s="10">
        <f t="shared" ca="1" si="851"/>
        <v>-633314</v>
      </c>
      <c r="HX229">
        <v>225</v>
      </c>
      <c r="HY229">
        <v>222925</v>
      </c>
      <c r="HZ229" t="s">
        <v>1104</v>
      </c>
      <c r="IA229" s="2">
        <f t="shared" ca="1" si="925"/>
        <v>13945</v>
      </c>
      <c r="IB229" s="10">
        <f t="shared" ca="1" si="852"/>
        <v>-651676</v>
      </c>
      <c r="IC229">
        <v>225</v>
      </c>
      <c r="ID229">
        <v>232452</v>
      </c>
      <c r="IE229" t="s">
        <v>1691</v>
      </c>
      <c r="IF229" s="2">
        <f t="shared" ca="1" si="926"/>
        <v>12875</v>
      </c>
      <c r="IG229" s="10">
        <f t="shared" ca="1" si="853"/>
        <v>-670950</v>
      </c>
      <c r="IH229">
        <v>225</v>
      </c>
      <c r="II229">
        <v>244931</v>
      </c>
      <c r="IJ229" t="s">
        <v>1143</v>
      </c>
      <c r="IK229" s="2">
        <f t="shared" ca="1" si="927"/>
        <v>8990</v>
      </c>
      <c r="IL229" s="10">
        <f t="shared" ca="1" si="854"/>
        <v>-686717</v>
      </c>
      <c r="IM229">
        <v>225</v>
      </c>
      <c r="IN229">
        <v>253693</v>
      </c>
      <c r="IO229" t="s">
        <v>223</v>
      </c>
      <c r="IP229" s="2">
        <f t="shared" ca="1" si="928"/>
        <v>3047</v>
      </c>
      <c r="IQ229" s="10">
        <f t="shared" ca="1" si="855"/>
        <v>-701823</v>
      </c>
      <c r="IR229">
        <v>225</v>
      </c>
      <c r="IS229">
        <v>263945</v>
      </c>
      <c r="IT229" t="s">
        <v>528</v>
      </c>
      <c r="IU229" s="2">
        <f t="shared" ca="1" si="929"/>
        <v>10800</v>
      </c>
      <c r="IV229" s="10">
        <f t="shared" ca="1" si="856"/>
        <v>-718940</v>
      </c>
      <c r="IW229">
        <v>225</v>
      </c>
      <c r="IX229">
        <v>265275</v>
      </c>
      <c r="IY229" t="s">
        <v>1342</v>
      </c>
      <c r="IZ229" s="2">
        <f t="shared" ca="1" si="930"/>
        <v>0</v>
      </c>
      <c r="JA229" s="10">
        <f t="shared" ca="1" si="857"/>
        <v>-719858</v>
      </c>
      <c r="JB229">
        <v>225</v>
      </c>
      <c r="JC229">
        <v>265275</v>
      </c>
      <c r="JD229" t="s">
        <v>1342</v>
      </c>
      <c r="JE229" s="2">
        <f t="shared" ca="1" si="931"/>
        <v>0</v>
      </c>
      <c r="JF229" s="10">
        <f t="shared" ca="1" si="858"/>
        <v>-723922</v>
      </c>
      <c r="JG229">
        <v>225</v>
      </c>
      <c r="JH229">
        <v>265275</v>
      </c>
      <c r="JI229" t="s">
        <v>1342</v>
      </c>
      <c r="JJ229" s="2">
        <f t="shared" ca="1" si="932"/>
        <v>0</v>
      </c>
      <c r="JK229" s="10">
        <f t="shared" ca="1" si="859"/>
        <v>-733714</v>
      </c>
      <c r="JL229">
        <v>225</v>
      </c>
      <c r="JM229">
        <v>265275</v>
      </c>
      <c r="JN229" t="s">
        <v>1342</v>
      </c>
      <c r="JO229" s="2">
        <f t="shared" ca="1" si="933"/>
        <v>0</v>
      </c>
      <c r="JP229" s="10">
        <f t="shared" ca="1" si="860"/>
        <v>-743764</v>
      </c>
      <c r="JQ229">
        <v>225</v>
      </c>
      <c r="JR229">
        <v>265275</v>
      </c>
      <c r="JS229" t="s">
        <v>1342</v>
      </c>
      <c r="JT229" s="2">
        <f t="shared" ca="1" si="934"/>
        <v>0</v>
      </c>
      <c r="JU229" s="10">
        <f t="shared" ca="1" si="861"/>
        <v>-753192</v>
      </c>
      <c r="JV229">
        <v>225</v>
      </c>
      <c r="JW229">
        <v>265275</v>
      </c>
      <c r="JX229" t="s">
        <v>1342</v>
      </c>
      <c r="JY229" s="2">
        <f t="shared" ca="1" si="935"/>
        <v>0</v>
      </c>
      <c r="JZ229" s="10">
        <f t="shared" ca="1" si="862"/>
        <v>-762896</v>
      </c>
      <c r="KA229">
        <v>225</v>
      </c>
      <c r="KB229">
        <v>265275</v>
      </c>
      <c r="KC229" t="s">
        <v>1342</v>
      </c>
      <c r="KD229" s="2">
        <f t="shared" ca="1" si="936"/>
        <v>0</v>
      </c>
      <c r="KE229" s="10">
        <f t="shared" ca="1" si="863"/>
        <v>-771814</v>
      </c>
      <c r="KF229">
        <v>225</v>
      </c>
      <c r="KG229">
        <v>265275</v>
      </c>
      <c r="KH229" t="s">
        <v>1342</v>
      </c>
      <c r="KI229" s="2">
        <f t="shared" ca="1" si="937"/>
        <v>0</v>
      </c>
      <c r="KJ229" s="10">
        <f t="shared" ca="1" si="864"/>
        <v>-774926</v>
      </c>
      <c r="KK229">
        <v>225</v>
      </c>
      <c r="KL229">
        <v>275855</v>
      </c>
      <c r="KM229" t="s">
        <v>5284</v>
      </c>
      <c r="KN229" s="2">
        <f t="shared" ca="1" si="938"/>
        <v>0</v>
      </c>
      <c r="KO229" s="10">
        <f t="shared" ca="1" si="865"/>
        <v>-789524</v>
      </c>
      <c r="KP229">
        <v>225</v>
      </c>
      <c r="KQ229">
        <v>287642</v>
      </c>
      <c r="KR229" t="s">
        <v>223</v>
      </c>
      <c r="KS229" s="2">
        <f t="shared" ca="1" si="939"/>
        <v>12736</v>
      </c>
      <c r="KT229" s="10">
        <f t="shared" ca="1" si="866"/>
        <v>-805626</v>
      </c>
      <c r="KU229">
        <v>225</v>
      </c>
      <c r="KV229">
        <v>287642</v>
      </c>
      <c r="KW229" t="s">
        <v>223</v>
      </c>
      <c r="KX229" s="2">
        <f t="shared" ca="1" si="940"/>
        <v>0</v>
      </c>
      <c r="KY229" s="10">
        <f t="shared" ca="1" si="867"/>
        <v>-808918</v>
      </c>
      <c r="KZ229">
        <v>225</v>
      </c>
      <c r="LA229">
        <v>287650</v>
      </c>
      <c r="LB229" t="s">
        <v>5681</v>
      </c>
      <c r="LC229" s="2" t="str">
        <f t="shared" ca="1" si="941"/>
        <v/>
      </c>
      <c r="LD229" s="10">
        <f t="shared" ca="1" si="868"/>
        <v>-813610</v>
      </c>
      <c r="LE229">
        <v>225</v>
      </c>
      <c r="LF229">
        <v>287970</v>
      </c>
      <c r="LG229" t="s">
        <v>488</v>
      </c>
      <c r="LH229" s="2">
        <f t="shared" ca="1" si="942"/>
        <v>2794</v>
      </c>
      <c r="LI229" s="10">
        <f t="shared" ca="1" si="869"/>
        <v>-823214</v>
      </c>
      <c r="LJ229">
        <v>225</v>
      </c>
      <c r="LK229">
        <v>288401</v>
      </c>
      <c r="LL229" t="s">
        <v>518</v>
      </c>
      <c r="LM229" s="2">
        <f t="shared" ca="1" si="943"/>
        <v>4603</v>
      </c>
      <c r="LN229" s="10">
        <f t="shared" ca="1" si="870"/>
        <v>-834039</v>
      </c>
      <c r="LO229">
        <v>225</v>
      </c>
      <c r="LP229">
        <v>289736</v>
      </c>
      <c r="LQ229" t="s">
        <v>4012</v>
      </c>
      <c r="LR229" s="2">
        <f t="shared" ca="1" si="944"/>
        <v>0</v>
      </c>
      <c r="LS229" s="10">
        <f t="shared" ca="1" si="871"/>
        <v>-840366</v>
      </c>
      <c r="LT229">
        <v>225</v>
      </c>
      <c r="LU229">
        <v>298470</v>
      </c>
      <c r="LV229" t="s">
        <v>1330</v>
      </c>
      <c r="LW229" s="2">
        <f t="shared" ca="1" si="945"/>
        <v>3076</v>
      </c>
      <c r="LX229" s="10">
        <f t="shared" ca="1" si="872"/>
        <v>-858195</v>
      </c>
      <c r="LY229">
        <v>225</v>
      </c>
      <c r="LZ229">
        <v>306839</v>
      </c>
      <c r="MA229" t="s">
        <v>975</v>
      </c>
      <c r="MB229" s="2">
        <f t="shared" ca="1" si="946"/>
        <v>7090</v>
      </c>
      <c r="MC229" s="10">
        <f t="shared" ca="1" si="873"/>
        <v>-877262</v>
      </c>
      <c r="MD229">
        <v>225</v>
      </c>
      <c r="ME229">
        <v>318021</v>
      </c>
      <c r="MF229" t="s">
        <v>1150</v>
      </c>
      <c r="MG229" s="2">
        <f t="shared" ca="1" si="947"/>
        <v>20226</v>
      </c>
      <c r="MH229" s="10">
        <f t="shared" ca="1" si="874"/>
        <v>-889908</v>
      </c>
      <c r="MI229">
        <v>225</v>
      </c>
      <c r="MJ229">
        <v>330428</v>
      </c>
      <c r="MK229" t="s">
        <v>2237</v>
      </c>
      <c r="ML229" s="2">
        <f t="shared" ca="1" si="948"/>
        <v>2238</v>
      </c>
      <c r="MM229" s="10">
        <f t="shared" ca="1" si="875"/>
        <v>-898695</v>
      </c>
      <c r="MN229">
        <v>225</v>
      </c>
      <c r="MO229">
        <v>342578</v>
      </c>
      <c r="MP229" t="s">
        <v>524</v>
      </c>
      <c r="MQ229" s="2">
        <f t="shared" ca="1" si="949"/>
        <v>16978</v>
      </c>
      <c r="MR229" s="10">
        <f t="shared" ca="1" si="876"/>
        <v>-903387</v>
      </c>
      <c r="MS229">
        <v>225</v>
      </c>
      <c r="MT229">
        <v>352548</v>
      </c>
      <c r="MU229" t="s">
        <v>8022</v>
      </c>
      <c r="MV229" s="2" t="str">
        <f t="shared" ca="1" si="950"/>
        <v/>
      </c>
      <c r="MW229" s="10">
        <f t="shared" ca="1" si="877"/>
        <v>-911550</v>
      </c>
    </row>
    <row r="230" spans="2:361">
      <c r="B230">
        <f t="shared" si="951"/>
        <v>226</v>
      </c>
      <c r="C230">
        <v>1702</v>
      </c>
      <c r="D230" t="s">
        <v>682</v>
      </c>
      <c r="E230" s="2"/>
      <c r="G230">
        <v>226</v>
      </c>
      <c r="H230">
        <v>1702</v>
      </c>
      <c r="I230" t="s">
        <v>682</v>
      </c>
      <c r="J230" s="2">
        <f t="shared" ca="1" si="878"/>
        <v>0</v>
      </c>
      <c r="K230" s="10">
        <f t="shared" ca="1" si="879"/>
        <v>-5442</v>
      </c>
      <c r="L230">
        <v>226</v>
      </c>
      <c r="M230">
        <v>2624</v>
      </c>
      <c r="N230" t="s">
        <v>856</v>
      </c>
      <c r="O230" s="2" t="str">
        <f t="shared" ca="1" si="880"/>
        <v/>
      </c>
      <c r="P230" s="10">
        <f t="shared" ca="1" si="807"/>
        <v>-15872</v>
      </c>
      <c r="Q230">
        <v>226</v>
      </c>
      <c r="R230">
        <v>3204</v>
      </c>
      <c r="S230" t="s">
        <v>352</v>
      </c>
      <c r="T230" s="2">
        <f t="shared" ca="1" si="881"/>
        <v>1130</v>
      </c>
      <c r="U230" s="10">
        <f t="shared" ca="1" si="808"/>
        <v>-16950</v>
      </c>
      <c r="V230">
        <v>226</v>
      </c>
      <c r="W230">
        <v>9891</v>
      </c>
      <c r="X230" t="s">
        <v>1153</v>
      </c>
      <c r="Y230" s="2" t="str">
        <f t="shared" ca="1" si="882"/>
        <v/>
      </c>
      <c r="Z230" s="10">
        <f t="shared" ca="1" si="809"/>
        <v>-26626</v>
      </c>
      <c r="AA230">
        <v>226</v>
      </c>
      <c r="AB230">
        <v>17375</v>
      </c>
      <c r="AC230" t="s">
        <v>1303</v>
      </c>
      <c r="AD230" s="2" t="str">
        <f t="shared" ca="1" si="883"/>
        <v/>
      </c>
      <c r="AE230" s="10">
        <f t="shared" ca="1" si="810"/>
        <v>-41682</v>
      </c>
      <c r="AF230">
        <v>226</v>
      </c>
      <c r="AG230">
        <v>26324</v>
      </c>
      <c r="AH230" t="s">
        <v>1151</v>
      </c>
      <c r="AI230" s="2">
        <f t="shared" ca="1" si="884"/>
        <v>8430</v>
      </c>
      <c r="AJ230" s="10">
        <f t="shared" ca="1" si="811"/>
        <v>-48763</v>
      </c>
      <c r="AK230">
        <v>226</v>
      </c>
      <c r="AL230">
        <v>34710</v>
      </c>
      <c r="AM230" t="s">
        <v>1450</v>
      </c>
      <c r="AN230" s="2">
        <f t="shared" ca="1" si="885"/>
        <v>14034</v>
      </c>
      <c r="AO230" s="10">
        <f t="shared" ca="1" si="812"/>
        <v>-63697</v>
      </c>
      <c r="AP230">
        <v>226</v>
      </c>
      <c r="AQ230">
        <v>43286</v>
      </c>
      <c r="AR230" t="s">
        <v>821</v>
      </c>
      <c r="AS230" s="2">
        <f t="shared" ca="1" si="886"/>
        <v>13065</v>
      </c>
      <c r="AT230" s="10">
        <f t="shared" ca="1" si="813"/>
        <v>-80941</v>
      </c>
      <c r="AU230">
        <v>226</v>
      </c>
      <c r="AV230">
        <v>51869</v>
      </c>
      <c r="AW230" t="s">
        <v>677</v>
      </c>
      <c r="AX230" s="2">
        <f t="shared" ca="1" si="887"/>
        <v>14292</v>
      </c>
      <c r="AY230" s="10">
        <f t="shared" ca="1" si="814"/>
        <v>-99858</v>
      </c>
      <c r="AZ230">
        <v>226</v>
      </c>
      <c r="BA230">
        <v>52784</v>
      </c>
      <c r="BB230" t="s">
        <v>1687</v>
      </c>
      <c r="BC230" s="2">
        <f t="shared" ca="1" si="888"/>
        <v>0</v>
      </c>
      <c r="BD230" s="10">
        <f t="shared" ca="1" si="815"/>
        <v>-103619</v>
      </c>
      <c r="BE230">
        <v>226</v>
      </c>
      <c r="BF230">
        <v>53339</v>
      </c>
      <c r="BG230" t="s">
        <v>508</v>
      </c>
      <c r="BH230" s="2">
        <f t="shared" ca="1" si="889"/>
        <v>129</v>
      </c>
      <c r="BI230" s="10">
        <f t="shared" ca="1" si="816"/>
        <v>-111380</v>
      </c>
      <c r="BJ230">
        <v>226</v>
      </c>
      <c r="BK230">
        <v>55253</v>
      </c>
      <c r="BL230" t="s">
        <v>1003</v>
      </c>
      <c r="BM230" s="2">
        <f t="shared" ca="1" si="890"/>
        <v>352</v>
      </c>
      <c r="BN230" s="10">
        <f t="shared" ca="1" si="817"/>
        <v>-127460</v>
      </c>
      <c r="BO230">
        <v>226</v>
      </c>
      <c r="BP230">
        <v>55503</v>
      </c>
      <c r="BQ230" t="s">
        <v>2167</v>
      </c>
      <c r="BR230" s="2">
        <f t="shared" ca="1" si="891"/>
        <v>0</v>
      </c>
      <c r="BS230" s="10">
        <f t="shared" ca="1" si="818"/>
        <v>-136826</v>
      </c>
      <c r="BT230">
        <v>226</v>
      </c>
      <c r="BU230">
        <v>62375</v>
      </c>
      <c r="BV230" t="s">
        <v>1434</v>
      </c>
      <c r="BW230" s="2">
        <f t="shared" ca="1" si="892"/>
        <v>5611</v>
      </c>
      <c r="BX230" s="10">
        <f t="shared" ca="1" si="819"/>
        <v>-157046</v>
      </c>
      <c r="BY230">
        <v>226</v>
      </c>
      <c r="BZ230">
        <v>71728</v>
      </c>
      <c r="CA230" t="s">
        <v>1434</v>
      </c>
      <c r="CB230" s="2">
        <f t="shared" ca="1" si="893"/>
        <v>9353</v>
      </c>
      <c r="CC230" s="10">
        <f t="shared" ca="1" si="820"/>
        <v>-173003</v>
      </c>
      <c r="CD230">
        <v>226</v>
      </c>
      <c r="CE230">
        <v>79994</v>
      </c>
      <c r="CF230" t="s">
        <v>838</v>
      </c>
      <c r="CG230" s="2">
        <f t="shared" ca="1" si="894"/>
        <v>0</v>
      </c>
      <c r="CH230" s="10">
        <f t="shared" ca="1" si="821"/>
        <v>-192482</v>
      </c>
      <c r="CI230">
        <v>226</v>
      </c>
      <c r="CJ230">
        <v>108909</v>
      </c>
      <c r="CK230" t="s">
        <v>1143</v>
      </c>
      <c r="CL230" s="2">
        <f t="shared" ca="1" si="895"/>
        <v>29529</v>
      </c>
      <c r="CM230" s="10">
        <f t="shared" ca="1" si="822"/>
        <v>-299874</v>
      </c>
      <c r="CN230">
        <v>226</v>
      </c>
      <c r="CO230">
        <v>115842</v>
      </c>
      <c r="CP230" t="s">
        <v>1619</v>
      </c>
      <c r="CQ230" s="2">
        <f t="shared" ca="1" si="896"/>
        <v>13251</v>
      </c>
      <c r="CR230" s="10">
        <f t="shared" ca="1" si="823"/>
        <v>-319791</v>
      </c>
      <c r="CS230">
        <v>226</v>
      </c>
      <c r="CT230">
        <v>125508</v>
      </c>
      <c r="CU230" t="s">
        <v>1691</v>
      </c>
      <c r="CV230" s="2">
        <f t="shared" ca="1" si="897"/>
        <v>4316</v>
      </c>
      <c r="CW230" s="10">
        <f t="shared" ca="1" si="824"/>
        <v>-340699</v>
      </c>
      <c r="CX230">
        <v>226</v>
      </c>
      <c r="CY230">
        <v>125627</v>
      </c>
      <c r="CZ230" t="s">
        <v>1527</v>
      </c>
      <c r="DA230" s="2">
        <f t="shared" ca="1" si="898"/>
        <v>0</v>
      </c>
      <c r="DB230" s="10">
        <f t="shared" ca="1" si="825"/>
        <v>-346452</v>
      </c>
      <c r="DC230">
        <v>226</v>
      </c>
      <c r="DD230">
        <v>125928</v>
      </c>
      <c r="DE230" t="s">
        <v>1137</v>
      </c>
      <c r="DF230" s="2">
        <f t="shared" ca="1" si="899"/>
        <v>0</v>
      </c>
      <c r="DG230" s="10">
        <f t="shared" ca="1" si="826"/>
        <v>-351013</v>
      </c>
      <c r="DH230">
        <v>226</v>
      </c>
      <c r="DI230">
        <v>126031</v>
      </c>
      <c r="DJ230" t="s">
        <v>2682</v>
      </c>
      <c r="DK230" s="2">
        <f t="shared" ca="1" si="900"/>
        <v>0</v>
      </c>
      <c r="DL230" s="10">
        <f t="shared" ca="1" si="827"/>
        <v>-357004</v>
      </c>
      <c r="DM230">
        <v>226</v>
      </c>
      <c r="DN230">
        <v>126103</v>
      </c>
      <c r="DO230" t="s">
        <v>1098</v>
      </c>
      <c r="DP230" s="2">
        <f t="shared" ca="1" si="901"/>
        <v>0</v>
      </c>
      <c r="DQ230" s="10">
        <f t="shared" ca="1" si="828"/>
        <v>-367084</v>
      </c>
      <c r="DR230">
        <v>226</v>
      </c>
      <c r="DS230">
        <v>126103</v>
      </c>
      <c r="DT230" t="s">
        <v>1098</v>
      </c>
      <c r="DU230" s="2">
        <f t="shared" ca="1" si="902"/>
        <v>0</v>
      </c>
      <c r="DV230" s="10">
        <f t="shared" ca="1" si="829"/>
        <v>-374686</v>
      </c>
      <c r="DW230">
        <v>226</v>
      </c>
      <c r="DX230">
        <v>133165</v>
      </c>
      <c r="DY230" t="s">
        <v>3015</v>
      </c>
      <c r="DZ230" s="2">
        <f t="shared" ca="1" si="903"/>
        <v>9969</v>
      </c>
      <c r="EA230" s="10">
        <f t="shared" ca="1" si="830"/>
        <v>-394760</v>
      </c>
      <c r="EB230">
        <v>226</v>
      </c>
      <c r="EC230">
        <v>141898</v>
      </c>
      <c r="ED230" t="s">
        <v>1439</v>
      </c>
      <c r="EE230" s="2">
        <f t="shared" ca="1" si="904"/>
        <v>15222</v>
      </c>
      <c r="EF230" s="10">
        <f t="shared" ca="1" si="831"/>
        <v>-414789</v>
      </c>
      <c r="EG230">
        <v>226</v>
      </c>
      <c r="EH230">
        <v>155534</v>
      </c>
      <c r="EI230" t="s">
        <v>977</v>
      </c>
      <c r="EJ230" s="2">
        <f t="shared" ca="1" si="905"/>
        <v>8440</v>
      </c>
      <c r="EK230" s="10">
        <f t="shared" ca="1" si="832"/>
        <v>-429483</v>
      </c>
      <c r="EL230">
        <v>226</v>
      </c>
      <c r="EM230">
        <v>163032</v>
      </c>
      <c r="EN230" t="s">
        <v>1424</v>
      </c>
      <c r="EO230" s="2">
        <f t="shared" ca="1" si="906"/>
        <v>2568</v>
      </c>
      <c r="EP230" s="10">
        <f t="shared" ca="1" si="833"/>
        <v>-451652</v>
      </c>
      <c r="EQ230">
        <v>226</v>
      </c>
      <c r="ER230">
        <v>173202</v>
      </c>
      <c r="ES230" t="s">
        <v>1620</v>
      </c>
      <c r="ET230" s="2">
        <f t="shared" ca="1" si="907"/>
        <v>15856</v>
      </c>
      <c r="EU230" s="10">
        <f t="shared" ca="1" si="834"/>
        <v>-469386</v>
      </c>
      <c r="EV230">
        <v>226</v>
      </c>
      <c r="EW230">
        <v>182671</v>
      </c>
      <c r="EX230" t="s">
        <v>1303</v>
      </c>
      <c r="EY230" s="2">
        <f t="shared" ref="EY230" ca="1" si="1014">IFERROR(EW230-OFFSET(ER$1,MATCH(EX230,ES:ES,0)-1,0,1,1),"")</f>
        <v>0</v>
      </c>
      <c r="EZ230" s="10">
        <f t="shared" ref="EZ230" ca="1" si="1015">EW230-OFFSET(EW$1,MATCH(EZ$1,EX:EX,0)-1,0,1,1)</f>
        <v>-490874</v>
      </c>
      <c r="FA230">
        <v>226</v>
      </c>
      <c r="FB230">
        <v>182671</v>
      </c>
      <c r="FC230" t="s">
        <v>1303</v>
      </c>
      <c r="FD230" s="2">
        <f t="shared" ca="1" si="910"/>
        <v>0</v>
      </c>
      <c r="FE230" s="10">
        <f t="shared" ca="1" si="837"/>
        <v>-496330</v>
      </c>
      <c r="FF230">
        <v>226</v>
      </c>
      <c r="FG230">
        <v>183243</v>
      </c>
      <c r="FH230" t="s">
        <v>488</v>
      </c>
      <c r="FI230" s="2">
        <f t="shared" ca="1" si="911"/>
        <v>0</v>
      </c>
      <c r="FJ230" s="10">
        <f t="shared" ca="1" si="838"/>
        <v>-500776</v>
      </c>
      <c r="FK230">
        <v>226</v>
      </c>
      <c r="FL230">
        <v>183391</v>
      </c>
      <c r="FM230" t="s">
        <v>4986</v>
      </c>
      <c r="FN230" s="2" t="str">
        <f t="shared" ca="1" si="912"/>
        <v/>
      </c>
      <c r="FO230" s="10">
        <f t="shared" ca="1" si="839"/>
        <v>-500628</v>
      </c>
      <c r="FP230">
        <v>226</v>
      </c>
      <c r="FQ230">
        <v>184015</v>
      </c>
      <c r="FR230" t="s">
        <v>488</v>
      </c>
      <c r="FS230" s="2">
        <f t="shared" ca="1" si="913"/>
        <v>772</v>
      </c>
      <c r="FT230" s="10">
        <f t="shared" ca="1" si="840"/>
        <v>-505430</v>
      </c>
      <c r="FU230">
        <v>226</v>
      </c>
      <c r="FV230">
        <v>184709</v>
      </c>
      <c r="FW230" t="s">
        <v>107</v>
      </c>
      <c r="FX230" s="2">
        <f t="shared" ca="1" si="914"/>
        <v>0</v>
      </c>
      <c r="FY230" s="10">
        <f t="shared" ca="1" si="841"/>
        <v>-515120</v>
      </c>
      <c r="FZ230">
        <v>226</v>
      </c>
      <c r="GA230">
        <v>184709</v>
      </c>
      <c r="GB230" t="s">
        <v>107</v>
      </c>
      <c r="GC230" s="2">
        <f t="shared" ca="1" si="915"/>
        <v>0</v>
      </c>
      <c r="GD230" s="10">
        <f t="shared" ca="1" si="842"/>
        <v>-526504</v>
      </c>
      <c r="GE230">
        <v>226</v>
      </c>
      <c r="GF230">
        <v>184709</v>
      </c>
      <c r="GG230" t="s">
        <v>107</v>
      </c>
      <c r="GH230" s="2">
        <f t="shared" ca="1" si="916"/>
        <v>0</v>
      </c>
      <c r="GI230" s="10">
        <f t="shared" ca="1" si="843"/>
        <v>-537080</v>
      </c>
      <c r="GJ230">
        <v>226</v>
      </c>
      <c r="GK230">
        <v>194498</v>
      </c>
      <c r="GL230" t="s">
        <v>1119</v>
      </c>
      <c r="GM230" s="2">
        <f t="shared" ca="1" si="917"/>
        <v>17235</v>
      </c>
      <c r="GN230" s="10">
        <f t="shared" ca="1" si="844"/>
        <v>-556848</v>
      </c>
      <c r="GO230">
        <v>226</v>
      </c>
      <c r="GP230">
        <v>203475</v>
      </c>
      <c r="GQ230" t="s">
        <v>103</v>
      </c>
      <c r="GR230" s="2">
        <f t="shared" ca="1" si="918"/>
        <v>12220</v>
      </c>
      <c r="GS230" s="10">
        <f t="shared" ca="1" si="845"/>
        <v>-578951</v>
      </c>
      <c r="GT230">
        <v>226</v>
      </c>
      <c r="GU230">
        <v>203813</v>
      </c>
      <c r="GV230" t="s">
        <v>1205</v>
      </c>
      <c r="GW230" s="2">
        <f t="shared" ca="1" si="919"/>
        <v>0</v>
      </c>
      <c r="GX230" s="10">
        <f t="shared" ca="1" si="846"/>
        <v>-581121</v>
      </c>
      <c r="GY230">
        <v>226</v>
      </c>
      <c r="GZ230">
        <v>203813</v>
      </c>
      <c r="HA230" t="s">
        <v>1205</v>
      </c>
      <c r="HB230" s="2">
        <f t="shared" ca="1" si="920"/>
        <v>0</v>
      </c>
      <c r="HC230" s="10">
        <f t="shared" ca="1" si="847"/>
        <v>-591905</v>
      </c>
      <c r="HD230">
        <v>226</v>
      </c>
      <c r="HE230">
        <v>203833</v>
      </c>
      <c r="HF230" t="s">
        <v>828</v>
      </c>
      <c r="HG230" s="2">
        <f t="shared" ca="1" si="921"/>
        <v>4528</v>
      </c>
      <c r="HH230" s="10">
        <f t="shared" ca="1" si="848"/>
        <v>-599489</v>
      </c>
      <c r="HI230">
        <v>226</v>
      </c>
      <c r="HJ230">
        <v>205385</v>
      </c>
      <c r="HK230" t="s">
        <v>3079</v>
      </c>
      <c r="HL230" s="2">
        <f t="shared" ca="1" si="922"/>
        <v>0</v>
      </c>
      <c r="HM230" s="10">
        <f t="shared" ca="1" si="849"/>
        <v>-602777</v>
      </c>
      <c r="HN230">
        <v>226</v>
      </c>
      <c r="HO230">
        <v>205385</v>
      </c>
      <c r="HP230" t="s">
        <v>3079</v>
      </c>
      <c r="HQ230" s="2">
        <f t="shared" ca="1" si="923"/>
        <v>0</v>
      </c>
      <c r="HR230" s="10">
        <f t="shared" ca="1" si="850"/>
        <v>-612223</v>
      </c>
      <c r="HS230">
        <v>226</v>
      </c>
      <c r="HT230">
        <v>213779</v>
      </c>
      <c r="HU230" t="s">
        <v>1327</v>
      </c>
      <c r="HV230" s="2">
        <f t="shared" ca="1" si="924"/>
        <v>6378</v>
      </c>
      <c r="HW230" s="10">
        <f t="shared" ca="1" si="851"/>
        <v>-633407</v>
      </c>
      <c r="HX230">
        <v>226</v>
      </c>
      <c r="HY230">
        <v>222754</v>
      </c>
      <c r="HZ230" t="s">
        <v>4012</v>
      </c>
      <c r="IA230" s="2">
        <f t="shared" ca="1" si="925"/>
        <v>14029</v>
      </c>
      <c r="IB230" s="10">
        <f t="shared" ca="1" si="852"/>
        <v>-651847</v>
      </c>
      <c r="IC230">
        <v>226</v>
      </c>
      <c r="ID230">
        <v>231807</v>
      </c>
      <c r="IE230" t="s">
        <v>5751</v>
      </c>
      <c r="IF230" s="2">
        <f t="shared" ca="1" si="926"/>
        <v>16466</v>
      </c>
      <c r="IG230" s="10">
        <f t="shared" ca="1" si="853"/>
        <v>-671595</v>
      </c>
      <c r="IH230">
        <v>226</v>
      </c>
      <c r="II230">
        <v>244576</v>
      </c>
      <c r="IJ230" t="s">
        <v>3920</v>
      </c>
      <c r="IK230" s="2">
        <f t="shared" ca="1" si="927"/>
        <v>0</v>
      </c>
      <c r="IL230" s="10">
        <f t="shared" ca="1" si="854"/>
        <v>-687072</v>
      </c>
      <c r="IM230">
        <v>226</v>
      </c>
      <c r="IN230">
        <v>253661</v>
      </c>
      <c r="IO230" t="s">
        <v>360</v>
      </c>
      <c r="IP230" s="2">
        <f t="shared" ca="1" si="928"/>
        <v>2573</v>
      </c>
      <c r="IQ230" s="10">
        <f t="shared" ca="1" si="855"/>
        <v>-701855</v>
      </c>
      <c r="IR230">
        <v>226</v>
      </c>
      <c r="IS230">
        <v>263831</v>
      </c>
      <c r="IT230" t="s">
        <v>1339</v>
      </c>
      <c r="IU230" s="2">
        <f t="shared" ca="1" si="929"/>
        <v>4452</v>
      </c>
      <c r="IV230" s="10">
        <f t="shared" ca="1" si="856"/>
        <v>-719054</v>
      </c>
      <c r="IW230">
        <v>226</v>
      </c>
      <c r="IX230">
        <v>264147</v>
      </c>
      <c r="IY230" t="s">
        <v>528</v>
      </c>
      <c r="IZ230" s="2">
        <f t="shared" ca="1" si="930"/>
        <v>202</v>
      </c>
      <c r="JA230" s="10">
        <f t="shared" ca="1" si="857"/>
        <v>-720986</v>
      </c>
      <c r="JB230">
        <v>226</v>
      </c>
      <c r="JC230">
        <v>264147</v>
      </c>
      <c r="JD230" t="s">
        <v>528</v>
      </c>
      <c r="JE230" s="2">
        <f t="shared" ca="1" si="931"/>
        <v>0</v>
      </c>
      <c r="JF230" s="10">
        <f t="shared" ca="1" si="858"/>
        <v>-725050</v>
      </c>
      <c r="JG230">
        <v>226</v>
      </c>
      <c r="JH230">
        <v>264339</v>
      </c>
      <c r="JI230" t="s">
        <v>528</v>
      </c>
      <c r="JJ230" s="2">
        <f t="shared" ca="1" si="932"/>
        <v>192</v>
      </c>
      <c r="JK230" s="10">
        <f t="shared" ca="1" si="859"/>
        <v>-734650</v>
      </c>
      <c r="JL230">
        <v>226</v>
      </c>
      <c r="JM230">
        <v>264339</v>
      </c>
      <c r="JN230" t="s">
        <v>528</v>
      </c>
      <c r="JO230" s="2">
        <f t="shared" ca="1" si="933"/>
        <v>0</v>
      </c>
      <c r="JP230" s="10">
        <f t="shared" ca="1" si="860"/>
        <v>-744700</v>
      </c>
      <c r="JQ230">
        <v>226</v>
      </c>
      <c r="JR230">
        <v>264339</v>
      </c>
      <c r="JS230" t="s">
        <v>528</v>
      </c>
      <c r="JT230" s="2">
        <f t="shared" ca="1" si="934"/>
        <v>0</v>
      </c>
      <c r="JU230" s="10">
        <f t="shared" ca="1" si="861"/>
        <v>-754128</v>
      </c>
      <c r="JV230">
        <v>226</v>
      </c>
      <c r="JW230">
        <v>264339</v>
      </c>
      <c r="JX230" t="s">
        <v>528</v>
      </c>
      <c r="JY230" s="2">
        <f t="shared" ca="1" si="935"/>
        <v>0</v>
      </c>
      <c r="JZ230" s="10">
        <f t="shared" ca="1" si="862"/>
        <v>-763832</v>
      </c>
      <c r="KA230">
        <v>226</v>
      </c>
      <c r="KB230">
        <v>264339</v>
      </c>
      <c r="KC230" t="s">
        <v>528</v>
      </c>
      <c r="KD230" s="2">
        <f t="shared" ca="1" si="936"/>
        <v>0</v>
      </c>
      <c r="KE230" s="10">
        <f t="shared" ca="1" si="863"/>
        <v>-772750</v>
      </c>
      <c r="KF230">
        <v>226</v>
      </c>
      <c r="KG230">
        <v>264339</v>
      </c>
      <c r="KH230" t="s">
        <v>528</v>
      </c>
      <c r="KI230" s="2">
        <f t="shared" ca="1" si="937"/>
        <v>0</v>
      </c>
      <c r="KJ230" s="10">
        <f t="shared" ca="1" si="864"/>
        <v>-775862</v>
      </c>
      <c r="KK230">
        <v>226</v>
      </c>
      <c r="KL230">
        <v>274906</v>
      </c>
      <c r="KM230" t="s">
        <v>223</v>
      </c>
      <c r="KN230" s="2">
        <f t="shared" ca="1" si="938"/>
        <v>12267</v>
      </c>
      <c r="KO230" s="10">
        <f t="shared" ca="1" si="865"/>
        <v>-790473</v>
      </c>
      <c r="KP230">
        <v>226</v>
      </c>
      <c r="KQ230">
        <v>287431</v>
      </c>
      <c r="KR230" t="s">
        <v>996</v>
      </c>
      <c r="KS230" s="2">
        <f t="shared" ca="1" si="939"/>
        <v>5980</v>
      </c>
      <c r="KT230" s="10">
        <f t="shared" ca="1" si="866"/>
        <v>-805837</v>
      </c>
      <c r="KU230">
        <v>226</v>
      </c>
      <c r="KV230">
        <v>287431</v>
      </c>
      <c r="KW230" t="s">
        <v>996</v>
      </c>
      <c r="KX230" s="2">
        <f t="shared" ca="1" si="940"/>
        <v>0</v>
      </c>
      <c r="KY230" s="10">
        <f t="shared" ca="1" si="867"/>
        <v>-809129</v>
      </c>
      <c r="KZ230">
        <v>226</v>
      </c>
      <c r="LA230">
        <v>287645</v>
      </c>
      <c r="LB230" t="s">
        <v>828</v>
      </c>
      <c r="LC230" s="2">
        <f t="shared" ca="1" si="941"/>
        <v>0</v>
      </c>
      <c r="LD230" s="10">
        <f t="shared" ca="1" si="868"/>
        <v>-813615</v>
      </c>
      <c r="LE230">
        <v>226</v>
      </c>
      <c r="LF230">
        <v>287719</v>
      </c>
      <c r="LG230" t="s">
        <v>7383</v>
      </c>
      <c r="LH230" s="2" t="str">
        <f t="shared" ca="1" si="942"/>
        <v/>
      </c>
      <c r="LI230" s="10">
        <f t="shared" ca="1" si="869"/>
        <v>-823465</v>
      </c>
      <c r="LJ230">
        <v>226</v>
      </c>
      <c r="LK230">
        <v>288194</v>
      </c>
      <c r="LL230" t="s">
        <v>697</v>
      </c>
      <c r="LM230" s="2">
        <f t="shared" ca="1" si="943"/>
        <v>3156</v>
      </c>
      <c r="LN230" s="10">
        <f t="shared" ca="1" si="870"/>
        <v>-834246</v>
      </c>
      <c r="LO230">
        <v>226</v>
      </c>
      <c r="LP230">
        <v>289022</v>
      </c>
      <c r="LQ230" t="s">
        <v>2170</v>
      </c>
      <c r="LR230" s="2">
        <f t="shared" ca="1" si="944"/>
        <v>0</v>
      </c>
      <c r="LS230" s="10">
        <f t="shared" ca="1" si="871"/>
        <v>-841080</v>
      </c>
      <c r="LT230">
        <v>226</v>
      </c>
      <c r="LU230">
        <v>298101</v>
      </c>
      <c r="LV230" t="s">
        <v>1208</v>
      </c>
      <c r="LW230" s="2">
        <f t="shared" ca="1" si="945"/>
        <v>3143</v>
      </c>
      <c r="LX230" s="10">
        <f t="shared" ca="1" si="872"/>
        <v>-858564</v>
      </c>
      <c r="LY230">
        <v>226</v>
      </c>
      <c r="LZ230">
        <v>306656</v>
      </c>
      <c r="MA230" t="s">
        <v>1527</v>
      </c>
      <c r="MB230" s="2">
        <f t="shared" ca="1" si="946"/>
        <v>4409</v>
      </c>
      <c r="MC230" s="10">
        <f t="shared" ca="1" si="873"/>
        <v>-877445</v>
      </c>
      <c r="MD230">
        <v>226</v>
      </c>
      <c r="ME230">
        <v>317735</v>
      </c>
      <c r="MF230" t="s">
        <v>1527</v>
      </c>
      <c r="MG230" s="2">
        <f t="shared" ca="1" si="947"/>
        <v>11079</v>
      </c>
      <c r="MH230" s="10">
        <f t="shared" ca="1" si="874"/>
        <v>-890194</v>
      </c>
      <c r="MI230">
        <v>226</v>
      </c>
      <c r="MJ230">
        <v>330289</v>
      </c>
      <c r="MK230" t="s">
        <v>4628</v>
      </c>
      <c r="ML230" s="2">
        <f t="shared" ca="1" si="948"/>
        <v>8110</v>
      </c>
      <c r="MM230" s="10">
        <f t="shared" ca="1" si="875"/>
        <v>-898834</v>
      </c>
      <c r="MN230">
        <v>226</v>
      </c>
      <c r="MO230">
        <v>342464</v>
      </c>
      <c r="MP230" t="s">
        <v>1617</v>
      </c>
      <c r="MQ230" s="2">
        <f t="shared" ca="1" si="949"/>
        <v>17313</v>
      </c>
      <c r="MR230" s="10">
        <f t="shared" ca="1" si="876"/>
        <v>-903501</v>
      </c>
      <c r="MS230">
        <v>226</v>
      </c>
      <c r="MT230">
        <v>352533</v>
      </c>
      <c r="MU230" t="s">
        <v>1201</v>
      </c>
      <c r="MV230" s="2">
        <f t="shared" ca="1" si="950"/>
        <v>16436</v>
      </c>
      <c r="MW230" s="10">
        <f t="shared" ca="1" si="877"/>
        <v>-911565</v>
      </c>
    </row>
    <row r="231" spans="2:361">
      <c r="B231">
        <f t="shared" si="951"/>
        <v>227</v>
      </c>
      <c r="C231">
        <v>1701</v>
      </c>
      <c r="D231" t="s">
        <v>683</v>
      </c>
      <c r="E231" s="2"/>
      <c r="G231">
        <v>227</v>
      </c>
      <c r="H231">
        <v>1701</v>
      </c>
      <c r="I231" t="s">
        <v>683</v>
      </c>
      <c r="J231" s="2">
        <f t="shared" ca="1" si="878"/>
        <v>0</v>
      </c>
      <c r="K231" s="10">
        <f t="shared" ca="1" si="879"/>
        <v>-5443</v>
      </c>
      <c r="L231">
        <v>227</v>
      </c>
      <c r="M231">
        <v>2597</v>
      </c>
      <c r="N231" t="s">
        <v>857</v>
      </c>
      <c r="O231" s="2" t="str">
        <f t="shared" ca="1" si="880"/>
        <v/>
      </c>
      <c r="P231" s="10">
        <f t="shared" ca="1" si="807"/>
        <v>-15899</v>
      </c>
      <c r="Q231">
        <v>227</v>
      </c>
      <c r="R231">
        <v>3171</v>
      </c>
      <c r="S231" t="s">
        <v>984</v>
      </c>
      <c r="T231" s="2" t="str">
        <f t="shared" ca="1" si="881"/>
        <v/>
      </c>
      <c r="U231" s="10">
        <f t="shared" ca="1" si="808"/>
        <v>-16983</v>
      </c>
      <c r="V231">
        <v>227</v>
      </c>
      <c r="W231">
        <v>9864</v>
      </c>
      <c r="X231" t="s">
        <v>697</v>
      </c>
      <c r="Y231" s="2">
        <f t="shared" ca="1" si="882"/>
        <v>1142</v>
      </c>
      <c r="Z231" s="10">
        <f t="shared" ca="1" si="809"/>
        <v>-26653</v>
      </c>
      <c r="AA231">
        <v>227</v>
      </c>
      <c r="AB231">
        <v>17336</v>
      </c>
      <c r="AC231" t="s">
        <v>531</v>
      </c>
      <c r="AD231" s="2">
        <f t="shared" ca="1" si="883"/>
        <v>1833</v>
      </c>
      <c r="AE231" s="10">
        <f t="shared" ca="1" si="810"/>
        <v>-41721</v>
      </c>
      <c r="AF231">
        <v>227</v>
      </c>
      <c r="AG231">
        <v>26274</v>
      </c>
      <c r="AH231" t="s">
        <v>1158</v>
      </c>
      <c r="AI231" s="2" t="str">
        <f t="shared" ca="1" si="884"/>
        <v/>
      </c>
      <c r="AJ231" s="10">
        <f t="shared" ca="1" si="811"/>
        <v>-48813</v>
      </c>
      <c r="AK231">
        <v>227</v>
      </c>
      <c r="AL231">
        <v>34525</v>
      </c>
      <c r="AM231" t="s">
        <v>1326</v>
      </c>
      <c r="AN231" s="2">
        <f t="shared" ca="1" si="885"/>
        <v>12953</v>
      </c>
      <c r="AO231" s="10">
        <f t="shared" ca="1" si="812"/>
        <v>-63882</v>
      </c>
      <c r="AP231">
        <v>227</v>
      </c>
      <c r="AQ231">
        <v>43184</v>
      </c>
      <c r="AR231" t="s">
        <v>1175</v>
      </c>
      <c r="AS231" s="2">
        <f t="shared" ca="1" si="886"/>
        <v>6914</v>
      </c>
      <c r="AT231" s="10">
        <f t="shared" ca="1" si="813"/>
        <v>-81043</v>
      </c>
      <c r="AU231">
        <v>227</v>
      </c>
      <c r="AV231">
        <v>51717</v>
      </c>
      <c r="AW231" t="s">
        <v>1429</v>
      </c>
      <c r="AX231" s="2">
        <f t="shared" ca="1" si="887"/>
        <v>0</v>
      </c>
      <c r="AY231" s="10">
        <f t="shared" ca="1" si="814"/>
        <v>-100010</v>
      </c>
      <c r="AZ231">
        <v>227</v>
      </c>
      <c r="BA231">
        <v>52757</v>
      </c>
      <c r="BB231" t="s">
        <v>2172</v>
      </c>
      <c r="BC231" s="2" t="str">
        <f t="shared" ca="1" si="888"/>
        <v/>
      </c>
      <c r="BD231" s="10">
        <f t="shared" ca="1" si="815"/>
        <v>-103646</v>
      </c>
      <c r="BE231">
        <v>227</v>
      </c>
      <c r="BF231">
        <v>53173</v>
      </c>
      <c r="BG231" t="s">
        <v>1624</v>
      </c>
      <c r="BH231" s="2">
        <f t="shared" ca="1" si="889"/>
        <v>179</v>
      </c>
      <c r="BI231" s="10">
        <f t="shared" ca="1" si="816"/>
        <v>-111546</v>
      </c>
      <c r="BJ231">
        <v>227</v>
      </c>
      <c r="BK231">
        <v>55161</v>
      </c>
      <c r="BL231" t="s">
        <v>2689</v>
      </c>
      <c r="BM231" s="2" t="str">
        <f t="shared" ca="1" si="890"/>
        <v/>
      </c>
      <c r="BN231" s="10">
        <f t="shared" ca="1" si="817"/>
        <v>-127552</v>
      </c>
      <c r="BO231">
        <v>227</v>
      </c>
      <c r="BP231">
        <v>55365</v>
      </c>
      <c r="BQ231" t="s">
        <v>1124</v>
      </c>
      <c r="BR231" s="2">
        <f t="shared" ca="1" si="891"/>
        <v>1636</v>
      </c>
      <c r="BS231" s="10">
        <f t="shared" ca="1" si="818"/>
        <v>-136964</v>
      </c>
      <c r="BT231">
        <v>227</v>
      </c>
      <c r="BU231">
        <v>62203</v>
      </c>
      <c r="BV231" t="s">
        <v>2694</v>
      </c>
      <c r="BW231" s="2">
        <f t="shared" ca="1" si="892"/>
        <v>9387</v>
      </c>
      <c r="BX231" s="10">
        <f t="shared" ca="1" si="819"/>
        <v>-157218</v>
      </c>
      <c r="BY231">
        <v>227</v>
      </c>
      <c r="BZ231">
        <v>71614</v>
      </c>
      <c r="CA231" t="s">
        <v>1424</v>
      </c>
      <c r="CB231" s="2">
        <f t="shared" ca="1" si="893"/>
        <v>10766</v>
      </c>
      <c r="CC231" s="10">
        <f t="shared" ca="1" si="820"/>
        <v>-173117</v>
      </c>
      <c r="CD231">
        <v>227</v>
      </c>
      <c r="CE231">
        <v>79891</v>
      </c>
      <c r="CF231" t="s">
        <v>1205</v>
      </c>
      <c r="CG231" s="2">
        <f t="shared" ca="1" si="894"/>
        <v>2129</v>
      </c>
      <c r="CH231" s="10">
        <f t="shared" ca="1" si="821"/>
        <v>-192585</v>
      </c>
      <c r="CI231">
        <v>227</v>
      </c>
      <c r="CJ231">
        <v>108448</v>
      </c>
      <c r="CK231" t="s">
        <v>1693</v>
      </c>
      <c r="CL231" s="2">
        <f t="shared" ca="1" si="895"/>
        <v>24596</v>
      </c>
      <c r="CM231" s="10">
        <f t="shared" ca="1" si="822"/>
        <v>-300335</v>
      </c>
      <c r="CN231">
        <v>227</v>
      </c>
      <c r="CO231">
        <v>115732</v>
      </c>
      <c r="CP231" t="s">
        <v>1166</v>
      </c>
      <c r="CQ231" s="2">
        <f t="shared" ca="1" si="896"/>
        <v>6241</v>
      </c>
      <c r="CR231" s="10">
        <f t="shared" ca="1" si="823"/>
        <v>-319901</v>
      </c>
      <c r="CS231">
        <v>227</v>
      </c>
      <c r="CT231">
        <v>125146</v>
      </c>
      <c r="CU231" t="s">
        <v>2840</v>
      </c>
      <c r="CV231" s="2">
        <f t="shared" ca="1" si="897"/>
        <v>13625</v>
      </c>
      <c r="CW231" s="10">
        <f t="shared" ca="1" si="824"/>
        <v>-341061</v>
      </c>
      <c r="CX231">
        <v>227</v>
      </c>
      <c r="CY231">
        <v>125508</v>
      </c>
      <c r="CZ231" t="s">
        <v>1691</v>
      </c>
      <c r="DA231" s="2">
        <f t="shared" ca="1" si="898"/>
        <v>0</v>
      </c>
      <c r="DB231" s="10">
        <f t="shared" ca="1" si="825"/>
        <v>-346571</v>
      </c>
      <c r="DC231">
        <v>227</v>
      </c>
      <c r="DD231">
        <v>125627</v>
      </c>
      <c r="DE231" t="s">
        <v>1527</v>
      </c>
      <c r="DF231" s="2">
        <f t="shared" ca="1" si="899"/>
        <v>0</v>
      </c>
      <c r="DG231" s="10">
        <f t="shared" ca="1" si="826"/>
        <v>-351314</v>
      </c>
      <c r="DH231">
        <v>227</v>
      </c>
      <c r="DI231">
        <v>125928</v>
      </c>
      <c r="DJ231" t="s">
        <v>1137</v>
      </c>
      <c r="DK231" s="2">
        <f t="shared" ca="1" si="900"/>
        <v>0</v>
      </c>
      <c r="DL231" s="10">
        <f t="shared" ca="1" si="827"/>
        <v>-357107</v>
      </c>
      <c r="DM231">
        <v>227</v>
      </c>
      <c r="DN231">
        <v>126031</v>
      </c>
      <c r="DO231" t="s">
        <v>2682</v>
      </c>
      <c r="DP231" s="2">
        <f t="shared" ca="1" si="901"/>
        <v>0</v>
      </c>
      <c r="DQ231" s="10">
        <f t="shared" ca="1" si="828"/>
        <v>-367156</v>
      </c>
      <c r="DR231">
        <v>227</v>
      </c>
      <c r="DS231">
        <v>126031</v>
      </c>
      <c r="DT231" t="s">
        <v>2682</v>
      </c>
      <c r="DU231" s="2">
        <f t="shared" ca="1" si="902"/>
        <v>0</v>
      </c>
      <c r="DV231" s="10">
        <f t="shared" ca="1" si="829"/>
        <v>-374758</v>
      </c>
      <c r="DW231">
        <v>227</v>
      </c>
      <c r="DX231">
        <v>133123</v>
      </c>
      <c r="DY231" t="s">
        <v>4361</v>
      </c>
      <c r="DZ231" s="2">
        <f t="shared" ca="1" si="903"/>
        <v>10038</v>
      </c>
      <c r="EA231" s="10">
        <f t="shared" ca="1" si="830"/>
        <v>-394802</v>
      </c>
      <c r="EB231">
        <v>227</v>
      </c>
      <c r="EC231">
        <v>141241</v>
      </c>
      <c r="ED231" t="s">
        <v>602</v>
      </c>
      <c r="EE231" s="2">
        <f t="shared" ca="1" si="904"/>
        <v>1511</v>
      </c>
      <c r="EF231" s="10">
        <f t="shared" ca="1" si="831"/>
        <v>-415446</v>
      </c>
      <c r="EG231">
        <v>227</v>
      </c>
      <c r="EH231">
        <v>154350</v>
      </c>
      <c r="EI231" t="s">
        <v>556</v>
      </c>
      <c r="EJ231" s="2">
        <f t="shared" ca="1" si="905"/>
        <v>5100</v>
      </c>
      <c r="EK231" s="10">
        <f t="shared" ca="1" si="832"/>
        <v>-430667</v>
      </c>
      <c r="EL231">
        <v>227</v>
      </c>
      <c r="EM231">
        <v>162971</v>
      </c>
      <c r="EN231" t="s">
        <v>31</v>
      </c>
      <c r="EO231" s="2">
        <f t="shared" ca="1" si="906"/>
        <v>12220</v>
      </c>
      <c r="EP231" s="10">
        <f t="shared" ca="1" si="833"/>
        <v>-451713</v>
      </c>
      <c r="EQ231">
        <v>227</v>
      </c>
      <c r="ER231">
        <v>173151</v>
      </c>
      <c r="ES231" t="s">
        <v>620</v>
      </c>
      <c r="ET231" s="2">
        <f t="shared" ca="1" si="907"/>
        <v>9459</v>
      </c>
      <c r="EU231" s="10">
        <f t="shared" ca="1" si="834"/>
        <v>-469437</v>
      </c>
      <c r="EV231">
        <v>227</v>
      </c>
      <c r="EW231">
        <v>182446</v>
      </c>
      <c r="EX231" t="s">
        <v>1170</v>
      </c>
      <c r="EY231" s="2">
        <f t="shared" ref="EY231" ca="1" si="1016">IFERROR(EW231-OFFSET(ER$1,MATCH(EX231,ES:ES,0)-1,0,1,1),"")</f>
        <v>3143</v>
      </c>
      <c r="EZ231" s="10">
        <f t="shared" ref="EZ231" ca="1" si="1017">EW231-OFFSET(EW$1,MATCH(EZ$1,EX:EX,0)-1,0,1,1)</f>
        <v>-491099</v>
      </c>
      <c r="FA231">
        <v>227</v>
      </c>
      <c r="FB231">
        <v>182446</v>
      </c>
      <c r="FC231" t="s">
        <v>1170</v>
      </c>
      <c r="FD231" s="2">
        <f t="shared" ca="1" si="910"/>
        <v>0</v>
      </c>
      <c r="FE231" s="10">
        <f t="shared" ca="1" si="837"/>
        <v>-496555</v>
      </c>
      <c r="FF231">
        <v>227</v>
      </c>
      <c r="FG231">
        <v>183188</v>
      </c>
      <c r="FH231" t="s">
        <v>4774</v>
      </c>
      <c r="FI231" s="2">
        <f t="shared" ca="1" si="911"/>
        <v>0</v>
      </c>
      <c r="FJ231" s="10">
        <f t="shared" ca="1" si="838"/>
        <v>-500831</v>
      </c>
      <c r="FK231">
        <v>227</v>
      </c>
      <c r="FL231">
        <v>183243</v>
      </c>
      <c r="FM231" t="s">
        <v>488</v>
      </c>
      <c r="FN231" s="2">
        <f t="shared" ca="1" si="912"/>
        <v>0</v>
      </c>
      <c r="FO231" s="10">
        <f t="shared" ca="1" si="839"/>
        <v>-500776</v>
      </c>
      <c r="FP231">
        <v>227</v>
      </c>
      <c r="FQ231">
        <v>183823</v>
      </c>
      <c r="FR231" t="s">
        <v>2167</v>
      </c>
      <c r="FS231" s="2">
        <f t="shared" ca="1" si="913"/>
        <v>0</v>
      </c>
      <c r="FT231" s="10">
        <f t="shared" ca="1" si="840"/>
        <v>-505622</v>
      </c>
      <c r="FU231">
        <v>227</v>
      </c>
      <c r="FV231">
        <v>184015</v>
      </c>
      <c r="FW231" t="s">
        <v>488</v>
      </c>
      <c r="FX231" s="2">
        <f t="shared" ca="1" si="914"/>
        <v>0</v>
      </c>
      <c r="FY231" s="10">
        <f t="shared" ca="1" si="841"/>
        <v>-515814</v>
      </c>
      <c r="FZ231">
        <v>227</v>
      </c>
      <c r="GA231">
        <v>184015</v>
      </c>
      <c r="GB231" t="s">
        <v>488</v>
      </c>
      <c r="GC231" s="2">
        <f t="shared" ca="1" si="915"/>
        <v>0</v>
      </c>
      <c r="GD231" s="10">
        <f t="shared" ca="1" si="842"/>
        <v>-527198</v>
      </c>
      <c r="GE231">
        <v>227</v>
      </c>
      <c r="GF231">
        <v>184015</v>
      </c>
      <c r="GG231" t="s">
        <v>488</v>
      </c>
      <c r="GH231" s="2">
        <f t="shared" ca="1" si="916"/>
        <v>0</v>
      </c>
      <c r="GI231" s="10">
        <f t="shared" ca="1" si="843"/>
        <v>-537774</v>
      </c>
      <c r="GJ231">
        <v>227</v>
      </c>
      <c r="GK231">
        <v>193313</v>
      </c>
      <c r="GL231" t="s">
        <v>4773</v>
      </c>
      <c r="GM231" s="2">
        <f t="shared" ca="1" si="917"/>
        <v>4236</v>
      </c>
      <c r="GN231" s="10">
        <f t="shared" ca="1" si="844"/>
        <v>-558033</v>
      </c>
      <c r="GO231">
        <v>227</v>
      </c>
      <c r="GP231">
        <v>202271</v>
      </c>
      <c r="GQ231" t="s">
        <v>3934</v>
      </c>
      <c r="GR231" s="2">
        <f t="shared" ca="1" si="918"/>
        <v>0</v>
      </c>
      <c r="GS231" s="10">
        <f t="shared" ca="1" si="845"/>
        <v>-580155</v>
      </c>
      <c r="GT231">
        <v>227</v>
      </c>
      <c r="GU231">
        <v>202271</v>
      </c>
      <c r="GV231" t="s">
        <v>3934</v>
      </c>
      <c r="GW231" s="2">
        <f t="shared" ca="1" si="919"/>
        <v>0</v>
      </c>
      <c r="GX231" s="10">
        <f t="shared" ca="1" si="846"/>
        <v>-582663</v>
      </c>
      <c r="GY231">
        <v>227</v>
      </c>
      <c r="GZ231">
        <v>202271</v>
      </c>
      <c r="HA231" t="s">
        <v>3934</v>
      </c>
      <c r="HB231" s="2">
        <f t="shared" ca="1" si="920"/>
        <v>0</v>
      </c>
      <c r="HC231" s="10">
        <f t="shared" ca="1" si="847"/>
        <v>-593447</v>
      </c>
      <c r="HD231">
        <v>227</v>
      </c>
      <c r="HE231">
        <v>203813</v>
      </c>
      <c r="HF231" t="s">
        <v>1205</v>
      </c>
      <c r="HG231" s="2">
        <f t="shared" ca="1" si="921"/>
        <v>0</v>
      </c>
      <c r="HH231" s="10">
        <f t="shared" ca="1" si="848"/>
        <v>-599509</v>
      </c>
      <c r="HI231">
        <v>227</v>
      </c>
      <c r="HJ231">
        <v>203813</v>
      </c>
      <c r="HK231" t="s">
        <v>1205</v>
      </c>
      <c r="HL231" s="2">
        <f t="shared" ca="1" si="922"/>
        <v>0</v>
      </c>
      <c r="HM231" s="10">
        <f t="shared" ca="1" si="849"/>
        <v>-604349</v>
      </c>
      <c r="HN231">
        <v>227</v>
      </c>
      <c r="HO231">
        <v>203813</v>
      </c>
      <c r="HP231" t="s">
        <v>1205</v>
      </c>
      <c r="HQ231" s="2">
        <f t="shared" ca="1" si="923"/>
        <v>0</v>
      </c>
      <c r="HR231" s="10">
        <f t="shared" ca="1" si="850"/>
        <v>-613795</v>
      </c>
      <c r="HS231">
        <v>227</v>
      </c>
      <c r="HT231">
        <v>213089</v>
      </c>
      <c r="HU231" t="s">
        <v>5476</v>
      </c>
      <c r="HV231" s="2">
        <f t="shared" ca="1" si="924"/>
        <v>6422</v>
      </c>
      <c r="HW231" s="10">
        <f t="shared" ca="1" si="851"/>
        <v>-634097</v>
      </c>
      <c r="HX231">
        <v>227</v>
      </c>
      <c r="HY231">
        <v>221975</v>
      </c>
      <c r="HZ231" t="s">
        <v>1126</v>
      </c>
      <c r="IA231" s="2">
        <f t="shared" ca="1" si="925"/>
        <v>0</v>
      </c>
      <c r="IB231" s="10">
        <f t="shared" ca="1" si="852"/>
        <v>-652626</v>
      </c>
      <c r="IC231">
        <v>227</v>
      </c>
      <c r="ID231">
        <v>231674</v>
      </c>
      <c r="IE231" t="s">
        <v>1342</v>
      </c>
      <c r="IF231" s="2">
        <f t="shared" ca="1" si="926"/>
        <v>10101</v>
      </c>
      <c r="IG231" s="10">
        <f t="shared" ca="1" si="853"/>
        <v>-671728</v>
      </c>
      <c r="IH231">
        <v>227</v>
      </c>
      <c r="II231">
        <v>244256</v>
      </c>
      <c r="IJ231" t="s">
        <v>500</v>
      </c>
      <c r="IK231" s="2">
        <f t="shared" ca="1" si="927"/>
        <v>39612</v>
      </c>
      <c r="IL231" s="10">
        <f t="shared" ca="1" si="854"/>
        <v>-687392</v>
      </c>
      <c r="IM231">
        <v>227</v>
      </c>
      <c r="IN231">
        <v>253181</v>
      </c>
      <c r="IO231" t="s">
        <v>4116</v>
      </c>
      <c r="IP231" s="2">
        <f t="shared" ca="1" si="928"/>
        <v>7070</v>
      </c>
      <c r="IQ231" s="10">
        <f t="shared" ca="1" si="855"/>
        <v>-702335</v>
      </c>
      <c r="IR231">
        <v>227</v>
      </c>
      <c r="IS231">
        <v>263470</v>
      </c>
      <c r="IT231" t="s">
        <v>821</v>
      </c>
      <c r="IU231" s="2">
        <f t="shared" ca="1" si="929"/>
        <v>17952</v>
      </c>
      <c r="IV231" s="10">
        <f t="shared" ca="1" si="856"/>
        <v>-719415</v>
      </c>
      <c r="IW231">
        <v>227</v>
      </c>
      <c r="IX231">
        <v>263831</v>
      </c>
      <c r="IY231" t="s">
        <v>1339</v>
      </c>
      <c r="IZ231" s="2">
        <f t="shared" ca="1" si="930"/>
        <v>0</v>
      </c>
      <c r="JA231" s="10">
        <f t="shared" ca="1" si="857"/>
        <v>-721302</v>
      </c>
      <c r="JB231">
        <v>227</v>
      </c>
      <c r="JC231">
        <v>263831</v>
      </c>
      <c r="JD231" t="s">
        <v>1339</v>
      </c>
      <c r="JE231" s="2">
        <f t="shared" ca="1" si="931"/>
        <v>0</v>
      </c>
      <c r="JF231" s="10">
        <f t="shared" ca="1" si="858"/>
        <v>-725366</v>
      </c>
      <c r="JG231">
        <v>227</v>
      </c>
      <c r="JH231">
        <v>263831</v>
      </c>
      <c r="JI231" t="s">
        <v>1339</v>
      </c>
      <c r="JJ231" s="2">
        <f t="shared" ca="1" si="932"/>
        <v>0</v>
      </c>
      <c r="JK231" s="10">
        <f t="shared" ca="1" si="859"/>
        <v>-735158</v>
      </c>
      <c r="JL231">
        <v>227</v>
      </c>
      <c r="JM231">
        <v>263831</v>
      </c>
      <c r="JN231" t="s">
        <v>1339</v>
      </c>
      <c r="JO231" s="2">
        <f t="shared" ca="1" si="933"/>
        <v>0</v>
      </c>
      <c r="JP231" s="10">
        <f t="shared" ca="1" si="860"/>
        <v>-745208</v>
      </c>
      <c r="JQ231">
        <v>227</v>
      </c>
      <c r="JR231">
        <v>263915</v>
      </c>
      <c r="JS231" t="s">
        <v>360</v>
      </c>
      <c r="JT231" s="2">
        <f t="shared" ca="1" si="934"/>
        <v>1102</v>
      </c>
      <c r="JU231" s="10">
        <f t="shared" ca="1" si="861"/>
        <v>-754552</v>
      </c>
      <c r="JV231">
        <v>227</v>
      </c>
      <c r="JW231">
        <v>263915</v>
      </c>
      <c r="JX231" t="s">
        <v>360</v>
      </c>
      <c r="JY231" s="2">
        <f t="shared" ca="1" si="935"/>
        <v>0</v>
      </c>
      <c r="JZ231" s="10">
        <f t="shared" ca="1" si="862"/>
        <v>-764256</v>
      </c>
      <c r="KA231">
        <v>227</v>
      </c>
      <c r="KB231">
        <v>263915</v>
      </c>
      <c r="KC231" t="s">
        <v>360</v>
      </c>
      <c r="KD231" s="2">
        <f t="shared" ca="1" si="936"/>
        <v>0</v>
      </c>
      <c r="KE231" s="10">
        <f t="shared" ca="1" si="863"/>
        <v>-773174</v>
      </c>
      <c r="KF231">
        <v>227</v>
      </c>
      <c r="KG231">
        <v>263915</v>
      </c>
      <c r="KH231" t="s">
        <v>360</v>
      </c>
      <c r="KI231" s="2">
        <f t="shared" ca="1" si="937"/>
        <v>0</v>
      </c>
      <c r="KJ231" s="10">
        <f t="shared" ca="1" si="864"/>
        <v>-776286</v>
      </c>
      <c r="KK231">
        <v>227</v>
      </c>
      <c r="KL231">
        <v>274137</v>
      </c>
      <c r="KM231" t="s">
        <v>5995</v>
      </c>
      <c r="KN231" s="2">
        <f t="shared" ca="1" si="938"/>
        <v>19071</v>
      </c>
      <c r="KO231" s="10">
        <f t="shared" ca="1" si="865"/>
        <v>-791242</v>
      </c>
      <c r="KP231">
        <v>227</v>
      </c>
      <c r="KQ231">
        <v>287363</v>
      </c>
      <c r="KR231" t="s">
        <v>7028</v>
      </c>
      <c r="KS231" s="2">
        <f t="shared" ca="1" si="939"/>
        <v>10595</v>
      </c>
      <c r="KT231" s="10">
        <f t="shared" ca="1" si="866"/>
        <v>-805905</v>
      </c>
      <c r="KU231">
        <v>227</v>
      </c>
      <c r="KV231">
        <v>287363</v>
      </c>
      <c r="KW231" t="s">
        <v>7300</v>
      </c>
      <c r="KX231" s="2" t="str">
        <f t="shared" ca="1" si="940"/>
        <v/>
      </c>
      <c r="KY231" s="10">
        <f t="shared" ca="1" si="867"/>
        <v>-809197</v>
      </c>
      <c r="KZ231">
        <v>227</v>
      </c>
      <c r="LA231">
        <v>287642</v>
      </c>
      <c r="LB231" t="s">
        <v>223</v>
      </c>
      <c r="LC231" s="2">
        <f t="shared" ca="1" si="941"/>
        <v>0</v>
      </c>
      <c r="LD231" s="10">
        <f t="shared" ca="1" si="868"/>
        <v>-813618</v>
      </c>
      <c r="LE231">
        <v>227</v>
      </c>
      <c r="LF231">
        <v>287650</v>
      </c>
      <c r="LG231" t="s">
        <v>5681</v>
      </c>
      <c r="LH231" s="2">
        <f t="shared" ca="1" si="942"/>
        <v>0</v>
      </c>
      <c r="LI231" s="10">
        <f t="shared" ca="1" si="869"/>
        <v>-823534</v>
      </c>
      <c r="LJ231">
        <v>227</v>
      </c>
      <c r="LK231">
        <v>288174</v>
      </c>
      <c r="LL231" t="s">
        <v>488</v>
      </c>
      <c r="LM231" s="2">
        <f t="shared" ca="1" si="943"/>
        <v>204</v>
      </c>
      <c r="LN231" s="10">
        <f t="shared" ca="1" si="870"/>
        <v>-834266</v>
      </c>
      <c r="LO231">
        <v>227</v>
      </c>
      <c r="LP231">
        <v>288652</v>
      </c>
      <c r="LQ231" t="s">
        <v>519</v>
      </c>
      <c r="LR231" s="2">
        <f t="shared" ca="1" si="944"/>
        <v>5312</v>
      </c>
      <c r="LS231" s="10">
        <f t="shared" ca="1" si="871"/>
        <v>-841450</v>
      </c>
      <c r="LT231">
        <v>227</v>
      </c>
      <c r="LU231">
        <v>297905</v>
      </c>
      <c r="LV231" t="s">
        <v>1442</v>
      </c>
      <c r="LW231" s="2">
        <f t="shared" ca="1" si="945"/>
        <v>10902</v>
      </c>
      <c r="LX231" s="10">
        <f t="shared" ca="1" si="872"/>
        <v>-858760</v>
      </c>
      <c r="LY231">
        <v>227</v>
      </c>
      <c r="LZ231">
        <v>306326</v>
      </c>
      <c r="MA231" t="s">
        <v>1537</v>
      </c>
      <c r="MB231" s="2">
        <f t="shared" ca="1" si="946"/>
        <v>14413</v>
      </c>
      <c r="MC231" s="10">
        <f t="shared" ca="1" si="873"/>
        <v>-877775</v>
      </c>
      <c r="MD231">
        <v>227</v>
      </c>
      <c r="ME231">
        <v>317718</v>
      </c>
      <c r="MF231" t="s">
        <v>1537</v>
      </c>
      <c r="MG231" s="2">
        <f t="shared" ca="1" si="947"/>
        <v>11392</v>
      </c>
      <c r="MH231" s="10">
        <f t="shared" ca="1" si="874"/>
        <v>-890211</v>
      </c>
      <c r="MI231">
        <v>227</v>
      </c>
      <c r="MJ231">
        <v>329945</v>
      </c>
      <c r="MK231" t="s">
        <v>1535</v>
      </c>
      <c r="ML231" s="2">
        <f t="shared" ca="1" si="948"/>
        <v>13182</v>
      </c>
      <c r="MM231" s="10">
        <f t="shared" ca="1" si="875"/>
        <v>-899178</v>
      </c>
      <c r="MN231">
        <v>227</v>
      </c>
      <c r="MO231">
        <v>342270</v>
      </c>
      <c r="MP231" t="s">
        <v>1126</v>
      </c>
      <c r="MQ231" s="2">
        <f t="shared" ca="1" si="949"/>
        <v>12435</v>
      </c>
      <c r="MR231" s="10">
        <f t="shared" ca="1" si="876"/>
        <v>-903695</v>
      </c>
      <c r="MS231">
        <v>227</v>
      </c>
      <c r="MT231">
        <v>352528</v>
      </c>
      <c r="MU231" t="s">
        <v>1435</v>
      </c>
      <c r="MV231" s="2" t="str">
        <f t="shared" ca="1" si="950"/>
        <v/>
      </c>
      <c r="MW231" s="10">
        <f t="shared" ca="1" si="877"/>
        <v>-911570</v>
      </c>
    </row>
    <row r="232" spans="2:361">
      <c r="B232">
        <f t="shared" si="951"/>
        <v>228</v>
      </c>
      <c r="C232">
        <v>1701</v>
      </c>
      <c r="D232" t="s">
        <v>684</v>
      </c>
      <c r="E232" s="2"/>
      <c r="G232">
        <v>228</v>
      </c>
      <c r="H232">
        <v>1701</v>
      </c>
      <c r="I232" t="s">
        <v>684</v>
      </c>
      <c r="J232" s="2">
        <f t="shared" ca="1" si="878"/>
        <v>0</v>
      </c>
      <c r="K232" s="10">
        <f t="shared" ca="1" si="879"/>
        <v>-5443</v>
      </c>
      <c r="L232">
        <v>228</v>
      </c>
      <c r="M232">
        <v>2589</v>
      </c>
      <c r="N232" t="s">
        <v>581</v>
      </c>
      <c r="O232" s="2">
        <f t="shared" ca="1" si="880"/>
        <v>0</v>
      </c>
      <c r="P232" s="10">
        <f t="shared" ca="1" si="807"/>
        <v>-15907</v>
      </c>
      <c r="Q232">
        <v>228</v>
      </c>
      <c r="R232">
        <v>3171</v>
      </c>
      <c r="S232" t="s">
        <v>981</v>
      </c>
      <c r="T232" s="2" t="str">
        <f t="shared" ca="1" si="881"/>
        <v/>
      </c>
      <c r="U232" s="10">
        <f t="shared" ca="1" si="808"/>
        <v>-16983</v>
      </c>
      <c r="V232">
        <v>228</v>
      </c>
      <c r="W232">
        <v>9849</v>
      </c>
      <c r="X232" t="s">
        <v>1154</v>
      </c>
      <c r="Y232" s="2" t="str">
        <f t="shared" ca="1" si="882"/>
        <v/>
      </c>
      <c r="Z232" s="10">
        <f t="shared" ca="1" si="809"/>
        <v>-26668</v>
      </c>
      <c r="AA232">
        <v>228</v>
      </c>
      <c r="AB232">
        <v>17307</v>
      </c>
      <c r="AC232" t="s">
        <v>1304</v>
      </c>
      <c r="AD232" s="2" t="str">
        <f t="shared" ca="1" si="883"/>
        <v/>
      </c>
      <c r="AE232" s="10">
        <f t="shared" ca="1" si="810"/>
        <v>-41750</v>
      </c>
      <c r="AF232">
        <v>228</v>
      </c>
      <c r="AG232">
        <v>26207</v>
      </c>
      <c r="AH232" t="s">
        <v>1426</v>
      </c>
      <c r="AI232" s="2" t="str">
        <f t="shared" ca="1" si="884"/>
        <v/>
      </c>
      <c r="AJ232" s="10">
        <f t="shared" ca="1" si="811"/>
        <v>-48880</v>
      </c>
      <c r="AK232">
        <v>228</v>
      </c>
      <c r="AL232">
        <v>33675</v>
      </c>
      <c r="AM232" t="s">
        <v>1291</v>
      </c>
      <c r="AN232" s="2">
        <f t="shared" ca="1" si="885"/>
        <v>4207</v>
      </c>
      <c r="AO232" s="10">
        <f t="shared" ca="1" si="812"/>
        <v>-64732</v>
      </c>
      <c r="AP232">
        <v>228</v>
      </c>
      <c r="AQ232">
        <v>43135</v>
      </c>
      <c r="AR232" t="s">
        <v>498</v>
      </c>
      <c r="AS232" s="2">
        <f t="shared" ca="1" si="886"/>
        <v>4814</v>
      </c>
      <c r="AT232" s="10">
        <f t="shared" ca="1" si="813"/>
        <v>-81092</v>
      </c>
      <c r="AU232">
        <v>228</v>
      </c>
      <c r="AV232">
        <v>51660</v>
      </c>
      <c r="AW232" t="s">
        <v>1313</v>
      </c>
      <c r="AX232" s="2">
        <f t="shared" ca="1" si="887"/>
        <v>3077</v>
      </c>
      <c r="AY232" s="10">
        <f t="shared" ca="1" si="814"/>
        <v>-100067</v>
      </c>
      <c r="AZ232">
        <v>228</v>
      </c>
      <c r="BA232">
        <v>52735</v>
      </c>
      <c r="BB232" t="s">
        <v>1515</v>
      </c>
      <c r="BC232" s="2">
        <f t="shared" ca="1" si="888"/>
        <v>304</v>
      </c>
      <c r="BD232" s="10">
        <f t="shared" ca="1" si="815"/>
        <v>-103668</v>
      </c>
      <c r="BE232">
        <v>228</v>
      </c>
      <c r="BF232">
        <v>52947</v>
      </c>
      <c r="BG232" t="s">
        <v>1113</v>
      </c>
      <c r="BH232" s="2">
        <f t="shared" ca="1" si="889"/>
        <v>3179</v>
      </c>
      <c r="BI232" s="10">
        <f t="shared" ca="1" si="816"/>
        <v>-111772</v>
      </c>
      <c r="BJ232">
        <v>228</v>
      </c>
      <c r="BK232">
        <v>55135</v>
      </c>
      <c r="BL232" t="s">
        <v>1456</v>
      </c>
      <c r="BM232" s="2">
        <f t="shared" ca="1" si="890"/>
        <v>555</v>
      </c>
      <c r="BN232" s="10">
        <f t="shared" ca="1" si="817"/>
        <v>-127578</v>
      </c>
      <c r="BO232">
        <v>228</v>
      </c>
      <c r="BP232">
        <v>55253</v>
      </c>
      <c r="BQ232" t="s">
        <v>1003</v>
      </c>
      <c r="BR232" s="2">
        <f t="shared" ca="1" si="891"/>
        <v>0</v>
      </c>
      <c r="BS232" s="10">
        <f t="shared" ca="1" si="818"/>
        <v>-137076</v>
      </c>
      <c r="BT232">
        <v>228</v>
      </c>
      <c r="BU232">
        <v>62018</v>
      </c>
      <c r="BV232" t="s">
        <v>1125</v>
      </c>
      <c r="BW232" s="2">
        <f t="shared" ca="1" si="892"/>
        <v>4033</v>
      </c>
      <c r="BX232" s="10">
        <f t="shared" ca="1" si="819"/>
        <v>-157403</v>
      </c>
      <c r="BY232">
        <v>228</v>
      </c>
      <c r="BZ232">
        <v>71601</v>
      </c>
      <c r="CA232" t="s">
        <v>1428</v>
      </c>
      <c r="CB232" s="2">
        <f t="shared" ca="1" si="893"/>
        <v>13896</v>
      </c>
      <c r="CC232" s="10">
        <f t="shared" ca="1" si="820"/>
        <v>-173130</v>
      </c>
      <c r="CD232">
        <v>228</v>
      </c>
      <c r="CE232">
        <v>79870</v>
      </c>
      <c r="CF232" t="s">
        <v>1166</v>
      </c>
      <c r="CG232" s="2">
        <f t="shared" ca="1" si="894"/>
        <v>9103</v>
      </c>
      <c r="CH232" s="10">
        <f t="shared" ca="1" si="821"/>
        <v>-192606</v>
      </c>
      <c r="CI232">
        <v>228</v>
      </c>
      <c r="CJ232">
        <v>108069</v>
      </c>
      <c r="CK232" t="s">
        <v>54</v>
      </c>
      <c r="CL232" s="2">
        <f t="shared" ca="1" si="895"/>
        <v>40218</v>
      </c>
      <c r="CM232" s="10">
        <f t="shared" ca="1" si="822"/>
        <v>-300714</v>
      </c>
      <c r="CN232">
        <v>228</v>
      </c>
      <c r="CO232">
        <v>115727</v>
      </c>
      <c r="CP232" t="s">
        <v>1301</v>
      </c>
      <c r="CQ232" s="2">
        <f t="shared" ca="1" si="896"/>
        <v>15605</v>
      </c>
      <c r="CR232" s="10">
        <f t="shared" ca="1" si="823"/>
        <v>-319906</v>
      </c>
      <c r="CS232">
        <v>228</v>
      </c>
      <c r="CT232">
        <v>125108</v>
      </c>
      <c r="CU232" t="s">
        <v>520</v>
      </c>
      <c r="CV232" s="2">
        <f t="shared" ca="1" si="897"/>
        <v>650</v>
      </c>
      <c r="CW232" s="10">
        <f t="shared" ca="1" si="824"/>
        <v>-341099</v>
      </c>
      <c r="CX232">
        <v>228</v>
      </c>
      <c r="CY232">
        <v>125108</v>
      </c>
      <c r="CZ232" t="s">
        <v>520</v>
      </c>
      <c r="DA232" s="2">
        <f t="shared" ca="1" si="898"/>
        <v>0</v>
      </c>
      <c r="DB232" s="10">
        <f t="shared" ca="1" si="825"/>
        <v>-346971</v>
      </c>
      <c r="DC232">
        <v>228</v>
      </c>
      <c r="DD232">
        <v>125508</v>
      </c>
      <c r="DE232" t="s">
        <v>1691</v>
      </c>
      <c r="DF232" s="2">
        <f t="shared" ca="1" si="899"/>
        <v>0</v>
      </c>
      <c r="DG232" s="10">
        <f t="shared" ca="1" si="826"/>
        <v>-351433</v>
      </c>
      <c r="DH232">
        <v>228</v>
      </c>
      <c r="DI232">
        <v>125627</v>
      </c>
      <c r="DJ232" t="s">
        <v>1527</v>
      </c>
      <c r="DK232" s="2">
        <f t="shared" ca="1" si="900"/>
        <v>0</v>
      </c>
      <c r="DL232" s="10">
        <f t="shared" ca="1" si="827"/>
        <v>-357408</v>
      </c>
      <c r="DM232">
        <v>228</v>
      </c>
      <c r="DN232">
        <v>125928</v>
      </c>
      <c r="DO232" t="s">
        <v>1137</v>
      </c>
      <c r="DP232" s="2">
        <f t="shared" ca="1" si="901"/>
        <v>0</v>
      </c>
      <c r="DQ232" s="10">
        <f t="shared" ca="1" si="828"/>
        <v>-367259</v>
      </c>
      <c r="DR232">
        <v>228</v>
      </c>
      <c r="DS232">
        <v>125928</v>
      </c>
      <c r="DT232" t="s">
        <v>1137</v>
      </c>
      <c r="DU232" s="2">
        <f t="shared" ca="1" si="902"/>
        <v>0</v>
      </c>
      <c r="DV232" s="10">
        <f t="shared" ca="1" si="829"/>
        <v>-374861</v>
      </c>
      <c r="DW232">
        <v>228</v>
      </c>
      <c r="DX232">
        <v>131611</v>
      </c>
      <c r="DY232" t="s">
        <v>31</v>
      </c>
      <c r="DZ232" s="2">
        <f t="shared" ca="1" si="903"/>
        <v>11245</v>
      </c>
      <c r="EA232" s="10">
        <f t="shared" ca="1" si="830"/>
        <v>-396314</v>
      </c>
      <c r="EB232">
        <v>228</v>
      </c>
      <c r="EC232">
        <v>140734</v>
      </c>
      <c r="ED232" t="s">
        <v>2165</v>
      </c>
      <c r="EE232" s="2">
        <f t="shared" ca="1" si="904"/>
        <v>6158</v>
      </c>
      <c r="EF232" s="10">
        <f t="shared" ca="1" si="831"/>
        <v>-415953</v>
      </c>
      <c r="EG232">
        <v>228</v>
      </c>
      <c r="EH232">
        <v>153722</v>
      </c>
      <c r="EI232" t="s">
        <v>1449</v>
      </c>
      <c r="EJ232" s="2">
        <f t="shared" ca="1" si="905"/>
        <v>1810</v>
      </c>
      <c r="EK232" s="10">
        <f t="shared" ca="1" si="832"/>
        <v>-431295</v>
      </c>
      <c r="EL232">
        <v>228</v>
      </c>
      <c r="EM232">
        <v>162789</v>
      </c>
      <c r="EN232" t="s">
        <v>1619</v>
      </c>
      <c r="EO232" s="2">
        <f t="shared" ca="1" si="906"/>
        <v>15573</v>
      </c>
      <c r="EP232" s="10">
        <f t="shared" ca="1" si="833"/>
        <v>-451895</v>
      </c>
      <c r="EQ232">
        <v>228</v>
      </c>
      <c r="ER232">
        <v>172918</v>
      </c>
      <c r="ES232" t="s">
        <v>518</v>
      </c>
      <c r="ET232" s="2">
        <f t="shared" ca="1" si="907"/>
        <v>6836</v>
      </c>
      <c r="EU232" s="10">
        <f t="shared" ca="1" si="834"/>
        <v>-469670</v>
      </c>
      <c r="EV232">
        <v>228</v>
      </c>
      <c r="EW232">
        <v>182357</v>
      </c>
      <c r="EX232" t="s">
        <v>1294</v>
      </c>
      <c r="EY232" s="2" t="str">
        <f t="shared" ref="EY232" ca="1" si="1018">IFERROR(EW232-OFFSET(ER$1,MATCH(EX232,ES:ES,0)-1,0,1,1),"")</f>
        <v/>
      </c>
      <c r="EZ232" s="10">
        <f t="shared" ref="EZ232" ca="1" si="1019">EW232-OFFSET(EW$1,MATCH(EZ$1,EX:EX,0)-1,0,1,1)</f>
        <v>-491188</v>
      </c>
      <c r="FA232">
        <v>228</v>
      </c>
      <c r="FB232">
        <v>182357</v>
      </c>
      <c r="FC232" t="s">
        <v>1294</v>
      </c>
      <c r="FD232" s="2">
        <f t="shared" ca="1" si="910"/>
        <v>0</v>
      </c>
      <c r="FE232" s="10">
        <f t="shared" ca="1" si="837"/>
        <v>-496644</v>
      </c>
      <c r="FF232">
        <v>228</v>
      </c>
      <c r="FG232">
        <v>182671</v>
      </c>
      <c r="FH232" t="s">
        <v>1303</v>
      </c>
      <c r="FI232" s="2">
        <f t="shared" ca="1" si="911"/>
        <v>0</v>
      </c>
      <c r="FJ232" s="10">
        <f t="shared" ca="1" si="838"/>
        <v>-501348</v>
      </c>
      <c r="FK232">
        <v>228</v>
      </c>
      <c r="FL232">
        <v>183188</v>
      </c>
      <c r="FM232" t="s">
        <v>4774</v>
      </c>
      <c r="FN232" s="2">
        <f t="shared" ca="1" si="912"/>
        <v>0</v>
      </c>
      <c r="FO232" s="10">
        <f t="shared" ca="1" si="839"/>
        <v>-500831</v>
      </c>
      <c r="FP232">
        <v>228</v>
      </c>
      <c r="FQ232">
        <v>183753</v>
      </c>
      <c r="FR232" t="s">
        <v>4986</v>
      </c>
      <c r="FS232" s="2">
        <f t="shared" ca="1" si="913"/>
        <v>362</v>
      </c>
      <c r="FT232" s="10">
        <f t="shared" ca="1" si="840"/>
        <v>-505692</v>
      </c>
      <c r="FU232">
        <v>228</v>
      </c>
      <c r="FV232">
        <v>183823</v>
      </c>
      <c r="FW232" t="s">
        <v>2167</v>
      </c>
      <c r="FX232" s="2">
        <f t="shared" ca="1" si="914"/>
        <v>0</v>
      </c>
      <c r="FY232" s="10">
        <f t="shared" ca="1" si="841"/>
        <v>-516006</v>
      </c>
      <c r="FZ232">
        <v>228</v>
      </c>
      <c r="GA232">
        <v>183823</v>
      </c>
      <c r="GB232" t="s">
        <v>2167</v>
      </c>
      <c r="GC232" s="2">
        <f t="shared" ca="1" si="915"/>
        <v>0</v>
      </c>
      <c r="GD232" s="10">
        <f t="shared" ca="1" si="842"/>
        <v>-527390</v>
      </c>
      <c r="GE232">
        <v>228</v>
      </c>
      <c r="GF232">
        <v>183823</v>
      </c>
      <c r="GG232" t="s">
        <v>2167</v>
      </c>
      <c r="GH232" s="2">
        <f t="shared" ca="1" si="916"/>
        <v>0</v>
      </c>
      <c r="GI232" s="10">
        <f t="shared" ca="1" si="843"/>
        <v>-537966</v>
      </c>
      <c r="GJ232">
        <v>228</v>
      </c>
      <c r="GK232">
        <v>192340</v>
      </c>
      <c r="GL232" t="s">
        <v>2167</v>
      </c>
      <c r="GM232" s="2">
        <f t="shared" ca="1" si="917"/>
        <v>8517</v>
      </c>
      <c r="GN232" s="10">
        <f t="shared" ca="1" si="844"/>
        <v>-559006</v>
      </c>
      <c r="GO232">
        <v>228</v>
      </c>
      <c r="GP232">
        <v>202201</v>
      </c>
      <c r="GQ232" t="s">
        <v>1621</v>
      </c>
      <c r="GR232" s="2">
        <f t="shared" ca="1" si="918"/>
        <v>12703</v>
      </c>
      <c r="GS232" s="10">
        <f t="shared" ca="1" si="845"/>
        <v>-580225</v>
      </c>
      <c r="GT232">
        <v>228</v>
      </c>
      <c r="GU232">
        <v>202201</v>
      </c>
      <c r="GV232" t="s">
        <v>1621</v>
      </c>
      <c r="GW232" s="2">
        <f t="shared" ca="1" si="919"/>
        <v>0</v>
      </c>
      <c r="GX232" s="10">
        <f t="shared" ca="1" si="846"/>
        <v>-582733</v>
      </c>
      <c r="GY232">
        <v>228</v>
      </c>
      <c r="GZ232">
        <v>202201</v>
      </c>
      <c r="HA232" t="s">
        <v>1621</v>
      </c>
      <c r="HB232" s="2">
        <f t="shared" ca="1" si="920"/>
        <v>0</v>
      </c>
      <c r="HC232" s="10">
        <f t="shared" ca="1" si="847"/>
        <v>-593517</v>
      </c>
      <c r="HD232">
        <v>228</v>
      </c>
      <c r="HE232">
        <v>202271</v>
      </c>
      <c r="HF232" t="s">
        <v>3934</v>
      </c>
      <c r="HG232" s="2">
        <f t="shared" ca="1" si="921"/>
        <v>0</v>
      </c>
      <c r="HH232" s="10">
        <f t="shared" ca="1" si="848"/>
        <v>-601051</v>
      </c>
      <c r="HI232">
        <v>228</v>
      </c>
      <c r="HJ232">
        <v>202271</v>
      </c>
      <c r="HK232" t="s">
        <v>3934</v>
      </c>
      <c r="HL232" s="2">
        <f t="shared" ca="1" si="922"/>
        <v>0</v>
      </c>
      <c r="HM232" s="10">
        <f t="shared" ca="1" si="849"/>
        <v>-605891</v>
      </c>
      <c r="HN232">
        <v>228</v>
      </c>
      <c r="HO232">
        <v>202664</v>
      </c>
      <c r="HP232" t="s">
        <v>4628</v>
      </c>
      <c r="HQ232" s="2">
        <f t="shared" ca="1" si="923"/>
        <v>682</v>
      </c>
      <c r="HR232" s="10">
        <f t="shared" ca="1" si="850"/>
        <v>-614944</v>
      </c>
      <c r="HS232">
        <v>228</v>
      </c>
      <c r="HT232">
        <v>212651</v>
      </c>
      <c r="HU232" t="s">
        <v>5750</v>
      </c>
      <c r="HV232" s="2">
        <f t="shared" ca="1" si="924"/>
        <v>761</v>
      </c>
      <c r="HW232" s="10">
        <f t="shared" ca="1" si="851"/>
        <v>-634535</v>
      </c>
      <c r="HX232">
        <v>228</v>
      </c>
      <c r="HY232">
        <v>221573</v>
      </c>
      <c r="HZ232" t="s">
        <v>1342</v>
      </c>
      <c r="IA232" s="2">
        <f t="shared" ca="1" si="925"/>
        <v>11337</v>
      </c>
      <c r="IB232" s="10">
        <f t="shared" ca="1" si="852"/>
        <v>-653028</v>
      </c>
      <c r="IC232">
        <v>228</v>
      </c>
      <c r="ID232">
        <v>231025</v>
      </c>
      <c r="IE232" t="s">
        <v>2895</v>
      </c>
      <c r="IF232" s="2">
        <f t="shared" ca="1" si="926"/>
        <v>753</v>
      </c>
      <c r="IG232" s="10">
        <f t="shared" ca="1" si="853"/>
        <v>-672377</v>
      </c>
      <c r="IH232">
        <v>228</v>
      </c>
      <c r="II232">
        <v>243495</v>
      </c>
      <c r="IJ232" t="s">
        <v>528</v>
      </c>
      <c r="IK232" s="2">
        <f t="shared" ca="1" si="927"/>
        <v>5269</v>
      </c>
      <c r="IL232" s="10">
        <f t="shared" ca="1" si="854"/>
        <v>-688153</v>
      </c>
      <c r="IM232">
        <v>228</v>
      </c>
      <c r="IN232">
        <v>253145</v>
      </c>
      <c r="IO232" t="s">
        <v>528</v>
      </c>
      <c r="IP232" s="2">
        <f t="shared" ca="1" si="928"/>
        <v>9650</v>
      </c>
      <c r="IQ232" s="10">
        <f t="shared" ca="1" si="855"/>
        <v>-702371</v>
      </c>
      <c r="IR232">
        <v>228</v>
      </c>
      <c r="IS232">
        <v>262970</v>
      </c>
      <c r="IT232" t="s">
        <v>13</v>
      </c>
      <c r="IU232" s="2">
        <f t="shared" ca="1" si="929"/>
        <v>11560</v>
      </c>
      <c r="IV232" s="10">
        <f t="shared" ca="1" si="856"/>
        <v>-719915</v>
      </c>
      <c r="IW232">
        <v>228</v>
      </c>
      <c r="IX232">
        <v>263470</v>
      </c>
      <c r="IY232" t="s">
        <v>821</v>
      </c>
      <c r="IZ232" s="2">
        <f t="shared" ca="1" si="930"/>
        <v>0</v>
      </c>
      <c r="JA232" s="10">
        <f t="shared" ca="1" si="857"/>
        <v>-721663</v>
      </c>
      <c r="JB232">
        <v>228</v>
      </c>
      <c r="JC232">
        <v>263470</v>
      </c>
      <c r="JD232" t="s">
        <v>821</v>
      </c>
      <c r="JE232" s="2">
        <f t="shared" ca="1" si="931"/>
        <v>0</v>
      </c>
      <c r="JF232" s="10">
        <f t="shared" ca="1" si="858"/>
        <v>-725727</v>
      </c>
      <c r="JG232">
        <v>228</v>
      </c>
      <c r="JH232">
        <v>263470</v>
      </c>
      <c r="JI232" t="s">
        <v>821</v>
      </c>
      <c r="JJ232" s="2">
        <f t="shared" ca="1" si="932"/>
        <v>0</v>
      </c>
      <c r="JK232" s="10">
        <f t="shared" ca="1" si="859"/>
        <v>-735519</v>
      </c>
      <c r="JL232">
        <v>228</v>
      </c>
      <c r="JM232">
        <v>263470</v>
      </c>
      <c r="JN232" t="s">
        <v>821</v>
      </c>
      <c r="JO232" s="2">
        <f t="shared" ca="1" si="933"/>
        <v>0</v>
      </c>
      <c r="JP232" s="10">
        <f t="shared" ca="1" si="860"/>
        <v>-745569</v>
      </c>
      <c r="JQ232">
        <v>228</v>
      </c>
      <c r="JR232">
        <v>263831</v>
      </c>
      <c r="JS232" t="s">
        <v>1339</v>
      </c>
      <c r="JT232" s="2">
        <f t="shared" ca="1" si="934"/>
        <v>0</v>
      </c>
      <c r="JU232" s="10">
        <f t="shared" ca="1" si="861"/>
        <v>-754636</v>
      </c>
      <c r="JV232">
        <v>228</v>
      </c>
      <c r="JW232">
        <v>263831</v>
      </c>
      <c r="JX232" t="s">
        <v>1339</v>
      </c>
      <c r="JY232" s="2">
        <f t="shared" ca="1" si="935"/>
        <v>0</v>
      </c>
      <c r="JZ232" s="10">
        <f t="shared" ca="1" si="862"/>
        <v>-764340</v>
      </c>
      <c r="KA232">
        <v>228</v>
      </c>
      <c r="KB232">
        <v>263831</v>
      </c>
      <c r="KC232" t="s">
        <v>1339</v>
      </c>
      <c r="KD232" s="2">
        <f t="shared" ca="1" si="936"/>
        <v>0</v>
      </c>
      <c r="KE232" s="10">
        <f t="shared" ca="1" si="863"/>
        <v>-773258</v>
      </c>
      <c r="KF232">
        <v>228</v>
      </c>
      <c r="KG232">
        <v>263831</v>
      </c>
      <c r="KH232" t="s">
        <v>1339</v>
      </c>
      <c r="KI232" s="2">
        <f t="shared" ca="1" si="937"/>
        <v>0</v>
      </c>
      <c r="KJ232" s="10">
        <f t="shared" ca="1" si="864"/>
        <v>-776370</v>
      </c>
      <c r="KK232">
        <v>228</v>
      </c>
      <c r="KL232">
        <v>273929</v>
      </c>
      <c r="KM232" t="s">
        <v>4493</v>
      </c>
      <c r="KN232" s="2">
        <f t="shared" ca="1" si="938"/>
        <v>12420</v>
      </c>
      <c r="KO232" s="10">
        <f t="shared" ca="1" si="865"/>
        <v>-791450</v>
      </c>
      <c r="KP232">
        <v>228</v>
      </c>
      <c r="KQ232">
        <v>287003</v>
      </c>
      <c r="KR232" t="s">
        <v>1442</v>
      </c>
      <c r="KS232" s="2">
        <f t="shared" ca="1" si="939"/>
        <v>15695</v>
      </c>
      <c r="KT232" s="10">
        <f t="shared" ca="1" si="866"/>
        <v>-806265</v>
      </c>
      <c r="KU232">
        <v>228</v>
      </c>
      <c r="KV232">
        <v>287003</v>
      </c>
      <c r="KW232" t="s">
        <v>1442</v>
      </c>
      <c r="KX232" s="2">
        <f t="shared" ca="1" si="940"/>
        <v>0</v>
      </c>
      <c r="KY232" s="10">
        <f t="shared" ca="1" si="867"/>
        <v>-809557</v>
      </c>
      <c r="KZ232">
        <v>228</v>
      </c>
      <c r="LA232">
        <v>287431</v>
      </c>
      <c r="LB232" t="s">
        <v>996</v>
      </c>
      <c r="LC232" s="2">
        <f t="shared" ca="1" si="941"/>
        <v>0</v>
      </c>
      <c r="LD232" s="10">
        <f t="shared" ca="1" si="868"/>
        <v>-813829</v>
      </c>
      <c r="LE232">
        <v>228</v>
      </c>
      <c r="LF232">
        <v>287645</v>
      </c>
      <c r="LG232" t="s">
        <v>828</v>
      </c>
      <c r="LH232" s="2">
        <f t="shared" ca="1" si="942"/>
        <v>0</v>
      </c>
      <c r="LI232" s="10">
        <f t="shared" ca="1" si="869"/>
        <v>-823539</v>
      </c>
      <c r="LJ232">
        <v>228</v>
      </c>
      <c r="LK232">
        <v>287719</v>
      </c>
      <c r="LL232" t="s">
        <v>7383</v>
      </c>
      <c r="LM232" s="2">
        <f t="shared" ca="1" si="943"/>
        <v>0</v>
      </c>
      <c r="LN232" s="10">
        <f t="shared" ca="1" si="870"/>
        <v>-834721</v>
      </c>
      <c r="LO232">
        <v>228</v>
      </c>
      <c r="LP232">
        <v>288174</v>
      </c>
      <c r="LQ232" t="s">
        <v>488</v>
      </c>
      <c r="LR232" s="2">
        <f t="shared" ca="1" si="944"/>
        <v>0</v>
      </c>
      <c r="LS232" s="10">
        <f t="shared" ca="1" si="871"/>
        <v>-841928</v>
      </c>
      <c r="LT232">
        <v>228</v>
      </c>
      <c r="LU232">
        <v>297739</v>
      </c>
      <c r="LV232" t="s">
        <v>4493</v>
      </c>
      <c r="LW232" s="2" t="str">
        <f t="shared" ca="1" si="945"/>
        <v/>
      </c>
      <c r="LX232" s="10">
        <f t="shared" ca="1" si="872"/>
        <v>-858926</v>
      </c>
      <c r="LY232">
        <v>228</v>
      </c>
      <c r="LZ232">
        <v>306096</v>
      </c>
      <c r="MA232" t="s">
        <v>1163</v>
      </c>
      <c r="MB232" s="2">
        <f t="shared" ca="1" si="946"/>
        <v>0</v>
      </c>
      <c r="MC232" s="10">
        <f t="shared" ca="1" si="873"/>
        <v>-878005</v>
      </c>
      <c r="MD232">
        <v>228</v>
      </c>
      <c r="ME232">
        <v>317713</v>
      </c>
      <c r="MF232" t="s">
        <v>4116</v>
      </c>
      <c r="MG232" s="2">
        <f t="shared" ca="1" si="947"/>
        <v>20408</v>
      </c>
      <c r="MH232" s="10">
        <f t="shared" ca="1" si="874"/>
        <v>-890216</v>
      </c>
      <c r="MI232">
        <v>228</v>
      </c>
      <c r="MJ232">
        <v>329835</v>
      </c>
      <c r="MK232" t="s">
        <v>1126</v>
      </c>
      <c r="ML232" s="2">
        <f t="shared" ca="1" si="948"/>
        <v>18465</v>
      </c>
      <c r="MM232" s="10">
        <f t="shared" ca="1" si="875"/>
        <v>-899288</v>
      </c>
      <c r="MN232">
        <v>228</v>
      </c>
      <c r="MO232">
        <v>342249</v>
      </c>
      <c r="MP232" t="s">
        <v>6057</v>
      </c>
      <c r="MQ232" s="2">
        <f t="shared" ca="1" si="949"/>
        <v>19711</v>
      </c>
      <c r="MR232" s="10">
        <f t="shared" ca="1" si="876"/>
        <v>-903716</v>
      </c>
      <c r="MS232">
        <v>228</v>
      </c>
      <c r="MT232">
        <v>352496</v>
      </c>
      <c r="MU232" t="s">
        <v>1532</v>
      </c>
      <c r="MV232" s="2">
        <f t="shared" ca="1" si="950"/>
        <v>21416</v>
      </c>
      <c r="MW232" s="10">
        <f t="shared" ca="1" si="877"/>
        <v>-911602</v>
      </c>
    </row>
    <row r="233" spans="2:361">
      <c r="B233">
        <f t="shared" si="951"/>
        <v>229</v>
      </c>
      <c r="C233">
        <v>1700</v>
      </c>
      <c r="D233" t="s">
        <v>685</v>
      </c>
      <c r="E233" s="2"/>
      <c r="G233">
        <v>229</v>
      </c>
      <c r="H233">
        <v>1700</v>
      </c>
      <c r="I233" t="s">
        <v>685</v>
      </c>
      <c r="J233" s="2">
        <f t="shared" ca="1" si="878"/>
        <v>0</v>
      </c>
      <c r="K233" s="10">
        <f t="shared" ca="1" si="879"/>
        <v>-5444</v>
      </c>
      <c r="L233">
        <v>229</v>
      </c>
      <c r="M233">
        <v>2577</v>
      </c>
      <c r="N233" t="s">
        <v>594</v>
      </c>
      <c r="O233" s="2">
        <f t="shared" ca="1" si="880"/>
        <v>139</v>
      </c>
      <c r="P233" s="10">
        <f t="shared" ca="1" si="807"/>
        <v>-15919</v>
      </c>
      <c r="Q233">
        <v>229</v>
      </c>
      <c r="R233">
        <v>3146</v>
      </c>
      <c r="S233" t="s">
        <v>666</v>
      </c>
      <c r="T233" s="2">
        <f t="shared" ca="1" si="881"/>
        <v>292</v>
      </c>
      <c r="U233" s="10">
        <f t="shared" ca="1" si="808"/>
        <v>-17008</v>
      </c>
      <c r="V233">
        <v>229</v>
      </c>
      <c r="W233">
        <v>9800</v>
      </c>
      <c r="X233" t="s">
        <v>1155</v>
      </c>
      <c r="Y233" s="2" t="str">
        <f t="shared" ca="1" si="882"/>
        <v/>
      </c>
      <c r="Z233" s="10">
        <f t="shared" ca="1" si="809"/>
        <v>-26717</v>
      </c>
      <c r="AA233">
        <v>229</v>
      </c>
      <c r="AB233">
        <v>17264</v>
      </c>
      <c r="AC233" t="s">
        <v>552</v>
      </c>
      <c r="AD233" s="2">
        <f t="shared" ca="1" si="883"/>
        <v>6421</v>
      </c>
      <c r="AE233" s="10">
        <f t="shared" ca="1" si="810"/>
        <v>-41793</v>
      </c>
      <c r="AF233">
        <v>229</v>
      </c>
      <c r="AG233">
        <v>26028</v>
      </c>
      <c r="AH233" t="s">
        <v>588</v>
      </c>
      <c r="AI233" s="2">
        <f t="shared" ca="1" si="884"/>
        <v>2049</v>
      </c>
      <c r="AJ233" s="10">
        <f t="shared" ca="1" si="811"/>
        <v>-49059</v>
      </c>
      <c r="AK233">
        <v>229</v>
      </c>
      <c r="AL233">
        <v>33511</v>
      </c>
      <c r="AM233" t="s">
        <v>518</v>
      </c>
      <c r="AN233" s="2">
        <f t="shared" ca="1" si="885"/>
        <v>4597</v>
      </c>
      <c r="AO233" s="10">
        <f t="shared" ca="1" si="812"/>
        <v>-64896</v>
      </c>
      <c r="AP233">
        <v>229</v>
      </c>
      <c r="AQ233">
        <v>43074</v>
      </c>
      <c r="AR233" t="s">
        <v>838</v>
      </c>
      <c r="AS233" s="2" t="str">
        <f t="shared" ca="1" si="886"/>
        <v/>
      </c>
      <c r="AT233" s="10">
        <f t="shared" ca="1" si="813"/>
        <v>-81153</v>
      </c>
      <c r="AU233">
        <v>229</v>
      </c>
      <c r="AV233">
        <v>51655</v>
      </c>
      <c r="AW233" t="s">
        <v>1167</v>
      </c>
      <c r="AX233" s="2">
        <f t="shared" ca="1" si="887"/>
        <v>0</v>
      </c>
      <c r="AY233" s="10">
        <f t="shared" ca="1" si="814"/>
        <v>-100072</v>
      </c>
      <c r="AZ233">
        <v>229</v>
      </c>
      <c r="BA233">
        <v>52339</v>
      </c>
      <c r="BB233" t="s">
        <v>1290</v>
      </c>
      <c r="BC233" s="2">
        <f t="shared" ca="1" si="888"/>
        <v>0</v>
      </c>
      <c r="BD233" s="10">
        <f t="shared" ca="1" si="815"/>
        <v>-104064</v>
      </c>
      <c r="BE233">
        <v>229</v>
      </c>
      <c r="BF233">
        <v>52784</v>
      </c>
      <c r="BG233" t="s">
        <v>1687</v>
      </c>
      <c r="BH233" s="2">
        <f t="shared" ca="1" si="889"/>
        <v>0</v>
      </c>
      <c r="BI233" s="10">
        <f t="shared" ca="1" si="816"/>
        <v>-111935</v>
      </c>
      <c r="BJ233">
        <v>229</v>
      </c>
      <c r="BK233">
        <v>55060</v>
      </c>
      <c r="BL233" t="s">
        <v>1147</v>
      </c>
      <c r="BM233" s="2">
        <f t="shared" ca="1" si="890"/>
        <v>382</v>
      </c>
      <c r="BN233" s="10">
        <f t="shared" ca="1" si="817"/>
        <v>-127653</v>
      </c>
      <c r="BO233">
        <v>229</v>
      </c>
      <c r="BP233">
        <v>55161</v>
      </c>
      <c r="BQ233" t="s">
        <v>1208</v>
      </c>
      <c r="BR233" s="2" t="str">
        <f t="shared" ca="1" si="891"/>
        <v/>
      </c>
      <c r="BS233" s="10">
        <f t="shared" ca="1" si="818"/>
        <v>-137168</v>
      </c>
      <c r="BT233">
        <v>229</v>
      </c>
      <c r="BU233">
        <v>61979</v>
      </c>
      <c r="BV233" t="s">
        <v>1150</v>
      </c>
      <c r="BW233" s="2">
        <f t="shared" ca="1" si="892"/>
        <v>14097</v>
      </c>
      <c r="BX233" s="10">
        <f t="shared" ca="1" si="819"/>
        <v>-157442</v>
      </c>
      <c r="BY233">
        <v>229</v>
      </c>
      <c r="BZ233">
        <v>71567</v>
      </c>
      <c r="CA233" t="s">
        <v>520</v>
      </c>
      <c r="CB233" s="2">
        <f t="shared" ca="1" si="893"/>
        <v>11394</v>
      </c>
      <c r="CC233" s="10">
        <f t="shared" ca="1" si="820"/>
        <v>-173164</v>
      </c>
      <c r="CD233">
        <v>229</v>
      </c>
      <c r="CE233">
        <v>79820</v>
      </c>
      <c r="CF233" t="s">
        <v>2180</v>
      </c>
      <c r="CG233" s="2">
        <f t="shared" ca="1" si="894"/>
        <v>9486</v>
      </c>
      <c r="CH233" s="10">
        <f t="shared" ca="1" si="821"/>
        <v>-192656</v>
      </c>
      <c r="CI233">
        <v>229</v>
      </c>
      <c r="CJ233">
        <v>108032</v>
      </c>
      <c r="CK233" t="s">
        <v>2152</v>
      </c>
      <c r="CL233" s="2" t="str">
        <f t="shared" ca="1" si="895"/>
        <v/>
      </c>
      <c r="CM233" s="10">
        <f t="shared" ca="1" si="822"/>
        <v>-300751</v>
      </c>
      <c r="CN233">
        <v>229</v>
      </c>
      <c r="CO233">
        <v>115648</v>
      </c>
      <c r="CP233" t="s">
        <v>1527</v>
      </c>
      <c r="CQ233" s="2">
        <f t="shared" ca="1" si="896"/>
        <v>12806</v>
      </c>
      <c r="CR233" s="10">
        <f t="shared" ca="1" si="823"/>
        <v>-319985</v>
      </c>
      <c r="CS233">
        <v>229</v>
      </c>
      <c r="CT233">
        <v>124411</v>
      </c>
      <c r="CU233" t="s">
        <v>1170</v>
      </c>
      <c r="CV233" s="2">
        <f t="shared" ca="1" si="897"/>
        <v>12974</v>
      </c>
      <c r="CW233" s="10">
        <f t="shared" ca="1" si="824"/>
        <v>-341796</v>
      </c>
      <c r="CX233">
        <v>229</v>
      </c>
      <c r="CY233">
        <v>124411</v>
      </c>
      <c r="CZ233" t="s">
        <v>1170</v>
      </c>
      <c r="DA233" s="2">
        <f t="shared" ca="1" si="898"/>
        <v>0</v>
      </c>
      <c r="DB233" s="10">
        <f t="shared" ca="1" si="825"/>
        <v>-347668</v>
      </c>
      <c r="DC233">
        <v>229</v>
      </c>
      <c r="DD233">
        <v>125108</v>
      </c>
      <c r="DE233" t="s">
        <v>520</v>
      </c>
      <c r="DF233" s="2">
        <f t="shared" ca="1" si="899"/>
        <v>0</v>
      </c>
      <c r="DG233" s="10">
        <f t="shared" ca="1" si="826"/>
        <v>-351833</v>
      </c>
      <c r="DH233">
        <v>229</v>
      </c>
      <c r="DI233">
        <v>125108</v>
      </c>
      <c r="DJ233" t="s">
        <v>520</v>
      </c>
      <c r="DK233" s="2">
        <f t="shared" ca="1" si="900"/>
        <v>0</v>
      </c>
      <c r="DL233" s="10">
        <f t="shared" ca="1" si="827"/>
        <v>-357927</v>
      </c>
      <c r="DM233">
        <v>229</v>
      </c>
      <c r="DN233">
        <v>125627</v>
      </c>
      <c r="DO233" t="s">
        <v>1527</v>
      </c>
      <c r="DP233" s="2">
        <f t="shared" ca="1" si="901"/>
        <v>0</v>
      </c>
      <c r="DQ233" s="10">
        <f t="shared" ca="1" si="828"/>
        <v>-367560</v>
      </c>
      <c r="DR233">
        <v>229</v>
      </c>
      <c r="DS233">
        <v>125797</v>
      </c>
      <c r="DT233" t="s">
        <v>697</v>
      </c>
      <c r="DU233" s="2">
        <f t="shared" ca="1" si="902"/>
        <v>2820</v>
      </c>
      <c r="DV233" s="10">
        <f t="shared" ca="1" si="829"/>
        <v>-374992</v>
      </c>
      <c r="DW233">
        <v>229</v>
      </c>
      <c r="DX233">
        <v>131299</v>
      </c>
      <c r="DY233" t="s">
        <v>1619</v>
      </c>
      <c r="DZ233" s="2">
        <f t="shared" ca="1" si="903"/>
        <v>2870</v>
      </c>
      <c r="EA233" s="10">
        <f t="shared" ca="1" si="830"/>
        <v>-396626</v>
      </c>
      <c r="EB233">
        <v>229</v>
      </c>
      <c r="EC233">
        <v>140605</v>
      </c>
      <c r="ED233" t="s">
        <v>1423</v>
      </c>
      <c r="EE233" s="2">
        <f t="shared" ca="1" si="904"/>
        <v>14413</v>
      </c>
      <c r="EF233" s="10">
        <f t="shared" ca="1" si="831"/>
        <v>-416082</v>
      </c>
      <c r="EG233">
        <v>229</v>
      </c>
      <c r="EH233">
        <v>153557</v>
      </c>
      <c r="EI233" t="s">
        <v>54</v>
      </c>
      <c r="EJ233" s="2">
        <f t="shared" ca="1" si="905"/>
        <v>7431</v>
      </c>
      <c r="EK233" s="10">
        <f t="shared" ca="1" si="832"/>
        <v>-431460</v>
      </c>
      <c r="EL233">
        <v>229</v>
      </c>
      <c r="EM233">
        <v>162062</v>
      </c>
      <c r="EN233" t="s">
        <v>619</v>
      </c>
      <c r="EO233" s="2">
        <f t="shared" ca="1" si="906"/>
        <v>6322</v>
      </c>
      <c r="EP233" s="10">
        <f t="shared" ca="1" si="833"/>
        <v>-452622</v>
      </c>
      <c r="EQ233">
        <v>229</v>
      </c>
      <c r="ER233">
        <v>172233</v>
      </c>
      <c r="ES233" t="s">
        <v>1527</v>
      </c>
      <c r="ET233" s="2">
        <f t="shared" ca="1" si="907"/>
        <v>2744</v>
      </c>
      <c r="EU233" s="10">
        <f t="shared" ca="1" si="834"/>
        <v>-470355</v>
      </c>
      <c r="EV233">
        <v>229</v>
      </c>
      <c r="EW233">
        <v>181860</v>
      </c>
      <c r="EX233" t="s">
        <v>4431</v>
      </c>
      <c r="EY233" s="2">
        <f t="shared" ref="EY233" ca="1" si="1020">IFERROR(EW233-OFFSET(ER$1,MATCH(EX233,ES:ES,0)-1,0,1,1),"")</f>
        <v>13746</v>
      </c>
      <c r="EZ233" s="10">
        <f t="shared" ref="EZ233" ca="1" si="1021">EW233-OFFSET(EW$1,MATCH(EZ$1,EX:EX,0)-1,0,1,1)</f>
        <v>-491685</v>
      </c>
      <c r="FA233">
        <v>229</v>
      </c>
      <c r="FB233">
        <v>181860</v>
      </c>
      <c r="FC233" t="s">
        <v>4431</v>
      </c>
      <c r="FD233" s="2">
        <f t="shared" ca="1" si="910"/>
        <v>0</v>
      </c>
      <c r="FE233" s="10">
        <f t="shared" ca="1" si="837"/>
        <v>-497141</v>
      </c>
      <c r="FF233">
        <v>229</v>
      </c>
      <c r="FG233">
        <v>182446</v>
      </c>
      <c r="FH233" t="s">
        <v>1170</v>
      </c>
      <c r="FI233" s="2">
        <f t="shared" ca="1" si="911"/>
        <v>0</v>
      </c>
      <c r="FJ233" s="10">
        <f t="shared" ca="1" si="838"/>
        <v>-501573</v>
      </c>
      <c r="FK233">
        <v>229</v>
      </c>
      <c r="FL233">
        <v>182446</v>
      </c>
      <c r="FM233" t="s">
        <v>1170</v>
      </c>
      <c r="FN233" s="2">
        <f t="shared" ca="1" si="912"/>
        <v>0</v>
      </c>
      <c r="FO233" s="10">
        <f t="shared" ca="1" si="839"/>
        <v>-501573</v>
      </c>
      <c r="FP233">
        <v>229</v>
      </c>
      <c r="FQ233">
        <v>183494</v>
      </c>
      <c r="FR233" t="s">
        <v>977</v>
      </c>
      <c r="FS233" s="2">
        <f t="shared" ca="1" si="913"/>
        <v>1808</v>
      </c>
      <c r="FT233" s="10">
        <f t="shared" ca="1" si="840"/>
        <v>-505951</v>
      </c>
      <c r="FU233">
        <v>229</v>
      </c>
      <c r="FV233">
        <v>183753</v>
      </c>
      <c r="FW233" t="s">
        <v>4986</v>
      </c>
      <c r="FX233" s="2">
        <f t="shared" ca="1" si="914"/>
        <v>0</v>
      </c>
      <c r="FY233" s="10">
        <f t="shared" ca="1" si="841"/>
        <v>-516076</v>
      </c>
      <c r="FZ233">
        <v>229</v>
      </c>
      <c r="GA233">
        <v>183753</v>
      </c>
      <c r="GB233" t="s">
        <v>4986</v>
      </c>
      <c r="GC233" s="2">
        <f t="shared" ca="1" si="915"/>
        <v>0</v>
      </c>
      <c r="GD233" s="10">
        <f t="shared" ca="1" si="842"/>
        <v>-527460</v>
      </c>
      <c r="GE233">
        <v>229</v>
      </c>
      <c r="GF233">
        <v>183753</v>
      </c>
      <c r="GG233" t="s">
        <v>4986</v>
      </c>
      <c r="GH233" s="2">
        <f t="shared" ca="1" si="916"/>
        <v>0</v>
      </c>
      <c r="GI233" s="10">
        <f t="shared" ca="1" si="843"/>
        <v>-538036</v>
      </c>
      <c r="GJ233">
        <v>229</v>
      </c>
      <c r="GK233">
        <v>192120</v>
      </c>
      <c r="GL233" t="s">
        <v>1208</v>
      </c>
      <c r="GM233" s="2" t="str">
        <f t="shared" ca="1" si="917"/>
        <v/>
      </c>
      <c r="GN233" s="10">
        <f t="shared" ca="1" si="844"/>
        <v>-559226</v>
      </c>
      <c r="GO233">
        <v>229</v>
      </c>
      <c r="GP233">
        <v>201982</v>
      </c>
      <c r="GQ233" t="s">
        <v>4628</v>
      </c>
      <c r="GR233" s="2">
        <f t="shared" ca="1" si="918"/>
        <v>5236</v>
      </c>
      <c r="GS233" s="10">
        <f t="shared" ca="1" si="845"/>
        <v>-580444</v>
      </c>
      <c r="GT233">
        <v>229</v>
      </c>
      <c r="GU233">
        <v>201982</v>
      </c>
      <c r="GV233" t="s">
        <v>4628</v>
      </c>
      <c r="GW233" s="2">
        <f t="shared" ca="1" si="919"/>
        <v>0</v>
      </c>
      <c r="GX233" s="10">
        <f t="shared" ca="1" si="846"/>
        <v>-582952</v>
      </c>
      <c r="GY233">
        <v>229</v>
      </c>
      <c r="GZ233">
        <v>201982</v>
      </c>
      <c r="HA233" t="s">
        <v>4628</v>
      </c>
      <c r="HB233" s="2">
        <f t="shared" ca="1" si="920"/>
        <v>0</v>
      </c>
      <c r="HC233" s="10">
        <f t="shared" ca="1" si="847"/>
        <v>-593736</v>
      </c>
      <c r="HD233">
        <v>229</v>
      </c>
      <c r="HE233">
        <v>202201</v>
      </c>
      <c r="HF233" t="s">
        <v>1621</v>
      </c>
      <c r="HG233" s="2">
        <f t="shared" ca="1" si="921"/>
        <v>0</v>
      </c>
      <c r="HH233" s="10">
        <f t="shared" ca="1" si="848"/>
        <v>-601121</v>
      </c>
      <c r="HI233">
        <v>229</v>
      </c>
      <c r="HJ233">
        <v>202201</v>
      </c>
      <c r="HK233" t="s">
        <v>1621</v>
      </c>
      <c r="HL233" s="2">
        <f t="shared" ca="1" si="922"/>
        <v>0</v>
      </c>
      <c r="HM233" s="10">
        <f t="shared" ca="1" si="849"/>
        <v>-605961</v>
      </c>
      <c r="HN233">
        <v>229</v>
      </c>
      <c r="HO233">
        <v>202271</v>
      </c>
      <c r="HP233" t="s">
        <v>3934</v>
      </c>
      <c r="HQ233" s="2">
        <f t="shared" ca="1" si="923"/>
        <v>0</v>
      </c>
      <c r="HR233" s="10">
        <f t="shared" ca="1" si="850"/>
        <v>-615337</v>
      </c>
      <c r="HS233">
        <v>229</v>
      </c>
      <c r="HT233">
        <v>212166</v>
      </c>
      <c r="HU233" t="s">
        <v>3079</v>
      </c>
      <c r="HV233" s="2">
        <f t="shared" ca="1" si="924"/>
        <v>6781</v>
      </c>
      <c r="HW233" s="10">
        <f t="shared" ca="1" si="851"/>
        <v>-635020</v>
      </c>
      <c r="HX233">
        <v>229</v>
      </c>
      <c r="HY233">
        <v>221446</v>
      </c>
      <c r="HZ233" t="s">
        <v>2693</v>
      </c>
      <c r="IA233" s="2">
        <f t="shared" ca="1" si="925"/>
        <v>797</v>
      </c>
      <c r="IB233" s="10">
        <f t="shared" ca="1" si="852"/>
        <v>-653155</v>
      </c>
      <c r="IC233">
        <v>229</v>
      </c>
      <c r="ID233">
        <v>231005</v>
      </c>
      <c r="IE233" t="s">
        <v>975</v>
      </c>
      <c r="IF233" s="2">
        <f t="shared" ca="1" si="926"/>
        <v>3896</v>
      </c>
      <c r="IG233" s="10">
        <f t="shared" ca="1" si="853"/>
        <v>-672397</v>
      </c>
      <c r="IH233">
        <v>229</v>
      </c>
      <c r="II233">
        <v>243215</v>
      </c>
      <c r="IJ233" t="s">
        <v>3939</v>
      </c>
      <c r="IK233" s="2">
        <f t="shared" ca="1" si="927"/>
        <v>0</v>
      </c>
      <c r="IL233" s="10">
        <f t="shared" ca="1" si="854"/>
        <v>-688433</v>
      </c>
      <c r="IM233">
        <v>229</v>
      </c>
      <c r="IN233">
        <v>252777</v>
      </c>
      <c r="IO233" t="s">
        <v>619</v>
      </c>
      <c r="IP233" s="2">
        <f t="shared" ca="1" si="928"/>
        <v>7668</v>
      </c>
      <c r="IQ233" s="10">
        <f t="shared" ca="1" si="855"/>
        <v>-702739</v>
      </c>
      <c r="IR233">
        <v>229</v>
      </c>
      <c r="IS233">
        <v>262881</v>
      </c>
      <c r="IT233" t="s">
        <v>1424</v>
      </c>
      <c r="IU233" s="2">
        <f t="shared" ca="1" si="929"/>
        <v>2274</v>
      </c>
      <c r="IV233" s="10">
        <f t="shared" ca="1" si="856"/>
        <v>-720004</v>
      </c>
      <c r="IW233">
        <v>229</v>
      </c>
      <c r="IX233">
        <v>262970</v>
      </c>
      <c r="IY233" t="s">
        <v>13</v>
      </c>
      <c r="IZ233" s="2">
        <f t="shared" ca="1" si="930"/>
        <v>0</v>
      </c>
      <c r="JA233" s="10">
        <f t="shared" ca="1" si="857"/>
        <v>-722163</v>
      </c>
      <c r="JB233">
        <v>229</v>
      </c>
      <c r="JC233">
        <v>262970</v>
      </c>
      <c r="JD233" t="s">
        <v>13</v>
      </c>
      <c r="JE233" s="2">
        <f t="shared" ca="1" si="931"/>
        <v>0</v>
      </c>
      <c r="JF233" s="10">
        <f t="shared" ca="1" si="858"/>
        <v>-726227</v>
      </c>
      <c r="JG233">
        <v>229</v>
      </c>
      <c r="JH233">
        <v>262970</v>
      </c>
      <c r="JI233" t="s">
        <v>13</v>
      </c>
      <c r="JJ233" s="2">
        <f t="shared" ca="1" si="932"/>
        <v>0</v>
      </c>
      <c r="JK233" s="10">
        <f t="shared" ca="1" si="859"/>
        <v>-736019</v>
      </c>
      <c r="JL233">
        <v>229</v>
      </c>
      <c r="JM233">
        <v>262970</v>
      </c>
      <c r="JN233" t="s">
        <v>13</v>
      </c>
      <c r="JO233" s="2">
        <f t="shared" ca="1" si="933"/>
        <v>0</v>
      </c>
      <c r="JP233" s="10">
        <f t="shared" ca="1" si="860"/>
        <v>-746069</v>
      </c>
      <c r="JQ233">
        <v>229</v>
      </c>
      <c r="JR233">
        <v>263470</v>
      </c>
      <c r="JS233" t="s">
        <v>821</v>
      </c>
      <c r="JT233" s="2">
        <f t="shared" ca="1" si="934"/>
        <v>0</v>
      </c>
      <c r="JU233" s="10">
        <f t="shared" ca="1" si="861"/>
        <v>-754997</v>
      </c>
      <c r="JV233">
        <v>229</v>
      </c>
      <c r="JW233">
        <v>263470</v>
      </c>
      <c r="JX233" t="s">
        <v>821</v>
      </c>
      <c r="JY233" s="2">
        <f t="shared" ca="1" si="935"/>
        <v>0</v>
      </c>
      <c r="JZ233" s="10">
        <f t="shared" ca="1" si="862"/>
        <v>-764701</v>
      </c>
      <c r="KA233">
        <v>229</v>
      </c>
      <c r="KB233">
        <v>263470</v>
      </c>
      <c r="KC233" t="s">
        <v>821</v>
      </c>
      <c r="KD233" s="2">
        <f t="shared" ca="1" si="936"/>
        <v>0</v>
      </c>
      <c r="KE233" s="10">
        <f t="shared" ca="1" si="863"/>
        <v>-773619</v>
      </c>
      <c r="KF233">
        <v>229</v>
      </c>
      <c r="KG233">
        <v>263470</v>
      </c>
      <c r="KH233" t="s">
        <v>821</v>
      </c>
      <c r="KI233" s="2">
        <f t="shared" ca="1" si="937"/>
        <v>0</v>
      </c>
      <c r="KJ233" s="10">
        <f t="shared" ca="1" si="864"/>
        <v>-776731</v>
      </c>
      <c r="KK233">
        <v>229</v>
      </c>
      <c r="KL233">
        <v>273885</v>
      </c>
      <c r="KM233" t="s">
        <v>1166</v>
      </c>
      <c r="KN233" s="2">
        <f t="shared" ca="1" si="938"/>
        <v>10484</v>
      </c>
      <c r="KO233" s="10">
        <f t="shared" ca="1" si="865"/>
        <v>-791494</v>
      </c>
      <c r="KP233">
        <v>229</v>
      </c>
      <c r="KQ233">
        <v>286656</v>
      </c>
      <c r="KR233" t="s">
        <v>4493</v>
      </c>
      <c r="KS233" s="2">
        <f t="shared" ca="1" si="939"/>
        <v>12727</v>
      </c>
      <c r="KT233" s="10">
        <f t="shared" ca="1" si="866"/>
        <v>-806612</v>
      </c>
      <c r="KU233">
        <v>229</v>
      </c>
      <c r="KV233">
        <v>286749</v>
      </c>
      <c r="KW233" t="s">
        <v>7301</v>
      </c>
      <c r="KX233" s="2" t="str">
        <f t="shared" ca="1" si="940"/>
        <v/>
      </c>
      <c r="KY233" s="10">
        <f t="shared" ca="1" si="867"/>
        <v>-809811</v>
      </c>
      <c r="KZ233">
        <v>229</v>
      </c>
      <c r="LA233">
        <v>287363</v>
      </c>
      <c r="LB233" t="s">
        <v>7028</v>
      </c>
      <c r="LC233" s="2" t="str">
        <f t="shared" ca="1" si="941"/>
        <v/>
      </c>
      <c r="LD233" s="10">
        <f t="shared" ca="1" si="868"/>
        <v>-813897</v>
      </c>
      <c r="LE233">
        <v>229</v>
      </c>
      <c r="LF233">
        <v>287642</v>
      </c>
      <c r="LG233" t="s">
        <v>223</v>
      </c>
      <c r="LH233" s="2">
        <f t="shared" ca="1" si="942"/>
        <v>0</v>
      </c>
      <c r="LI233" s="10">
        <f t="shared" ca="1" si="869"/>
        <v>-823542</v>
      </c>
      <c r="LJ233">
        <v>229</v>
      </c>
      <c r="LK233">
        <v>287650</v>
      </c>
      <c r="LL233" t="s">
        <v>5681</v>
      </c>
      <c r="LM233" s="2">
        <f t="shared" ca="1" si="943"/>
        <v>0</v>
      </c>
      <c r="LN233" s="10">
        <f t="shared" ca="1" si="870"/>
        <v>-834790</v>
      </c>
      <c r="LO233">
        <v>229</v>
      </c>
      <c r="LP233">
        <v>287719</v>
      </c>
      <c r="LQ233" t="s">
        <v>7383</v>
      </c>
      <c r="LR233" s="2">
        <f t="shared" ca="1" si="944"/>
        <v>0</v>
      </c>
      <c r="LS233" s="10">
        <f t="shared" ca="1" si="871"/>
        <v>-842383</v>
      </c>
      <c r="LT233">
        <v>229</v>
      </c>
      <c r="LU233">
        <v>297583</v>
      </c>
      <c r="LV233" t="s">
        <v>1535</v>
      </c>
      <c r="LW233" s="2">
        <f t="shared" ca="1" si="945"/>
        <v>16916</v>
      </c>
      <c r="LX233" s="10">
        <f t="shared" ca="1" si="872"/>
        <v>-859082</v>
      </c>
      <c r="LY233">
        <v>229</v>
      </c>
      <c r="LZ233">
        <v>305917</v>
      </c>
      <c r="MA233" t="s">
        <v>2689</v>
      </c>
      <c r="MB233" s="2" t="str">
        <f t="shared" ca="1" si="946"/>
        <v/>
      </c>
      <c r="MC233" s="10">
        <f t="shared" ca="1" si="873"/>
        <v>-878184</v>
      </c>
      <c r="MD233">
        <v>229</v>
      </c>
      <c r="ME233">
        <v>317549</v>
      </c>
      <c r="MF233" t="s">
        <v>975</v>
      </c>
      <c r="MG233" s="2">
        <f t="shared" ca="1" si="947"/>
        <v>10710</v>
      </c>
      <c r="MH233" s="10">
        <f t="shared" ca="1" si="874"/>
        <v>-890380</v>
      </c>
      <c r="MI233">
        <v>229</v>
      </c>
      <c r="MJ233">
        <v>329829</v>
      </c>
      <c r="MK233" t="s">
        <v>2165</v>
      </c>
      <c r="ML233" s="2">
        <f t="shared" ca="1" si="948"/>
        <v>6570</v>
      </c>
      <c r="MM233" s="10">
        <f t="shared" ca="1" si="875"/>
        <v>-899294</v>
      </c>
      <c r="MN233">
        <v>229</v>
      </c>
      <c r="MO233">
        <v>342037</v>
      </c>
      <c r="MP233" t="s">
        <v>1342</v>
      </c>
      <c r="MQ233" s="2">
        <f t="shared" ca="1" si="949"/>
        <v>12957</v>
      </c>
      <c r="MR233" s="10">
        <f t="shared" ca="1" si="876"/>
        <v>-903928</v>
      </c>
      <c r="MS233">
        <v>229</v>
      </c>
      <c r="MT233">
        <v>352421</v>
      </c>
      <c r="MU233" t="s">
        <v>1089</v>
      </c>
      <c r="MV233" s="2">
        <f t="shared" ca="1" si="950"/>
        <v>16697</v>
      </c>
      <c r="MW233" s="10">
        <f t="shared" ca="1" si="877"/>
        <v>-911677</v>
      </c>
    </row>
    <row r="234" spans="2:361">
      <c r="B234">
        <f t="shared" si="951"/>
        <v>230</v>
      </c>
      <c r="C234">
        <v>1686</v>
      </c>
      <c r="D234" t="s">
        <v>686</v>
      </c>
      <c r="E234" s="2"/>
      <c r="G234">
        <v>230</v>
      </c>
      <c r="H234">
        <v>1686</v>
      </c>
      <c r="I234" t="s">
        <v>686</v>
      </c>
      <c r="J234" s="2">
        <f t="shared" ca="1" si="878"/>
        <v>0</v>
      </c>
      <c r="K234" s="10">
        <f t="shared" ca="1" si="879"/>
        <v>-5458</v>
      </c>
      <c r="L234">
        <v>230</v>
      </c>
      <c r="M234">
        <v>2574</v>
      </c>
      <c r="N234" t="s">
        <v>669</v>
      </c>
      <c r="O234" s="2">
        <f t="shared" ca="1" si="880"/>
        <v>806</v>
      </c>
      <c r="P234" s="10">
        <f t="shared" ca="1" si="807"/>
        <v>-15922</v>
      </c>
      <c r="Q234">
        <v>230</v>
      </c>
      <c r="R234">
        <v>3144</v>
      </c>
      <c r="S234" t="s">
        <v>644</v>
      </c>
      <c r="T234" s="2">
        <f t="shared" ca="1" si="881"/>
        <v>511</v>
      </c>
      <c r="U234" s="10">
        <f t="shared" ca="1" si="808"/>
        <v>-17010</v>
      </c>
      <c r="V234">
        <v>230</v>
      </c>
      <c r="W234">
        <v>9720</v>
      </c>
      <c r="X234" t="s">
        <v>847</v>
      </c>
      <c r="Y234" s="2">
        <f t="shared" ca="1" si="882"/>
        <v>6909</v>
      </c>
      <c r="Z234" s="10">
        <f t="shared" ca="1" si="809"/>
        <v>-26797</v>
      </c>
      <c r="AA234">
        <v>230</v>
      </c>
      <c r="AB234">
        <v>17088</v>
      </c>
      <c r="AC234" t="s">
        <v>1305</v>
      </c>
      <c r="AD234" s="2" t="str">
        <f t="shared" ca="1" si="883"/>
        <v/>
      </c>
      <c r="AE234" s="10">
        <f t="shared" ca="1" si="810"/>
        <v>-41969</v>
      </c>
      <c r="AF234">
        <v>230</v>
      </c>
      <c r="AG234">
        <v>26014</v>
      </c>
      <c r="AH234" t="s">
        <v>1427</v>
      </c>
      <c r="AI234" s="2" t="str">
        <f t="shared" ca="1" si="884"/>
        <v/>
      </c>
      <c r="AJ234" s="10">
        <f t="shared" ca="1" si="811"/>
        <v>-49073</v>
      </c>
      <c r="AK234">
        <v>230</v>
      </c>
      <c r="AL234">
        <v>33456</v>
      </c>
      <c r="AM234" t="s">
        <v>1517</v>
      </c>
      <c r="AN234" s="2" t="str">
        <f t="shared" ca="1" si="885"/>
        <v/>
      </c>
      <c r="AO234" s="10">
        <f t="shared" ca="1" si="812"/>
        <v>-64951</v>
      </c>
      <c r="AP234">
        <v>230</v>
      </c>
      <c r="AQ234">
        <v>42863</v>
      </c>
      <c r="AR234" t="s">
        <v>1170</v>
      </c>
      <c r="AS234" s="2">
        <f t="shared" ca="1" si="886"/>
        <v>10832</v>
      </c>
      <c r="AT234" s="10">
        <f t="shared" ca="1" si="813"/>
        <v>-81364</v>
      </c>
      <c r="AU234">
        <v>230</v>
      </c>
      <c r="AV234">
        <v>51269</v>
      </c>
      <c r="AW234" t="s">
        <v>1618</v>
      </c>
      <c r="AX234" s="2">
        <f t="shared" ca="1" si="887"/>
        <v>14160</v>
      </c>
      <c r="AY234" s="10">
        <f t="shared" ca="1" si="814"/>
        <v>-100458</v>
      </c>
      <c r="AZ234">
        <v>230</v>
      </c>
      <c r="BA234">
        <v>52229</v>
      </c>
      <c r="BB234" t="s">
        <v>1688</v>
      </c>
      <c r="BC234" s="2">
        <f t="shared" ca="1" si="888"/>
        <v>0</v>
      </c>
      <c r="BD234" s="10">
        <f t="shared" ca="1" si="815"/>
        <v>-104174</v>
      </c>
      <c r="BE234">
        <v>230</v>
      </c>
      <c r="BF234">
        <v>52735</v>
      </c>
      <c r="BG234" t="s">
        <v>1515</v>
      </c>
      <c r="BH234" s="2">
        <f t="shared" ca="1" si="889"/>
        <v>0</v>
      </c>
      <c r="BI234" s="10">
        <f t="shared" ca="1" si="816"/>
        <v>-111984</v>
      </c>
      <c r="BJ234">
        <v>230</v>
      </c>
      <c r="BK234">
        <v>54913</v>
      </c>
      <c r="BL234" t="s">
        <v>1624</v>
      </c>
      <c r="BM234" s="2">
        <f t="shared" ca="1" si="890"/>
        <v>1740</v>
      </c>
      <c r="BN234" s="10">
        <f t="shared" ca="1" si="817"/>
        <v>-127800</v>
      </c>
      <c r="BO234">
        <v>230</v>
      </c>
      <c r="BP234">
        <v>55135</v>
      </c>
      <c r="BQ234" t="s">
        <v>1456</v>
      </c>
      <c r="BR234" s="2">
        <f t="shared" ca="1" si="891"/>
        <v>0</v>
      </c>
      <c r="BS234" s="10">
        <f t="shared" ca="1" si="818"/>
        <v>-137194</v>
      </c>
      <c r="BT234">
        <v>230</v>
      </c>
      <c r="BU234">
        <v>61802</v>
      </c>
      <c r="BV234" t="s">
        <v>1450</v>
      </c>
      <c r="BW234" s="2">
        <f t="shared" ca="1" si="892"/>
        <v>11352</v>
      </c>
      <c r="BX234" s="10">
        <f t="shared" ca="1" si="819"/>
        <v>-157619</v>
      </c>
      <c r="BY234">
        <v>230</v>
      </c>
      <c r="BZ234">
        <v>71504</v>
      </c>
      <c r="CA234" t="s">
        <v>1306</v>
      </c>
      <c r="CB234" s="2">
        <f t="shared" ca="1" si="893"/>
        <v>12650</v>
      </c>
      <c r="CC234" s="10">
        <f t="shared" ca="1" si="820"/>
        <v>-173227</v>
      </c>
      <c r="CD234">
        <v>230</v>
      </c>
      <c r="CE234">
        <v>79709</v>
      </c>
      <c r="CF234" t="s">
        <v>368</v>
      </c>
      <c r="CG234" s="2">
        <f t="shared" ca="1" si="894"/>
        <v>12022</v>
      </c>
      <c r="CH234" s="10">
        <f t="shared" ca="1" si="821"/>
        <v>-192767</v>
      </c>
      <c r="CI234">
        <v>230</v>
      </c>
      <c r="CJ234">
        <v>107901</v>
      </c>
      <c r="CK234" t="s">
        <v>1624</v>
      </c>
      <c r="CL234" s="2" t="str">
        <f t="shared" ca="1" si="895"/>
        <v/>
      </c>
      <c r="CM234" s="10">
        <f t="shared" ca="1" si="822"/>
        <v>-300882</v>
      </c>
      <c r="CN234">
        <v>230</v>
      </c>
      <c r="CO234">
        <v>115540</v>
      </c>
      <c r="CP234" t="s">
        <v>103</v>
      </c>
      <c r="CQ234" s="2">
        <f t="shared" ca="1" si="896"/>
        <v>11374</v>
      </c>
      <c r="CR234" s="10">
        <f t="shared" ca="1" si="823"/>
        <v>-320093</v>
      </c>
      <c r="CS234">
        <v>230</v>
      </c>
      <c r="CT234">
        <v>123854</v>
      </c>
      <c r="CU234" t="s">
        <v>1319</v>
      </c>
      <c r="CV234" s="2">
        <f t="shared" ca="1" si="897"/>
        <v>7962</v>
      </c>
      <c r="CW234" s="10">
        <f t="shared" ca="1" si="824"/>
        <v>-342353</v>
      </c>
      <c r="CX234">
        <v>230</v>
      </c>
      <c r="CY234">
        <v>124064</v>
      </c>
      <c r="CZ234" t="s">
        <v>54</v>
      </c>
      <c r="DA234" s="2">
        <f t="shared" ca="1" si="898"/>
        <v>330</v>
      </c>
      <c r="DB234" s="10">
        <f t="shared" ca="1" si="825"/>
        <v>-348015</v>
      </c>
      <c r="DC234">
        <v>230</v>
      </c>
      <c r="DD234">
        <v>125084</v>
      </c>
      <c r="DE234" t="s">
        <v>519</v>
      </c>
      <c r="DF234" s="2">
        <f t="shared" ca="1" si="899"/>
        <v>2796</v>
      </c>
      <c r="DG234" s="10">
        <f t="shared" ca="1" si="826"/>
        <v>-351857</v>
      </c>
      <c r="DH234">
        <v>230</v>
      </c>
      <c r="DI234">
        <v>125084</v>
      </c>
      <c r="DJ234" t="s">
        <v>519</v>
      </c>
      <c r="DK234" s="2">
        <f t="shared" ca="1" si="900"/>
        <v>0</v>
      </c>
      <c r="DL234" s="10">
        <f t="shared" ca="1" si="827"/>
        <v>-357951</v>
      </c>
      <c r="DM234">
        <v>230</v>
      </c>
      <c r="DN234">
        <v>125108</v>
      </c>
      <c r="DO234" t="s">
        <v>520</v>
      </c>
      <c r="DP234" s="2">
        <f t="shared" ca="1" si="901"/>
        <v>0</v>
      </c>
      <c r="DQ234" s="10">
        <f t="shared" ca="1" si="828"/>
        <v>-368079</v>
      </c>
      <c r="DR234">
        <v>230</v>
      </c>
      <c r="DS234">
        <v>125627</v>
      </c>
      <c r="DT234" t="s">
        <v>1527</v>
      </c>
      <c r="DU234" s="2">
        <f t="shared" ca="1" si="902"/>
        <v>0</v>
      </c>
      <c r="DV234" s="10">
        <f t="shared" ca="1" si="829"/>
        <v>-375162</v>
      </c>
      <c r="DW234">
        <v>230</v>
      </c>
      <c r="DX234">
        <v>130997</v>
      </c>
      <c r="DY234" t="s">
        <v>495</v>
      </c>
      <c r="DZ234" s="2">
        <f t="shared" ca="1" si="903"/>
        <v>10153</v>
      </c>
      <c r="EA234" s="10">
        <f t="shared" ca="1" si="830"/>
        <v>-396928</v>
      </c>
      <c r="EB234">
        <v>230</v>
      </c>
      <c r="EC234">
        <v>139960</v>
      </c>
      <c r="ED234" t="s">
        <v>22</v>
      </c>
      <c r="EE234" s="2">
        <f t="shared" ca="1" si="904"/>
        <v>15154</v>
      </c>
      <c r="EF234" s="10">
        <f t="shared" ca="1" si="831"/>
        <v>-416727</v>
      </c>
      <c r="EG234">
        <v>230</v>
      </c>
      <c r="EH234">
        <v>152467</v>
      </c>
      <c r="EI234" t="s">
        <v>3947</v>
      </c>
      <c r="EJ234" s="2">
        <f t="shared" ca="1" si="905"/>
        <v>13675</v>
      </c>
      <c r="EK234" s="10">
        <f t="shared" ca="1" si="832"/>
        <v>-432550</v>
      </c>
      <c r="EL234">
        <v>230</v>
      </c>
      <c r="EM234">
        <v>161777</v>
      </c>
      <c r="EN234" t="s">
        <v>488</v>
      </c>
      <c r="EO234" s="2">
        <f t="shared" ca="1" si="906"/>
        <v>11430</v>
      </c>
      <c r="EP234" s="10">
        <f t="shared" ca="1" si="833"/>
        <v>-452907</v>
      </c>
      <c r="EQ234">
        <v>230</v>
      </c>
      <c r="ER234">
        <v>172193</v>
      </c>
      <c r="ES234" t="s">
        <v>4303</v>
      </c>
      <c r="ET234" s="2">
        <f t="shared" ca="1" si="907"/>
        <v>12892</v>
      </c>
      <c r="EU234" s="10">
        <f t="shared" ca="1" si="834"/>
        <v>-470395</v>
      </c>
      <c r="EV234">
        <v>230</v>
      </c>
      <c r="EW234">
        <v>181664</v>
      </c>
      <c r="EX234" t="s">
        <v>518</v>
      </c>
      <c r="EY234" s="2">
        <f t="shared" ref="EY234" ca="1" si="1022">IFERROR(EW234-OFFSET(ER$1,MATCH(EX234,ES:ES,0)-1,0,1,1),"")</f>
        <v>8746</v>
      </c>
      <c r="EZ234" s="10">
        <f t="shared" ref="EZ234" ca="1" si="1023">EW234-OFFSET(EW$1,MATCH(EZ$1,EX:EX,0)-1,0,1,1)</f>
        <v>-491881</v>
      </c>
      <c r="FA234">
        <v>230</v>
      </c>
      <c r="FB234">
        <v>181664</v>
      </c>
      <c r="FC234" t="s">
        <v>518</v>
      </c>
      <c r="FD234" s="2">
        <f t="shared" ca="1" si="910"/>
        <v>0</v>
      </c>
      <c r="FE234" s="10">
        <f t="shared" ca="1" si="837"/>
        <v>-497337</v>
      </c>
      <c r="FF234">
        <v>230</v>
      </c>
      <c r="FG234">
        <v>182357</v>
      </c>
      <c r="FH234" t="s">
        <v>1294</v>
      </c>
      <c r="FI234" s="2">
        <f t="shared" ca="1" si="911"/>
        <v>0</v>
      </c>
      <c r="FJ234" s="10">
        <f t="shared" ca="1" si="838"/>
        <v>-501662</v>
      </c>
      <c r="FK234">
        <v>230</v>
      </c>
      <c r="FL234">
        <v>182357</v>
      </c>
      <c r="FM234" t="s">
        <v>1294</v>
      </c>
      <c r="FN234" s="2">
        <f t="shared" ca="1" si="912"/>
        <v>0</v>
      </c>
      <c r="FO234" s="10">
        <f t="shared" ca="1" si="839"/>
        <v>-501662</v>
      </c>
      <c r="FP234">
        <v>230</v>
      </c>
      <c r="FQ234">
        <v>183188</v>
      </c>
      <c r="FR234" t="s">
        <v>4774</v>
      </c>
      <c r="FS234" s="2">
        <f t="shared" ca="1" si="913"/>
        <v>0</v>
      </c>
      <c r="FT234" s="10">
        <f t="shared" ca="1" si="840"/>
        <v>-506257</v>
      </c>
      <c r="FU234">
        <v>230</v>
      </c>
      <c r="FV234">
        <v>183188</v>
      </c>
      <c r="FW234" t="s">
        <v>1180</v>
      </c>
      <c r="FX234" s="2" t="str">
        <f t="shared" ca="1" si="914"/>
        <v/>
      </c>
      <c r="FY234" s="10">
        <f t="shared" ca="1" si="841"/>
        <v>-516641</v>
      </c>
      <c r="FZ234">
        <v>230</v>
      </c>
      <c r="GA234">
        <v>183188</v>
      </c>
      <c r="GB234" t="s">
        <v>1180</v>
      </c>
      <c r="GC234" s="2">
        <f t="shared" ca="1" si="915"/>
        <v>0</v>
      </c>
      <c r="GD234" s="10">
        <f t="shared" ca="1" si="842"/>
        <v>-528025</v>
      </c>
      <c r="GE234">
        <v>230</v>
      </c>
      <c r="GF234">
        <v>183188</v>
      </c>
      <c r="GG234" t="s">
        <v>1180</v>
      </c>
      <c r="GH234" s="2">
        <f t="shared" ca="1" si="916"/>
        <v>0</v>
      </c>
      <c r="GI234" s="10">
        <f t="shared" ca="1" si="843"/>
        <v>-538601</v>
      </c>
      <c r="GJ234">
        <v>230</v>
      </c>
      <c r="GK234">
        <v>191773</v>
      </c>
      <c r="GL234" t="s">
        <v>1327</v>
      </c>
      <c r="GM234" s="2">
        <f t="shared" ca="1" si="917"/>
        <v>3336</v>
      </c>
      <c r="GN234" s="10">
        <f t="shared" ca="1" si="844"/>
        <v>-559573</v>
      </c>
      <c r="GO234">
        <v>230</v>
      </c>
      <c r="GP234">
        <v>201845</v>
      </c>
      <c r="GQ234" t="s">
        <v>3082</v>
      </c>
      <c r="GR234" s="2">
        <f t="shared" ca="1" si="918"/>
        <v>13028</v>
      </c>
      <c r="GS234" s="10">
        <f t="shared" ca="1" si="845"/>
        <v>-580581</v>
      </c>
      <c r="GT234">
        <v>230</v>
      </c>
      <c r="GU234">
        <v>201845</v>
      </c>
      <c r="GV234" t="s">
        <v>3082</v>
      </c>
      <c r="GW234" s="2">
        <f t="shared" ca="1" si="919"/>
        <v>0</v>
      </c>
      <c r="GX234" s="10">
        <f t="shared" ca="1" si="846"/>
        <v>-583089</v>
      </c>
      <c r="GY234">
        <v>230</v>
      </c>
      <c r="GZ234">
        <v>201845</v>
      </c>
      <c r="HA234" t="s">
        <v>3082</v>
      </c>
      <c r="HB234" s="2">
        <f t="shared" ca="1" si="920"/>
        <v>0</v>
      </c>
      <c r="HC234" s="10">
        <f t="shared" ca="1" si="847"/>
        <v>-593873</v>
      </c>
      <c r="HD234">
        <v>230</v>
      </c>
      <c r="HE234">
        <v>201982</v>
      </c>
      <c r="HF234" t="s">
        <v>4628</v>
      </c>
      <c r="HG234" s="2">
        <f t="shared" ca="1" si="921"/>
        <v>0</v>
      </c>
      <c r="HH234" s="10">
        <f t="shared" ca="1" si="848"/>
        <v>-601340</v>
      </c>
      <c r="HI234">
        <v>230</v>
      </c>
      <c r="HJ234">
        <v>201982</v>
      </c>
      <c r="HK234" t="s">
        <v>4628</v>
      </c>
      <c r="HL234" s="2">
        <f t="shared" ca="1" si="922"/>
        <v>0</v>
      </c>
      <c r="HM234" s="10">
        <f t="shared" ca="1" si="849"/>
        <v>-606180</v>
      </c>
      <c r="HN234">
        <v>230</v>
      </c>
      <c r="HO234">
        <v>202201</v>
      </c>
      <c r="HP234" t="s">
        <v>1621</v>
      </c>
      <c r="HQ234" s="2">
        <f t="shared" ca="1" si="923"/>
        <v>0</v>
      </c>
      <c r="HR234" s="10">
        <f t="shared" ca="1" si="850"/>
        <v>-615407</v>
      </c>
      <c r="HS234">
        <v>230</v>
      </c>
      <c r="HT234">
        <v>211393</v>
      </c>
      <c r="HU234" t="s">
        <v>1208</v>
      </c>
      <c r="HV234" s="2">
        <f t="shared" ca="1" si="924"/>
        <v>4211</v>
      </c>
      <c r="HW234" s="10">
        <f t="shared" ca="1" si="851"/>
        <v>-635793</v>
      </c>
      <c r="HX234">
        <v>230</v>
      </c>
      <c r="HY234">
        <v>221252</v>
      </c>
      <c r="HZ234" t="s">
        <v>1619</v>
      </c>
      <c r="IA234" s="2">
        <f t="shared" ca="1" si="925"/>
        <v>5221</v>
      </c>
      <c r="IB234" s="10">
        <f t="shared" ca="1" si="852"/>
        <v>-653349</v>
      </c>
      <c r="IC234">
        <v>230</v>
      </c>
      <c r="ID234">
        <v>230967</v>
      </c>
      <c r="IE234" t="s">
        <v>2840</v>
      </c>
      <c r="IF234" s="2">
        <f t="shared" ca="1" si="926"/>
        <v>12235</v>
      </c>
      <c r="IG234" s="10">
        <f t="shared" ca="1" si="853"/>
        <v>-672435</v>
      </c>
      <c r="IH234">
        <v>230</v>
      </c>
      <c r="II234">
        <v>242727</v>
      </c>
      <c r="IJ234" t="s">
        <v>3947</v>
      </c>
      <c r="IK234" s="2">
        <f t="shared" ca="1" si="927"/>
        <v>11773</v>
      </c>
      <c r="IL234" s="10">
        <f t="shared" ca="1" si="854"/>
        <v>-688921</v>
      </c>
      <c r="IM234">
        <v>230</v>
      </c>
      <c r="IN234">
        <v>252761</v>
      </c>
      <c r="IO234" t="s">
        <v>5476</v>
      </c>
      <c r="IP234" s="2">
        <f t="shared" ca="1" si="928"/>
        <v>11794</v>
      </c>
      <c r="IQ234" s="10">
        <f t="shared" ca="1" si="855"/>
        <v>-702755</v>
      </c>
      <c r="IR234">
        <v>230</v>
      </c>
      <c r="IS234">
        <v>262842</v>
      </c>
      <c r="IT234" t="s">
        <v>586</v>
      </c>
      <c r="IU234" s="2">
        <f t="shared" ca="1" si="929"/>
        <v>14962</v>
      </c>
      <c r="IV234" s="10">
        <f t="shared" ca="1" si="856"/>
        <v>-720043</v>
      </c>
      <c r="IW234">
        <v>230</v>
      </c>
      <c r="IX234">
        <v>262881</v>
      </c>
      <c r="IY234" t="s">
        <v>1424</v>
      </c>
      <c r="IZ234" s="2">
        <f t="shared" ca="1" si="930"/>
        <v>0</v>
      </c>
      <c r="JA234" s="10">
        <f t="shared" ca="1" si="857"/>
        <v>-722252</v>
      </c>
      <c r="JB234">
        <v>230</v>
      </c>
      <c r="JC234">
        <v>262881</v>
      </c>
      <c r="JD234" t="s">
        <v>1424</v>
      </c>
      <c r="JE234" s="2">
        <f t="shared" ca="1" si="931"/>
        <v>0</v>
      </c>
      <c r="JF234" s="10">
        <f t="shared" ca="1" si="858"/>
        <v>-726316</v>
      </c>
      <c r="JG234">
        <v>230</v>
      </c>
      <c r="JH234">
        <v>262881</v>
      </c>
      <c r="JI234" t="s">
        <v>6782</v>
      </c>
      <c r="JJ234" s="2" t="str">
        <f t="shared" ca="1" si="932"/>
        <v/>
      </c>
      <c r="JK234" s="10">
        <f t="shared" ca="1" si="859"/>
        <v>-736108</v>
      </c>
      <c r="JL234">
        <v>230</v>
      </c>
      <c r="JM234">
        <v>262881</v>
      </c>
      <c r="JN234" t="s">
        <v>1424</v>
      </c>
      <c r="JO234" s="2" t="str">
        <f t="shared" ca="1" si="933"/>
        <v/>
      </c>
      <c r="JP234" s="10">
        <f t="shared" ca="1" si="860"/>
        <v>-746158</v>
      </c>
      <c r="JQ234">
        <v>230</v>
      </c>
      <c r="JR234">
        <v>263139</v>
      </c>
      <c r="JS234" t="s">
        <v>6884</v>
      </c>
      <c r="JT234" s="2" t="str">
        <f t="shared" ca="1" si="934"/>
        <v/>
      </c>
      <c r="JU234" s="10">
        <f t="shared" ca="1" si="861"/>
        <v>-755328</v>
      </c>
      <c r="JV234">
        <v>230</v>
      </c>
      <c r="JW234">
        <v>263146</v>
      </c>
      <c r="JX234" t="s">
        <v>2171</v>
      </c>
      <c r="JY234" s="2">
        <f t="shared" ca="1" si="935"/>
        <v>1953</v>
      </c>
      <c r="JZ234" s="10">
        <f t="shared" ca="1" si="862"/>
        <v>-765025</v>
      </c>
      <c r="KA234">
        <v>230</v>
      </c>
      <c r="KB234">
        <v>263310</v>
      </c>
      <c r="KC234" t="s">
        <v>6884</v>
      </c>
      <c r="KD234" s="2">
        <f t="shared" ca="1" si="936"/>
        <v>171</v>
      </c>
      <c r="KE234" s="10">
        <f t="shared" ca="1" si="863"/>
        <v>-773779</v>
      </c>
      <c r="KF234">
        <v>230</v>
      </c>
      <c r="KG234">
        <v>263401</v>
      </c>
      <c r="KH234" t="s">
        <v>1166</v>
      </c>
      <c r="KI234" s="2">
        <f t="shared" ca="1" si="937"/>
        <v>3443</v>
      </c>
      <c r="KJ234" s="10">
        <f t="shared" ca="1" si="864"/>
        <v>-776800</v>
      </c>
      <c r="KK234">
        <v>230</v>
      </c>
      <c r="KL234">
        <v>273394</v>
      </c>
      <c r="KM234" t="s">
        <v>1083</v>
      </c>
      <c r="KN234" s="2">
        <f t="shared" ca="1" si="938"/>
        <v>0</v>
      </c>
      <c r="KO234" s="10">
        <f t="shared" ca="1" si="865"/>
        <v>-791985</v>
      </c>
      <c r="KP234">
        <v>230</v>
      </c>
      <c r="KQ234">
        <v>286174</v>
      </c>
      <c r="KR234" t="s">
        <v>1119</v>
      </c>
      <c r="KS234" s="2">
        <f t="shared" ca="1" si="939"/>
        <v>14996</v>
      </c>
      <c r="KT234" s="10">
        <f t="shared" ca="1" si="866"/>
        <v>-807094</v>
      </c>
      <c r="KU234">
        <v>230</v>
      </c>
      <c r="KV234">
        <v>286656</v>
      </c>
      <c r="KW234" t="s">
        <v>4493</v>
      </c>
      <c r="KX234" s="2">
        <f t="shared" ca="1" si="940"/>
        <v>0</v>
      </c>
      <c r="KY234" s="10">
        <f t="shared" ca="1" si="867"/>
        <v>-809904</v>
      </c>
      <c r="KZ234">
        <v>230</v>
      </c>
      <c r="LA234">
        <v>287003</v>
      </c>
      <c r="LB234" t="s">
        <v>1442</v>
      </c>
      <c r="LC234" s="2">
        <f t="shared" ca="1" si="941"/>
        <v>0</v>
      </c>
      <c r="LD234" s="10">
        <f t="shared" ca="1" si="868"/>
        <v>-814257</v>
      </c>
      <c r="LE234">
        <v>230</v>
      </c>
      <c r="LF234">
        <v>287431</v>
      </c>
      <c r="LG234" t="s">
        <v>996</v>
      </c>
      <c r="LH234" s="2">
        <f t="shared" ca="1" si="942"/>
        <v>0</v>
      </c>
      <c r="LI234" s="10">
        <f t="shared" ca="1" si="869"/>
        <v>-823753</v>
      </c>
      <c r="LJ234">
        <v>230</v>
      </c>
      <c r="LK234">
        <v>287645</v>
      </c>
      <c r="LL234" t="s">
        <v>828</v>
      </c>
      <c r="LM234" s="2">
        <f t="shared" ca="1" si="943"/>
        <v>0</v>
      </c>
      <c r="LN234" s="10">
        <f t="shared" ca="1" si="870"/>
        <v>-834795</v>
      </c>
      <c r="LO234">
        <v>230</v>
      </c>
      <c r="LP234">
        <v>287650</v>
      </c>
      <c r="LQ234" t="s">
        <v>5681</v>
      </c>
      <c r="LR234" s="2">
        <f t="shared" ca="1" si="944"/>
        <v>0</v>
      </c>
      <c r="LS234" s="10">
        <f t="shared" ca="1" si="871"/>
        <v>-842452</v>
      </c>
      <c r="LT234">
        <v>230</v>
      </c>
      <c r="LU234">
        <v>297246</v>
      </c>
      <c r="LV234" t="s">
        <v>996</v>
      </c>
      <c r="LW234" s="2">
        <f t="shared" ca="1" si="945"/>
        <v>9815</v>
      </c>
      <c r="LX234" s="10">
        <f t="shared" ca="1" si="872"/>
        <v>-859419</v>
      </c>
      <c r="LY234">
        <v>230</v>
      </c>
      <c r="LZ234">
        <v>305777</v>
      </c>
      <c r="MA234" t="s">
        <v>697</v>
      </c>
      <c r="MB234" s="2">
        <f t="shared" ca="1" si="946"/>
        <v>7145</v>
      </c>
      <c r="MC234" s="10">
        <f t="shared" ca="1" si="873"/>
        <v>-878324</v>
      </c>
      <c r="MD234">
        <v>230</v>
      </c>
      <c r="ME234">
        <v>316982</v>
      </c>
      <c r="MF234" t="s">
        <v>1131</v>
      </c>
      <c r="MG234" s="2">
        <f t="shared" ca="1" si="947"/>
        <v>7331</v>
      </c>
      <c r="MH234" s="10">
        <f t="shared" ca="1" si="874"/>
        <v>-890947</v>
      </c>
      <c r="MI234">
        <v>230</v>
      </c>
      <c r="MJ234">
        <v>329785</v>
      </c>
      <c r="MK234" t="s">
        <v>1104</v>
      </c>
      <c r="ML234" s="2">
        <f t="shared" ca="1" si="948"/>
        <v>14420</v>
      </c>
      <c r="MM234" s="10">
        <f t="shared" ca="1" si="875"/>
        <v>-899338</v>
      </c>
      <c r="MN234">
        <v>230</v>
      </c>
      <c r="MO234">
        <v>341979</v>
      </c>
      <c r="MP234" t="s">
        <v>1339</v>
      </c>
      <c r="MQ234" s="2">
        <f t="shared" ca="1" si="949"/>
        <v>7523</v>
      </c>
      <c r="MR234" s="10">
        <f t="shared" ca="1" si="876"/>
        <v>-903986</v>
      </c>
      <c r="MS234">
        <v>230</v>
      </c>
      <c r="MT234">
        <v>352319</v>
      </c>
      <c r="MU234" t="s">
        <v>1294</v>
      </c>
      <c r="MV234" s="2">
        <f t="shared" ca="1" si="950"/>
        <v>8948</v>
      </c>
      <c r="MW234" s="10">
        <f t="shared" ca="1" si="877"/>
        <v>-911779</v>
      </c>
    </row>
    <row r="235" spans="2:361">
      <c r="B235">
        <f t="shared" si="951"/>
        <v>231</v>
      </c>
      <c r="C235">
        <v>1677</v>
      </c>
      <c r="D235" t="s">
        <v>687</v>
      </c>
      <c r="E235" s="2"/>
      <c r="G235">
        <v>231</v>
      </c>
      <c r="H235">
        <v>1677</v>
      </c>
      <c r="I235" t="s">
        <v>687</v>
      </c>
      <c r="J235" s="2">
        <f t="shared" ca="1" si="878"/>
        <v>0</v>
      </c>
      <c r="K235" s="10">
        <f t="shared" ca="1" si="879"/>
        <v>-5467</v>
      </c>
      <c r="L235">
        <v>231</v>
      </c>
      <c r="M235">
        <v>2555</v>
      </c>
      <c r="N235" t="s">
        <v>583</v>
      </c>
      <c r="O235" s="2">
        <f t="shared" ca="1" si="880"/>
        <v>0</v>
      </c>
      <c r="P235" s="10">
        <f t="shared" ca="1" si="807"/>
        <v>-15941</v>
      </c>
      <c r="Q235">
        <v>231</v>
      </c>
      <c r="R235">
        <v>3115</v>
      </c>
      <c r="S235" t="s">
        <v>618</v>
      </c>
      <c r="T235" s="2">
        <f t="shared" ca="1" si="881"/>
        <v>706</v>
      </c>
      <c r="U235" s="10">
        <f t="shared" ca="1" si="808"/>
        <v>-17039</v>
      </c>
      <c r="V235">
        <v>231</v>
      </c>
      <c r="W235">
        <v>9709</v>
      </c>
      <c r="X235" t="s">
        <v>621</v>
      </c>
      <c r="Y235" s="2">
        <f t="shared" ca="1" si="882"/>
        <v>3369</v>
      </c>
      <c r="Z235" s="10">
        <f t="shared" ca="1" si="809"/>
        <v>-26808</v>
      </c>
      <c r="AA235">
        <v>231</v>
      </c>
      <c r="AB235">
        <v>17082</v>
      </c>
      <c r="AC235" t="s">
        <v>1195</v>
      </c>
      <c r="AD235" s="2">
        <f t="shared" ca="1" si="883"/>
        <v>8476</v>
      </c>
      <c r="AE235" s="10">
        <f t="shared" ca="1" si="810"/>
        <v>-41975</v>
      </c>
      <c r="AF235">
        <v>231</v>
      </c>
      <c r="AG235">
        <v>25853</v>
      </c>
      <c r="AH235" t="s">
        <v>1428</v>
      </c>
      <c r="AI235" s="2" t="str">
        <f t="shared" ca="1" si="884"/>
        <v/>
      </c>
      <c r="AJ235" s="10">
        <f t="shared" ca="1" si="811"/>
        <v>-49234</v>
      </c>
      <c r="AK235">
        <v>231</v>
      </c>
      <c r="AL235">
        <v>33395</v>
      </c>
      <c r="AM235" t="s">
        <v>1200</v>
      </c>
      <c r="AN235" s="2" t="str">
        <f t="shared" ca="1" si="885"/>
        <v/>
      </c>
      <c r="AO235" s="10">
        <f t="shared" ca="1" si="812"/>
        <v>-65012</v>
      </c>
      <c r="AP235">
        <v>231</v>
      </c>
      <c r="AQ235">
        <v>42825</v>
      </c>
      <c r="AR235" t="s">
        <v>1449</v>
      </c>
      <c r="AS235" s="2">
        <f t="shared" ca="1" si="886"/>
        <v>11412</v>
      </c>
      <c r="AT235" s="10">
        <f t="shared" ca="1" si="813"/>
        <v>-81402</v>
      </c>
      <c r="AU235">
        <v>231</v>
      </c>
      <c r="AV235">
        <v>51258</v>
      </c>
      <c r="AW235" t="s">
        <v>109</v>
      </c>
      <c r="AX235" s="2" t="str">
        <f t="shared" ca="1" si="887"/>
        <v/>
      </c>
      <c r="AY235" s="10">
        <f t="shared" ca="1" si="814"/>
        <v>-100469</v>
      </c>
      <c r="AZ235">
        <v>231</v>
      </c>
      <c r="BA235">
        <v>52002</v>
      </c>
      <c r="BB235" t="s">
        <v>109</v>
      </c>
      <c r="BC235" s="2">
        <f t="shared" ca="1" si="888"/>
        <v>744</v>
      </c>
      <c r="BD235" s="10">
        <f t="shared" ca="1" si="815"/>
        <v>-104401</v>
      </c>
      <c r="BE235">
        <v>231</v>
      </c>
      <c r="BF235">
        <v>52339</v>
      </c>
      <c r="BG235" t="s">
        <v>1290</v>
      </c>
      <c r="BH235" s="2">
        <f t="shared" ca="1" si="889"/>
        <v>0</v>
      </c>
      <c r="BI235" s="10">
        <f t="shared" ca="1" si="816"/>
        <v>-112380</v>
      </c>
      <c r="BJ235">
        <v>231</v>
      </c>
      <c r="BK235">
        <v>54816</v>
      </c>
      <c r="BL235" t="s">
        <v>1526</v>
      </c>
      <c r="BM235" s="2">
        <f t="shared" ca="1" si="890"/>
        <v>247</v>
      </c>
      <c r="BN235" s="10">
        <f t="shared" ca="1" si="817"/>
        <v>-127897</v>
      </c>
      <c r="BO235">
        <v>231</v>
      </c>
      <c r="BP235">
        <v>55060</v>
      </c>
      <c r="BQ235" t="s">
        <v>1147</v>
      </c>
      <c r="BR235" s="2">
        <f t="shared" ca="1" si="891"/>
        <v>0</v>
      </c>
      <c r="BS235" s="10">
        <f t="shared" ca="1" si="818"/>
        <v>-137269</v>
      </c>
      <c r="BT235">
        <v>231</v>
      </c>
      <c r="BU235">
        <v>61784</v>
      </c>
      <c r="BV235" t="s">
        <v>977</v>
      </c>
      <c r="BW235" s="2">
        <f t="shared" ca="1" si="892"/>
        <v>8705</v>
      </c>
      <c r="BX235" s="10">
        <f t="shared" ca="1" si="819"/>
        <v>-157637</v>
      </c>
      <c r="BY235">
        <v>231</v>
      </c>
      <c r="BZ235">
        <v>71407</v>
      </c>
      <c r="CA235" t="s">
        <v>586</v>
      </c>
      <c r="CB235" s="2">
        <f t="shared" ca="1" si="893"/>
        <v>0</v>
      </c>
      <c r="CC235" s="10">
        <f t="shared" ca="1" si="820"/>
        <v>-173324</v>
      </c>
      <c r="CD235">
        <v>231</v>
      </c>
      <c r="CE235">
        <v>79380</v>
      </c>
      <c r="CF235" t="s">
        <v>1143</v>
      </c>
      <c r="CG235" s="2">
        <f t="shared" ca="1" si="894"/>
        <v>12790</v>
      </c>
      <c r="CH235" s="10">
        <f t="shared" ca="1" si="821"/>
        <v>-193096</v>
      </c>
      <c r="CI235">
        <v>231</v>
      </c>
      <c r="CJ235">
        <v>107830</v>
      </c>
      <c r="CK235" t="s">
        <v>2180</v>
      </c>
      <c r="CL235" s="2">
        <f t="shared" ca="1" si="895"/>
        <v>28010</v>
      </c>
      <c r="CM235" s="10">
        <f t="shared" ca="1" si="822"/>
        <v>-300953</v>
      </c>
      <c r="CN235">
        <v>231</v>
      </c>
      <c r="CO235">
        <v>115378</v>
      </c>
      <c r="CP235" t="s">
        <v>359</v>
      </c>
      <c r="CQ235" s="2">
        <f t="shared" ca="1" si="896"/>
        <v>643</v>
      </c>
      <c r="CR235" s="10">
        <f t="shared" ca="1" si="823"/>
        <v>-320255</v>
      </c>
      <c r="CS235">
        <v>231</v>
      </c>
      <c r="CT235">
        <v>123799</v>
      </c>
      <c r="CU235" t="s">
        <v>1113</v>
      </c>
      <c r="CV235" s="2">
        <f t="shared" ca="1" si="897"/>
        <v>15576</v>
      </c>
      <c r="CW235" s="10">
        <f t="shared" ca="1" si="824"/>
        <v>-342408</v>
      </c>
      <c r="CX235">
        <v>231</v>
      </c>
      <c r="CY235">
        <v>123854</v>
      </c>
      <c r="CZ235" t="s">
        <v>1319</v>
      </c>
      <c r="DA235" s="2">
        <f t="shared" ca="1" si="898"/>
        <v>0</v>
      </c>
      <c r="DB235" s="10">
        <f t="shared" ca="1" si="825"/>
        <v>-348225</v>
      </c>
      <c r="DC235">
        <v>231</v>
      </c>
      <c r="DD235">
        <v>124411</v>
      </c>
      <c r="DE235" t="s">
        <v>1170</v>
      </c>
      <c r="DF235" s="2">
        <f t="shared" ca="1" si="899"/>
        <v>0</v>
      </c>
      <c r="DG235" s="10">
        <f t="shared" ca="1" si="826"/>
        <v>-352530</v>
      </c>
      <c r="DH235">
        <v>231</v>
      </c>
      <c r="DI235">
        <v>124411</v>
      </c>
      <c r="DJ235" t="s">
        <v>1170</v>
      </c>
      <c r="DK235" s="2">
        <f t="shared" ca="1" si="900"/>
        <v>0</v>
      </c>
      <c r="DL235" s="10">
        <f t="shared" ca="1" si="827"/>
        <v>-358624</v>
      </c>
      <c r="DM235">
        <v>231</v>
      </c>
      <c r="DN235">
        <v>124411</v>
      </c>
      <c r="DO235" t="s">
        <v>1170</v>
      </c>
      <c r="DP235" s="2">
        <f t="shared" ca="1" si="901"/>
        <v>0</v>
      </c>
      <c r="DQ235" s="10">
        <f t="shared" ca="1" si="828"/>
        <v>-368776</v>
      </c>
      <c r="DR235">
        <v>231</v>
      </c>
      <c r="DS235">
        <v>125108</v>
      </c>
      <c r="DT235" t="s">
        <v>520</v>
      </c>
      <c r="DU235" s="2">
        <f t="shared" ca="1" si="902"/>
        <v>0</v>
      </c>
      <c r="DV235" s="10">
        <f t="shared" ca="1" si="829"/>
        <v>-375681</v>
      </c>
      <c r="DW235">
        <v>231</v>
      </c>
      <c r="DX235">
        <v>130888</v>
      </c>
      <c r="DY235" t="s">
        <v>368</v>
      </c>
      <c r="DZ235" s="2">
        <f t="shared" ca="1" si="903"/>
        <v>8892</v>
      </c>
      <c r="EA235" s="10">
        <f t="shared" ca="1" si="830"/>
        <v>-397037</v>
      </c>
      <c r="EB235">
        <v>231</v>
      </c>
      <c r="EC235">
        <v>139952</v>
      </c>
      <c r="ED235" t="s">
        <v>4361</v>
      </c>
      <c r="EE235" s="2">
        <f t="shared" ca="1" si="904"/>
        <v>6829</v>
      </c>
      <c r="EF235" s="10">
        <f t="shared" ca="1" si="831"/>
        <v>-416735</v>
      </c>
      <c r="EG235">
        <v>231</v>
      </c>
      <c r="EH235">
        <v>151059</v>
      </c>
      <c r="EI235" t="s">
        <v>1340</v>
      </c>
      <c r="EJ235" s="2">
        <f t="shared" ca="1" si="905"/>
        <v>783</v>
      </c>
      <c r="EK235" s="10">
        <f t="shared" ca="1" si="832"/>
        <v>-433958</v>
      </c>
      <c r="EL235">
        <v>231</v>
      </c>
      <c r="EM235">
        <v>161515</v>
      </c>
      <c r="EN235" t="s">
        <v>3079</v>
      </c>
      <c r="EO235" s="2">
        <f t="shared" ca="1" si="906"/>
        <v>18981</v>
      </c>
      <c r="EP235" s="10">
        <f t="shared" ca="1" si="833"/>
        <v>-453169</v>
      </c>
      <c r="EQ235">
        <v>231</v>
      </c>
      <c r="ER235">
        <v>172144</v>
      </c>
      <c r="ES235" t="s">
        <v>1327</v>
      </c>
      <c r="ET235" s="2">
        <f t="shared" ca="1" si="907"/>
        <v>10776</v>
      </c>
      <c r="EU235" s="10">
        <f t="shared" ca="1" si="834"/>
        <v>-470444</v>
      </c>
      <c r="EV235">
        <v>231</v>
      </c>
      <c r="EW235">
        <v>181639</v>
      </c>
      <c r="EX235" t="s">
        <v>1620</v>
      </c>
      <c r="EY235" s="2">
        <f t="shared" ref="EY235" ca="1" si="1024">IFERROR(EW235-OFFSET(ER$1,MATCH(EX235,ES:ES,0)-1,0,1,1),"")</f>
        <v>8437</v>
      </c>
      <c r="EZ235" s="10">
        <f t="shared" ref="EZ235" ca="1" si="1025">EW235-OFFSET(EW$1,MATCH(EZ$1,EX:EX,0)-1,0,1,1)</f>
        <v>-491906</v>
      </c>
      <c r="FA235">
        <v>231</v>
      </c>
      <c r="FB235">
        <v>181639</v>
      </c>
      <c r="FC235" t="s">
        <v>1620</v>
      </c>
      <c r="FD235" s="2">
        <f t="shared" ca="1" si="910"/>
        <v>0</v>
      </c>
      <c r="FE235" s="10">
        <f t="shared" ca="1" si="837"/>
        <v>-497362</v>
      </c>
      <c r="FF235">
        <v>231</v>
      </c>
      <c r="FG235">
        <v>181860</v>
      </c>
      <c r="FH235" t="s">
        <v>4431</v>
      </c>
      <c r="FI235" s="2">
        <f t="shared" ca="1" si="911"/>
        <v>0</v>
      </c>
      <c r="FJ235" s="10">
        <f t="shared" ca="1" si="838"/>
        <v>-502159</v>
      </c>
      <c r="FK235">
        <v>231</v>
      </c>
      <c r="FL235">
        <v>181860</v>
      </c>
      <c r="FM235" t="s">
        <v>4431</v>
      </c>
      <c r="FN235" s="2">
        <f t="shared" ca="1" si="912"/>
        <v>0</v>
      </c>
      <c r="FO235" s="10">
        <f t="shared" ca="1" si="839"/>
        <v>-502159</v>
      </c>
      <c r="FP235">
        <v>231</v>
      </c>
      <c r="FQ235">
        <v>182446</v>
      </c>
      <c r="FR235" t="s">
        <v>1170</v>
      </c>
      <c r="FS235" s="2">
        <f t="shared" ca="1" si="913"/>
        <v>0</v>
      </c>
      <c r="FT235" s="10">
        <f t="shared" ca="1" si="840"/>
        <v>-506999</v>
      </c>
      <c r="FU235">
        <v>231</v>
      </c>
      <c r="FV235">
        <v>182446</v>
      </c>
      <c r="FW235" t="s">
        <v>1170</v>
      </c>
      <c r="FX235" s="2">
        <f t="shared" ca="1" si="914"/>
        <v>0</v>
      </c>
      <c r="FY235" s="10">
        <f t="shared" ca="1" si="841"/>
        <v>-517383</v>
      </c>
      <c r="FZ235">
        <v>231</v>
      </c>
      <c r="GA235">
        <v>182446</v>
      </c>
      <c r="GB235" t="s">
        <v>1170</v>
      </c>
      <c r="GC235" s="2">
        <f t="shared" ca="1" si="915"/>
        <v>0</v>
      </c>
      <c r="GD235" s="10">
        <f t="shared" ca="1" si="842"/>
        <v>-528767</v>
      </c>
      <c r="GE235">
        <v>231</v>
      </c>
      <c r="GF235">
        <v>182446</v>
      </c>
      <c r="GG235" t="s">
        <v>1170</v>
      </c>
      <c r="GH235" s="2">
        <f t="shared" ca="1" si="916"/>
        <v>0</v>
      </c>
      <c r="GI235" s="10">
        <f t="shared" ca="1" si="843"/>
        <v>-539343</v>
      </c>
      <c r="GJ235">
        <v>231</v>
      </c>
      <c r="GK235">
        <v>191255</v>
      </c>
      <c r="GL235" t="s">
        <v>103</v>
      </c>
      <c r="GM235" s="2">
        <f t="shared" ca="1" si="917"/>
        <v>3674</v>
      </c>
      <c r="GN235" s="10">
        <f t="shared" ca="1" si="844"/>
        <v>-560091</v>
      </c>
      <c r="GO235">
        <v>231</v>
      </c>
      <c r="GP235">
        <v>201270</v>
      </c>
      <c r="GQ235" t="s">
        <v>60</v>
      </c>
      <c r="GR235" s="2">
        <f t="shared" ca="1" si="918"/>
        <v>23716</v>
      </c>
      <c r="GS235" s="10">
        <f t="shared" ca="1" si="845"/>
        <v>-581156</v>
      </c>
      <c r="GT235">
        <v>231</v>
      </c>
      <c r="GU235">
        <v>201270</v>
      </c>
      <c r="GV235" t="s">
        <v>60</v>
      </c>
      <c r="GW235" s="2">
        <f t="shared" ca="1" si="919"/>
        <v>0</v>
      </c>
      <c r="GX235" s="10">
        <f t="shared" ca="1" si="846"/>
        <v>-583664</v>
      </c>
      <c r="GY235">
        <v>231</v>
      </c>
      <c r="GZ235">
        <v>201775</v>
      </c>
      <c r="HA235" t="s">
        <v>4773</v>
      </c>
      <c r="HB235" s="2">
        <f t="shared" ca="1" si="920"/>
        <v>787</v>
      </c>
      <c r="HC235" s="10">
        <f t="shared" ca="1" si="847"/>
        <v>-593943</v>
      </c>
      <c r="HD235">
        <v>231</v>
      </c>
      <c r="HE235">
        <v>201845</v>
      </c>
      <c r="HF235" t="s">
        <v>3082</v>
      </c>
      <c r="HG235" s="2">
        <f t="shared" ca="1" si="921"/>
        <v>0</v>
      </c>
      <c r="HH235" s="10">
        <f t="shared" ca="1" si="848"/>
        <v>-601477</v>
      </c>
      <c r="HI235">
        <v>231</v>
      </c>
      <c r="HJ235">
        <v>201845</v>
      </c>
      <c r="HK235" t="s">
        <v>3082</v>
      </c>
      <c r="HL235" s="2">
        <f t="shared" ca="1" si="922"/>
        <v>0</v>
      </c>
      <c r="HM235" s="10">
        <f t="shared" ca="1" si="849"/>
        <v>-606317</v>
      </c>
      <c r="HN235">
        <v>231</v>
      </c>
      <c r="HO235">
        <v>201942</v>
      </c>
      <c r="HP235" t="s">
        <v>518</v>
      </c>
      <c r="HQ235" s="2">
        <f t="shared" ca="1" si="923"/>
        <v>708</v>
      </c>
      <c r="HR235" s="10">
        <f t="shared" ca="1" si="850"/>
        <v>-615666</v>
      </c>
      <c r="HS235">
        <v>231</v>
      </c>
      <c r="HT235">
        <v>211144</v>
      </c>
      <c r="HU235" t="s">
        <v>1423</v>
      </c>
      <c r="HV235" s="2">
        <f t="shared" ca="1" si="924"/>
        <v>10570</v>
      </c>
      <c r="HW235" s="10">
        <f t="shared" ca="1" si="851"/>
        <v>-636042</v>
      </c>
      <c r="HX235">
        <v>231</v>
      </c>
      <c r="HY235">
        <v>221154</v>
      </c>
      <c r="HZ235" t="s">
        <v>107</v>
      </c>
      <c r="IA235" s="2">
        <f t="shared" ca="1" si="925"/>
        <v>11245</v>
      </c>
      <c r="IB235" s="10">
        <f t="shared" ca="1" si="852"/>
        <v>-653447</v>
      </c>
      <c r="IC235">
        <v>231</v>
      </c>
      <c r="ID235">
        <v>230954</v>
      </c>
      <c r="IE235" t="s">
        <v>3947</v>
      </c>
      <c r="IF235" s="2">
        <f t="shared" ca="1" si="926"/>
        <v>15534</v>
      </c>
      <c r="IG235" s="10">
        <f t="shared" ca="1" si="853"/>
        <v>-672448</v>
      </c>
      <c r="IH235">
        <v>231</v>
      </c>
      <c r="II235">
        <v>242569</v>
      </c>
      <c r="IJ235" t="s">
        <v>2682</v>
      </c>
      <c r="IK235" s="2">
        <f t="shared" ca="1" si="927"/>
        <v>14064</v>
      </c>
      <c r="IL235" s="10">
        <f t="shared" ca="1" si="854"/>
        <v>-689079</v>
      </c>
      <c r="IM235">
        <v>231</v>
      </c>
      <c r="IN235">
        <v>252160</v>
      </c>
      <c r="IO235" t="s">
        <v>1690</v>
      </c>
      <c r="IP235" s="2">
        <f t="shared" ca="1" si="928"/>
        <v>18020</v>
      </c>
      <c r="IQ235" s="10">
        <f t="shared" ca="1" si="855"/>
        <v>-703356</v>
      </c>
      <c r="IR235">
        <v>231</v>
      </c>
      <c r="IS235">
        <v>262639</v>
      </c>
      <c r="IT235" t="s">
        <v>223</v>
      </c>
      <c r="IU235" s="2">
        <f t="shared" ca="1" si="929"/>
        <v>8946</v>
      </c>
      <c r="IV235" s="10">
        <f t="shared" ca="1" si="856"/>
        <v>-720246</v>
      </c>
      <c r="IW235">
        <v>231</v>
      </c>
      <c r="IX235">
        <v>262842</v>
      </c>
      <c r="IY235" t="s">
        <v>586</v>
      </c>
      <c r="IZ235" s="2">
        <f t="shared" ca="1" si="930"/>
        <v>0</v>
      </c>
      <c r="JA235" s="10">
        <f t="shared" ca="1" si="857"/>
        <v>-722291</v>
      </c>
      <c r="JB235">
        <v>231</v>
      </c>
      <c r="JC235">
        <v>262842</v>
      </c>
      <c r="JD235" t="s">
        <v>586</v>
      </c>
      <c r="JE235" s="2">
        <f t="shared" ca="1" si="931"/>
        <v>0</v>
      </c>
      <c r="JF235" s="10">
        <f t="shared" ca="1" si="858"/>
        <v>-726355</v>
      </c>
      <c r="JG235">
        <v>231</v>
      </c>
      <c r="JH235">
        <v>262842</v>
      </c>
      <c r="JI235" t="s">
        <v>586</v>
      </c>
      <c r="JJ235" s="2">
        <f t="shared" ca="1" si="932"/>
        <v>0</v>
      </c>
      <c r="JK235" s="10">
        <f t="shared" ca="1" si="859"/>
        <v>-736147</v>
      </c>
      <c r="JL235">
        <v>231</v>
      </c>
      <c r="JM235">
        <v>262842</v>
      </c>
      <c r="JN235" t="s">
        <v>586</v>
      </c>
      <c r="JO235" s="2">
        <f t="shared" ca="1" si="933"/>
        <v>0</v>
      </c>
      <c r="JP235" s="10">
        <f t="shared" ca="1" si="860"/>
        <v>-746197</v>
      </c>
      <c r="JQ235">
        <v>231</v>
      </c>
      <c r="JR235">
        <v>262881</v>
      </c>
      <c r="JS235" t="s">
        <v>1424</v>
      </c>
      <c r="JT235" s="2">
        <f t="shared" ca="1" si="934"/>
        <v>0</v>
      </c>
      <c r="JU235" s="10">
        <f t="shared" ca="1" si="861"/>
        <v>-755586</v>
      </c>
      <c r="JV235">
        <v>231</v>
      </c>
      <c r="JW235">
        <v>263139</v>
      </c>
      <c r="JX235" t="s">
        <v>6884</v>
      </c>
      <c r="JY235" s="2">
        <f t="shared" ca="1" si="935"/>
        <v>0</v>
      </c>
      <c r="JZ235" s="10">
        <f t="shared" ca="1" si="862"/>
        <v>-765032</v>
      </c>
      <c r="KA235">
        <v>231</v>
      </c>
      <c r="KB235">
        <v>263146</v>
      </c>
      <c r="KC235" t="s">
        <v>2171</v>
      </c>
      <c r="KD235" s="2">
        <f t="shared" ca="1" si="936"/>
        <v>0</v>
      </c>
      <c r="KE235" s="10">
        <f t="shared" ca="1" si="863"/>
        <v>-773943</v>
      </c>
      <c r="KF235">
        <v>231</v>
      </c>
      <c r="KG235">
        <v>263310</v>
      </c>
      <c r="KH235" t="s">
        <v>6884</v>
      </c>
      <c r="KI235" s="2">
        <f t="shared" ca="1" si="937"/>
        <v>0</v>
      </c>
      <c r="KJ235" s="10">
        <f t="shared" ca="1" si="864"/>
        <v>-776891</v>
      </c>
      <c r="KK235">
        <v>231</v>
      </c>
      <c r="KL235">
        <v>273280</v>
      </c>
      <c r="KM235" t="s">
        <v>528</v>
      </c>
      <c r="KN235" s="2">
        <f t="shared" ca="1" si="938"/>
        <v>8941</v>
      </c>
      <c r="KO235" s="10">
        <f t="shared" ca="1" si="865"/>
        <v>-792099</v>
      </c>
      <c r="KP235">
        <v>231</v>
      </c>
      <c r="KQ235">
        <v>285963</v>
      </c>
      <c r="KR235" t="s">
        <v>6057</v>
      </c>
      <c r="KS235" s="2">
        <f t="shared" ca="1" si="939"/>
        <v>15541</v>
      </c>
      <c r="KT235" s="10">
        <f t="shared" ca="1" si="866"/>
        <v>-807305</v>
      </c>
      <c r="KU235">
        <v>231</v>
      </c>
      <c r="KV235">
        <v>286295</v>
      </c>
      <c r="KW235" t="s">
        <v>6057</v>
      </c>
      <c r="KX235" s="2">
        <f t="shared" ca="1" si="940"/>
        <v>332</v>
      </c>
      <c r="KY235" s="10">
        <f t="shared" ca="1" si="867"/>
        <v>-810265</v>
      </c>
      <c r="KZ235">
        <v>231</v>
      </c>
      <c r="LA235">
        <v>286656</v>
      </c>
      <c r="LB235" t="s">
        <v>4493</v>
      </c>
      <c r="LC235" s="2">
        <f t="shared" ca="1" si="941"/>
        <v>0</v>
      </c>
      <c r="LD235" s="10">
        <f t="shared" ca="1" si="868"/>
        <v>-814604</v>
      </c>
      <c r="LE235">
        <v>231</v>
      </c>
      <c r="LF235">
        <v>287363</v>
      </c>
      <c r="LG235" t="s">
        <v>7028</v>
      </c>
      <c r="LH235" s="2">
        <f t="shared" ca="1" si="942"/>
        <v>0</v>
      </c>
      <c r="LI235" s="10">
        <f t="shared" ca="1" si="869"/>
        <v>-823821</v>
      </c>
      <c r="LJ235">
        <v>231</v>
      </c>
      <c r="LK235">
        <v>287642</v>
      </c>
      <c r="LL235" t="s">
        <v>223</v>
      </c>
      <c r="LM235" s="2">
        <f t="shared" ca="1" si="943"/>
        <v>0</v>
      </c>
      <c r="LN235" s="10">
        <f t="shared" ca="1" si="870"/>
        <v>-834798</v>
      </c>
      <c r="LO235">
        <v>231</v>
      </c>
      <c r="LP235">
        <v>287645</v>
      </c>
      <c r="LQ235" t="s">
        <v>828</v>
      </c>
      <c r="LR235" s="2">
        <f t="shared" ca="1" si="944"/>
        <v>0</v>
      </c>
      <c r="LS235" s="10">
        <f t="shared" ca="1" si="871"/>
        <v>-842457</v>
      </c>
      <c r="LT235">
        <v>231</v>
      </c>
      <c r="LU235">
        <v>296855</v>
      </c>
      <c r="LV235" t="s">
        <v>4696</v>
      </c>
      <c r="LW235" s="2">
        <f t="shared" ca="1" si="945"/>
        <v>14158</v>
      </c>
      <c r="LX235" s="10">
        <f t="shared" ca="1" si="872"/>
        <v>-859810</v>
      </c>
      <c r="LY235">
        <v>231</v>
      </c>
      <c r="LZ235">
        <v>305540</v>
      </c>
      <c r="MA235" t="s">
        <v>1104</v>
      </c>
      <c r="MB235" s="2">
        <f t="shared" ca="1" si="946"/>
        <v>15085</v>
      </c>
      <c r="MC235" s="10">
        <f t="shared" ca="1" si="873"/>
        <v>-878561</v>
      </c>
      <c r="MD235">
        <v>231</v>
      </c>
      <c r="ME235">
        <v>316764</v>
      </c>
      <c r="MF235" t="s">
        <v>4012</v>
      </c>
      <c r="MG235" s="2">
        <f t="shared" ca="1" si="947"/>
        <v>0</v>
      </c>
      <c r="MH235" s="10">
        <f t="shared" ca="1" si="874"/>
        <v>-891165</v>
      </c>
      <c r="MI235">
        <v>231</v>
      </c>
      <c r="MJ235">
        <v>329240</v>
      </c>
      <c r="MK235" t="s">
        <v>4493</v>
      </c>
      <c r="ML235" s="2">
        <f t="shared" ca="1" si="948"/>
        <v>10774</v>
      </c>
      <c r="MM235" s="10">
        <f t="shared" ca="1" si="875"/>
        <v>-899883</v>
      </c>
      <c r="MN235">
        <v>231</v>
      </c>
      <c r="MO235">
        <v>341828</v>
      </c>
      <c r="MP235" t="s">
        <v>821</v>
      </c>
      <c r="MQ235" s="2">
        <f t="shared" ca="1" si="949"/>
        <v>14820</v>
      </c>
      <c r="MR235" s="10">
        <f t="shared" ca="1" si="876"/>
        <v>-904137</v>
      </c>
      <c r="MS235">
        <v>231</v>
      </c>
      <c r="MT235">
        <v>352200</v>
      </c>
      <c r="MU235" t="s">
        <v>103</v>
      </c>
      <c r="MV235" s="2">
        <f t="shared" ca="1" si="950"/>
        <v>13177</v>
      </c>
      <c r="MW235" s="10">
        <f t="shared" ca="1" si="877"/>
        <v>-911898</v>
      </c>
    </row>
    <row r="236" spans="2:361">
      <c r="B236">
        <f t="shared" si="951"/>
        <v>232</v>
      </c>
      <c r="C236">
        <v>1676</v>
      </c>
      <c r="D236" t="s">
        <v>688</v>
      </c>
      <c r="E236" s="2"/>
      <c r="G236">
        <v>232</v>
      </c>
      <c r="H236">
        <v>1676</v>
      </c>
      <c r="I236" t="s">
        <v>688</v>
      </c>
      <c r="J236" s="2">
        <f t="shared" ca="1" si="878"/>
        <v>0</v>
      </c>
      <c r="K236" s="10">
        <f t="shared" ca="1" si="879"/>
        <v>-5468</v>
      </c>
      <c r="L236">
        <v>232</v>
      </c>
      <c r="M236">
        <v>2550</v>
      </c>
      <c r="N236" t="s">
        <v>858</v>
      </c>
      <c r="O236" s="2" t="str">
        <f t="shared" ca="1" si="880"/>
        <v/>
      </c>
      <c r="P236" s="10">
        <f t="shared" ca="1" si="807"/>
        <v>-15946</v>
      </c>
      <c r="Q236">
        <v>232</v>
      </c>
      <c r="R236">
        <v>3100</v>
      </c>
      <c r="S236" t="s">
        <v>836</v>
      </c>
      <c r="T236" s="2">
        <f t="shared" ca="1" si="881"/>
        <v>0</v>
      </c>
      <c r="U236" s="10">
        <f t="shared" ca="1" si="808"/>
        <v>-17054</v>
      </c>
      <c r="V236">
        <v>232</v>
      </c>
      <c r="W236">
        <v>9692</v>
      </c>
      <c r="X236" t="s">
        <v>1156</v>
      </c>
      <c r="Y236" s="2" t="str">
        <f t="shared" ca="1" si="882"/>
        <v/>
      </c>
      <c r="Z236" s="10">
        <f t="shared" ca="1" si="809"/>
        <v>-26825</v>
      </c>
      <c r="AA236">
        <v>232</v>
      </c>
      <c r="AB236">
        <v>17004</v>
      </c>
      <c r="AC236" t="s">
        <v>545</v>
      </c>
      <c r="AD236" s="2">
        <f t="shared" ca="1" si="883"/>
        <v>4526</v>
      </c>
      <c r="AE236" s="10">
        <f t="shared" ca="1" si="810"/>
        <v>-42053</v>
      </c>
      <c r="AF236">
        <v>232</v>
      </c>
      <c r="AG236">
        <v>25772</v>
      </c>
      <c r="AH236" t="s">
        <v>697</v>
      </c>
      <c r="AI236" s="2">
        <f t="shared" ca="1" si="884"/>
        <v>8101</v>
      </c>
      <c r="AJ236" s="10">
        <f t="shared" ca="1" si="811"/>
        <v>-49315</v>
      </c>
      <c r="AK236">
        <v>232</v>
      </c>
      <c r="AL236">
        <v>33382</v>
      </c>
      <c r="AM236" t="s">
        <v>586</v>
      </c>
      <c r="AN236" s="2" t="str">
        <f t="shared" ca="1" si="885"/>
        <v/>
      </c>
      <c r="AO236" s="10">
        <f t="shared" ca="1" si="812"/>
        <v>-65025</v>
      </c>
      <c r="AP236">
        <v>232</v>
      </c>
      <c r="AQ236">
        <v>42693</v>
      </c>
      <c r="AR236" t="s">
        <v>1531</v>
      </c>
      <c r="AS236" s="2">
        <f t="shared" ca="1" si="886"/>
        <v>15590</v>
      </c>
      <c r="AT236" s="10">
        <f t="shared" ca="1" si="813"/>
        <v>-81534</v>
      </c>
      <c r="AU236">
        <v>232</v>
      </c>
      <c r="AV236">
        <v>51154</v>
      </c>
      <c r="AW236" t="s">
        <v>1159</v>
      </c>
      <c r="AX236" s="2">
        <f t="shared" ca="1" si="887"/>
        <v>1610</v>
      </c>
      <c r="AY236" s="10">
        <f t="shared" ca="1" si="814"/>
        <v>-100573</v>
      </c>
      <c r="AZ236">
        <v>232</v>
      </c>
      <c r="BA236">
        <v>51779</v>
      </c>
      <c r="BB236" t="s">
        <v>1610</v>
      </c>
      <c r="BC236" s="2">
        <f t="shared" ca="1" si="888"/>
        <v>1126</v>
      </c>
      <c r="BD236" s="10">
        <f t="shared" ca="1" si="815"/>
        <v>-104624</v>
      </c>
      <c r="BE236">
        <v>232</v>
      </c>
      <c r="BF236">
        <v>52229</v>
      </c>
      <c r="BG236" t="s">
        <v>1688</v>
      </c>
      <c r="BH236" s="2">
        <f t="shared" ca="1" si="889"/>
        <v>0</v>
      </c>
      <c r="BI236" s="10">
        <f t="shared" ca="1" si="816"/>
        <v>-112490</v>
      </c>
      <c r="BJ236">
        <v>232</v>
      </c>
      <c r="BK236">
        <v>54586</v>
      </c>
      <c r="BL236" t="s">
        <v>681</v>
      </c>
      <c r="BM236" s="2">
        <f t="shared" ca="1" si="890"/>
        <v>0</v>
      </c>
      <c r="BN236" s="10">
        <f t="shared" ca="1" si="817"/>
        <v>-128127</v>
      </c>
      <c r="BO236">
        <v>232</v>
      </c>
      <c r="BP236">
        <v>54913</v>
      </c>
      <c r="BQ236" t="s">
        <v>1624</v>
      </c>
      <c r="BR236" s="2">
        <f t="shared" ca="1" si="891"/>
        <v>0</v>
      </c>
      <c r="BS236" s="10">
        <f t="shared" ca="1" si="818"/>
        <v>-137416</v>
      </c>
      <c r="BT236">
        <v>232</v>
      </c>
      <c r="BU236">
        <v>61757</v>
      </c>
      <c r="BV236" t="s">
        <v>2163</v>
      </c>
      <c r="BW236" s="2">
        <f t="shared" ca="1" si="892"/>
        <v>0</v>
      </c>
      <c r="BX236" s="10">
        <f t="shared" ca="1" si="819"/>
        <v>-157664</v>
      </c>
      <c r="BY236">
        <v>232</v>
      </c>
      <c r="BZ236">
        <v>70792</v>
      </c>
      <c r="CA236" t="s">
        <v>1335</v>
      </c>
      <c r="CB236" s="2">
        <f t="shared" ca="1" si="893"/>
        <v>12736</v>
      </c>
      <c r="CC236" s="10">
        <f t="shared" ca="1" si="820"/>
        <v>-173939</v>
      </c>
      <c r="CD236">
        <v>232</v>
      </c>
      <c r="CE236">
        <v>79206</v>
      </c>
      <c r="CF236" t="s">
        <v>3078</v>
      </c>
      <c r="CG236" s="2" t="str">
        <f t="shared" ca="1" si="894"/>
        <v/>
      </c>
      <c r="CH236" s="10">
        <f t="shared" ca="1" si="821"/>
        <v>-193270</v>
      </c>
      <c r="CI236">
        <v>232</v>
      </c>
      <c r="CJ236">
        <v>107659</v>
      </c>
      <c r="CK236" t="s">
        <v>977</v>
      </c>
      <c r="CL236" s="2">
        <f t="shared" ca="1" si="895"/>
        <v>30307</v>
      </c>
      <c r="CM236" s="10">
        <f t="shared" ca="1" si="822"/>
        <v>-301124</v>
      </c>
      <c r="CN236">
        <v>232</v>
      </c>
      <c r="CO236">
        <v>115375</v>
      </c>
      <c r="CP236" t="s">
        <v>495</v>
      </c>
      <c r="CQ236" s="2">
        <f t="shared" ca="1" si="896"/>
        <v>0</v>
      </c>
      <c r="CR236" s="10">
        <f t="shared" ca="1" si="823"/>
        <v>-320258</v>
      </c>
      <c r="CS236">
        <v>232</v>
      </c>
      <c r="CT236">
        <v>123734</v>
      </c>
      <c r="CU236" t="s">
        <v>54</v>
      </c>
      <c r="CV236" s="2">
        <f t="shared" ca="1" si="897"/>
        <v>9165</v>
      </c>
      <c r="CW236" s="10">
        <f t="shared" ca="1" si="824"/>
        <v>-342473</v>
      </c>
      <c r="CX236">
        <v>232</v>
      </c>
      <c r="CY236">
        <v>123799</v>
      </c>
      <c r="CZ236" t="s">
        <v>1113</v>
      </c>
      <c r="DA236" s="2">
        <f t="shared" ca="1" si="898"/>
        <v>0</v>
      </c>
      <c r="DB236" s="10">
        <f t="shared" ca="1" si="825"/>
        <v>-348280</v>
      </c>
      <c r="DC236">
        <v>232</v>
      </c>
      <c r="DD236">
        <v>123854</v>
      </c>
      <c r="DE236" t="s">
        <v>1319</v>
      </c>
      <c r="DF236" s="2">
        <f t="shared" ca="1" si="899"/>
        <v>0</v>
      </c>
      <c r="DG236" s="10">
        <f t="shared" ca="1" si="826"/>
        <v>-353087</v>
      </c>
      <c r="DH236">
        <v>232</v>
      </c>
      <c r="DI236">
        <v>123854</v>
      </c>
      <c r="DJ236" t="s">
        <v>1319</v>
      </c>
      <c r="DK236" s="2">
        <f t="shared" ca="1" si="900"/>
        <v>0</v>
      </c>
      <c r="DL236" s="10">
        <f t="shared" ca="1" si="827"/>
        <v>-359181</v>
      </c>
      <c r="DM236">
        <v>232</v>
      </c>
      <c r="DN236">
        <v>123854</v>
      </c>
      <c r="DO236" t="s">
        <v>1319</v>
      </c>
      <c r="DP236" s="2">
        <f t="shared" ca="1" si="901"/>
        <v>0</v>
      </c>
      <c r="DQ236" s="10">
        <f t="shared" ca="1" si="828"/>
        <v>-369333</v>
      </c>
      <c r="DR236">
        <v>232</v>
      </c>
      <c r="DS236">
        <v>124411</v>
      </c>
      <c r="DT236" t="s">
        <v>1170</v>
      </c>
      <c r="DU236" s="2">
        <f t="shared" ca="1" si="902"/>
        <v>0</v>
      </c>
      <c r="DV236" s="10">
        <f t="shared" ca="1" si="829"/>
        <v>-376378</v>
      </c>
      <c r="DW236">
        <v>232</v>
      </c>
      <c r="DX236">
        <v>130792</v>
      </c>
      <c r="DY236" t="s">
        <v>2840</v>
      </c>
      <c r="DZ236" s="2">
        <f t="shared" ca="1" si="903"/>
        <v>0</v>
      </c>
      <c r="EA236" s="10">
        <f t="shared" ca="1" si="830"/>
        <v>-397133</v>
      </c>
      <c r="EB236">
        <v>232</v>
      </c>
      <c r="EC236">
        <v>139577</v>
      </c>
      <c r="ED236" t="s">
        <v>495</v>
      </c>
      <c r="EE236" s="2">
        <f t="shared" ca="1" si="904"/>
        <v>8580</v>
      </c>
      <c r="EF236" s="10">
        <f t="shared" ca="1" si="831"/>
        <v>-417110</v>
      </c>
      <c r="EG236">
        <v>232</v>
      </c>
      <c r="EH236">
        <v>150751</v>
      </c>
      <c r="EI236" t="s">
        <v>31</v>
      </c>
      <c r="EJ236" s="2">
        <f t="shared" ca="1" si="905"/>
        <v>12460</v>
      </c>
      <c r="EK236" s="10">
        <f t="shared" ca="1" si="832"/>
        <v>-434266</v>
      </c>
      <c r="EL236">
        <v>232</v>
      </c>
      <c r="EM236">
        <v>161369</v>
      </c>
      <c r="EN236" t="s">
        <v>1691</v>
      </c>
      <c r="EO236" s="2">
        <f t="shared" ca="1" si="906"/>
        <v>20260</v>
      </c>
      <c r="EP236" s="10">
        <f t="shared" ca="1" si="833"/>
        <v>-453315</v>
      </c>
      <c r="EQ236">
        <v>232</v>
      </c>
      <c r="ER236">
        <v>172104</v>
      </c>
      <c r="ES236" t="s">
        <v>488</v>
      </c>
      <c r="ET236" s="2">
        <f t="shared" ca="1" si="907"/>
        <v>10327</v>
      </c>
      <c r="EU236" s="10">
        <f t="shared" ca="1" si="834"/>
        <v>-470484</v>
      </c>
      <c r="EV236">
        <v>232</v>
      </c>
      <c r="EW236">
        <v>181515</v>
      </c>
      <c r="EX236" t="s">
        <v>1423</v>
      </c>
      <c r="EY236" s="2">
        <f t="shared" ref="EY236" ca="1" si="1026">IFERROR(EW236-OFFSET(ER$1,MATCH(EX236,ES:ES,0)-1,0,1,1),"")</f>
        <v>10348</v>
      </c>
      <c r="EZ236" s="10">
        <f t="shared" ref="EZ236" ca="1" si="1027">EW236-OFFSET(EW$1,MATCH(EZ$1,EX:EX,0)-1,0,1,1)</f>
        <v>-492030</v>
      </c>
      <c r="FA236">
        <v>232</v>
      </c>
      <c r="FB236">
        <v>181515</v>
      </c>
      <c r="FC236" t="s">
        <v>1423</v>
      </c>
      <c r="FD236" s="2">
        <f t="shared" ca="1" si="910"/>
        <v>0</v>
      </c>
      <c r="FE236" s="10">
        <f t="shared" ca="1" si="837"/>
        <v>-497486</v>
      </c>
      <c r="FF236">
        <v>232</v>
      </c>
      <c r="FG236">
        <v>181724</v>
      </c>
      <c r="FH236" t="s">
        <v>4010</v>
      </c>
      <c r="FI236" s="2">
        <f t="shared" ca="1" si="911"/>
        <v>990</v>
      </c>
      <c r="FJ236" s="10">
        <f t="shared" ca="1" si="838"/>
        <v>-502295</v>
      </c>
      <c r="FK236">
        <v>232</v>
      </c>
      <c r="FL236">
        <v>181724</v>
      </c>
      <c r="FM236" t="s">
        <v>4010</v>
      </c>
      <c r="FN236" s="2">
        <f t="shared" ca="1" si="912"/>
        <v>0</v>
      </c>
      <c r="FO236" s="10">
        <f t="shared" ca="1" si="839"/>
        <v>-502295</v>
      </c>
      <c r="FP236">
        <v>232</v>
      </c>
      <c r="FQ236">
        <v>182357</v>
      </c>
      <c r="FR236" t="s">
        <v>1294</v>
      </c>
      <c r="FS236" s="2">
        <f t="shared" ca="1" si="913"/>
        <v>0</v>
      </c>
      <c r="FT236" s="10">
        <f t="shared" ca="1" si="840"/>
        <v>-507088</v>
      </c>
      <c r="FU236">
        <v>232</v>
      </c>
      <c r="FV236">
        <v>182357</v>
      </c>
      <c r="FW236" t="s">
        <v>1294</v>
      </c>
      <c r="FX236" s="2">
        <f t="shared" ca="1" si="914"/>
        <v>0</v>
      </c>
      <c r="FY236" s="10">
        <f t="shared" ca="1" si="841"/>
        <v>-517472</v>
      </c>
      <c r="FZ236">
        <v>232</v>
      </c>
      <c r="GA236">
        <v>182357</v>
      </c>
      <c r="GB236" t="s">
        <v>1294</v>
      </c>
      <c r="GC236" s="2">
        <f t="shared" ca="1" si="915"/>
        <v>0</v>
      </c>
      <c r="GD236" s="10">
        <f t="shared" ca="1" si="842"/>
        <v>-528856</v>
      </c>
      <c r="GE236">
        <v>232</v>
      </c>
      <c r="GF236">
        <v>182357</v>
      </c>
      <c r="GG236" t="s">
        <v>1294</v>
      </c>
      <c r="GH236" s="2">
        <f t="shared" ca="1" si="916"/>
        <v>0</v>
      </c>
      <c r="GI236" s="10">
        <f t="shared" ca="1" si="843"/>
        <v>-539432</v>
      </c>
      <c r="GJ236">
        <v>232</v>
      </c>
      <c r="GK236">
        <v>190963</v>
      </c>
      <c r="GL236" t="s">
        <v>3947</v>
      </c>
      <c r="GM236" s="2">
        <f t="shared" ca="1" si="917"/>
        <v>12854</v>
      </c>
      <c r="GN236" s="10">
        <f t="shared" ca="1" si="844"/>
        <v>-560383</v>
      </c>
      <c r="GO236">
        <v>232</v>
      </c>
      <c r="GP236">
        <v>201131</v>
      </c>
      <c r="GQ236" t="s">
        <v>1150</v>
      </c>
      <c r="GR236" s="2">
        <f t="shared" ca="1" si="918"/>
        <v>5894</v>
      </c>
      <c r="GS236" s="10">
        <f t="shared" ca="1" si="845"/>
        <v>-581295</v>
      </c>
      <c r="GT236">
        <v>232</v>
      </c>
      <c r="GU236">
        <v>201131</v>
      </c>
      <c r="GV236" t="s">
        <v>1150</v>
      </c>
      <c r="GW236" s="2">
        <f t="shared" ca="1" si="919"/>
        <v>0</v>
      </c>
      <c r="GX236" s="10">
        <f t="shared" ca="1" si="846"/>
        <v>-583803</v>
      </c>
      <c r="GY236">
        <v>232</v>
      </c>
      <c r="GZ236">
        <v>201270</v>
      </c>
      <c r="HA236" t="s">
        <v>60</v>
      </c>
      <c r="HB236" s="2">
        <f t="shared" ca="1" si="920"/>
        <v>0</v>
      </c>
      <c r="HC236" s="10">
        <f t="shared" ca="1" si="847"/>
        <v>-594448</v>
      </c>
      <c r="HD236">
        <v>232</v>
      </c>
      <c r="HE236">
        <v>201775</v>
      </c>
      <c r="HF236" t="s">
        <v>4773</v>
      </c>
      <c r="HG236" s="2">
        <f t="shared" ca="1" si="921"/>
        <v>0</v>
      </c>
      <c r="HH236" s="10">
        <f t="shared" ca="1" si="848"/>
        <v>-601547</v>
      </c>
      <c r="HI236">
        <v>232</v>
      </c>
      <c r="HJ236">
        <v>201775</v>
      </c>
      <c r="HK236" t="s">
        <v>4773</v>
      </c>
      <c r="HL236" s="2">
        <f t="shared" ca="1" si="922"/>
        <v>0</v>
      </c>
      <c r="HM236" s="10">
        <f t="shared" ca="1" si="849"/>
        <v>-606387</v>
      </c>
      <c r="HN236">
        <v>232</v>
      </c>
      <c r="HO236">
        <v>201845</v>
      </c>
      <c r="HP236" t="s">
        <v>4493</v>
      </c>
      <c r="HQ236" s="2" t="str">
        <f t="shared" ca="1" si="923"/>
        <v/>
      </c>
      <c r="HR236" s="10">
        <f t="shared" ca="1" si="850"/>
        <v>-615763</v>
      </c>
      <c r="HS236">
        <v>232</v>
      </c>
      <c r="HT236">
        <v>211049</v>
      </c>
      <c r="HU236" t="s">
        <v>2895</v>
      </c>
      <c r="HV236" s="2">
        <f t="shared" ca="1" si="924"/>
        <v>18645</v>
      </c>
      <c r="HW236" s="10">
        <f t="shared" ca="1" si="851"/>
        <v>-636137</v>
      </c>
      <c r="HX236">
        <v>232</v>
      </c>
      <c r="HY236">
        <v>220458</v>
      </c>
      <c r="HZ236" t="s">
        <v>5992</v>
      </c>
      <c r="IA236" s="2">
        <f t="shared" ca="1" si="925"/>
        <v>15751</v>
      </c>
      <c r="IB236" s="10">
        <f t="shared" ca="1" si="852"/>
        <v>-654143</v>
      </c>
      <c r="IC236">
        <v>232</v>
      </c>
      <c r="ID236">
        <v>230274</v>
      </c>
      <c r="IE236" t="s">
        <v>4493</v>
      </c>
      <c r="IF236" s="2">
        <f t="shared" ca="1" si="926"/>
        <v>11312</v>
      </c>
      <c r="IG236" s="10">
        <f t="shared" ca="1" si="853"/>
        <v>-673128</v>
      </c>
      <c r="IH236">
        <v>232</v>
      </c>
      <c r="II236">
        <v>242554</v>
      </c>
      <c r="IJ236" t="s">
        <v>1294</v>
      </c>
      <c r="IK236" s="2">
        <f t="shared" ca="1" si="927"/>
        <v>15652</v>
      </c>
      <c r="IL236" s="10">
        <f t="shared" ca="1" si="854"/>
        <v>-689094</v>
      </c>
      <c r="IM236">
        <v>232</v>
      </c>
      <c r="IN236">
        <v>251410</v>
      </c>
      <c r="IO236" t="s">
        <v>13</v>
      </c>
      <c r="IP236" s="2">
        <f t="shared" ca="1" si="928"/>
        <v>4059</v>
      </c>
      <c r="IQ236" s="10">
        <f t="shared" ca="1" si="855"/>
        <v>-704106</v>
      </c>
      <c r="IR236">
        <v>232</v>
      </c>
      <c r="IS236">
        <v>262627</v>
      </c>
      <c r="IT236" t="s">
        <v>360</v>
      </c>
      <c r="IU236" s="2">
        <f t="shared" ca="1" si="929"/>
        <v>8966</v>
      </c>
      <c r="IV236" s="10">
        <f t="shared" ca="1" si="856"/>
        <v>-720258</v>
      </c>
      <c r="IW236">
        <v>232</v>
      </c>
      <c r="IX236">
        <v>262813</v>
      </c>
      <c r="IY236" t="s">
        <v>360</v>
      </c>
      <c r="IZ236" s="2">
        <f t="shared" ca="1" si="930"/>
        <v>186</v>
      </c>
      <c r="JA236" s="10">
        <f t="shared" ca="1" si="857"/>
        <v>-722320</v>
      </c>
      <c r="JB236">
        <v>232</v>
      </c>
      <c r="JC236">
        <v>262813</v>
      </c>
      <c r="JD236" t="s">
        <v>360</v>
      </c>
      <c r="JE236" s="2">
        <f t="shared" ca="1" si="931"/>
        <v>0</v>
      </c>
      <c r="JF236" s="10">
        <f t="shared" ca="1" si="858"/>
        <v>-726384</v>
      </c>
      <c r="JG236">
        <v>232</v>
      </c>
      <c r="JH236">
        <v>262813</v>
      </c>
      <c r="JI236" t="s">
        <v>360</v>
      </c>
      <c r="JJ236" s="2">
        <f t="shared" ca="1" si="932"/>
        <v>0</v>
      </c>
      <c r="JK236" s="10">
        <f t="shared" ca="1" si="859"/>
        <v>-736176</v>
      </c>
      <c r="JL236">
        <v>232</v>
      </c>
      <c r="JM236">
        <v>262813</v>
      </c>
      <c r="JN236" t="s">
        <v>360</v>
      </c>
      <c r="JO236" s="2">
        <f t="shared" ca="1" si="933"/>
        <v>0</v>
      </c>
      <c r="JP236" s="10">
        <f t="shared" ca="1" si="860"/>
        <v>-746226</v>
      </c>
      <c r="JQ236">
        <v>232</v>
      </c>
      <c r="JR236">
        <v>262842</v>
      </c>
      <c r="JS236" t="s">
        <v>586</v>
      </c>
      <c r="JT236" s="2">
        <f t="shared" ca="1" si="934"/>
        <v>0</v>
      </c>
      <c r="JU236" s="10">
        <f t="shared" ca="1" si="861"/>
        <v>-755625</v>
      </c>
      <c r="JV236">
        <v>232</v>
      </c>
      <c r="JW236">
        <v>262881</v>
      </c>
      <c r="JX236" t="s">
        <v>1424</v>
      </c>
      <c r="JY236" s="2">
        <f t="shared" ca="1" si="935"/>
        <v>0</v>
      </c>
      <c r="JZ236" s="10">
        <f t="shared" ca="1" si="862"/>
        <v>-765290</v>
      </c>
      <c r="KA236">
        <v>232</v>
      </c>
      <c r="KB236">
        <v>262881</v>
      </c>
      <c r="KC236" t="s">
        <v>1424</v>
      </c>
      <c r="KD236" s="2">
        <f t="shared" ca="1" si="936"/>
        <v>0</v>
      </c>
      <c r="KE236" s="10">
        <f t="shared" ca="1" si="863"/>
        <v>-774208</v>
      </c>
      <c r="KF236">
        <v>232</v>
      </c>
      <c r="KG236">
        <v>263146</v>
      </c>
      <c r="KH236" t="s">
        <v>2171</v>
      </c>
      <c r="KI236" s="2">
        <f t="shared" ca="1" si="937"/>
        <v>0</v>
      </c>
      <c r="KJ236" s="10">
        <f t="shared" ca="1" si="864"/>
        <v>-777055</v>
      </c>
      <c r="KK236">
        <v>232</v>
      </c>
      <c r="KL236">
        <v>272857</v>
      </c>
      <c r="KM236" t="s">
        <v>59</v>
      </c>
      <c r="KN236" s="2">
        <f t="shared" ca="1" si="938"/>
        <v>13460</v>
      </c>
      <c r="KO236" s="10">
        <f t="shared" ca="1" si="865"/>
        <v>-792522</v>
      </c>
      <c r="KP236">
        <v>232</v>
      </c>
      <c r="KQ236">
        <v>285176</v>
      </c>
      <c r="KR236" t="s">
        <v>488</v>
      </c>
      <c r="KS236" s="2">
        <f t="shared" ca="1" si="939"/>
        <v>19870</v>
      </c>
      <c r="KT236" s="10">
        <f t="shared" ca="1" si="866"/>
        <v>-808092</v>
      </c>
      <c r="KU236">
        <v>232</v>
      </c>
      <c r="KV236">
        <v>286174</v>
      </c>
      <c r="KW236" t="s">
        <v>1119</v>
      </c>
      <c r="KX236" s="2">
        <f t="shared" ca="1" si="940"/>
        <v>0</v>
      </c>
      <c r="KY236" s="10">
        <f t="shared" ca="1" si="867"/>
        <v>-810386</v>
      </c>
      <c r="KZ236">
        <v>232</v>
      </c>
      <c r="LA236">
        <v>286174</v>
      </c>
      <c r="LB236" t="s">
        <v>1119</v>
      </c>
      <c r="LC236" s="2">
        <f t="shared" ca="1" si="941"/>
        <v>0</v>
      </c>
      <c r="LD236" s="10">
        <f t="shared" ca="1" si="868"/>
        <v>-815086</v>
      </c>
      <c r="LE236">
        <v>232</v>
      </c>
      <c r="LF236">
        <v>287003</v>
      </c>
      <c r="LG236" t="s">
        <v>1442</v>
      </c>
      <c r="LH236" s="2">
        <f t="shared" ca="1" si="942"/>
        <v>0</v>
      </c>
      <c r="LI236" s="10">
        <f t="shared" ca="1" si="869"/>
        <v>-824181</v>
      </c>
      <c r="LJ236">
        <v>232</v>
      </c>
      <c r="LK236">
        <v>287431</v>
      </c>
      <c r="LL236" t="s">
        <v>996</v>
      </c>
      <c r="LM236" s="2">
        <f t="shared" ca="1" si="943"/>
        <v>0</v>
      </c>
      <c r="LN236" s="10">
        <f t="shared" ca="1" si="870"/>
        <v>-835009</v>
      </c>
      <c r="LO236">
        <v>232</v>
      </c>
      <c r="LP236">
        <v>287642</v>
      </c>
      <c r="LQ236" t="s">
        <v>223</v>
      </c>
      <c r="LR236" s="2">
        <f t="shared" ca="1" si="944"/>
        <v>0</v>
      </c>
      <c r="LS236" s="10">
        <f t="shared" ca="1" si="871"/>
        <v>-842460</v>
      </c>
      <c r="LT236">
        <v>232</v>
      </c>
      <c r="LU236">
        <v>296762</v>
      </c>
      <c r="LV236" t="s">
        <v>7476</v>
      </c>
      <c r="LW236" s="2">
        <f t="shared" ca="1" si="945"/>
        <v>9399</v>
      </c>
      <c r="LX236" s="10">
        <f t="shared" ca="1" si="872"/>
        <v>-859903</v>
      </c>
      <c r="LY236">
        <v>232</v>
      </c>
      <c r="LZ236">
        <v>305445</v>
      </c>
      <c r="MA236" t="s">
        <v>528</v>
      </c>
      <c r="MB236" s="2">
        <f t="shared" ca="1" si="946"/>
        <v>10242</v>
      </c>
      <c r="MC236" s="10">
        <f t="shared" ca="1" si="873"/>
        <v>-878656</v>
      </c>
      <c r="MD236">
        <v>232</v>
      </c>
      <c r="ME236">
        <v>316763</v>
      </c>
      <c r="MF236" t="s">
        <v>1535</v>
      </c>
      <c r="MG236" s="2">
        <f t="shared" ca="1" si="947"/>
        <v>4550</v>
      </c>
      <c r="MH236" s="10">
        <f t="shared" ca="1" si="874"/>
        <v>-891166</v>
      </c>
      <c r="MI236">
        <v>232</v>
      </c>
      <c r="MJ236">
        <v>329080</v>
      </c>
      <c r="MK236" t="s">
        <v>1342</v>
      </c>
      <c r="ML236" s="2">
        <f t="shared" ca="1" si="948"/>
        <v>14543</v>
      </c>
      <c r="MM236" s="10">
        <f t="shared" ca="1" si="875"/>
        <v>-900043</v>
      </c>
      <c r="MN236">
        <v>232</v>
      </c>
      <c r="MO236">
        <v>341723</v>
      </c>
      <c r="MP236" t="s">
        <v>6651</v>
      </c>
      <c r="MQ236" s="2">
        <f t="shared" ca="1" si="949"/>
        <v>3590</v>
      </c>
      <c r="MR236" s="10">
        <f t="shared" ca="1" si="876"/>
        <v>-904242</v>
      </c>
      <c r="MS236">
        <v>232</v>
      </c>
      <c r="MT236">
        <v>352159</v>
      </c>
      <c r="MU236" t="s">
        <v>7028</v>
      </c>
      <c r="MV236" s="2">
        <f t="shared" ca="1" si="950"/>
        <v>11670</v>
      </c>
      <c r="MW236" s="10">
        <f t="shared" ca="1" si="877"/>
        <v>-911939</v>
      </c>
    </row>
    <row r="237" spans="2:361">
      <c r="B237">
        <f t="shared" si="951"/>
        <v>233</v>
      </c>
      <c r="C237">
        <v>1653</v>
      </c>
      <c r="D237" t="s">
        <v>689</v>
      </c>
      <c r="E237" s="2"/>
      <c r="G237">
        <v>233</v>
      </c>
      <c r="H237">
        <v>1653</v>
      </c>
      <c r="I237" t="s">
        <v>689</v>
      </c>
      <c r="J237" s="2">
        <f t="shared" ca="1" si="878"/>
        <v>0</v>
      </c>
      <c r="K237" s="10">
        <f t="shared" ca="1" si="879"/>
        <v>-5491</v>
      </c>
      <c r="L237">
        <v>233</v>
      </c>
      <c r="M237">
        <v>2536</v>
      </c>
      <c r="N237" t="s">
        <v>638</v>
      </c>
      <c r="O237" s="2">
        <f t="shared" ca="1" si="880"/>
        <v>494</v>
      </c>
      <c r="P237" s="10">
        <f t="shared" ca="1" si="807"/>
        <v>-15960</v>
      </c>
      <c r="Q237">
        <v>233</v>
      </c>
      <c r="R237">
        <v>3083</v>
      </c>
      <c r="S237" t="s">
        <v>1004</v>
      </c>
      <c r="T237" s="2" t="str">
        <f t="shared" ca="1" si="881"/>
        <v/>
      </c>
      <c r="U237" s="10">
        <f t="shared" ca="1" si="808"/>
        <v>-17071</v>
      </c>
      <c r="V237">
        <v>233</v>
      </c>
      <c r="W237">
        <v>9673</v>
      </c>
      <c r="X237" t="s">
        <v>1157</v>
      </c>
      <c r="Y237" s="2" t="str">
        <f t="shared" ca="1" si="882"/>
        <v/>
      </c>
      <c r="Z237" s="10">
        <f t="shared" ca="1" si="809"/>
        <v>-26844</v>
      </c>
      <c r="AA237">
        <v>233</v>
      </c>
      <c r="AB237">
        <v>16965</v>
      </c>
      <c r="AC237" t="s">
        <v>1306</v>
      </c>
      <c r="AD237" s="2" t="str">
        <f t="shared" ca="1" si="883"/>
        <v/>
      </c>
      <c r="AE237" s="10">
        <f t="shared" ca="1" si="810"/>
        <v>-42092</v>
      </c>
      <c r="AF237">
        <v>233</v>
      </c>
      <c r="AG237">
        <v>25712</v>
      </c>
      <c r="AH237" t="s">
        <v>1155</v>
      </c>
      <c r="AI237" s="2">
        <f t="shared" ca="1" si="884"/>
        <v>5185</v>
      </c>
      <c r="AJ237" s="10">
        <f t="shared" ca="1" si="811"/>
        <v>-49375</v>
      </c>
      <c r="AK237">
        <v>233</v>
      </c>
      <c r="AL237">
        <v>33305</v>
      </c>
      <c r="AM237" t="s">
        <v>1208</v>
      </c>
      <c r="AN237" s="2">
        <f t="shared" ca="1" si="885"/>
        <v>2961</v>
      </c>
      <c r="AO237" s="10">
        <f t="shared" ca="1" si="812"/>
        <v>-65102</v>
      </c>
      <c r="AP237">
        <v>233</v>
      </c>
      <c r="AQ237">
        <v>42617</v>
      </c>
      <c r="AR237" t="s">
        <v>1208</v>
      </c>
      <c r="AS237" s="2">
        <f t="shared" ca="1" si="886"/>
        <v>9312</v>
      </c>
      <c r="AT237" s="10">
        <f t="shared" ca="1" si="813"/>
        <v>-81610</v>
      </c>
      <c r="AU237">
        <v>233</v>
      </c>
      <c r="AV237">
        <v>50855</v>
      </c>
      <c r="AW237" t="s">
        <v>547</v>
      </c>
      <c r="AX237" s="2">
        <f t="shared" ca="1" si="887"/>
        <v>9510</v>
      </c>
      <c r="AY237" s="10">
        <f t="shared" ca="1" si="814"/>
        <v>-100872</v>
      </c>
      <c r="AZ237">
        <v>233</v>
      </c>
      <c r="BA237">
        <v>51717</v>
      </c>
      <c r="BB237" t="s">
        <v>2173</v>
      </c>
      <c r="BC237" s="2" t="str">
        <f t="shared" ca="1" si="888"/>
        <v/>
      </c>
      <c r="BD237" s="10">
        <f t="shared" ca="1" si="815"/>
        <v>-104686</v>
      </c>
      <c r="BE237">
        <v>233</v>
      </c>
      <c r="BF237">
        <v>52064</v>
      </c>
      <c r="BG237" t="s">
        <v>516</v>
      </c>
      <c r="BH237" s="2">
        <f t="shared" ca="1" si="889"/>
        <v>360</v>
      </c>
      <c r="BI237" s="10">
        <f t="shared" ca="1" si="816"/>
        <v>-112655</v>
      </c>
      <c r="BJ237">
        <v>233</v>
      </c>
      <c r="BK237">
        <v>54381</v>
      </c>
      <c r="BL237" t="s">
        <v>1623</v>
      </c>
      <c r="BM237" s="2">
        <f t="shared" ca="1" si="890"/>
        <v>0</v>
      </c>
      <c r="BN237" s="10">
        <f t="shared" ca="1" si="817"/>
        <v>-128332</v>
      </c>
      <c r="BO237">
        <v>233</v>
      </c>
      <c r="BP237">
        <v>54816</v>
      </c>
      <c r="BQ237" t="s">
        <v>1526</v>
      </c>
      <c r="BR237" s="2">
        <f t="shared" ca="1" si="891"/>
        <v>0</v>
      </c>
      <c r="BS237" s="10">
        <f t="shared" ca="1" si="818"/>
        <v>-137513</v>
      </c>
      <c r="BT237">
        <v>233</v>
      </c>
      <c r="BU237">
        <v>61582</v>
      </c>
      <c r="BV237" t="s">
        <v>821</v>
      </c>
      <c r="BW237" s="2">
        <f t="shared" ca="1" si="892"/>
        <v>3341</v>
      </c>
      <c r="BX237" s="10">
        <f t="shared" ca="1" si="819"/>
        <v>-157839</v>
      </c>
      <c r="BY237">
        <v>233</v>
      </c>
      <c r="BZ237">
        <v>70786</v>
      </c>
      <c r="CA237" t="s">
        <v>541</v>
      </c>
      <c r="CB237" s="2">
        <f t="shared" ca="1" si="893"/>
        <v>11411</v>
      </c>
      <c r="CC237" s="10">
        <f t="shared" ca="1" si="820"/>
        <v>-173945</v>
      </c>
      <c r="CD237">
        <v>233</v>
      </c>
      <c r="CE237">
        <v>78903</v>
      </c>
      <c r="CF237" t="s">
        <v>658</v>
      </c>
      <c r="CG237" s="2">
        <f t="shared" ca="1" si="894"/>
        <v>6286</v>
      </c>
      <c r="CH237" s="10">
        <f t="shared" ca="1" si="821"/>
        <v>-193573</v>
      </c>
      <c r="CI237">
        <v>233</v>
      </c>
      <c r="CJ237">
        <v>107326</v>
      </c>
      <c r="CK237" t="s">
        <v>3022</v>
      </c>
      <c r="CL237" s="2">
        <f t="shared" ca="1" si="895"/>
        <v>40211</v>
      </c>
      <c r="CM237" s="10">
        <f t="shared" ca="1" si="822"/>
        <v>-301457</v>
      </c>
      <c r="CN237">
        <v>233</v>
      </c>
      <c r="CO237">
        <v>114875</v>
      </c>
      <c r="CP237" t="s">
        <v>2966</v>
      </c>
      <c r="CQ237" s="2">
        <f t="shared" ca="1" si="896"/>
        <v>20818</v>
      </c>
      <c r="CR237" s="10">
        <f t="shared" ca="1" si="823"/>
        <v>-320758</v>
      </c>
      <c r="CS237">
        <v>233</v>
      </c>
      <c r="CT237">
        <v>123655</v>
      </c>
      <c r="CU237" t="s">
        <v>2155</v>
      </c>
      <c r="CV237" s="2">
        <f t="shared" ca="1" si="897"/>
        <v>10130</v>
      </c>
      <c r="CW237" s="10">
        <f t="shared" ca="1" si="824"/>
        <v>-342552</v>
      </c>
      <c r="CX237">
        <v>233</v>
      </c>
      <c r="CY237">
        <v>123655</v>
      </c>
      <c r="CZ237" t="s">
        <v>2155</v>
      </c>
      <c r="DA237" s="2">
        <f t="shared" ca="1" si="898"/>
        <v>0</v>
      </c>
      <c r="DB237" s="10">
        <f t="shared" ca="1" si="825"/>
        <v>-348424</v>
      </c>
      <c r="DC237">
        <v>233</v>
      </c>
      <c r="DD237">
        <v>123799</v>
      </c>
      <c r="DE237" t="s">
        <v>1113</v>
      </c>
      <c r="DF237" s="2">
        <f t="shared" ca="1" si="899"/>
        <v>0</v>
      </c>
      <c r="DG237" s="10">
        <f t="shared" ca="1" si="826"/>
        <v>-353142</v>
      </c>
      <c r="DH237">
        <v>233</v>
      </c>
      <c r="DI237">
        <v>123799</v>
      </c>
      <c r="DJ237" t="s">
        <v>1113</v>
      </c>
      <c r="DK237" s="2">
        <f t="shared" ca="1" si="900"/>
        <v>0</v>
      </c>
      <c r="DL237" s="10">
        <f t="shared" ca="1" si="827"/>
        <v>-359236</v>
      </c>
      <c r="DM237">
        <v>233</v>
      </c>
      <c r="DN237">
        <v>123799</v>
      </c>
      <c r="DO237" t="s">
        <v>1113</v>
      </c>
      <c r="DP237" s="2">
        <f t="shared" ca="1" si="901"/>
        <v>0</v>
      </c>
      <c r="DQ237" s="10">
        <f t="shared" ca="1" si="828"/>
        <v>-369388</v>
      </c>
      <c r="DR237">
        <v>233</v>
      </c>
      <c r="DS237">
        <v>123854</v>
      </c>
      <c r="DT237" t="s">
        <v>1319</v>
      </c>
      <c r="DU237" s="2">
        <f t="shared" ca="1" si="902"/>
        <v>0</v>
      </c>
      <c r="DV237" s="10">
        <f t="shared" ca="1" si="829"/>
        <v>-376935</v>
      </c>
      <c r="DW237">
        <v>233</v>
      </c>
      <c r="DX237">
        <v>130760</v>
      </c>
      <c r="DY237" t="s">
        <v>3932</v>
      </c>
      <c r="DZ237" s="2">
        <f t="shared" ca="1" si="903"/>
        <v>7660</v>
      </c>
      <c r="EA237" s="10">
        <f t="shared" ca="1" si="830"/>
        <v>-397165</v>
      </c>
      <c r="EB237">
        <v>233</v>
      </c>
      <c r="EC237">
        <v>139278</v>
      </c>
      <c r="ED237" t="s">
        <v>697</v>
      </c>
      <c r="EE237" s="2">
        <f t="shared" ca="1" si="904"/>
        <v>5783</v>
      </c>
      <c r="EF237" s="10">
        <f t="shared" ca="1" si="831"/>
        <v>-417409</v>
      </c>
      <c r="EG237">
        <v>233</v>
      </c>
      <c r="EH237">
        <v>150347</v>
      </c>
      <c r="EI237" t="s">
        <v>488</v>
      </c>
      <c r="EJ237" s="2">
        <f t="shared" ca="1" si="905"/>
        <v>12733</v>
      </c>
      <c r="EK237" s="10">
        <f t="shared" ca="1" si="832"/>
        <v>-434670</v>
      </c>
      <c r="EL237">
        <v>233</v>
      </c>
      <c r="EM237">
        <v>161368</v>
      </c>
      <c r="EN237" t="s">
        <v>1327</v>
      </c>
      <c r="EO237" s="2">
        <f t="shared" ca="1" si="906"/>
        <v>11534</v>
      </c>
      <c r="EP237" s="10">
        <f t="shared" ca="1" si="833"/>
        <v>-453316</v>
      </c>
      <c r="EQ237">
        <v>233</v>
      </c>
      <c r="ER237">
        <v>171240</v>
      </c>
      <c r="ES237" t="s">
        <v>4495</v>
      </c>
      <c r="ET237" s="2">
        <f t="shared" ca="1" si="907"/>
        <v>16934</v>
      </c>
      <c r="EU237" s="10">
        <f t="shared" ca="1" si="834"/>
        <v>-471348</v>
      </c>
      <c r="EV237">
        <v>233</v>
      </c>
      <c r="EW237">
        <v>181348</v>
      </c>
      <c r="EX237" t="s">
        <v>1424</v>
      </c>
      <c r="EY237" s="2">
        <f t="shared" ref="EY237" ca="1" si="1028">IFERROR(EW237-OFFSET(ER$1,MATCH(EX237,ES:ES,0)-1,0,1,1),"")</f>
        <v>10133</v>
      </c>
      <c r="EZ237" s="10">
        <f t="shared" ref="EZ237" ca="1" si="1029">EW237-OFFSET(EW$1,MATCH(EZ$1,EX:EX,0)-1,0,1,1)</f>
        <v>-492197</v>
      </c>
      <c r="FA237">
        <v>233</v>
      </c>
      <c r="FB237">
        <v>181476</v>
      </c>
      <c r="FC237" t="s">
        <v>1122</v>
      </c>
      <c r="FD237" s="2">
        <f t="shared" ca="1" si="910"/>
        <v>1294</v>
      </c>
      <c r="FE237" s="10">
        <f t="shared" ca="1" si="837"/>
        <v>-497525</v>
      </c>
      <c r="FF237">
        <v>233</v>
      </c>
      <c r="FG237">
        <v>181639</v>
      </c>
      <c r="FH237" t="s">
        <v>1620</v>
      </c>
      <c r="FI237" s="2">
        <f t="shared" ca="1" si="911"/>
        <v>0</v>
      </c>
      <c r="FJ237" s="10">
        <f t="shared" ca="1" si="838"/>
        <v>-502380</v>
      </c>
      <c r="FK237">
        <v>233</v>
      </c>
      <c r="FL237">
        <v>181686</v>
      </c>
      <c r="FM237" t="s">
        <v>977</v>
      </c>
      <c r="FN237" s="2">
        <f t="shared" ca="1" si="912"/>
        <v>1218</v>
      </c>
      <c r="FO237" s="10">
        <f t="shared" ca="1" si="839"/>
        <v>-502333</v>
      </c>
      <c r="FP237">
        <v>233</v>
      </c>
      <c r="FQ237">
        <v>181860</v>
      </c>
      <c r="FR237" t="s">
        <v>4431</v>
      </c>
      <c r="FS237" s="2">
        <f t="shared" ca="1" si="913"/>
        <v>0</v>
      </c>
      <c r="FT237" s="10">
        <f t="shared" ca="1" si="840"/>
        <v>-507585</v>
      </c>
      <c r="FU237">
        <v>233</v>
      </c>
      <c r="FV237">
        <v>181860</v>
      </c>
      <c r="FW237" t="s">
        <v>4431</v>
      </c>
      <c r="FX237" s="2">
        <f t="shared" ca="1" si="914"/>
        <v>0</v>
      </c>
      <c r="FY237" s="10">
        <f t="shared" ca="1" si="841"/>
        <v>-517969</v>
      </c>
      <c r="FZ237">
        <v>233</v>
      </c>
      <c r="GA237">
        <v>181860</v>
      </c>
      <c r="GB237" t="s">
        <v>4431</v>
      </c>
      <c r="GC237" s="2">
        <f t="shared" ca="1" si="915"/>
        <v>0</v>
      </c>
      <c r="GD237" s="10">
        <f t="shared" ca="1" si="842"/>
        <v>-529353</v>
      </c>
      <c r="GE237">
        <v>233</v>
      </c>
      <c r="GF237">
        <v>182024</v>
      </c>
      <c r="GG237" t="s">
        <v>1335</v>
      </c>
      <c r="GH237" s="2">
        <f t="shared" ca="1" si="916"/>
        <v>1170</v>
      </c>
      <c r="GI237" s="10">
        <f t="shared" ca="1" si="843"/>
        <v>-539765</v>
      </c>
      <c r="GJ237">
        <v>233</v>
      </c>
      <c r="GK237">
        <v>190524</v>
      </c>
      <c r="GL237" t="s">
        <v>1423</v>
      </c>
      <c r="GM237" s="2">
        <f t="shared" ca="1" si="917"/>
        <v>9009</v>
      </c>
      <c r="GN237" s="10">
        <f t="shared" ca="1" si="844"/>
        <v>-560822</v>
      </c>
      <c r="GO237">
        <v>233</v>
      </c>
      <c r="GP237">
        <v>200988</v>
      </c>
      <c r="GQ237" t="s">
        <v>4773</v>
      </c>
      <c r="GR237" s="2">
        <f t="shared" ca="1" si="918"/>
        <v>7675</v>
      </c>
      <c r="GS237" s="10">
        <f t="shared" ca="1" si="845"/>
        <v>-581438</v>
      </c>
      <c r="GT237">
        <v>233</v>
      </c>
      <c r="GU237">
        <v>200988</v>
      </c>
      <c r="GV237" t="s">
        <v>4773</v>
      </c>
      <c r="GW237" s="2">
        <f t="shared" ca="1" si="919"/>
        <v>0</v>
      </c>
      <c r="GX237" s="10">
        <f t="shared" ca="1" si="846"/>
        <v>-583946</v>
      </c>
      <c r="GY237">
        <v>233</v>
      </c>
      <c r="GZ237">
        <v>201170</v>
      </c>
      <c r="HA237" t="s">
        <v>602</v>
      </c>
      <c r="HB237" s="2">
        <f t="shared" ca="1" si="920"/>
        <v>202</v>
      </c>
      <c r="HC237" s="10">
        <f t="shared" ca="1" si="847"/>
        <v>-594548</v>
      </c>
      <c r="HD237">
        <v>233</v>
      </c>
      <c r="HE237">
        <v>201270</v>
      </c>
      <c r="HF237" t="s">
        <v>60</v>
      </c>
      <c r="HG237" s="2">
        <f t="shared" ca="1" si="921"/>
        <v>0</v>
      </c>
      <c r="HH237" s="10">
        <f t="shared" ca="1" si="848"/>
        <v>-602052</v>
      </c>
      <c r="HI237">
        <v>233</v>
      </c>
      <c r="HJ237">
        <v>201270</v>
      </c>
      <c r="HK237" t="s">
        <v>60</v>
      </c>
      <c r="HL237" s="2">
        <f t="shared" ca="1" si="922"/>
        <v>0</v>
      </c>
      <c r="HM237" s="10">
        <f t="shared" ca="1" si="849"/>
        <v>-606892</v>
      </c>
      <c r="HN237">
        <v>233</v>
      </c>
      <c r="HO237">
        <v>201775</v>
      </c>
      <c r="HP237" t="s">
        <v>4773</v>
      </c>
      <c r="HQ237" s="2">
        <f t="shared" ca="1" si="923"/>
        <v>0</v>
      </c>
      <c r="HR237" s="10">
        <f t="shared" ca="1" si="850"/>
        <v>-615833</v>
      </c>
      <c r="HS237">
        <v>233</v>
      </c>
      <c r="HT237">
        <v>210236</v>
      </c>
      <c r="HU237" t="s">
        <v>1342</v>
      </c>
      <c r="HV237" s="2">
        <f t="shared" ca="1" si="924"/>
        <v>11073</v>
      </c>
      <c r="HW237" s="10">
        <f t="shared" ca="1" si="851"/>
        <v>-636950</v>
      </c>
      <c r="HX237">
        <v>233</v>
      </c>
      <c r="HY237">
        <v>219894</v>
      </c>
      <c r="HZ237" t="s">
        <v>2682</v>
      </c>
      <c r="IA237" s="2">
        <f t="shared" ca="1" si="925"/>
        <v>12992</v>
      </c>
      <c r="IB237" s="10">
        <f t="shared" ca="1" si="852"/>
        <v>-654707</v>
      </c>
      <c r="IC237">
        <v>233</v>
      </c>
      <c r="ID237">
        <v>229952</v>
      </c>
      <c r="IE237" t="s">
        <v>1166</v>
      </c>
      <c r="IF237" s="2">
        <f t="shared" ca="1" si="926"/>
        <v>4519</v>
      </c>
      <c r="IG237" s="10">
        <f t="shared" ca="1" si="853"/>
        <v>-673450</v>
      </c>
      <c r="IH237">
        <v>233</v>
      </c>
      <c r="II237">
        <v>242186</v>
      </c>
      <c r="IJ237" t="s">
        <v>53</v>
      </c>
      <c r="IK237" s="2">
        <f t="shared" ca="1" si="927"/>
        <v>0</v>
      </c>
      <c r="IL237" s="10">
        <f t="shared" ca="1" si="854"/>
        <v>-689462</v>
      </c>
      <c r="IM237">
        <v>233</v>
      </c>
      <c r="IN237">
        <v>251322</v>
      </c>
      <c r="IO237" t="s">
        <v>1294</v>
      </c>
      <c r="IP237" s="2">
        <f t="shared" ca="1" si="928"/>
        <v>8768</v>
      </c>
      <c r="IQ237" s="10">
        <f t="shared" ca="1" si="855"/>
        <v>-704194</v>
      </c>
      <c r="IR237">
        <v>233</v>
      </c>
      <c r="IS237">
        <v>262173</v>
      </c>
      <c r="IT237" t="s">
        <v>3080</v>
      </c>
      <c r="IU237" s="2">
        <f t="shared" ca="1" si="929"/>
        <v>12841</v>
      </c>
      <c r="IV237" s="10">
        <f t="shared" ca="1" si="856"/>
        <v>-720712</v>
      </c>
      <c r="IW237">
        <v>233</v>
      </c>
      <c r="IX237">
        <v>262639</v>
      </c>
      <c r="IY237" t="s">
        <v>223</v>
      </c>
      <c r="IZ237" s="2">
        <f t="shared" ca="1" si="930"/>
        <v>0</v>
      </c>
      <c r="JA237" s="10">
        <f t="shared" ca="1" si="857"/>
        <v>-722494</v>
      </c>
      <c r="JB237">
        <v>233</v>
      </c>
      <c r="JC237">
        <v>262639</v>
      </c>
      <c r="JD237" t="s">
        <v>223</v>
      </c>
      <c r="JE237" s="2">
        <f t="shared" ca="1" si="931"/>
        <v>0</v>
      </c>
      <c r="JF237" s="10">
        <f t="shared" ca="1" si="858"/>
        <v>-726558</v>
      </c>
      <c r="JG237">
        <v>233</v>
      </c>
      <c r="JH237">
        <v>262639</v>
      </c>
      <c r="JI237" t="s">
        <v>223</v>
      </c>
      <c r="JJ237" s="2">
        <f t="shared" ca="1" si="932"/>
        <v>0</v>
      </c>
      <c r="JK237" s="10">
        <f t="shared" ca="1" si="859"/>
        <v>-736350</v>
      </c>
      <c r="JL237">
        <v>233</v>
      </c>
      <c r="JM237">
        <v>262639</v>
      </c>
      <c r="JN237" t="s">
        <v>223</v>
      </c>
      <c r="JO237" s="2">
        <f t="shared" ca="1" si="933"/>
        <v>0</v>
      </c>
      <c r="JP237" s="10">
        <f t="shared" ca="1" si="860"/>
        <v>-746400</v>
      </c>
      <c r="JQ237">
        <v>233</v>
      </c>
      <c r="JR237">
        <v>262639</v>
      </c>
      <c r="JS237" t="s">
        <v>223</v>
      </c>
      <c r="JT237" s="2">
        <f t="shared" ca="1" si="934"/>
        <v>0</v>
      </c>
      <c r="JU237" s="10">
        <f t="shared" ca="1" si="861"/>
        <v>-755828</v>
      </c>
      <c r="JV237">
        <v>233</v>
      </c>
      <c r="JW237">
        <v>262842</v>
      </c>
      <c r="JX237" t="s">
        <v>586</v>
      </c>
      <c r="JY237" s="2">
        <f t="shared" ca="1" si="935"/>
        <v>0</v>
      </c>
      <c r="JZ237" s="10">
        <f t="shared" ca="1" si="862"/>
        <v>-765329</v>
      </c>
      <c r="KA237">
        <v>233</v>
      </c>
      <c r="KB237">
        <v>262842</v>
      </c>
      <c r="KC237" t="s">
        <v>586</v>
      </c>
      <c r="KD237" s="2">
        <f t="shared" ca="1" si="936"/>
        <v>0</v>
      </c>
      <c r="KE237" s="10">
        <f t="shared" ca="1" si="863"/>
        <v>-774247</v>
      </c>
      <c r="KF237">
        <v>233</v>
      </c>
      <c r="KG237">
        <v>262881</v>
      </c>
      <c r="KH237" t="s">
        <v>1424</v>
      </c>
      <c r="KI237" s="2">
        <f t="shared" ca="1" si="937"/>
        <v>0</v>
      </c>
      <c r="KJ237" s="10">
        <f t="shared" ca="1" si="864"/>
        <v>-777320</v>
      </c>
      <c r="KK237">
        <v>233</v>
      </c>
      <c r="KL237">
        <v>272703</v>
      </c>
      <c r="KM237" t="s">
        <v>4012</v>
      </c>
      <c r="KN237" s="2">
        <f t="shared" ca="1" si="938"/>
        <v>14530</v>
      </c>
      <c r="KO237" s="10">
        <f t="shared" ca="1" si="865"/>
        <v>-792676</v>
      </c>
      <c r="KP237">
        <v>233</v>
      </c>
      <c r="KQ237">
        <v>284613</v>
      </c>
      <c r="KR237" t="s">
        <v>1166</v>
      </c>
      <c r="KS237" s="2">
        <f t="shared" ca="1" si="939"/>
        <v>10728</v>
      </c>
      <c r="KT237" s="10">
        <f t="shared" ca="1" si="866"/>
        <v>-808655</v>
      </c>
      <c r="KU237">
        <v>233</v>
      </c>
      <c r="KV237">
        <v>285176</v>
      </c>
      <c r="KW237" t="s">
        <v>488</v>
      </c>
      <c r="KX237" s="2">
        <f t="shared" ca="1" si="940"/>
        <v>0</v>
      </c>
      <c r="KY237" s="10">
        <f t="shared" ca="1" si="867"/>
        <v>-811384</v>
      </c>
      <c r="KZ237">
        <v>233</v>
      </c>
      <c r="LA237">
        <v>285669</v>
      </c>
      <c r="LB237" t="s">
        <v>619</v>
      </c>
      <c r="LC237" s="2">
        <f t="shared" ca="1" si="941"/>
        <v>5029</v>
      </c>
      <c r="LD237" s="10">
        <f t="shared" ca="1" si="868"/>
        <v>-815591</v>
      </c>
      <c r="LE237">
        <v>233</v>
      </c>
      <c r="LF237">
        <v>286656</v>
      </c>
      <c r="LG237" t="s">
        <v>4493</v>
      </c>
      <c r="LH237" s="2">
        <f t="shared" ca="1" si="942"/>
        <v>0</v>
      </c>
      <c r="LI237" s="10">
        <f t="shared" ca="1" si="869"/>
        <v>-824528</v>
      </c>
      <c r="LJ237">
        <v>233</v>
      </c>
      <c r="LK237">
        <v>287363</v>
      </c>
      <c r="LL237" t="s">
        <v>7028</v>
      </c>
      <c r="LM237" s="2">
        <f t="shared" ca="1" si="943"/>
        <v>0</v>
      </c>
      <c r="LN237" s="10">
        <f t="shared" ca="1" si="870"/>
        <v>-835077</v>
      </c>
      <c r="LO237">
        <v>233</v>
      </c>
      <c r="LP237">
        <v>287431</v>
      </c>
      <c r="LQ237" t="s">
        <v>996</v>
      </c>
      <c r="LR237" s="2">
        <f t="shared" ca="1" si="944"/>
        <v>0</v>
      </c>
      <c r="LS237" s="10">
        <f t="shared" ca="1" si="871"/>
        <v>-842671</v>
      </c>
      <c r="LT237">
        <v>233</v>
      </c>
      <c r="LU237">
        <v>295564</v>
      </c>
      <c r="LV237" t="s">
        <v>1339</v>
      </c>
      <c r="LW237" s="2">
        <f t="shared" ca="1" si="945"/>
        <v>708</v>
      </c>
      <c r="LX237" s="10">
        <f t="shared" ca="1" si="872"/>
        <v>-861101</v>
      </c>
      <c r="LY237">
        <v>233</v>
      </c>
      <c r="LZ237">
        <v>305166</v>
      </c>
      <c r="MA237" t="s">
        <v>96</v>
      </c>
      <c r="MB237" s="2">
        <f t="shared" ca="1" si="946"/>
        <v>14073</v>
      </c>
      <c r="MC237" s="10">
        <f t="shared" ca="1" si="873"/>
        <v>-878935</v>
      </c>
      <c r="MD237">
        <v>233</v>
      </c>
      <c r="ME237">
        <v>316276</v>
      </c>
      <c r="MF237" t="s">
        <v>4696</v>
      </c>
      <c r="MG237" s="2">
        <f t="shared" ca="1" si="947"/>
        <v>11749</v>
      </c>
      <c r="MH237" s="10">
        <f t="shared" ca="1" si="874"/>
        <v>-891653</v>
      </c>
      <c r="MI237">
        <v>233</v>
      </c>
      <c r="MJ237">
        <v>328878</v>
      </c>
      <c r="MK237" t="s">
        <v>7993</v>
      </c>
      <c r="ML237" s="2" t="str">
        <f t="shared" ca="1" si="948"/>
        <v/>
      </c>
      <c r="MM237" s="10">
        <f t="shared" ca="1" si="875"/>
        <v>-900245</v>
      </c>
      <c r="MN237">
        <v>233</v>
      </c>
      <c r="MO237">
        <v>341613</v>
      </c>
      <c r="MP237" t="s">
        <v>7423</v>
      </c>
      <c r="MQ237" s="2">
        <f t="shared" ca="1" si="949"/>
        <v>17362</v>
      </c>
      <c r="MR237" s="10">
        <f t="shared" ca="1" si="876"/>
        <v>-904352</v>
      </c>
      <c r="MS237">
        <v>233</v>
      </c>
      <c r="MT237">
        <v>351963</v>
      </c>
      <c r="MU237" t="s">
        <v>8023</v>
      </c>
      <c r="MV237" s="2" t="str">
        <f t="shared" ca="1" si="950"/>
        <v/>
      </c>
      <c r="MW237" s="10">
        <f t="shared" ca="1" si="877"/>
        <v>-912135</v>
      </c>
    </row>
    <row r="238" spans="2:361">
      <c r="B238">
        <f t="shared" si="951"/>
        <v>234</v>
      </c>
      <c r="C238">
        <v>1648</v>
      </c>
      <c r="D238" t="s">
        <v>690</v>
      </c>
      <c r="E238" s="2"/>
      <c r="G238">
        <v>234</v>
      </c>
      <c r="H238">
        <v>1648</v>
      </c>
      <c r="I238" t="s">
        <v>690</v>
      </c>
      <c r="J238" s="2">
        <f t="shared" ca="1" si="878"/>
        <v>0</v>
      </c>
      <c r="K238" s="10">
        <f t="shared" ca="1" si="879"/>
        <v>-5496</v>
      </c>
      <c r="L238">
        <v>234</v>
      </c>
      <c r="M238">
        <v>2530</v>
      </c>
      <c r="N238" t="s">
        <v>859</v>
      </c>
      <c r="O238" s="2" t="str">
        <f t="shared" ca="1" si="880"/>
        <v/>
      </c>
      <c r="P238" s="10">
        <f t="shared" ca="1" si="807"/>
        <v>-15966</v>
      </c>
      <c r="Q238">
        <v>234</v>
      </c>
      <c r="R238">
        <v>3081</v>
      </c>
      <c r="S238" t="s">
        <v>676</v>
      </c>
      <c r="T238" s="2">
        <f t="shared" ca="1" si="881"/>
        <v>81</v>
      </c>
      <c r="U238" s="10">
        <f t="shared" ca="1" si="808"/>
        <v>-17073</v>
      </c>
      <c r="V238">
        <v>234</v>
      </c>
      <c r="W238">
        <v>9671</v>
      </c>
      <c r="X238" t="s">
        <v>598</v>
      </c>
      <c r="Y238" s="2" t="str">
        <f t="shared" ca="1" si="882"/>
        <v/>
      </c>
      <c r="Z238" s="10">
        <f t="shared" ca="1" si="809"/>
        <v>-26846</v>
      </c>
      <c r="AA238">
        <v>234</v>
      </c>
      <c r="AB238">
        <v>16949</v>
      </c>
      <c r="AC238" t="s">
        <v>1173</v>
      </c>
      <c r="AD238" s="2">
        <f t="shared" ca="1" si="883"/>
        <v>7630</v>
      </c>
      <c r="AE238" s="10">
        <f t="shared" ca="1" si="810"/>
        <v>-42108</v>
      </c>
      <c r="AF238">
        <v>234</v>
      </c>
      <c r="AG238">
        <v>25708</v>
      </c>
      <c r="AH238" t="s">
        <v>1429</v>
      </c>
      <c r="AI238" s="2" t="str">
        <f t="shared" ca="1" si="884"/>
        <v/>
      </c>
      <c r="AJ238" s="10">
        <f t="shared" ca="1" si="811"/>
        <v>-49379</v>
      </c>
      <c r="AK238">
        <v>234</v>
      </c>
      <c r="AL238">
        <v>33266</v>
      </c>
      <c r="AM238" t="s">
        <v>1518</v>
      </c>
      <c r="AN238" s="2" t="str">
        <f t="shared" ca="1" si="885"/>
        <v/>
      </c>
      <c r="AO238" s="10">
        <f t="shared" ca="1" si="812"/>
        <v>-65141</v>
      </c>
      <c r="AP238">
        <v>234</v>
      </c>
      <c r="AQ238">
        <v>41857</v>
      </c>
      <c r="AR238" t="s">
        <v>1156</v>
      </c>
      <c r="AS238" s="2">
        <f t="shared" ca="1" si="886"/>
        <v>10981</v>
      </c>
      <c r="AT238" s="10">
        <f t="shared" ca="1" si="813"/>
        <v>-82370</v>
      </c>
      <c r="AU238">
        <v>234</v>
      </c>
      <c r="AV238">
        <v>50804</v>
      </c>
      <c r="AW238" t="s">
        <v>1527</v>
      </c>
      <c r="AX238" s="2">
        <f t="shared" ca="1" si="887"/>
        <v>9351</v>
      </c>
      <c r="AY238" s="10">
        <f t="shared" ca="1" si="814"/>
        <v>-100923</v>
      </c>
      <c r="AZ238">
        <v>234</v>
      </c>
      <c r="BA238">
        <v>51704</v>
      </c>
      <c r="BB238" t="s">
        <v>516</v>
      </c>
      <c r="BC238" s="2">
        <f t="shared" ca="1" si="888"/>
        <v>7216</v>
      </c>
      <c r="BD238" s="10">
        <f t="shared" ca="1" si="815"/>
        <v>-104699</v>
      </c>
      <c r="BE238">
        <v>234</v>
      </c>
      <c r="BF238">
        <v>52040</v>
      </c>
      <c r="BG238" t="s">
        <v>547</v>
      </c>
      <c r="BH238" s="2">
        <f t="shared" ca="1" si="889"/>
        <v>635</v>
      </c>
      <c r="BI238" s="10">
        <f t="shared" ca="1" si="816"/>
        <v>-112679</v>
      </c>
      <c r="BJ238">
        <v>234</v>
      </c>
      <c r="BK238">
        <v>54175</v>
      </c>
      <c r="BL238" t="s">
        <v>2172</v>
      </c>
      <c r="BM238" s="2">
        <f t="shared" ca="1" si="890"/>
        <v>362</v>
      </c>
      <c r="BN238" s="10">
        <f t="shared" ca="1" si="817"/>
        <v>-128538</v>
      </c>
      <c r="BO238">
        <v>234</v>
      </c>
      <c r="BP238">
        <v>54586</v>
      </c>
      <c r="BQ238" t="s">
        <v>681</v>
      </c>
      <c r="BR238" s="2">
        <f t="shared" ca="1" si="891"/>
        <v>0</v>
      </c>
      <c r="BS238" s="10">
        <f t="shared" ca="1" si="818"/>
        <v>-137743</v>
      </c>
      <c r="BT238">
        <v>234</v>
      </c>
      <c r="BU238">
        <v>61555</v>
      </c>
      <c r="BV238" t="s">
        <v>361</v>
      </c>
      <c r="BW238" s="2">
        <f t="shared" ca="1" si="892"/>
        <v>10971</v>
      </c>
      <c r="BX238" s="10">
        <f t="shared" ca="1" si="819"/>
        <v>-157866</v>
      </c>
      <c r="BY238">
        <v>234</v>
      </c>
      <c r="BZ238">
        <v>70767</v>
      </c>
      <c r="CA238" t="s">
        <v>1166</v>
      </c>
      <c r="CB238" s="2">
        <f t="shared" ca="1" si="893"/>
        <v>7346</v>
      </c>
      <c r="CC238" s="10">
        <f t="shared" ca="1" si="820"/>
        <v>-173964</v>
      </c>
      <c r="CD238">
        <v>234</v>
      </c>
      <c r="CE238">
        <v>78671</v>
      </c>
      <c r="CF238" t="s">
        <v>2680</v>
      </c>
      <c r="CG238" s="2">
        <f t="shared" ca="1" si="894"/>
        <v>4551</v>
      </c>
      <c r="CH238" s="10">
        <f t="shared" ca="1" si="821"/>
        <v>-193805</v>
      </c>
      <c r="CI238">
        <v>234</v>
      </c>
      <c r="CJ238">
        <v>107210</v>
      </c>
      <c r="CK238" t="s">
        <v>2691</v>
      </c>
      <c r="CL238" s="2" t="str">
        <f t="shared" ca="1" si="895"/>
        <v/>
      </c>
      <c r="CM238" s="10">
        <f t="shared" ca="1" si="822"/>
        <v>-301573</v>
      </c>
      <c r="CN238">
        <v>234</v>
      </c>
      <c r="CO238">
        <v>114712</v>
      </c>
      <c r="CP238" t="s">
        <v>3932</v>
      </c>
      <c r="CQ238" s="2">
        <f t="shared" ca="1" si="896"/>
        <v>3174</v>
      </c>
      <c r="CR238" s="10">
        <f t="shared" ca="1" si="823"/>
        <v>-320921</v>
      </c>
      <c r="CS238">
        <v>234</v>
      </c>
      <c r="CT238">
        <v>123100</v>
      </c>
      <c r="CU238" t="s">
        <v>3932</v>
      </c>
      <c r="CV238" s="2">
        <f t="shared" ca="1" si="897"/>
        <v>8388</v>
      </c>
      <c r="CW238" s="10">
        <f t="shared" ca="1" si="824"/>
        <v>-343107</v>
      </c>
      <c r="CX238">
        <v>234</v>
      </c>
      <c r="CY238">
        <v>123503</v>
      </c>
      <c r="CZ238" t="s">
        <v>1439</v>
      </c>
      <c r="DA238" s="2">
        <f t="shared" ca="1" si="898"/>
        <v>1351</v>
      </c>
      <c r="DB238" s="10">
        <f t="shared" ca="1" si="825"/>
        <v>-348576</v>
      </c>
      <c r="DC238">
        <v>234</v>
      </c>
      <c r="DD238">
        <v>123655</v>
      </c>
      <c r="DE238" t="s">
        <v>2155</v>
      </c>
      <c r="DF238" s="2">
        <f t="shared" ca="1" si="899"/>
        <v>0</v>
      </c>
      <c r="DG238" s="10">
        <f t="shared" ca="1" si="826"/>
        <v>-353286</v>
      </c>
      <c r="DH238">
        <v>234</v>
      </c>
      <c r="DI238">
        <v>123655</v>
      </c>
      <c r="DJ238" t="s">
        <v>2155</v>
      </c>
      <c r="DK238" s="2">
        <f t="shared" ca="1" si="900"/>
        <v>0</v>
      </c>
      <c r="DL238" s="10">
        <f t="shared" ca="1" si="827"/>
        <v>-359380</v>
      </c>
      <c r="DM238">
        <v>234</v>
      </c>
      <c r="DN238">
        <v>123655</v>
      </c>
      <c r="DO238" t="s">
        <v>1126</v>
      </c>
      <c r="DP238" s="2" t="str">
        <f t="shared" ca="1" si="901"/>
        <v/>
      </c>
      <c r="DQ238" s="10">
        <f t="shared" ca="1" si="828"/>
        <v>-369532</v>
      </c>
      <c r="DR238">
        <v>234</v>
      </c>
      <c r="DS238">
        <v>123799</v>
      </c>
      <c r="DT238" t="s">
        <v>1113</v>
      </c>
      <c r="DU238" s="2">
        <f t="shared" ca="1" si="902"/>
        <v>0</v>
      </c>
      <c r="DV238" s="10">
        <f t="shared" ca="1" si="829"/>
        <v>-376990</v>
      </c>
      <c r="DW238">
        <v>234</v>
      </c>
      <c r="DX238">
        <v>130694</v>
      </c>
      <c r="DY238" t="s">
        <v>1319</v>
      </c>
      <c r="DZ238" s="2">
        <f t="shared" ca="1" si="903"/>
        <v>6840</v>
      </c>
      <c r="EA238" s="10">
        <f t="shared" ca="1" si="830"/>
        <v>-397231</v>
      </c>
      <c r="EB238">
        <v>234</v>
      </c>
      <c r="EC238">
        <v>138792</v>
      </c>
      <c r="ED238" t="s">
        <v>3947</v>
      </c>
      <c r="EE238" s="2">
        <f t="shared" ca="1" si="904"/>
        <v>15071</v>
      </c>
      <c r="EF238" s="10">
        <f t="shared" ca="1" si="831"/>
        <v>-417895</v>
      </c>
      <c r="EG238">
        <v>234</v>
      </c>
      <c r="EH238">
        <v>149834</v>
      </c>
      <c r="EI238" t="s">
        <v>1327</v>
      </c>
      <c r="EJ238" s="2">
        <f t="shared" ca="1" si="905"/>
        <v>13289</v>
      </c>
      <c r="EK238" s="10">
        <f t="shared" ca="1" si="832"/>
        <v>-435183</v>
      </c>
      <c r="EL238">
        <v>234</v>
      </c>
      <c r="EM238">
        <v>161366</v>
      </c>
      <c r="EN238" t="s">
        <v>1618</v>
      </c>
      <c r="EO238" s="2">
        <f t="shared" ca="1" si="906"/>
        <v>15539</v>
      </c>
      <c r="EP238" s="10">
        <f t="shared" ca="1" si="833"/>
        <v>-453318</v>
      </c>
      <c r="EQ238">
        <v>234</v>
      </c>
      <c r="ER238">
        <v>171215</v>
      </c>
      <c r="ES238" t="s">
        <v>1424</v>
      </c>
      <c r="ET238" s="2">
        <f t="shared" ca="1" si="907"/>
        <v>8183</v>
      </c>
      <c r="EU238" s="10">
        <f t="shared" ca="1" si="834"/>
        <v>-471373</v>
      </c>
      <c r="EV238">
        <v>234</v>
      </c>
      <c r="EW238">
        <v>180652</v>
      </c>
      <c r="EX238" t="s">
        <v>1618</v>
      </c>
      <c r="EY238" s="2">
        <f t="shared" ref="EY238" ca="1" si="1030">IFERROR(EW238-OFFSET(ER$1,MATCH(EX238,ES:ES,0)-1,0,1,1),"")</f>
        <v>16807</v>
      </c>
      <c r="EZ238" s="10">
        <f t="shared" ref="EZ238" ca="1" si="1031">EW238-OFFSET(EW$1,MATCH(EZ$1,EX:EX,0)-1,0,1,1)</f>
        <v>-492893</v>
      </c>
      <c r="FA238">
        <v>234</v>
      </c>
      <c r="FB238">
        <v>181348</v>
      </c>
      <c r="FC238" t="s">
        <v>1424</v>
      </c>
      <c r="FD238" s="2">
        <f t="shared" ca="1" si="910"/>
        <v>0</v>
      </c>
      <c r="FE238" s="10">
        <f t="shared" ca="1" si="837"/>
        <v>-497653</v>
      </c>
      <c r="FF238">
        <v>234</v>
      </c>
      <c r="FG238">
        <v>181515</v>
      </c>
      <c r="FH238" t="s">
        <v>1423</v>
      </c>
      <c r="FI238" s="2">
        <f t="shared" ca="1" si="911"/>
        <v>0</v>
      </c>
      <c r="FJ238" s="10">
        <f t="shared" ca="1" si="838"/>
        <v>-502504</v>
      </c>
      <c r="FK238">
        <v>234</v>
      </c>
      <c r="FL238">
        <v>181639</v>
      </c>
      <c r="FM238" t="s">
        <v>1620</v>
      </c>
      <c r="FN238" s="2">
        <f t="shared" ca="1" si="912"/>
        <v>0</v>
      </c>
      <c r="FO238" s="10">
        <f t="shared" ca="1" si="839"/>
        <v>-502380</v>
      </c>
      <c r="FP238">
        <v>234</v>
      </c>
      <c r="FQ238">
        <v>181724</v>
      </c>
      <c r="FR238" t="s">
        <v>4010</v>
      </c>
      <c r="FS238" s="2">
        <f t="shared" ca="1" si="913"/>
        <v>0</v>
      </c>
      <c r="FT238" s="10">
        <f t="shared" ca="1" si="840"/>
        <v>-507721</v>
      </c>
      <c r="FU238">
        <v>234</v>
      </c>
      <c r="FV238">
        <v>181724</v>
      </c>
      <c r="FW238" t="s">
        <v>4010</v>
      </c>
      <c r="FX238" s="2">
        <f t="shared" ca="1" si="914"/>
        <v>0</v>
      </c>
      <c r="FY238" s="10">
        <f t="shared" ca="1" si="841"/>
        <v>-518105</v>
      </c>
      <c r="FZ238">
        <v>234</v>
      </c>
      <c r="GA238">
        <v>181724</v>
      </c>
      <c r="GB238" t="s">
        <v>4010</v>
      </c>
      <c r="GC238" s="2">
        <f t="shared" ca="1" si="915"/>
        <v>0</v>
      </c>
      <c r="GD238" s="10">
        <f t="shared" ca="1" si="842"/>
        <v>-529489</v>
      </c>
      <c r="GE238">
        <v>234</v>
      </c>
      <c r="GF238">
        <v>181860</v>
      </c>
      <c r="GG238" t="s">
        <v>4431</v>
      </c>
      <c r="GH238" s="2">
        <f t="shared" ca="1" si="916"/>
        <v>0</v>
      </c>
      <c r="GI238" s="10">
        <f t="shared" ca="1" si="843"/>
        <v>-539929</v>
      </c>
      <c r="GJ238">
        <v>234</v>
      </c>
      <c r="GK238">
        <v>190450</v>
      </c>
      <c r="GL238" t="s">
        <v>4010</v>
      </c>
      <c r="GM238" s="2">
        <f t="shared" ca="1" si="917"/>
        <v>8726</v>
      </c>
      <c r="GN238" s="10">
        <f t="shared" ca="1" si="844"/>
        <v>-560896</v>
      </c>
      <c r="GO238">
        <v>234</v>
      </c>
      <c r="GP238">
        <v>200716</v>
      </c>
      <c r="GQ238" t="s">
        <v>518</v>
      </c>
      <c r="GR238" s="2">
        <f t="shared" ca="1" si="918"/>
        <v>4588</v>
      </c>
      <c r="GS238" s="10">
        <f t="shared" ca="1" si="845"/>
        <v>-581710</v>
      </c>
      <c r="GT238">
        <v>234</v>
      </c>
      <c r="GU238">
        <v>200968</v>
      </c>
      <c r="GV238" t="s">
        <v>602</v>
      </c>
      <c r="GW238" s="2">
        <f t="shared" ca="1" si="919"/>
        <v>2728</v>
      </c>
      <c r="GX238" s="10">
        <f t="shared" ca="1" si="846"/>
        <v>-583966</v>
      </c>
      <c r="GY238">
        <v>234</v>
      </c>
      <c r="GZ238">
        <v>201131</v>
      </c>
      <c r="HA238" t="s">
        <v>1150</v>
      </c>
      <c r="HB238" s="2">
        <f t="shared" ca="1" si="920"/>
        <v>0</v>
      </c>
      <c r="HC238" s="10">
        <f t="shared" ca="1" si="847"/>
        <v>-594587</v>
      </c>
      <c r="HD238">
        <v>234</v>
      </c>
      <c r="HE238">
        <v>201234</v>
      </c>
      <c r="HF238" t="s">
        <v>518</v>
      </c>
      <c r="HG238" s="2">
        <f t="shared" ca="1" si="921"/>
        <v>175</v>
      </c>
      <c r="HH238" s="10">
        <f t="shared" ca="1" si="848"/>
        <v>-602088</v>
      </c>
      <c r="HI238">
        <v>234</v>
      </c>
      <c r="HJ238">
        <v>201234</v>
      </c>
      <c r="HK238" t="s">
        <v>518</v>
      </c>
      <c r="HL238" s="2">
        <f t="shared" ca="1" si="922"/>
        <v>0</v>
      </c>
      <c r="HM238" s="10">
        <f t="shared" ca="1" si="849"/>
        <v>-606928</v>
      </c>
      <c r="HN238">
        <v>234</v>
      </c>
      <c r="HO238">
        <v>201270</v>
      </c>
      <c r="HP238" t="s">
        <v>60</v>
      </c>
      <c r="HQ238" s="2">
        <f t="shared" ca="1" si="923"/>
        <v>0</v>
      </c>
      <c r="HR238" s="10">
        <f t="shared" ca="1" si="850"/>
        <v>-616338</v>
      </c>
      <c r="HS238">
        <v>234</v>
      </c>
      <c r="HT238">
        <v>210214</v>
      </c>
      <c r="HU238" t="s">
        <v>602</v>
      </c>
      <c r="HV238" s="2">
        <f t="shared" ca="1" si="924"/>
        <v>9044</v>
      </c>
      <c r="HW238" s="10">
        <f t="shared" ca="1" si="851"/>
        <v>-636972</v>
      </c>
      <c r="HX238">
        <v>234</v>
      </c>
      <c r="HY238">
        <v>219621</v>
      </c>
      <c r="HZ238" t="s">
        <v>4628</v>
      </c>
      <c r="IA238" s="2">
        <f t="shared" ca="1" si="925"/>
        <v>9796</v>
      </c>
      <c r="IB238" s="10">
        <f t="shared" ca="1" si="852"/>
        <v>-654980</v>
      </c>
      <c r="IC238">
        <v>234</v>
      </c>
      <c r="ID238">
        <v>229663</v>
      </c>
      <c r="IE238" t="s">
        <v>1119</v>
      </c>
      <c r="IF238" s="2">
        <f t="shared" ca="1" si="926"/>
        <v>775</v>
      </c>
      <c r="IG238" s="10">
        <f t="shared" ca="1" si="853"/>
        <v>-673739</v>
      </c>
      <c r="IH238">
        <v>234</v>
      </c>
      <c r="II238">
        <v>242134</v>
      </c>
      <c r="IJ238" t="s">
        <v>5412</v>
      </c>
      <c r="IK238" s="2">
        <f t="shared" ca="1" si="927"/>
        <v>21537</v>
      </c>
      <c r="IL238" s="10">
        <f t="shared" ca="1" si="854"/>
        <v>-689514</v>
      </c>
      <c r="IM238">
        <v>234</v>
      </c>
      <c r="IN238">
        <v>251283</v>
      </c>
      <c r="IO238" t="s">
        <v>1608</v>
      </c>
      <c r="IP238" s="2">
        <f t="shared" ca="1" si="928"/>
        <v>0</v>
      </c>
      <c r="IQ238" s="10">
        <f t="shared" ca="1" si="855"/>
        <v>-704233</v>
      </c>
      <c r="IR238">
        <v>234</v>
      </c>
      <c r="IS238">
        <v>261705</v>
      </c>
      <c r="IT238" t="s">
        <v>619</v>
      </c>
      <c r="IU238" s="2">
        <f t="shared" ca="1" si="929"/>
        <v>8928</v>
      </c>
      <c r="IV238" s="10">
        <f t="shared" ca="1" si="856"/>
        <v>-721180</v>
      </c>
      <c r="IW238">
        <v>234</v>
      </c>
      <c r="IX238">
        <v>262173</v>
      </c>
      <c r="IY238" t="s">
        <v>4897</v>
      </c>
      <c r="IZ238" s="2" t="str">
        <f t="shared" ca="1" si="930"/>
        <v/>
      </c>
      <c r="JA238" s="10">
        <f t="shared" ca="1" si="857"/>
        <v>-722960</v>
      </c>
      <c r="JB238">
        <v>234</v>
      </c>
      <c r="JC238">
        <v>262173</v>
      </c>
      <c r="JD238" t="s">
        <v>4897</v>
      </c>
      <c r="JE238" s="2">
        <f t="shared" ca="1" si="931"/>
        <v>0</v>
      </c>
      <c r="JF238" s="10">
        <f t="shared" ca="1" si="858"/>
        <v>-727024</v>
      </c>
      <c r="JG238">
        <v>234</v>
      </c>
      <c r="JH238">
        <v>262173</v>
      </c>
      <c r="JI238" t="s">
        <v>3080</v>
      </c>
      <c r="JJ238" s="2" t="str">
        <f t="shared" ca="1" si="932"/>
        <v/>
      </c>
      <c r="JK238" s="10">
        <f t="shared" ca="1" si="859"/>
        <v>-736816</v>
      </c>
      <c r="JL238">
        <v>234</v>
      </c>
      <c r="JM238">
        <v>262173</v>
      </c>
      <c r="JN238" t="s">
        <v>3080</v>
      </c>
      <c r="JO238" s="2">
        <f t="shared" ca="1" si="933"/>
        <v>0</v>
      </c>
      <c r="JP238" s="10">
        <f t="shared" ca="1" si="860"/>
        <v>-746866</v>
      </c>
      <c r="JQ238">
        <v>234</v>
      </c>
      <c r="JR238">
        <v>262173</v>
      </c>
      <c r="JS238" t="s">
        <v>3080</v>
      </c>
      <c r="JT238" s="2">
        <f t="shared" ca="1" si="934"/>
        <v>0</v>
      </c>
      <c r="JU238" s="10">
        <f t="shared" ca="1" si="861"/>
        <v>-756294</v>
      </c>
      <c r="JV238">
        <v>234</v>
      </c>
      <c r="JW238">
        <v>262639</v>
      </c>
      <c r="JX238" t="s">
        <v>223</v>
      </c>
      <c r="JY238" s="2">
        <f t="shared" ca="1" si="935"/>
        <v>0</v>
      </c>
      <c r="JZ238" s="10">
        <f t="shared" ca="1" si="862"/>
        <v>-765532</v>
      </c>
      <c r="KA238">
        <v>234</v>
      </c>
      <c r="KB238">
        <v>262639</v>
      </c>
      <c r="KC238" t="s">
        <v>223</v>
      </c>
      <c r="KD238" s="2">
        <f t="shared" ca="1" si="936"/>
        <v>0</v>
      </c>
      <c r="KE238" s="10">
        <f t="shared" ca="1" si="863"/>
        <v>-774450</v>
      </c>
      <c r="KF238">
        <v>234</v>
      </c>
      <c r="KG238">
        <v>262842</v>
      </c>
      <c r="KH238" t="s">
        <v>586</v>
      </c>
      <c r="KI238" s="2">
        <f t="shared" ca="1" si="937"/>
        <v>0</v>
      </c>
      <c r="KJ238" s="10">
        <f t="shared" ca="1" si="864"/>
        <v>-777359</v>
      </c>
      <c r="KK238">
        <v>234</v>
      </c>
      <c r="KL238">
        <v>272695</v>
      </c>
      <c r="KM238" t="s">
        <v>7128</v>
      </c>
      <c r="KN238" s="2" t="str">
        <f t="shared" ca="1" si="938"/>
        <v/>
      </c>
      <c r="KO238" s="10">
        <f t="shared" ca="1" si="865"/>
        <v>-792684</v>
      </c>
      <c r="KP238">
        <v>234</v>
      </c>
      <c r="KQ238">
        <v>284495</v>
      </c>
      <c r="KR238" t="s">
        <v>528</v>
      </c>
      <c r="KS238" s="2">
        <f t="shared" ca="1" si="939"/>
        <v>11215</v>
      </c>
      <c r="KT238" s="10">
        <f t="shared" ca="1" si="866"/>
        <v>-808773</v>
      </c>
      <c r="KU238">
        <v>234</v>
      </c>
      <c r="KV238">
        <v>284684</v>
      </c>
      <c r="KW238" t="s">
        <v>528</v>
      </c>
      <c r="KX238" s="2">
        <f t="shared" ca="1" si="940"/>
        <v>189</v>
      </c>
      <c r="KY238" s="10">
        <f t="shared" ca="1" si="867"/>
        <v>-811876</v>
      </c>
      <c r="KZ238">
        <v>234</v>
      </c>
      <c r="LA238">
        <v>285176</v>
      </c>
      <c r="LB238" t="s">
        <v>488</v>
      </c>
      <c r="LC238" s="2">
        <f t="shared" ca="1" si="941"/>
        <v>0</v>
      </c>
      <c r="LD238" s="10">
        <f t="shared" ca="1" si="868"/>
        <v>-816084</v>
      </c>
      <c r="LE238">
        <v>234</v>
      </c>
      <c r="LF238">
        <v>286174</v>
      </c>
      <c r="LG238" t="s">
        <v>1119</v>
      </c>
      <c r="LH238" s="2">
        <f t="shared" ca="1" si="942"/>
        <v>0</v>
      </c>
      <c r="LI238" s="10">
        <f t="shared" ca="1" si="869"/>
        <v>-825010</v>
      </c>
      <c r="LJ238">
        <v>234</v>
      </c>
      <c r="LK238">
        <v>287003</v>
      </c>
      <c r="LL238" t="s">
        <v>1442</v>
      </c>
      <c r="LM238" s="2">
        <f t="shared" ca="1" si="943"/>
        <v>0</v>
      </c>
      <c r="LN238" s="10">
        <f t="shared" ca="1" si="870"/>
        <v>-835437</v>
      </c>
      <c r="LO238">
        <v>234</v>
      </c>
      <c r="LP238">
        <v>287363</v>
      </c>
      <c r="LQ238" t="s">
        <v>7476</v>
      </c>
      <c r="LR238" s="2" t="str">
        <f t="shared" ca="1" si="944"/>
        <v/>
      </c>
      <c r="LS238" s="10">
        <f t="shared" ca="1" si="871"/>
        <v>-842739</v>
      </c>
      <c r="LT238">
        <v>234</v>
      </c>
      <c r="LU238">
        <v>295550</v>
      </c>
      <c r="LV238" t="s">
        <v>7382</v>
      </c>
      <c r="LW238" s="2">
        <f t="shared" ca="1" si="945"/>
        <v>4893</v>
      </c>
      <c r="LX238" s="10">
        <f t="shared" ca="1" si="872"/>
        <v>-861115</v>
      </c>
      <c r="LY238">
        <v>234</v>
      </c>
      <c r="LZ238">
        <v>305076</v>
      </c>
      <c r="MA238" t="s">
        <v>1607</v>
      </c>
      <c r="MB238" s="2">
        <f t="shared" ca="1" si="946"/>
        <v>0</v>
      </c>
      <c r="MC238" s="10">
        <f t="shared" ca="1" si="873"/>
        <v>-879025</v>
      </c>
      <c r="MD238">
        <v>234</v>
      </c>
      <c r="ME238">
        <v>316160</v>
      </c>
      <c r="MF238" t="s">
        <v>7476</v>
      </c>
      <c r="MG238" s="2">
        <f t="shared" ca="1" si="947"/>
        <v>13017</v>
      </c>
      <c r="MH238" s="10">
        <f t="shared" ca="1" si="874"/>
        <v>-891769</v>
      </c>
      <c r="MI238">
        <v>234</v>
      </c>
      <c r="MJ238">
        <v>328850</v>
      </c>
      <c r="MK238" t="s">
        <v>1537</v>
      </c>
      <c r="ML238" s="2">
        <f t="shared" ca="1" si="948"/>
        <v>11132</v>
      </c>
      <c r="MM238" s="10">
        <f t="shared" ca="1" si="875"/>
        <v>-900273</v>
      </c>
      <c r="MN238">
        <v>234</v>
      </c>
      <c r="MO238">
        <v>341490</v>
      </c>
      <c r="MP238" t="s">
        <v>1537</v>
      </c>
      <c r="MQ238" s="2">
        <f t="shared" ca="1" si="949"/>
        <v>12640</v>
      </c>
      <c r="MR238" s="10">
        <f t="shared" ca="1" si="876"/>
        <v>-904475</v>
      </c>
      <c r="MS238">
        <v>234</v>
      </c>
      <c r="MT238">
        <v>351949</v>
      </c>
      <c r="MU238" t="s">
        <v>368</v>
      </c>
      <c r="MV238" s="2">
        <f t="shared" ca="1" si="950"/>
        <v>18232</v>
      </c>
      <c r="MW238" s="10">
        <f t="shared" ca="1" si="877"/>
        <v>-912149</v>
      </c>
    </row>
    <row r="239" spans="2:361">
      <c r="B239">
        <f t="shared" si="951"/>
        <v>235</v>
      </c>
      <c r="C239">
        <v>1646</v>
      </c>
      <c r="D239" t="s">
        <v>691</v>
      </c>
      <c r="E239" s="2"/>
      <c r="G239">
        <v>235</v>
      </c>
      <c r="H239">
        <v>1646</v>
      </c>
      <c r="I239" t="s">
        <v>691</v>
      </c>
      <c r="J239" s="2">
        <f t="shared" ca="1" si="878"/>
        <v>0</v>
      </c>
      <c r="K239" s="10">
        <f t="shared" ca="1" si="879"/>
        <v>-5498</v>
      </c>
      <c r="L239">
        <v>235</v>
      </c>
      <c r="M239">
        <v>2529</v>
      </c>
      <c r="N239" t="s">
        <v>860</v>
      </c>
      <c r="O239" s="2" t="str">
        <f t="shared" ca="1" si="880"/>
        <v/>
      </c>
      <c r="P239" s="10">
        <f t="shared" ca="1" si="807"/>
        <v>-15967</v>
      </c>
      <c r="Q239">
        <v>235</v>
      </c>
      <c r="R239">
        <v>3071</v>
      </c>
      <c r="S239" t="s">
        <v>983</v>
      </c>
      <c r="T239" s="2" t="str">
        <f t="shared" ca="1" si="881"/>
        <v/>
      </c>
      <c r="U239" s="10">
        <f t="shared" ca="1" si="808"/>
        <v>-17083</v>
      </c>
      <c r="V239">
        <v>235</v>
      </c>
      <c r="W239">
        <v>9670</v>
      </c>
      <c r="X239" t="s">
        <v>550</v>
      </c>
      <c r="Y239" s="2">
        <f t="shared" ca="1" si="882"/>
        <v>6104</v>
      </c>
      <c r="Z239" s="10">
        <f t="shared" ca="1" si="809"/>
        <v>-26847</v>
      </c>
      <c r="AA239">
        <v>235</v>
      </c>
      <c r="AB239">
        <v>16946</v>
      </c>
      <c r="AC239" t="s">
        <v>1186</v>
      </c>
      <c r="AD239" s="2">
        <f t="shared" ca="1" si="883"/>
        <v>7982</v>
      </c>
      <c r="AE239" s="10">
        <f t="shared" ca="1" si="810"/>
        <v>-42111</v>
      </c>
      <c r="AF239">
        <v>235</v>
      </c>
      <c r="AG239">
        <v>25525</v>
      </c>
      <c r="AH239" t="s">
        <v>1117</v>
      </c>
      <c r="AI239" s="2">
        <f t="shared" ca="1" si="884"/>
        <v>3558</v>
      </c>
      <c r="AJ239" s="10">
        <f t="shared" ca="1" si="811"/>
        <v>-49562</v>
      </c>
      <c r="AK239">
        <v>235</v>
      </c>
      <c r="AL239">
        <v>33258</v>
      </c>
      <c r="AM239" t="s">
        <v>520</v>
      </c>
      <c r="AN239" s="2">
        <f t="shared" ca="1" si="885"/>
        <v>0</v>
      </c>
      <c r="AO239" s="10">
        <f t="shared" ca="1" si="812"/>
        <v>-65149</v>
      </c>
      <c r="AP239">
        <v>235</v>
      </c>
      <c r="AQ239">
        <v>41827</v>
      </c>
      <c r="AR239" t="s">
        <v>1186</v>
      </c>
      <c r="AS239" s="2">
        <f t="shared" ca="1" si="886"/>
        <v>5706</v>
      </c>
      <c r="AT239" s="10">
        <f t="shared" ca="1" si="813"/>
        <v>-82400</v>
      </c>
      <c r="AU239">
        <v>235</v>
      </c>
      <c r="AV239">
        <v>50653</v>
      </c>
      <c r="AW239" t="s">
        <v>1610</v>
      </c>
      <c r="AX239" s="2">
        <f t="shared" ca="1" si="887"/>
        <v>0</v>
      </c>
      <c r="AY239" s="10">
        <f t="shared" ca="1" si="814"/>
        <v>-101074</v>
      </c>
      <c r="AZ239">
        <v>235</v>
      </c>
      <c r="BA239">
        <v>51660</v>
      </c>
      <c r="BB239" t="s">
        <v>1313</v>
      </c>
      <c r="BC239" s="2">
        <f t="shared" ca="1" si="888"/>
        <v>0</v>
      </c>
      <c r="BD239" s="10">
        <f t="shared" ca="1" si="815"/>
        <v>-104743</v>
      </c>
      <c r="BE239">
        <v>235</v>
      </c>
      <c r="BF239">
        <v>52017</v>
      </c>
      <c r="BG239" t="s">
        <v>1342</v>
      </c>
      <c r="BH239" s="2">
        <f t="shared" ca="1" si="889"/>
        <v>968</v>
      </c>
      <c r="BI239" s="10">
        <f t="shared" ca="1" si="816"/>
        <v>-112702</v>
      </c>
      <c r="BJ239">
        <v>235</v>
      </c>
      <c r="BK239">
        <v>53925</v>
      </c>
      <c r="BL239" t="s">
        <v>1430</v>
      </c>
      <c r="BM239" s="2">
        <f t="shared" ca="1" si="890"/>
        <v>0</v>
      </c>
      <c r="BN239" s="10">
        <f t="shared" ca="1" si="817"/>
        <v>-128788</v>
      </c>
      <c r="BO239">
        <v>235</v>
      </c>
      <c r="BP239">
        <v>54381</v>
      </c>
      <c r="BQ239" t="s">
        <v>1623</v>
      </c>
      <c r="BR239" s="2">
        <f t="shared" ca="1" si="891"/>
        <v>0</v>
      </c>
      <c r="BS239" s="10">
        <f t="shared" ca="1" si="818"/>
        <v>-137948</v>
      </c>
      <c r="BT239">
        <v>235</v>
      </c>
      <c r="BU239">
        <v>61335</v>
      </c>
      <c r="BV239" t="s">
        <v>1124</v>
      </c>
      <c r="BW239" s="2">
        <f t="shared" ca="1" si="892"/>
        <v>5970</v>
      </c>
      <c r="BX239" s="10">
        <f t="shared" ca="1" si="819"/>
        <v>-158086</v>
      </c>
      <c r="BY239">
        <v>235</v>
      </c>
      <c r="BZ239">
        <v>70599</v>
      </c>
      <c r="CA239" t="s">
        <v>1526</v>
      </c>
      <c r="CB239" s="2">
        <f t="shared" ca="1" si="893"/>
        <v>9975</v>
      </c>
      <c r="CC239" s="10">
        <f t="shared" ca="1" si="820"/>
        <v>-174132</v>
      </c>
      <c r="CD239">
        <v>235</v>
      </c>
      <c r="CE239">
        <v>78446</v>
      </c>
      <c r="CF239" t="s">
        <v>598</v>
      </c>
      <c r="CG239" s="2">
        <f t="shared" ca="1" si="894"/>
        <v>4826</v>
      </c>
      <c r="CH239" s="10">
        <f t="shared" ca="1" si="821"/>
        <v>-194030</v>
      </c>
      <c r="CI239">
        <v>235</v>
      </c>
      <c r="CJ239">
        <v>107035</v>
      </c>
      <c r="CK239" t="s">
        <v>2155</v>
      </c>
      <c r="CL239" s="2" t="str">
        <f t="shared" ca="1" si="895"/>
        <v/>
      </c>
      <c r="CM239" s="10">
        <f t="shared" ca="1" si="822"/>
        <v>-301748</v>
      </c>
      <c r="CN239">
        <v>235</v>
      </c>
      <c r="CO239">
        <v>114569</v>
      </c>
      <c r="CP239" t="s">
        <v>54</v>
      </c>
      <c r="CQ239" s="2">
        <f t="shared" ca="1" si="896"/>
        <v>6500</v>
      </c>
      <c r="CR239" s="10">
        <f t="shared" ca="1" si="823"/>
        <v>-321064</v>
      </c>
      <c r="CS239">
        <v>235</v>
      </c>
      <c r="CT239">
        <v>123085</v>
      </c>
      <c r="CU239" t="s">
        <v>2154</v>
      </c>
      <c r="CV239" s="2">
        <f t="shared" ca="1" si="897"/>
        <v>0</v>
      </c>
      <c r="CW239" s="10">
        <f t="shared" ca="1" si="824"/>
        <v>-343122</v>
      </c>
      <c r="CX239">
        <v>235</v>
      </c>
      <c r="CY239">
        <v>123100</v>
      </c>
      <c r="CZ239" t="s">
        <v>3932</v>
      </c>
      <c r="DA239" s="2">
        <f t="shared" ca="1" si="898"/>
        <v>0</v>
      </c>
      <c r="DB239" s="10">
        <f t="shared" ca="1" si="825"/>
        <v>-348979</v>
      </c>
      <c r="DC239">
        <v>235</v>
      </c>
      <c r="DD239">
        <v>123503</v>
      </c>
      <c r="DE239" t="s">
        <v>1439</v>
      </c>
      <c r="DF239" s="2">
        <f t="shared" ca="1" si="899"/>
        <v>0</v>
      </c>
      <c r="DG239" s="10">
        <f t="shared" ca="1" si="826"/>
        <v>-353438</v>
      </c>
      <c r="DH239">
        <v>235</v>
      </c>
      <c r="DI239">
        <v>123503</v>
      </c>
      <c r="DJ239" t="s">
        <v>1439</v>
      </c>
      <c r="DK239" s="2">
        <f t="shared" ca="1" si="900"/>
        <v>0</v>
      </c>
      <c r="DL239" s="10">
        <f t="shared" ca="1" si="827"/>
        <v>-359532</v>
      </c>
      <c r="DM239">
        <v>235</v>
      </c>
      <c r="DN239">
        <v>123503</v>
      </c>
      <c r="DO239" t="s">
        <v>1439</v>
      </c>
      <c r="DP239" s="2">
        <f t="shared" ca="1" si="901"/>
        <v>0</v>
      </c>
      <c r="DQ239" s="10">
        <f t="shared" ca="1" si="828"/>
        <v>-369684</v>
      </c>
      <c r="DR239">
        <v>235</v>
      </c>
      <c r="DS239">
        <v>123655</v>
      </c>
      <c r="DT239" t="s">
        <v>1126</v>
      </c>
      <c r="DU239" s="2">
        <f t="shared" ca="1" si="902"/>
        <v>0</v>
      </c>
      <c r="DV239" s="10">
        <f t="shared" ca="1" si="829"/>
        <v>-377134</v>
      </c>
      <c r="DW239">
        <v>235</v>
      </c>
      <c r="DX239">
        <v>130313</v>
      </c>
      <c r="DY239" t="s">
        <v>3944</v>
      </c>
      <c r="DZ239" s="2">
        <f t="shared" ca="1" si="903"/>
        <v>11280</v>
      </c>
      <c r="EA239" s="10">
        <f t="shared" ca="1" si="830"/>
        <v>-397612</v>
      </c>
      <c r="EB239">
        <v>235</v>
      </c>
      <c r="EC239">
        <v>138622</v>
      </c>
      <c r="ED239" t="s">
        <v>1618</v>
      </c>
      <c r="EE239" s="2">
        <f t="shared" ca="1" si="904"/>
        <v>12131</v>
      </c>
      <c r="EF239" s="10">
        <f t="shared" ca="1" si="831"/>
        <v>-418065</v>
      </c>
      <c r="EG239">
        <v>235</v>
      </c>
      <c r="EH239">
        <v>149634</v>
      </c>
      <c r="EI239" t="s">
        <v>2165</v>
      </c>
      <c r="EJ239" s="2">
        <f t="shared" ca="1" si="905"/>
        <v>8900</v>
      </c>
      <c r="EK239" s="10">
        <f t="shared" ca="1" si="832"/>
        <v>-435383</v>
      </c>
      <c r="EL239">
        <v>235</v>
      </c>
      <c r="EM239">
        <v>161132</v>
      </c>
      <c r="EN239" t="s">
        <v>107</v>
      </c>
      <c r="EO239" s="2">
        <f t="shared" ca="1" si="906"/>
        <v>20146</v>
      </c>
      <c r="EP239" s="10">
        <f t="shared" ca="1" si="833"/>
        <v>-453552</v>
      </c>
      <c r="EQ239">
        <v>235</v>
      </c>
      <c r="ER239">
        <v>171167</v>
      </c>
      <c r="ES239" t="s">
        <v>1423</v>
      </c>
      <c r="ET239" s="2">
        <f t="shared" ca="1" si="907"/>
        <v>5980</v>
      </c>
      <c r="EU239" s="10">
        <f t="shared" ca="1" si="834"/>
        <v>-471421</v>
      </c>
      <c r="EV239">
        <v>235</v>
      </c>
      <c r="EW239">
        <v>180314</v>
      </c>
      <c r="EX239" t="s">
        <v>4010</v>
      </c>
      <c r="EY239" s="2">
        <f t="shared" ref="EY239" ca="1" si="1032">IFERROR(EW239-OFFSET(ER$1,MATCH(EX239,ES:ES,0)-1,0,1,1),"")</f>
        <v>14087</v>
      </c>
      <c r="EZ239" s="10">
        <f t="shared" ref="EZ239" ca="1" si="1033">EW239-OFFSET(EW$1,MATCH(EZ$1,EX:EX,0)-1,0,1,1)</f>
        <v>-493231</v>
      </c>
      <c r="FA239">
        <v>235</v>
      </c>
      <c r="FB239">
        <v>180734</v>
      </c>
      <c r="FC239" t="s">
        <v>4010</v>
      </c>
      <c r="FD239" s="2">
        <f t="shared" ca="1" si="910"/>
        <v>420</v>
      </c>
      <c r="FE239" s="10">
        <f t="shared" ca="1" si="837"/>
        <v>-498267</v>
      </c>
      <c r="FF239">
        <v>235</v>
      </c>
      <c r="FG239">
        <v>181476</v>
      </c>
      <c r="FH239" t="s">
        <v>1122</v>
      </c>
      <c r="FI239" s="2">
        <f t="shared" ca="1" si="911"/>
        <v>0</v>
      </c>
      <c r="FJ239" s="10">
        <f t="shared" ca="1" si="838"/>
        <v>-502543</v>
      </c>
      <c r="FK239">
        <v>235</v>
      </c>
      <c r="FL239">
        <v>181515</v>
      </c>
      <c r="FM239" t="s">
        <v>1423</v>
      </c>
      <c r="FN239" s="2">
        <f t="shared" ca="1" si="912"/>
        <v>0</v>
      </c>
      <c r="FO239" s="10">
        <f t="shared" ca="1" si="839"/>
        <v>-502504</v>
      </c>
      <c r="FP239">
        <v>235</v>
      </c>
      <c r="FQ239">
        <v>181639</v>
      </c>
      <c r="FR239" t="s">
        <v>1620</v>
      </c>
      <c r="FS239" s="2">
        <f t="shared" ca="1" si="913"/>
        <v>0</v>
      </c>
      <c r="FT239" s="10">
        <f t="shared" ca="1" si="840"/>
        <v>-507806</v>
      </c>
      <c r="FU239">
        <v>235</v>
      </c>
      <c r="FV239">
        <v>181639</v>
      </c>
      <c r="FW239" t="s">
        <v>1620</v>
      </c>
      <c r="FX239" s="2">
        <f t="shared" ca="1" si="914"/>
        <v>0</v>
      </c>
      <c r="FY239" s="10">
        <f t="shared" ca="1" si="841"/>
        <v>-518190</v>
      </c>
      <c r="FZ239">
        <v>235</v>
      </c>
      <c r="GA239">
        <v>181639</v>
      </c>
      <c r="GB239" t="s">
        <v>1620</v>
      </c>
      <c r="GC239" s="2">
        <f t="shared" ca="1" si="915"/>
        <v>0</v>
      </c>
      <c r="GD239" s="10">
        <f t="shared" ca="1" si="842"/>
        <v>-529574</v>
      </c>
      <c r="GE239">
        <v>235</v>
      </c>
      <c r="GF239">
        <v>181724</v>
      </c>
      <c r="GG239" t="s">
        <v>4010</v>
      </c>
      <c r="GH239" s="2">
        <f t="shared" ca="1" si="916"/>
        <v>0</v>
      </c>
      <c r="GI239" s="10">
        <f t="shared" ca="1" si="843"/>
        <v>-540065</v>
      </c>
      <c r="GJ239">
        <v>235</v>
      </c>
      <c r="GK239">
        <v>190335</v>
      </c>
      <c r="GL239" t="s">
        <v>5284</v>
      </c>
      <c r="GM239" s="2">
        <f t="shared" ca="1" si="917"/>
        <v>725</v>
      </c>
      <c r="GN239" s="10">
        <f t="shared" ca="1" si="844"/>
        <v>-561011</v>
      </c>
      <c r="GO239">
        <v>235</v>
      </c>
      <c r="GP239">
        <v>200574</v>
      </c>
      <c r="GQ239" t="s">
        <v>1423</v>
      </c>
      <c r="GR239" s="2">
        <f t="shared" ca="1" si="918"/>
        <v>10050</v>
      </c>
      <c r="GS239" s="10">
        <f t="shared" ca="1" si="845"/>
        <v>-581852</v>
      </c>
      <c r="GT239">
        <v>235</v>
      </c>
      <c r="GU239">
        <v>200716</v>
      </c>
      <c r="GV239" t="s">
        <v>518</v>
      </c>
      <c r="GW239" s="2">
        <f t="shared" ca="1" si="919"/>
        <v>0</v>
      </c>
      <c r="GX239" s="10">
        <f t="shared" ca="1" si="846"/>
        <v>-584218</v>
      </c>
      <c r="GY239">
        <v>235</v>
      </c>
      <c r="GZ239">
        <v>201059</v>
      </c>
      <c r="HA239" t="s">
        <v>518</v>
      </c>
      <c r="HB239" s="2">
        <f t="shared" ca="1" si="920"/>
        <v>343</v>
      </c>
      <c r="HC239" s="10">
        <f t="shared" ca="1" si="847"/>
        <v>-594659</v>
      </c>
      <c r="HD239">
        <v>235</v>
      </c>
      <c r="HE239">
        <v>201170</v>
      </c>
      <c r="HF239" t="s">
        <v>602</v>
      </c>
      <c r="HG239" s="2">
        <f t="shared" ca="1" si="921"/>
        <v>0</v>
      </c>
      <c r="HH239" s="10">
        <f t="shared" ca="1" si="848"/>
        <v>-602152</v>
      </c>
      <c r="HI239">
        <v>235</v>
      </c>
      <c r="HJ239">
        <v>201170</v>
      </c>
      <c r="HK239" t="s">
        <v>602</v>
      </c>
      <c r="HL239" s="2">
        <f t="shared" ca="1" si="922"/>
        <v>0</v>
      </c>
      <c r="HM239" s="10">
        <f t="shared" ca="1" si="849"/>
        <v>-606992</v>
      </c>
      <c r="HN239">
        <v>235</v>
      </c>
      <c r="HO239">
        <v>201170</v>
      </c>
      <c r="HP239" t="s">
        <v>602</v>
      </c>
      <c r="HQ239" s="2">
        <f t="shared" ca="1" si="923"/>
        <v>0</v>
      </c>
      <c r="HR239" s="10">
        <f t="shared" ca="1" si="850"/>
        <v>-616438</v>
      </c>
      <c r="HS239">
        <v>235</v>
      </c>
      <c r="HT239">
        <v>210123</v>
      </c>
      <c r="HU239" t="s">
        <v>2165</v>
      </c>
      <c r="HV239" s="2">
        <f t="shared" ca="1" si="924"/>
        <v>10404</v>
      </c>
      <c r="HW239" s="10">
        <f t="shared" ca="1" si="851"/>
        <v>-637063</v>
      </c>
      <c r="HX239">
        <v>235</v>
      </c>
      <c r="HY239">
        <v>219577</v>
      </c>
      <c r="HZ239" t="s">
        <v>1691</v>
      </c>
      <c r="IA239" s="2">
        <f t="shared" ca="1" si="925"/>
        <v>0</v>
      </c>
      <c r="IB239" s="10">
        <f t="shared" ca="1" si="852"/>
        <v>-655024</v>
      </c>
      <c r="IC239">
        <v>235</v>
      </c>
      <c r="ID239">
        <v>229450</v>
      </c>
      <c r="IE239" t="s">
        <v>1288</v>
      </c>
      <c r="IF239" s="2">
        <f t="shared" ca="1" si="926"/>
        <v>21967</v>
      </c>
      <c r="IG239" s="10">
        <f t="shared" ca="1" si="853"/>
        <v>-673952</v>
      </c>
      <c r="IH239">
        <v>235</v>
      </c>
      <c r="II239">
        <v>242078</v>
      </c>
      <c r="IJ239" t="s">
        <v>1619</v>
      </c>
      <c r="IK239" s="2">
        <f t="shared" ca="1" si="927"/>
        <v>13817</v>
      </c>
      <c r="IL239" s="10">
        <f t="shared" ca="1" si="854"/>
        <v>-689570</v>
      </c>
      <c r="IM239">
        <v>235</v>
      </c>
      <c r="IN239">
        <v>251194</v>
      </c>
      <c r="IO239" t="s">
        <v>1327</v>
      </c>
      <c r="IP239" s="2">
        <f t="shared" ca="1" si="928"/>
        <v>11973</v>
      </c>
      <c r="IQ239" s="10">
        <f t="shared" ca="1" si="855"/>
        <v>-704322</v>
      </c>
      <c r="IR239">
        <v>235</v>
      </c>
      <c r="IS239">
        <v>261509</v>
      </c>
      <c r="IT239" t="s">
        <v>3082</v>
      </c>
      <c r="IU239" s="2" t="str">
        <f t="shared" ca="1" si="929"/>
        <v/>
      </c>
      <c r="IV239" s="10">
        <f t="shared" ca="1" si="856"/>
        <v>-721376</v>
      </c>
      <c r="IW239">
        <v>235</v>
      </c>
      <c r="IX239">
        <v>261509</v>
      </c>
      <c r="IY239" t="s">
        <v>4493</v>
      </c>
      <c r="IZ239" s="2" t="str">
        <f t="shared" ca="1" si="930"/>
        <v/>
      </c>
      <c r="JA239" s="10">
        <f t="shared" ca="1" si="857"/>
        <v>-723624</v>
      </c>
      <c r="JB239">
        <v>235</v>
      </c>
      <c r="JC239">
        <v>261509</v>
      </c>
      <c r="JD239" t="s">
        <v>4493</v>
      </c>
      <c r="JE239" s="2">
        <f t="shared" ca="1" si="931"/>
        <v>0</v>
      </c>
      <c r="JF239" s="10">
        <f t="shared" ca="1" si="858"/>
        <v>-727688</v>
      </c>
      <c r="JG239">
        <v>235</v>
      </c>
      <c r="JH239">
        <v>261509</v>
      </c>
      <c r="JI239" t="s">
        <v>4493</v>
      </c>
      <c r="JJ239" s="2">
        <f t="shared" ca="1" si="932"/>
        <v>0</v>
      </c>
      <c r="JK239" s="10">
        <f t="shared" ca="1" si="859"/>
        <v>-737480</v>
      </c>
      <c r="JL239">
        <v>235</v>
      </c>
      <c r="JM239">
        <v>261509</v>
      </c>
      <c r="JN239" t="s">
        <v>4493</v>
      </c>
      <c r="JO239" s="2">
        <f t="shared" ca="1" si="933"/>
        <v>0</v>
      </c>
      <c r="JP239" s="10">
        <f t="shared" ca="1" si="860"/>
        <v>-747530</v>
      </c>
      <c r="JQ239">
        <v>235</v>
      </c>
      <c r="JR239">
        <v>261509</v>
      </c>
      <c r="JS239" t="s">
        <v>4493</v>
      </c>
      <c r="JT239" s="2">
        <f t="shared" ca="1" si="934"/>
        <v>0</v>
      </c>
      <c r="JU239" s="10">
        <f t="shared" ca="1" si="861"/>
        <v>-756958</v>
      </c>
      <c r="JV239">
        <v>235</v>
      </c>
      <c r="JW239">
        <v>262173</v>
      </c>
      <c r="JX239" t="s">
        <v>3080</v>
      </c>
      <c r="JY239" s="2">
        <f t="shared" ca="1" si="935"/>
        <v>0</v>
      </c>
      <c r="JZ239" s="10">
        <f t="shared" ca="1" si="862"/>
        <v>-765998</v>
      </c>
      <c r="KA239">
        <v>235</v>
      </c>
      <c r="KB239">
        <v>262173</v>
      </c>
      <c r="KC239" t="s">
        <v>3080</v>
      </c>
      <c r="KD239" s="2">
        <f t="shared" ca="1" si="936"/>
        <v>0</v>
      </c>
      <c r="KE239" s="10">
        <f t="shared" ca="1" si="863"/>
        <v>-774916</v>
      </c>
      <c r="KF239">
        <v>235</v>
      </c>
      <c r="KG239">
        <v>262639</v>
      </c>
      <c r="KH239" t="s">
        <v>223</v>
      </c>
      <c r="KI239" s="2">
        <f t="shared" ca="1" si="937"/>
        <v>0</v>
      </c>
      <c r="KJ239" s="10">
        <f t="shared" ca="1" si="864"/>
        <v>-777562</v>
      </c>
      <c r="KK239">
        <v>235</v>
      </c>
      <c r="KL239">
        <v>272513</v>
      </c>
      <c r="KM239" t="s">
        <v>1619</v>
      </c>
      <c r="KN239" s="2">
        <f t="shared" ca="1" si="938"/>
        <v>727</v>
      </c>
      <c r="KO239" s="10">
        <f t="shared" ca="1" si="865"/>
        <v>-792866</v>
      </c>
      <c r="KP239">
        <v>235</v>
      </c>
      <c r="KQ239">
        <v>284226</v>
      </c>
      <c r="KR239" t="s">
        <v>1537</v>
      </c>
      <c r="KS239" s="2">
        <f t="shared" ca="1" si="939"/>
        <v>14383</v>
      </c>
      <c r="KT239" s="10">
        <f t="shared" ca="1" si="866"/>
        <v>-809042</v>
      </c>
      <c r="KU239">
        <v>235</v>
      </c>
      <c r="KV239">
        <v>284226</v>
      </c>
      <c r="KW239" t="s">
        <v>1537</v>
      </c>
      <c r="KX239" s="2">
        <f t="shared" ca="1" si="940"/>
        <v>0</v>
      </c>
      <c r="KY239" s="10">
        <f t="shared" ca="1" si="867"/>
        <v>-812334</v>
      </c>
      <c r="KZ239">
        <v>235</v>
      </c>
      <c r="LA239">
        <v>284684</v>
      </c>
      <c r="LB239" t="s">
        <v>528</v>
      </c>
      <c r="LC239" s="2">
        <f t="shared" ca="1" si="941"/>
        <v>0</v>
      </c>
      <c r="LD239" s="10">
        <f t="shared" ca="1" si="868"/>
        <v>-816576</v>
      </c>
      <c r="LE239">
        <v>235</v>
      </c>
      <c r="LF239">
        <v>285038</v>
      </c>
      <c r="LG239" t="s">
        <v>697</v>
      </c>
      <c r="LH239" s="2">
        <f t="shared" ca="1" si="942"/>
        <v>3642</v>
      </c>
      <c r="LI239" s="10">
        <f t="shared" ca="1" si="869"/>
        <v>-826146</v>
      </c>
      <c r="LJ239">
        <v>235</v>
      </c>
      <c r="LK239">
        <v>286656</v>
      </c>
      <c r="LL239" t="s">
        <v>3082</v>
      </c>
      <c r="LM239" s="2" t="str">
        <f t="shared" ca="1" si="943"/>
        <v/>
      </c>
      <c r="LN239" s="10">
        <f t="shared" ca="1" si="870"/>
        <v>-835784</v>
      </c>
      <c r="LO239">
        <v>235</v>
      </c>
      <c r="LP239">
        <v>287003</v>
      </c>
      <c r="LQ239" t="s">
        <v>1442</v>
      </c>
      <c r="LR239" s="2">
        <f t="shared" ca="1" si="944"/>
        <v>0</v>
      </c>
      <c r="LS239" s="10">
        <f t="shared" ca="1" si="871"/>
        <v>-843099</v>
      </c>
      <c r="LT239">
        <v>235</v>
      </c>
      <c r="LU239">
        <v>295203</v>
      </c>
      <c r="LV239" t="s">
        <v>528</v>
      </c>
      <c r="LW239" s="2">
        <f t="shared" ca="1" si="945"/>
        <v>9775</v>
      </c>
      <c r="LX239" s="10">
        <f t="shared" ca="1" si="872"/>
        <v>-861462</v>
      </c>
      <c r="LY239">
        <v>235</v>
      </c>
      <c r="LZ239">
        <v>305011</v>
      </c>
      <c r="MA239" t="s">
        <v>1511</v>
      </c>
      <c r="MB239" s="2">
        <f t="shared" ca="1" si="946"/>
        <v>15491</v>
      </c>
      <c r="MC239" s="10">
        <f t="shared" ca="1" si="873"/>
        <v>-879090</v>
      </c>
      <c r="MD239">
        <v>235</v>
      </c>
      <c r="ME239">
        <v>316074</v>
      </c>
      <c r="MF239" t="s">
        <v>1339</v>
      </c>
      <c r="MG239" s="2">
        <f t="shared" ca="1" si="947"/>
        <v>12957</v>
      </c>
      <c r="MH239" s="10">
        <f t="shared" ca="1" si="874"/>
        <v>-891855</v>
      </c>
      <c r="MI239">
        <v>235</v>
      </c>
      <c r="MJ239">
        <v>328829</v>
      </c>
      <c r="MK239" t="s">
        <v>1527</v>
      </c>
      <c r="ML239" s="2">
        <f t="shared" ca="1" si="948"/>
        <v>11094</v>
      </c>
      <c r="MM239" s="10">
        <f t="shared" ca="1" si="875"/>
        <v>-900294</v>
      </c>
      <c r="MN239">
        <v>235</v>
      </c>
      <c r="MO239">
        <v>341088</v>
      </c>
      <c r="MP239" t="s">
        <v>519</v>
      </c>
      <c r="MQ239" s="2">
        <f t="shared" ca="1" si="949"/>
        <v>14895</v>
      </c>
      <c r="MR239" s="10">
        <f t="shared" ca="1" si="876"/>
        <v>-904877</v>
      </c>
      <c r="MS239">
        <v>235</v>
      </c>
      <c r="MT239">
        <v>351941</v>
      </c>
      <c r="MU239" t="s">
        <v>7477</v>
      </c>
      <c r="MV239" s="2">
        <f t="shared" ca="1" si="950"/>
        <v>19185</v>
      </c>
      <c r="MW239" s="10">
        <f t="shared" ca="1" si="877"/>
        <v>-912157</v>
      </c>
    </row>
    <row r="240" spans="2:361">
      <c r="B240">
        <f t="shared" si="951"/>
        <v>236</v>
      </c>
      <c r="C240">
        <v>1645</v>
      </c>
      <c r="D240" t="s">
        <v>692</v>
      </c>
      <c r="E240" s="2"/>
      <c r="G240">
        <v>236</v>
      </c>
      <c r="H240">
        <v>1645</v>
      </c>
      <c r="I240" t="s">
        <v>692</v>
      </c>
      <c r="J240" s="2">
        <f t="shared" ca="1" si="878"/>
        <v>0</v>
      </c>
      <c r="K240" s="10">
        <f t="shared" ca="1" si="879"/>
        <v>-5499</v>
      </c>
      <c r="L240">
        <v>236</v>
      </c>
      <c r="M240">
        <v>2521</v>
      </c>
      <c r="N240" t="s">
        <v>651</v>
      </c>
      <c r="O240" s="2">
        <f t="shared" ca="1" si="880"/>
        <v>567</v>
      </c>
      <c r="P240" s="10">
        <f t="shared" ca="1" si="807"/>
        <v>-15975</v>
      </c>
      <c r="Q240">
        <v>236</v>
      </c>
      <c r="R240">
        <v>3065</v>
      </c>
      <c r="S240" t="s">
        <v>668</v>
      </c>
      <c r="T240" s="2">
        <f t="shared" ca="1" si="881"/>
        <v>0</v>
      </c>
      <c r="U240" s="10">
        <f t="shared" ca="1" si="808"/>
        <v>-17089</v>
      </c>
      <c r="V240">
        <v>236</v>
      </c>
      <c r="W240">
        <v>9661</v>
      </c>
      <c r="X240" t="s">
        <v>1158</v>
      </c>
      <c r="Y240" s="2" t="str">
        <f t="shared" ca="1" si="882"/>
        <v/>
      </c>
      <c r="Z240" s="10">
        <f t="shared" ca="1" si="809"/>
        <v>-26856</v>
      </c>
      <c r="AA240">
        <v>236</v>
      </c>
      <c r="AB240">
        <v>16896</v>
      </c>
      <c r="AC240" t="s">
        <v>823</v>
      </c>
      <c r="AD240" s="2">
        <f t="shared" ca="1" si="883"/>
        <v>6909</v>
      </c>
      <c r="AE240" s="10">
        <f t="shared" ca="1" si="810"/>
        <v>-42161</v>
      </c>
      <c r="AF240">
        <v>236</v>
      </c>
      <c r="AG240">
        <v>25524</v>
      </c>
      <c r="AH240" t="s">
        <v>1311</v>
      </c>
      <c r="AI240" s="2">
        <f t="shared" ca="1" si="884"/>
        <v>9310</v>
      </c>
      <c r="AJ240" s="10">
        <f t="shared" ca="1" si="811"/>
        <v>-49563</v>
      </c>
      <c r="AK240">
        <v>236</v>
      </c>
      <c r="AL240">
        <v>33130</v>
      </c>
      <c r="AM240" t="s">
        <v>658</v>
      </c>
      <c r="AN240" s="2">
        <f t="shared" ca="1" si="885"/>
        <v>10613</v>
      </c>
      <c r="AO240" s="10">
        <f t="shared" ca="1" si="812"/>
        <v>-65277</v>
      </c>
      <c r="AP240">
        <v>236</v>
      </c>
      <c r="AQ240">
        <v>41453</v>
      </c>
      <c r="AR240" t="s">
        <v>1527</v>
      </c>
      <c r="AS240" s="2">
        <f t="shared" ca="1" si="886"/>
        <v>13844</v>
      </c>
      <c r="AT240" s="10">
        <f t="shared" ca="1" si="813"/>
        <v>-82774</v>
      </c>
      <c r="AU240">
        <v>236</v>
      </c>
      <c r="AV240">
        <v>50628</v>
      </c>
      <c r="AW240" t="s">
        <v>1689</v>
      </c>
      <c r="AX240" s="2" t="str">
        <f t="shared" ca="1" si="887"/>
        <v/>
      </c>
      <c r="AY240" s="10">
        <f t="shared" ca="1" si="814"/>
        <v>-101099</v>
      </c>
      <c r="AZ240">
        <v>236</v>
      </c>
      <c r="BA240">
        <v>51655</v>
      </c>
      <c r="BB240" t="s">
        <v>1167</v>
      </c>
      <c r="BC240" s="2">
        <f t="shared" ca="1" si="888"/>
        <v>0</v>
      </c>
      <c r="BD240" s="10">
        <f t="shared" ca="1" si="815"/>
        <v>-104748</v>
      </c>
      <c r="BE240">
        <v>236</v>
      </c>
      <c r="BF240">
        <v>52002</v>
      </c>
      <c r="BG240" t="s">
        <v>109</v>
      </c>
      <c r="BH240" s="2">
        <f t="shared" ca="1" si="889"/>
        <v>0</v>
      </c>
      <c r="BI240" s="10">
        <f t="shared" ca="1" si="816"/>
        <v>-112717</v>
      </c>
      <c r="BJ240">
        <v>236</v>
      </c>
      <c r="BK240">
        <v>53740</v>
      </c>
      <c r="BL240" t="s">
        <v>1340</v>
      </c>
      <c r="BM240" s="2">
        <f t="shared" ca="1" si="890"/>
        <v>0</v>
      </c>
      <c r="BN240" s="10">
        <f t="shared" ca="1" si="817"/>
        <v>-128973</v>
      </c>
      <c r="BO240">
        <v>236</v>
      </c>
      <c r="BP240">
        <v>54175</v>
      </c>
      <c r="BQ240" t="s">
        <v>2172</v>
      </c>
      <c r="BR240" s="2">
        <f t="shared" ca="1" si="891"/>
        <v>0</v>
      </c>
      <c r="BS240" s="10">
        <f t="shared" ca="1" si="818"/>
        <v>-138154</v>
      </c>
      <c r="BT240">
        <v>236</v>
      </c>
      <c r="BU240">
        <v>61222</v>
      </c>
      <c r="BV240" t="s">
        <v>658</v>
      </c>
      <c r="BW240" s="2">
        <f t="shared" ca="1" si="892"/>
        <v>5289</v>
      </c>
      <c r="BX240" s="10">
        <f t="shared" ca="1" si="819"/>
        <v>-158199</v>
      </c>
      <c r="BY240">
        <v>236</v>
      </c>
      <c r="BZ240">
        <v>70334</v>
      </c>
      <c r="CA240" t="s">
        <v>2180</v>
      </c>
      <c r="CB240" s="2">
        <f t="shared" ca="1" si="893"/>
        <v>14219</v>
      </c>
      <c r="CC240" s="10">
        <f t="shared" ca="1" si="820"/>
        <v>-174397</v>
      </c>
      <c r="CD240">
        <v>236</v>
      </c>
      <c r="CE240">
        <v>78322</v>
      </c>
      <c r="CF240" t="s">
        <v>2693</v>
      </c>
      <c r="CG240" s="2">
        <f t="shared" ca="1" si="894"/>
        <v>13162</v>
      </c>
      <c r="CH240" s="10">
        <f t="shared" ca="1" si="821"/>
        <v>-194154</v>
      </c>
      <c r="CI240">
        <v>236</v>
      </c>
      <c r="CJ240">
        <v>106397</v>
      </c>
      <c r="CK240" t="s">
        <v>1618</v>
      </c>
      <c r="CL240" s="2">
        <f t="shared" ca="1" si="895"/>
        <v>36445</v>
      </c>
      <c r="CM240" s="10">
        <f t="shared" ca="1" si="822"/>
        <v>-302386</v>
      </c>
      <c r="CN240">
        <v>236</v>
      </c>
      <c r="CO240">
        <v>114208</v>
      </c>
      <c r="CP240" t="s">
        <v>3930</v>
      </c>
      <c r="CQ240" s="2">
        <f t="shared" ca="1" si="896"/>
        <v>0</v>
      </c>
      <c r="CR240" s="10">
        <f t="shared" ca="1" si="823"/>
        <v>-321425</v>
      </c>
      <c r="CS240">
        <v>236</v>
      </c>
      <c r="CT240">
        <v>122668</v>
      </c>
      <c r="CU240" t="s">
        <v>2167</v>
      </c>
      <c r="CV240" s="2">
        <f t="shared" ca="1" si="897"/>
        <v>10915</v>
      </c>
      <c r="CW240" s="10">
        <f t="shared" ca="1" si="824"/>
        <v>-343539</v>
      </c>
      <c r="CX240">
        <v>236</v>
      </c>
      <c r="CY240">
        <v>123085</v>
      </c>
      <c r="CZ240" t="s">
        <v>2154</v>
      </c>
      <c r="DA240" s="2">
        <f t="shared" ca="1" si="898"/>
        <v>0</v>
      </c>
      <c r="DB240" s="10">
        <f t="shared" ca="1" si="825"/>
        <v>-348994</v>
      </c>
      <c r="DC240">
        <v>236</v>
      </c>
      <c r="DD240">
        <v>123100</v>
      </c>
      <c r="DE240" t="s">
        <v>3932</v>
      </c>
      <c r="DF240" s="2">
        <f t="shared" ca="1" si="899"/>
        <v>0</v>
      </c>
      <c r="DG240" s="10">
        <f t="shared" ca="1" si="826"/>
        <v>-353841</v>
      </c>
      <c r="DH240">
        <v>236</v>
      </c>
      <c r="DI240">
        <v>123100</v>
      </c>
      <c r="DJ240" t="s">
        <v>3932</v>
      </c>
      <c r="DK240" s="2">
        <f t="shared" ca="1" si="900"/>
        <v>0</v>
      </c>
      <c r="DL240" s="10">
        <f t="shared" ca="1" si="827"/>
        <v>-359935</v>
      </c>
      <c r="DM240">
        <v>236</v>
      </c>
      <c r="DN240">
        <v>123100</v>
      </c>
      <c r="DO240" t="s">
        <v>3932</v>
      </c>
      <c r="DP240" s="2">
        <f t="shared" ca="1" si="901"/>
        <v>0</v>
      </c>
      <c r="DQ240" s="10">
        <f t="shared" ca="1" si="828"/>
        <v>-370087</v>
      </c>
      <c r="DR240">
        <v>236</v>
      </c>
      <c r="DS240">
        <v>123503</v>
      </c>
      <c r="DT240" t="s">
        <v>1439</v>
      </c>
      <c r="DU240" s="2">
        <f t="shared" ca="1" si="902"/>
        <v>0</v>
      </c>
      <c r="DV240" s="10">
        <f t="shared" ca="1" si="829"/>
        <v>-377286</v>
      </c>
      <c r="DW240">
        <v>236</v>
      </c>
      <c r="DX240">
        <v>129978</v>
      </c>
      <c r="DY240" t="s">
        <v>1511</v>
      </c>
      <c r="DZ240" s="2">
        <f t="shared" ca="1" si="903"/>
        <v>2358</v>
      </c>
      <c r="EA240" s="10">
        <f t="shared" ca="1" si="830"/>
        <v>-397947</v>
      </c>
      <c r="EB240">
        <v>236</v>
      </c>
      <c r="EC240">
        <v>138586</v>
      </c>
      <c r="ED240" t="s">
        <v>1690</v>
      </c>
      <c r="EE240" s="2">
        <f t="shared" ca="1" si="904"/>
        <v>13875</v>
      </c>
      <c r="EF240" s="10">
        <f t="shared" ca="1" si="831"/>
        <v>-418101</v>
      </c>
      <c r="EG240">
        <v>236</v>
      </c>
      <c r="EH240">
        <v>148400</v>
      </c>
      <c r="EI240" t="s">
        <v>495</v>
      </c>
      <c r="EJ240" s="2">
        <f t="shared" ca="1" si="905"/>
        <v>8823</v>
      </c>
      <c r="EK240" s="10">
        <f t="shared" ca="1" si="832"/>
        <v>-436617</v>
      </c>
      <c r="EL240">
        <v>236</v>
      </c>
      <c r="EM240">
        <v>161020</v>
      </c>
      <c r="EN240" t="s">
        <v>977</v>
      </c>
      <c r="EO240" s="2">
        <f t="shared" ca="1" si="906"/>
        <v>5486</v>
      </c>
      <c r="EP240" s="10">
        <f t="shared" ca="1" si="833"/>
        <v>-453664</v>
      </c>
      <c r="EQ240">
        <v>236</v>
      </c>
      <c r="ER240">
        <v>170892</v>
      </c>
      <c r="ES240" t="s">
        <v>1150</v>
      </c>
      <c r="ET240" s="2">
        <f t="shared" ca="1" si="907"/>
        <v>5635</v>
      </c>
      <c r="EU240" s="10">
        <f t="shared" ca="1" si="834"/>
        <v>-471696</v>
      </c>
      <c r="EV240">
        <v>236</v>
      </c>
      <c r="EW240">
        <v>180182</v>
      </c>
      <c r="EX240" t="s">
        <v>1122</v>
      </c>
      <c r="EY240" s="2">
        <f t="shared" ref="EY240" ca="1" si="1034">IFERROR(EW240-OFFSET(ER$1,MATCH(EX240,ES:ES,0)-1,0,1,1),"")</f>
        <v>0</v>
      </c>
      <c r="EZ240" s="10">
        <f t="shared" ref="EZ240" ca="1" si="1035">EW240-OFFSET(EW$1,MATCH(EZ$1,EX:EX,0)-1,0,1,1)</f>
        <v>-493363</v>
      </c>
      <c r="FA240">
        <v>236</v>
      </c>
      <c r="FB240">
        <v>180652</v>
      </c>
      <c r="FC240" t="s">
        <v>1618</v>
      </c>
      <c r="FD240" s="2">
        <f t="shared" ca="1" si="910"/>
        <v>0</v>
      </c>
      <c r="FE240" s="10">
        <f t="shared" ca="1" si="837"/>
        <v>-498349</v>
      </c>
      <c r="FF240">
        <v>236</v>
      </c>
      <c r="FG240">
        <v>181348</v>
      </c>
      <c r="FH240" t="s">
        <v>1424</v>
      </c>
      <c r="FI240" s="2">
        <f t="shared" ca="1" si="911"/>
        <v>0</v>
      </c>
      <c r="FJ240" s="10">
        <f t="shared" ca="1" si="838"/>
        <v>-502671</v>
      </c>
      <c r="FK240">
        <v>236</v>
      </c>
      <c r="FL240">
        <v>181476</v>
      </c>
      <c r="FM240" t="s">
        <v>1122</v>
      </c>
      <c r="FN240" s="2">
        <f t="shared" ca="1" si="912"/>
        <v>0</v>
      </c>
      <c r="FO240" s="10">
        <f t="shared" ca="1" si="839"/>
        <v>-502543</v>
      </c>
      <c r="FP240">
        <v>236</v>
      </c>
      <c r="FQ240">
        <v>181515</v>
      </c>
      <c r="FR240" t="s">
        <v>1423</v>
      </c>
      <c r="FS240" s="2">
        <f t="shared" ca="1" si="913"/>
        <v>0</v>
      </c>
      <c r="FT240" s="10">
        <f t="shared" ca="1" si="840"/>
        <v>-507930</v>
      </c>
      <c r="FU240">
        <v>236</v>
      </c>
      <c r="FV240">
        <v>181515</v>
      </c>
      <c r="FW240" t="s">
        <v>1423</v>
      </c>
      <c r="FX240" s="2">
        <f t="shared" ca="1" si="914"/>
        <v>0</v>
      </c>
      <c r="FY240" s="10">
        <f t="shared" ca="1" si="841"/>
        <v>-518314</v>
      </c>
      <c r="FZ240">
        <v>236</v>
      </c>
      <c r="GA240">
        <v>181515</v>
      </c>
      <c r="GB240" t="s">
        <v>1423</v>
      </c>
      <c r="GC240" s="2">
        <f t="shared" ca="1" si="915"/>
        <v>0</v>
      </c>
      <c r="GD240" s="10">
        <f t="shared" ca="1" si="842"/>
        <v>-529698</v>
      </c>
      <c r="GE240">
        <v>236</v>
      </c>
      <c r="GF240">
        <v>181639</v>
      </c>
      <c r="GG240" t="s">
        <v>1620</v>
      </c>
      <c r="GH240" s="2">
        <f t="shared" ca="1" si="916"/>
        <v>0</v>
      </c>
      <c r="GI240" s="10">
        <f t="shared" ca="1" si="843"/>
        <v>-540150</v>
      </c>
      <c r="GJ240">
        <v>236</v>
      </c>
      <c r="GK240">
        <v>190047</v>
      </c>
      <c r="GL240" t="s">
        <v>1294</v>
      </c>
      <c r="GM240" s="2">
        <f t="shared" ca="1" si="917"/>
        <v>7690</v>
      </c>
      <c r="GN240" s="10">
        <f t="shared" ca="1" si="844"/>
        <v>-561299</v>
      </c>
      <c r="GO240">
        <v>236</v>
      </c>
      <c r="GP240">
        <v>199719</v>
      </c>
      <c r="GQ240" t="s">
        <v>2165</v>
      </c>
      <c r="GR240" s="2">
        <f t="shared" ca="1" si="918"/>
        <v>9953</v>
      </c>
      <c r="GS240" s="10">
        <f t="shared" ca="1" si="845"/>
        <v>-582707</v>
      </c>
      <c r="GT240">
        <v>236</v>
      </c>
      <c r="GU240">
        <v>200574</v>
      </c>
      <c r="GV240" t="s">
        <v>1423</v>
      </c>
      <c r="GW240" s="2">
        <f t="shared" ca="1" si="919"/>
        <v>0</v>
      </c>
      <c r="GX240" s="10">
        <f t="shared" ca="1" si="846"/>
        <v>-584360</v>
      </c>
      <c r="GY240">
        <v>236</v>
      </c>
      <c r="GZ240">
        <v>200574</v>
      </c>
      <c r="HA240" t="s">
        <v>1423</v>
      </c>
      <c r="HB240" s="2">
        <f t="shared" ca="1" si="920"/>
        <v>0</v>
      </c>
      <c r="HC240" s="10">
        <f t="shared" ca="1" si="847"/>
        <v>-595144</v>
      </c>
      <c r="HD240">
        <v>236</v>
      </c>
      <c r="HE240">
        <v>201131</v>
      </c>
      <c r="HF240" t="s">
        <v>1150</v>
      </c>
      <c r="HG240" s="2">
        <f t="shared" ca="1" si="921"/>
        <v>0</v>
      </c>
      <c r="HH240" s="10">
        <f t="shared" ca="1" si="848"/>
        <v>-602191</v>
      </c>
      <c r="HI240">
        <v>236</v>
      </c>
      <c r="HJ240">
        <v>201131</v>
      </c>
      <c r="HK240" t="s">
        <v>1150</v>
      </c>
      <c r="HL240" s="2">
        <f t="shared" ca="1" si="922"/>
        <v>0</v>
      </c>
      <c r="HM240" s="10">
        <f t="shared" ca="1" si="849"/>
        <v>-607031</v>
      </c>
      <c r="HN240">
        <v>236</v>
      </c>
      <c r="HO240">
        <v>201131</v>
      </c>
      <c r="HP240" t="s">
        <v>1150</v>
      </c>
      <c r="HQ240" s="2">
        <f t="shared" ca="1" si="923"/>
        <v>0</v>
      </c>
      <c r="HR240" s="10">
        <f t="shared" ca="1" si="850"/>
        <v>-616477</v>
      </c>
      <c r="HS240">
        <v>236</v>
      </c>
      <c r="HT240">
        <v>209909</v>
      </c>
      <c r="HU240" t="s">
        <v>107</v>
      </c>
      <c r="HV240" s="2">
        <f t="shared" ca="1" si="924"/>
        <v>11225</v>
      </c>
      <c r="HW240" s="10">
        <f t="shared" ca="1" si="851"/>
        <v>-637277</v>
      </c>
      <c r="HX240">
        <v>236</v>
      </c>
      <c r="HY240">
        <v>218962</v>
      </c>
      <c r="HZ240" t="s">
        <v>4493</v>
      </c>
      <c r="IA240" s="2">
        <f t="shared" ca="1" si="925"/>
        <v>9720</v>
      </c>
      <c r="IB240" s="10">
        <f t="shared" ca="1" si="852"/>
        <v>-655639</v>
      </c>
      <c r="IC240">
        <v>236</v>
      </c>
      <c r="ID240">
        <v>229078</v>
      </c>
      <c r="IE240" t="s">
        <v>1339</v>
      </c>
      <c r="IF240" s="2">
        <f t="shared" ca="1" si="926"/>
        <v>10370</v>
      </c>
      <c r="IG240" s="10">
        <f t="shared" ca="1" si="853"/>
        <v>-674324</v>
      </c>
      <c r="IH240">
        <v>236</v>
      </c>
      <c r="II240">
        <v>242075</v>
      </c>
      <c r="IJ240" t="s">
        <v>1104</v>
      </c>
      <c r="IK240" s="2">
        <f t="shared" ca="1" si="927"/>
        <v>4785</v>
      </c>
      <c r="IL240" s="10">
        <f t="shared" ca="1" si="854"/>
        <v>-689573</v>
      </c>
      <c r="IM240">
        <v>236</v>
      </c>
      <c r="IN240">
        <v>250942</v>
      </c>
      <c r="IO240" t="s">
        <v>2895</v>
      </c>
      <c r="IP240" s="2">
        <f t="shared" ca="1" si="928"/>
        <v>4089</v>
      </c>
      <c r="IQ240" s="10">
        <f t="shared" ca="1" si="855"/>
        <v>-704574</v>
      </c>
      <c r="IR240">
        <v>236</v>
      </c>
      <c r="IS240">
        <v>261006</v>
      </c>
      <c r="IT240" t="s">
        <v>2171</v>
      </c>
      <c r="IU240" s="2">
        <f t="shared" ca="1" si="929"/>
        <v>16847</v>
      </c>
      <c r="IV240" s="10">
        <f t="shared" ca="1" si="856"/>
        <v>-721879</v>
      </c>
      <c r="IW240">
        <v>236</v>
      </c>
      <c r="IX240">
        <v>261193</v>
      </c>
      <c r="IY240" t="s">
        <v>2171</v>
      </c>
      <c r="IZ240" s="2">
        <f t="shared" ca="1" si="930"/>
        <v>187</v>
      </c>
      <c r="JA240" s="10">
        <f t="shared" ca="1" si="857"/>
        <v>-723940</v>
      </c>
      <c r="JB240">
        <v>236</v>
      </c>
      <c r="JC240">
        <v>261193</v>
      </c>
      <c r="JD240" t="s">
        <v>2171</v>
      </c>
      <c r="JE240" s="2">
        <f t="shared" ca="1" si="931"/>
        <v>0</v>
      </c>
      <c r="JF240" s="10">
        <f t="shared" ca="1" si="858"/>
        <v>-728004</v>
      </c>
      <c r="JG240">
        <v>236</v>
      </c>
      <c r="JH240">
        <v>261193</v>
      </c>
      <c r="JI240" t="s">
        <v>2171</v>
      </c>
      <c r="JJ240" s="2">
        <f t="shared" ca="1" si="932"/>
        <v>0</v>
      </c>
      <c r="JK240" s="10">
        <f t="shared" ca="1" si="859"/>
        <v>-737796</v>
      </c>
      <c r="JL240">
        <v>236</v>
      </c>
      <c r="JM240">
        <v>261193</v>
      </c>
      <c r="JN240" t="s">
        <v>2171</v>
      </c>
      <c r="JO240" s="2">
        <f t="shared" ca="1" si="933"/>
        <v>0</v>
      </c>
      <c r="JP240" s="10">
        <f t="shared" ca="1" si="860"/>
        <v>-747846</v>
      </c>
      <c r="JQ240">
        <v>236</v>
      </c>
      <c r="JR240">
        <v>261193</v>
      </c>
      <c r="JS240" t="s">
        <v>2171</v>
      </c>
      <c r="JT240" s="2">
        <f t="shared" ca="1" si="934"/>
        <v>0</v>
      </c>
      <c r="JU240" s="10">
        <f t="shared" ca="1" si="861"/>
        <v>-757274</v>
      </c>
      <c r="JV240">
        <v>236</v>
      </c>
      <c r="JW240">
        <v>261509</v>
      </c>
      <c r="JX240" t="s">
        <v>4493</v>
      </c>
      <c r="JY240" s="2">
        <f t="shared" ca="1" si="935"/>
        <v>0</v>
      </c>
      <c r="JZ240" s="10">
        <f t="shared" ca="1" si="862"/>
        <v>-766662</v>
      </c>
      <c r="KA240">
        <v>236</v>
      </c>
      <c r="KB240">
        <v>261509</v>
      </c>
      <c r="KC240" t="s">
        <v>3082</v>
      </c>
      <c r="KD240" s="2" t="str">
        <f t="shared" ca="1" si="936"/>
        <v/>
      </c>
      <c r="KE240" s="10">
        <f t="shared" ca="1" si="863"/>
        <v>-775580</v>
      </c>
      <c r="KF240">
        <v>236</v>
      </c>
      <c r="KG240">
        <v>262173</v>
      </c>
      <c r="KH240" t="s">
        <v>3080</v>
      </c>
      <c r="KI240" s="2">
        <f t="shared" ca="1" si="937"/>
        <v>0</v>
      </c>
      <c r="KJ240" s="10">
        <f t="shared" ca="1" si="864"/>
        <v>-778028</v>
      </c>
      <c r="KK240">
        <v>236</v>
      </c>
      <c r="KL240">
        <v>272359</v>
      </c>
      <c r="KM240" t="s">
        <v>1342</v>
      </c>
      <c r="KN240" s="2">
        <f t="shared" ca="1" si="938"/>
        <v>7084</v>
      </c>
      <c r="KO240" s="10">
        <f t="shared" ca="1" si="865"/>
        <v>-793020</v>
      </c>
      <c r="KP240">
        <v>236</v>
      </c>
      <c r="KQ240">
        <v>283726</v>
      </c>
      <c r="KR240" t="s">
        <v>1083</v>
      </c>
      <c r="KS240" s="2">
        <f t="shared" ca="1" si="939"/>
        <v>10332</v>
      </c>
      <c r="KT240" s="10">
        <f t="shared" ca="1" si="866"/>
        <v>-809542</v>
      </c>
      <c r="KU240">
        <v>236</v>
      </c>
      <c r="KV240">
        <v>283726</v>
      </c>
      <c r="KW240" t="s">
        <v>1083</v>
      </c>
      <c r="KX240" s="2">
        <f t="shared" ca="1" si="940"/>
        <v>0</v>
      </c>
      <c r="KY240" s="10">
        <f t="shared" ca="1" si="867"/>
        <v>-812834</v>
      </c>
      <c r="KZ240">
        <v>236</v>
      </c>
      <c r="LA240">
        <v>284226</v>
      </c>
      <c r="LB240" t="s">
        <v>1537</v>
      </c>
      <c r="LC240" s="2">
        <f t="shared" ca="1" si="941"/>
        <v>0</v>
      </c>
      <c r="LD240" s="10">
        <f t="shared" ca="1" si="868"/>
        <v>-817034</v>
      </c>
      <c r="LE240">
        <v>236</v>
      </c>
      <c r="LF240">
        <v>284684</v>
      </c>
      <c r="LG240" t="s">
        <v>528</v>
      </c>
      <c r="LH240" s="2">
        <f t="shared" ca="1" si="942"/>
        <v>0</v>
      </c>
      <c r="LI240" s="10">
        <f t="shared" ca="1" si="869"/>
        <v>-826500</v>
      </c>
      <c r="LJ240">
        <v>236</v>
      </c>
      <c r="LK240">
        <v>286174</v>
      </c>
      <c r="LL240" t="s">
        <v>1119</v>
      </c>
      <c r="LM240" s="2">
        <f t="shared" ca="1" si="943"/>
        <v>0</v>
      </c>
      <c r="LN240" s="10">
        <f t="shared" ca="1" si="870"/>
        <v>-836266</v>
      </c>
      <c r="LO240">
        <v>236</v>
      </c>
      <c r="LP240">
        <v>286656</v>
      </c>
      <c r="LQ240" t="s">
        <v>3082</v>
      </c>
      <c r="LR240" s="2">
        <f t="shared" ca="1" si="944"/>
        <v>0</v>
      </c>
      <c r="LS240" s="10">
        <f t="shared" ca="1" si="871"/>
        <v>-843446</v>
      </c>
      <c r="LT240">
        <v>236</v>
      </c>
      <c r="LU240">
        <v>294804</v>
      </c>
      <c r="LV240" t="s">
        <v>6247</v>
      </c>
      <c r="LW240" s="2">
        <f t="shared" ca="1" si="945"/>
        <v>11051</v>
      </c>
      <c r="LX240" s="10">
        <f t="shared" ca="1" si="872"/>
        <v>-861861</v>
      </c>
      <c r="LY240">
        <v>236</v>
      </c>
      <c r="LZ240">
        <v>304780</v>
      </c>
      <c r="MA240" t="s">
        <v>54</v>
      </c>
      <c r="MB240" s="2">
        <f t="shared" ca="1" si="946"/>
        <v>0</v>
      </c>
      <c r="MC240" s="10">
        <f t="shared" ca="1" si="873"/>
        <v>-879321</v>
      </c>
      <c r="MD240">
        <v>236</v>
      </c>
      <c r="ME240">
        <v>315816</v>
      </c>
      <c r="MF240" t="s">
        <v>620</v>
      </c>
      <c r="MG240" s="2">
        <f t="shared" ca="1" si="947"/>
        <v>18405</v>
      </c>
      <c r="MH240" s="10">
        <f t="shared" ca="1" si="874"/>
        <v>-892113</v>
      </c>
      <c r="MI240">
        <v>236</v>
      </c>
      <c r="MJ240">
        <v>328803</v>
      </c>
      <c r="MK240" t="s">
        <v>1294</v>
      </c>
      <c r="ML240" s="2">
        <f t="shared" ca="1" si="948"/>
        <v>15345</v>
      </c>
      <c r="MM240" s="10">
        <f t="shared" ca="1" si="875"/>
        <v>-900320</v>
      </c>
      <c r="MN240">
        <v>236</v>
      </c>
      <c r="MO240">
        <v>340497</v>
      </c>
      <c r="MP240" t="s">
        <v>7384</v>
      </c>
      <c r="MQ240" s="2">
        <f t="shared" ca="1" si="949"/>
        <v>9120</v>
      </c>
      <c r="MR240" s="10">
        <f t="shared" ca="1" si="876"/>
        <v>-905468</v>
      </c>
      <c r="MS240">
        <v>236</v>
      </c>
      <c r="MT240">
        <v>351852</v>
      </c>
      <c r="MU240" t="s">
        <v>4696</v>
      </c>
      <c r="MV240" s="2">
        <f t="shared" ca="1" si="950"/>
        <v>12615</v>
      </c>
      <c r="MW240" s="10">
        <f t="shared" ca="1" si="877"/>
        <v>-912246</v>
      </c>
    </row>
    <row r="241" spans="2:361">
      <c r="B241">
        <f t="shared" si="951"/>
        <v>237</v>
      </c>
      <c r="C241">
        <v>1637</v>
      </c>
      <c r="D241" t="s">
        <v>693</v>
      </c>
      <c r="E241" s="2"/>
      <c r="G241">
        <v>237</v>
      </c>
      <c r="H241">
        <v>1637</v>
      </c>
      <c r="I241" t="s">
        <v>693</v>
      </c>
      <c r="J241" s="2">
        <f t="shared" ca="1" si="878"/>
        <v>0</v>
      </c>
      <c r="K241" s="10">
        <f t="shared" ca="1" si="879"/>
        <v>-5507</v>
      </c>
      <c r="L241">
        <v>237</v>
      </c>
      <c r="M241">
        <v>2498</v>
      </c>
      <c r="N241" t="s">
        <v>861</v>
      </c>
      <c r="O241" s="2" t="str">
        <f t="shared" ca="1" si="880"/>
        <v/>
      </c>
      <c r="P241" s="10">
        <f t="shared" ca="1" si="807"/>
        <v>-15998</v>
      </c>
      <c r="Q241">
        <v>237</v>
      </c>
      <c r="R241">
        <v>3046</v>
      </c>
      <c r="S241" t="s">
        <v>651</v>
      </c>
      <c r="T241" s="2">
        <f t="shared" ca="1" si="881"/>
        <v>525</v>
      </c>
      <c r="U241" s="10">
        <f t="shared" ca="1" si="808"/>
        <v>-17108</v>
      </c>
      <c r="V241">
        <v>237</v>
      </c>
      <c r="W241">
        <v>9651</v>
      </c>
      <c r="X241" t="s">
        <v>79</v>
      </c>
      <c r="Y241" s="2" t="str">
        <f t="shared" ca="1" si="882"/>
        <v/>
      </c>
      <c r="Z241" s="10">
        <f t="shared" ca="1" si="809"/>
        <v>-26866</v>
      </c>
      <c r="AA241">
        <v>237</v>
      </c>
      <c r="AB241">
        <v>16888</v>
      </c>
      <c r="AC241" t="s">
        <v>55</v>
      </c>
      <c r="AD241" s="2">
        <f t="shared" ca="1" si="883"/>
        <v>-4862</v>
      </c>
      <c r="AE241" s="10">
        <f t="shared" ca="1" si="810"/>
        <v>-42169</v>
      </c>
      <c r="AF241">
        <v>237</v>
      </c>
      <c r="AG241">
        <v>25506</v>
      </c>
      <c r="AH241" t="s">
        <v>571</v>
      </c>
      <c r="AI241" s="2">
        <f t="shared" ca="1" si="884"/>
        <v>7438</v>
      </c>
      <c r="AJ241" s="10">
        <f t="shared" ca="1" si="811"/>
        <v>-49581</v>
      </c>
      <c r="AK241">
        <v>237</v>
      </c>
      <c r="AL241">
        <v>33117</v>
      </c>
      <c r="AM241" t="s">
        <v>1146</v>
      </c>
      <c r="AN241" s="2">
        <f t="shared" ca="1" si="885"/>
        <v>4701</v>
      </c>
      <c r="AO241" s="10">
        <f t="shared" ca="1" si="812"/>
        <v>-65290</v>
      </c>
      <c r="AP241">
        <v>237</v>
      </c>
      <c r="AQ241">
        <v>41446</v>
      </c>
      <c r="AR241" t="s">
        <v>541</v>
      </c>
      <c r="AS241" s="2">
        <f t="shared" ca="1" si="886"/>
        <v>5910</v>
      </c>
      <c r="AT241" s="10">
        <f t="shared" ca="1" si="813"/>
        <v>-82781</v>
      </c>
      <c r="AU241">
        <v>237</v>
      </c>
      <c r="AV241">
        <v>50594</v>
      </c>
      <c r="AW241" t="s">
        <v>1342</v>
      </c>
      <c r="AX241" s="2">
        <f t="shared" ca="1" si="887"/>
        <v>13645</v>
      </c>
      <c r="AY241" s="10">
        <f t="shared" ca="1" si="814"/>
        <v>-101133</v>
      </c>
      <c r="AZ241">
        <v>237</v>
      </c>
      <c r="BA241">
        <v>51405</v>
      </c>
      <c r="BB241" t="s">
        <v>547</v>
      </c>
      <c r="BC241" s="2">
        <f t="shared" ca="1" si="888"/>
        <v>550</v>
      </c>
      <c r="BD241" s="10">
        <f t="shared" ca="1" si="815"/>
        <v>-104998</v>
      </c>
      <c r="BE241">
        <v>237</v>
      </c>
      <c r="BF241">
        <v>51858</v>
      </c>
      <c r="BG241" t="s">
        <v>1311</v>
      </c>
      <c r="BH241" s="2">
        <f t="shared" ca="1" si="889"/>
        <v>1267</v>
      </c>
      <c r="BI241" s="10">
        <f t="shared" ca="1" si="816"/>
        <v>-112861</v>
      </c>
      <c r="BJ241">
        <v>237</v>
      </c>
      <c r="BK241">
        <v>53729</v>
      </c>
      <c r="BL241" t="s">
        <v>1124</v>
      </c>
      <c r="BM241" s="2">
        <f t="shared" ca="1" si="890"/>
        <v>7308</v>
      </c>
      <c r="BN241" s="10">
        <f t="shared" ca="1" si="817"/>
        <v>-128984</v>
      </c>
      <c r="BO241">
        <v>237</v>
      </c>
      <c r="BP241">
        <v>54064</v>
      </c>
      <c r="BQ241" t="s">
        <v>1430</v>
      </c>
      <c r="BR241" s="2">
        <f t="shared" ca="1" si="891"/>
        <v>139</v>
      </c>
      <c r="BS241" s="10">
        <f t="shared" ca="1" si="818"/>
        <v>-138265</v>
      </c>
      <c r="BT241">
        <v>237</v>
      </c>
      <c r="BU241">
        <v>60929</v>
      </c>
      <c r="BV241" t="s">
        <v>85</v>
      </c>
      <c r="BW241" s="2" t="str">
        <f t="shared" ca="1" si="892"/>
        <v/>
      </c>
      <c r="BX241" s="10">
        <f t="shared" ca="1" si="819"/>
        <v>-158492</v>
      </c>
      <c r="BY241">
        <v>237</v>
      </c>
      <c r="BZ241">
        <v>70248</v>
      </c>
      <c r="CA241" t="s">
        <v>869</v>
      </c>
      <c r="CB241" s="2">
        <f t="shared" ca="1" si="893"/>
        <v>0</v>
      </c>
      <c r="CC241" s="10">
        <f t="shared" ca="1" si="820"/>
        <v>-174483</v>
      </c>
      <c r="CD241">
        <v>237</v>
      </c>
      <c r="CE241">
        <v>77829</v>
      </c>
      <c r="CF241" t="s">
        <v>1125</v>
      </c>
      <c r="CG241" s="2">
        <f t="shared" ca="1" si="894"/>
        <v>13355</v>
      </c>
      <c r="CH241" s="10">
        <f t="shared" ca="1" si="821"/>
        <v>-194647</v>
      </c>
      <c r="CI241">
        <v>237</v>
      </c>
      <c r="CJ241">
        <v>106178</v>
      </c>
      <c r="CK241" t="s">
        <v>3934</v>
      </c>
      <c r="CL241" s="2" t="str">
        <f t="shared" ca="1" si="895"/>
        <v/>
      </c>
      <c r="CM241" s="10">
        <f t="shared" ca="1" si="822"/>
        <v>-302605</v>
      </c>
      <c r="CN241">
        <v>237</v>
      </c>
      <c r="CO241">
        <v>114084</v>
      </c>
      <c r="CP241" t="s">
        <v>4008</v>
      </c>
      <c r="CQ241" s="2" t="str">
        <f t="shared" ca="1" si="896"/>
        <v/>
      </c>
      <c r="CR241" s="10">
        <f t="shared" ca="1" si="823"/>
        <v>-321549</v>
      </c>
      <c r="CS241">
        <v>237</v>
      </c>
      <c r="CT241">
        <v>122152</v>
      </c>
      <c r="CU241" t="s">
        <v>1439</v>
      </c>
      <c r="CV241" s="2">
        <f t="shared" ca="1" si="897"/>
        <v>14365</v>
      </c>
      <c r="CW241" s="10">
        <f t="shared" ca="1" si="824"/>
        <v>-344055</v>
      </c>
      <c r="CX241">
        <v>237</v>
      </c>
      <c r="CY241">
        <v>122668</v>
      </c>
      <c r="CZ241" t="s">
        <v>2167</v>
      </c>
      <c r="DA241" s="2">
        <f t="shared" ca="1" si="898"/>
        <v>0</v>
      </c>
      <c r="DB241" s="10">
        <f t="shared" ca="1" si="825"/>
        <v>-349411</v>
      </c>
      <c r="DC241">
        <v>237</v>
      </c>
      <c r="DD241">
        <v>123085</v>
      </c>
      <c r="DE241" t="s">
        <v>2154</v>
      </c>
      <c r="DF241" s="2">
        <f t="shared" ca="1" si="899"/>
        <v>0</v>
      </c>
      <c r="DG241" s="10">
        <f t="shared" ca="1" si="826"/>
        <v>-353856</v>
      </c>
      <c r="DH241">
        <v>237</v>
      </c>
      <c r="DI241">
        <v>123085</v>
      </c>
      <c r="DJ241" t="s">
        <v>2154</v>
      </c>
      <c r="DK241" s="2">
        <f t="shared" ca="1" si="900"/>
        <v>0</v>
      </c>
      <c r="DL241" s="10">
        <f t="shared" ca="1" si="827"/>
        <v>-359950</v>
      </c>
      <c r="DM241">
        <v>237</v>
      </c>
      <c r="DN241">
        <v>123085</v>
      </c>
      <c r="DO241" t="s">
        <v>2154</v>
      </c>
      <c r="DP241" s="2">
        <f t="shared" ca="1" si="901"/>
        <v>0</v>
      </c>
      <c r="DQ241" s="10">
        <f t="shared" ca="1" si="828"/>
        <v>-370102</v>
      </c>
      <c r="DR241">
        <v>237</v>
      </c>
      <c r="DS241">
        <v>123196</v>
      </c>
      <c r="DT241" t="s">
        <v>3015</v>
      </c>
      <c r="DU241" s="2">
        <f t="shared" ca="1" si="902"/>
        <v>1220</v>
      </c>
      <c r="DV241" s="10">
        <f t="shared" ca="1" si="829"/>
        <v>-377593</v>
      </c>
      <c r="DW241">
        <v>237</v>
      </c>
      <c r="DX241">
        <v>129975</v>
      </c>
      <c r="DY241" t="s">
        <v>4362</v>
      </c>
      <c r="DZ241" s="2">
        <f t="shared" ca="1" si="903"/>
        <v>9227</v>
      </c>
      <c r="EA241" s="10">
        <f t="shared" ca="1" si="830"/>
        <v>-397950</v>
      </c>
      <c r="EB241">
        <v>237</v>
      </c>
      <c r="EC241">
        <v>138583</v>
      </c>
      <c r="ED241" t="s">
        <v>4493</v>
      </c>
      <c r="EE241" s="2" t="str">
        <f t="shared" ca="1" si="904"/>
        <v/>
      </c>
      <c r="EF241" s="10">
        <f t="shared" ca="1" si="831"/>
        <v>-418104</v>
      </c>
      <c r="EG241">
        <v>237</v>
      </c>
      <c r="EH241">
        <v>148392</v>
      </c>
      <c r="EI241" t="s">
        <v>602</v>
      </c>
      <c r="EJ241" s="2">
        <f t="shared" ca="1" si="905"/>
        <v>7151</v>
      </c>
      <c r="EK241" s="10">
        <f t="shared" ca="1" si="832"/>
        <v>-436625</v>
      </c>
      <c r="EL241">
        <v>237</v>
      </c>
      <c r="EM241">
        <v>160645</v>
      </c>
      <c r="EN241" t="s">
        <v>1118</v>
      </c>
      <c r="EO241" s="2">
        <f t="shared" ca="1" si="906"/>
        <v>2049</v>
      </c>
      <c r="EP241" s="10">
        <f t="shared" ca="1" si="833"/>
        <v>-454039</v>
      </c>
      <c r="EQ241">
        <v>237</v>
      </c>
      <c r="ER241">
        <v>168261</v>
      </c>
      <c r="ES241" t="s">
        <v>31</v>
      </c>
      <c r="ET241" s="2">
        <f t="shared" ca="1" si="907"/>
        <v>5290</v>
      </c>
      <c r="EU241" s="10">
        <f t="shared" ca="1" si="834"/>
        <v>-474327</v>
      </c>
      <c r="EV241">
        <v>237</v>
      </c>
      <c r="EW241">
        <v>180157</v>
      </c>
      <c r="EX241" t="s">
        <v>1208</v>
      </c>
      <c r="EY241" s="2">
        <f t="shared" ref="EY241" ca="1" si="1036">IFERROR(EW241-OFFSET(ER$1,MATCH(EX241,ES:ES,0)-1,0,1,1),"")</f>
        <v>14063</v>
      </c>
      <c r="EZ241" s="10">
        <f t="shared" ref="EZ241" ca="1" si="1037">EW241-OFFSET(EW$1,MATCH(EZ$1,EX:EX,0)-1,0,1,1)</f>
        <v>-493388</v>
      </c>
      <c r="FA241">
        <v>237</v>
      </c>
      <c r="FB241">
        <v>180157</v>
      </c>
      <c r="FC241" t="s">
        <v>1208</v>
      </c>
      <c r="FD241" s="2">
        <f t="shared" ca="1" si="910"/>
        <v>0</v>
      </c>
      <c r="FE241" s="10">
        <f t="shared" ca="1" si="837"/>
        <v>-498844</v>
      </c>
      <c r="FF241">
        <v>237</v>
      </c>
      <c r="FG241">
        <v>180652</v>
      </c>
      <c r="FH241" t="s">
        <v>1618</v>
      </c>
      <c r="FI241" s="2">
        <f t="shared" ca="1" si="911"/>
        <v>0</v>
      </c>
      <c r="FJ241" s="10">
        <f t="shared" ca="1" si="838"/>
        <v>-503367</v>
      </c>
      <c r="FK241">
        <v>237</v>
      </c>
      <c r="FL241">
        <v>181348</v>
      </c>
      <c r="FM241" t="s">
        <v>1424</v>
      </c>
      <c r="FN241" s="2">
        <f t="shared" ca="1" si="912"/>
        <v>0</v>
      </c>
      <c r="FO241" s="10">
        <f t="shared" ca="1" si="839"/>
        <v>-502671</v>
      </c>
      <c r="FP241">
        <v>237</v>
      </c>
      <c r="FQ241">
        <v>181476</v>
      </c>
      <c r="FR241" t="s">
        <v>1122</v>
      </c>
      <c r="FS241" s="2">
        <f t="shared" ca="1" si="913"/>
        <v>0</v>
      </c>
      <c r="FT241" s="10">
        <f t="shared" ca="1" si="840"/>
        <v>-507969</v>
      </c>
      <c r="FU241">
        <v>237</v>
      </c>
      <c r="FV241">
        <v>181476</v>
      </c>
      <c r="FW241" t="s">
        <v>1122</v>
      </c>
      <c r="FX241" s="2">
        <f t="shared" ca="1" si="914"/>
        <v>0</v>
      </c>
      <c r="FY241" s="10">
        <f t="shared" ca="1" si="841"/>
        <v>-518353</v>
      </c>
      <c r="FZ241">
        <v>237</v>
      </c>
      <c r="GA241">
        <v>181476</v>
      </c>
      <c r="GB241" t="s">
        <v>1122</v>
      </c>
      <c r="GC241" s="2">
        <f t="shared" ca="1" si="915"/>
        <v>0</v>
      </c>
      <c r="GD241" s="10">
        <f t="shared" ca="1" si="842"/>
        <v>-529737</v>
      </c>
      <c r="GE241">
        <v>237</v>
      </c>
      <c r="GF241">
        <v>181515</v>
      </c>
      <c r="GG241" t="s">
        <v>1423</v>
      </c>
      <c r="GH241" s="2">
        <f t="shared" ca="1" si="916"/>
        <v>0</v>
      </c>
      <c r="GI241" s="10">
        <f t="shared" ca="1" si="843"/>
        <v>-540274</v>
      </c>
      <c r="GJ241">
        <v>237</v>
      </c>
      <c r="GK241">
        <v>189766</v>
      </c>
      <c r="GL241" t="s">
        <v>2165</v>
      </c>
      <c r="GM241" s="2">
        <f t="shared" ca="1" si="917"/>
        <v>8743</v>
      </c>
      <c r="GN241" s="10">
        <f t="shared" ca="1" si="844"/>
        <v>-561580</v>
      </c>
      <c r="GO241">
        <v>237</v>
      </c>
      <c r="GP241">
        <v>199686</v>
      </c>
      <c r="GQ241" t="s">
        <v>4010</v>
      </c>
      <c r="GR241" s="2">
        <f t="shared" ca="1" si="918"/>
        <v>9236</v>
      </c>
      <c r="GS241" s="10">
        <f t="shared" ca="1" si="845"/>
        <v>-582740</v>
      </c>
      <c r="GT241">
        <v>237</v>
      </c>
      <c r="GU241">
        <v>199719</v>
      </c>
      <c r="GV241" t="s">
        <v>2165</v>
      </c>
      <c r="GW241" s="2">
        <f t="shared" ca="1" si="919"/>
        <v>0</v>
      </c>
      <c r="GX241" s="10">
        <f t="shared" ca="1" si="846"/>
        <v>-585215</v>
      </c>
      <c r="GY241">
        <v>237</v>
      </c>
      <c r="GZ241">
        <v>199719</v>
      </c>
      <c r="HA241" t="s">
        <v>2165</v>
      </c>
      <c r="HB241" s="2">
        <f t="shared" ca="1" si="920"/>
        <v>0</v>
      </c>
      <c r="HC241" s="10">
        <f t="shared" ca="1" si="847"/>
        <v>-595999</v>
      </c>
      <c r="HD241">
        <v>237</v>
      </c>
      <c r="HE241">
        <v>200574</v>
      </c>
      <c r="HF241" t="s">
        <v>1423</v>
      </c>
      <c r="HG241" s="2">
        <f t="shared" ca="1" si="921"/>
        <v>0</v>
      </c>
      <c r="HH241" s="10">
        <f t="shared" ca="1" si="848"/>
        <v>-602748</v>
      </c>
      <c r="HI241">
        <v>237</v>
      </c>
      <c r="HJ241">
        <v>200574</v>
      </c>
      <c r="HK241" t="s">
        <v>1423</v>
      </c>
      <c r="HL241" s="2">
        <f t="shared" ca="1" si="922"/>
        <v>0</v>
      </c>
      <c r="HM241" s="10">
        <f t="shared" ca="1" si="849"/>
        <v>-607588</v>
      </c>
      <c r="HN241">
        <v>237</v>
      </c>
      <c r="HO241">
        <v>200574</v>
      </c>
      <c r="HP241" t="s">
        <v>1423</v>
      </c>
      <c r="HQ241" s="2">
        <f t="shared" ca="1" si="923"/>
        <v>0</v>
      </c>
      <c r="HR241" s="10">
        <f t="shared" ca="1" si="850"/>
        <v>-617034</v>
      </c>
      <c r="HS241">
        <v>237</v>
      </c>
      <c r="HT241">
        <v>209825</v>
      </c>
      <c r="HU241" t="s">
        <v>4628</v>
      </c>
      <c r="HV241" s="2">
        <f t="shared" ca="1" si="924"/>
        <v>7161</v>
      </c>
      <c r="HW241" s="10">
        <f t="shared" ca="1" si="851"/>
        <v>-637361</v>
      </c>
      <c r="HX241">
        <v>237</v>
      </c>
      <c r="HY241">
        <v>218851</v>
      </c>
      <c r="HZ241" t="s">
        <v>5478</v>
      </c>
      <c r="IA241" s="2">
        <f t="shared" ca="1" si="925"/>
        <v>14108</v>
      </c>
      <c r="IB241" s="10">
        <f t="shared" ca="1" si="852"/>
        <v>-655750</v>
      </c>
      <c r="IC241">
        <v>237</v>
      </c>
      <c r="ID241">
        <v>228668</v>
      </c>
      <c r="IE241" t="s">
        <v>821</v>
      </c>
      <c r="IF241" s="2">
        <f t="shared" ca="1" si="926"/>
        <v>10128</v>
      </c>
      <c r="IG241" s="10">
        <f t="shared" ca="1" si="853"/>
        <v>-674734</v>
      </c>
      <c r="IH241">
        <v>237</v>
      </c>
      <c r="II241">
        <v>241052</v>
      </c>
      <c r="IJ241" t="s">
        <v>4630</v>
      </c>
      <c r="IK241" s="2">
        <f t="shared" ca="1" si="927"/>
        <v>18680</v>
      </c>
      <c r="IL241" s="10">
        <f t="shared" ca="1" si="854"/>
        <v>-690596</v>
      </c>
      <c r="IM241">
        <v>237</v>
      </c>
      <c r="IN241">
        <v>250255</v>
      </c>
      <c r="IO241" t="s">
        <v>3947</v>
      </c>
      <c r="IP241" s="2">
        <f t="shared" ca="1" si="928"/>
        <v>7528</v>
      </c>
      <c r="IQ241" s="10">
        <f t="shared" ca="1" si="855"/>
        <v>-705261</v>
      </c>
      <c r="IR241">
        <v>237</v>
      </c>
      <c r="IS241">
        <v>260773</v>
      </c>
      <c r="IT241" t="s">
        <v>2173</v>
      </c>
      <c r="IU241" s="2" t="str">
        <f t="shared" ca="1" si="929"/>
        <v/>
      </c>
      <c r="IV241" s="10">
        <f t="shared" ca="1" si="856"/>
        <v>-722112</v>
      </c>
      <c r="IW241">
        <v>237</v>
      </c>
      <c r="IX241">
        <v>260773</v>
      </c>
      <c r="IY241" t="s">
        <v>2173</v>
      </c>
      <c r="IZ241" s="2">
        <f t="shared" ca="1" si="930"/>
        <v>0</v>
      </c>
      <c r="JA241" s="10">
        <f t="shared" ca="1" si="857"/>
        <v>-724360</v>
      </c>
      <c r="JB241">
        <v>237</v>
      </c>
      <c r="JC241">
        <v>260773</v>
      </c>
      <c r="JD241" t="s">
        <v>2173</v>
      </c>
      <c r="JE241" s="2">
        <f t="shared" ca="1" si="931"/>
        <v>0</v>
      </c>
      <c r="JF241" s="10">
        <f t="shared" ca="1" si="858"/>
        <v>-728424</v>
      </c>
      <c r="JG241">
        <v>237</v>
      </c>
      <c r="JH241">
        <v>260773</v>
      </c>
      <c r="JI241" t="s">
        <v>2173</v>
      </c>
      <c r="JJ241" s="2">
        <f t="shared" ca="1" si="932"/>
        <v>0</v>
      </c>
      <c r="JK241" s="10">
        <f t="shared" ca="1" si="859"/>
        <v>-738216</v>
      </c>
      <c r="JL241">
        <v>237</v>
      </c>
      <c r="JM241">
        <v>260773</v>
      </c>
      <c r="JN241" t="s">
        <v>2173</v>
      </c>
      <c r="JO241" s="2">
        <f t="shared" ca="1" si="933"/>
        <v>0</v>
      </c>
      <c r="JP241" s="10">
        <f t="shared" ca="1" si="860"/>
        <v>-748266</v>
      </c>
      <c r="JQ241">
        <v>237</v>
      </c>
      <c r="JR241">
        <v>260773</v>
      </c>
      <c r="JS241" t="s">
        <v>2693</v>
      </c>
      <c r="JT241" s="2" t="str">
        <f t="shared" ca="1" si="934"/>
        <v/>
      </c>
      <c r="JU241" s="10">
        <f t="shared" ca="1" si="861"/>
        <v>-757694</v>
      </c>
      <c r="JV241">
        <v>237</v>
      </c>
      <c r="JW241">
        <v>260773</v>
      </c>
      <c r="JX241" t="s">
        <v>2693</v>
      </c>
      <c r="JY241" s="2">
        <f t="shared" ca="1" si="935"/>
        <v>0</v>
      </c>
      <c r="JZ241" s="10">
        <f t="shared" ca="1" si="862"/>
        <v>-767398</v>
      </c>
      <c r="KA241">
        <v>237</v>
      </c>
      <c r="KB241">
        <v>260773</v>
      </c>
      <c r="KC241" t="s">
        <v>2693</v>
      </c>
      <c r="KD241" s="2">
        <f t="shared" ca="1" si="936"/>
        <v>0</v>
      </c>
      <c r="KE241" s="10">
        <f t="shared" ca="1" si="863"/>
        <v>-776316</v>
      </c>
      <c r="KF241">
        <v>237</v>
      </c>
      <c r="KG241">
        <v>261509</v>
      </c>
      <c r="KH241" t="s">
        <v>4493</v>
      </c>
      <c r="KI241" s="2" t="str">
        <f t="shared" ca="1" si="937"/>
        <v/>
      </c>
      <c r="KJ241" s="10">
        <f t="shared" ca="1" si="864"/>
        <v>-778692</v>
      </c>
      <c r="KK241">
        <v>237</v>
      </c>
      <c r="KL241">
        <v>271550</v>
      </c>
      <c r="KM241" t="s">
        <v>1523</v>
      </c>
      <c r="KN241" s="2">
        <f t="shared" ca="1" si="938"/>
        <v>11373</v>
      </c>
      <c r="KO241" s="10">
        <f t="shared" ca="1" si="865"/>
        <v>-793829</v>
      </c>
      <c r="KP241">
        <v>237</v>
      </c>
      <c r="KQ241">
        <v>282981</v>
      </c>
      <c r="KR241" t="s">
        <v>1617</v>
      </c>
      <c r="KS241" s="2">
        <f t="shared" ca="1" si="939"/>
        <v>14752</v>
      </c>
      <c r="KT241" s="10">
        <f t="shared" ca="1" si="866"/>
        <v>-810287</v>
      </c>
      <c r="KU241">
        <v>237</v>
      </c>
      <c r="KV241">
        <v>282981</v>
      </c>
      <c r="KW241" t="s">
        <v>1617</v>
      </c>
      <c r="KX241" s="2">
        <f t="shared" ca="1" si="940"/>
        <v>0</v>
      </c>
      <c r="KY241" s="10">
        <f t="shared" ca="1" si="867"/>
        <v>-813579</v>
      </c>
      <c r="KZ241">
        <v>237</v>
      </c>
      <c r="LA241">
        <v>283726</v>
      </c>
      <c r="LB241" t="s">
        <v>1083</v>
      </c>
      <c r="LC241" s="2">
        <f t="shared" ca="1" si="941"/>
        <v>0</v>
      </c>
      <c r="LD241" s="10">
        <f t="shared" ca="1" si="868"/>
        <v>-817534</v>
      </c>
      <c r="LE241">
        <v>237</v>
      </c>
      <c r="LF241">
        <v>284226</v>
      </c>
      <c r="LG241" t="s">
        <v>1537</v>
      </c>
      <c r="LH241" s="2">
        <f t="shared" ca="1" si="942"/>
        <v>0</v>
      </c>
      <c r="LI241" s="10">
        <f t="shared" ca="1" si="869"/>
        <v>-826958</v>
      </c>
      <c r="LJ241">
        <v>237</v>
      </c>
      <c r="LK241">
        <v>284684</v>
      </c>
      <c r="LL241" t="s">
        <v>528</v>
      </c>
      <c r="LM241" s="2">
        <f t="shared" ca="1" si="943"/>
        <v>0</v>
      </c>
      <c r="LN241" s="10">
        <f t="shared" ca="1" si="870"/>
        <v>-837756</v>
      </c>
      <c r="LO241">
        <v>237</v>
      </c>
      <c r="LP241">
        <v>286174</v>
      </c>
      <c r="LQ241" t="s">
        <v>1119</v>
      </c>
      <c r="LR241" s="2">
        <f t="shared" ca="1" si="944"/>
        <v>0</v>
      </c>
      <c r="LS241" s="10">
        <f t="shared" ca="1" si="871"/>
        <v>-843928</v>
      </c>
      <c r="LT241">
        <v>237</v>
      </c>
      <c r="LU241">
        <v>294450</v>
      </c>
      <c r="LV241" t="s">
        <v>1342</v>
      </c>
      <c r="LW241" s="2">
        <f t="shared" ca="1" si="945"/>
        <v>11731</v>
      </c>
      <c r="LX241" s="10">
        <f t="shared" ca="1" si="872"/>
        <v>-862215</v>
      </c>
      <c r="LY241">
        <v>237</v>
      </c>
      <c r="LZ241">
        <v>304558</v>
      </c>
      <c r="MA241" t="s">
        <v>2678</v>
      </c>
      <c r="MB241" s="2">
        <f t="shared" ca="1" si="946"/>
        <v>12706</v>
      </c>
      <c r="MC241" s="10">
        <f t="shared" ca="1" si="873"/>
        <v>-879543</v>
      </c>
      <c r="MD241">
        <v>237</v>
      </c>
      <c r="ME241">
        <v>315395</v>
      </c>
      <c r="MF241" t="s">
        <v>519</v>
      </c>
      <c r="MG241" s="2">
        <f t="shared" ca="1" si="947"/>
        <v>11219</v>
      </c>
      <c r="MH241" s="10">
        <f t="shared" ca="1" si="874"/>
        <v>-892534</v>
      </c>
      <c r="MI241">
        <v>237</v>
      </c>
      <c r="MJ241">
        <v>328669</v>
      </c>
      <c r="MK241" t="s">
        <v>4696</v>
      </c>
      <c r="ML241" s="2">
        <f t="shared" ca="1" si="948"/>
        <v>12393</v>
      </c>
      <c r="MM241" s="10">
        <f t="shared" ca="1" si="875"/>
        <v>-900454</v>
      </c>
      <c r="MN241">
        <v>237</v>
      </c>
      <c r="MO241">
        <v>340489</v>
      </c>
      <c r="MP241" t="s">
        <v>7028</v>
      </c>
      <c r="MQ241" s="2">
        <f t="shared" ca="1" si="949"/>
        <v>11966</v>
      </c>
      <c r="MR241" s="10">
        <f t="shared" ca="1" si="876"/>
        <v>-905476</v>
      </c>
      <c r="MS241">
        <v>237</v>
      </c>
      <c r="MT241">
        <v>351555</v>
      </c>
      <c r="MU241" t="s">
        <v>6191</v>
      </c>
      <c r="MV241" s="2" t="str">
        <f t="shared" ca="1" si="950"/>
        <v/>
      </c>
      <c r="MW241" s="10">
        <f t="shared" ca="1" si="877"/>
        <v>-912543</v>
      </c>
    </row>
    <row r="242" spans="2:361">
      <c r="B242">
        <f t="shared" si="951"/>
        <v>238</v>
      </c>
      <c r="C242">
        <v>1636</v>
      </c>
      <c r="D242" t="s">
        <v>694</v>
      </c>
      <c r="E242" s="2"/>
      <c r="G242">
        <v>238</v>
      </c>
      <c r="H242">
        <v>1636</v>
      </c>
      <c r="I242" t="s">
        <v>694</v>
      </c>
      <c r="J242" s="2">
        <f t="shared" ca="1" si="878"/>
        <v>0</v>
      </c>
      <c r="K242" s="10">
        <f t="shared" ca="1" si="879"/>
        <v>-5508</v>
      </c>
      <c r="L242">
        <v>238</v>
      </c>
      <c r="M242">
        <v>2473</v>
      </c>
      <c r="N242" t="s">
        <v>587</v>
      </c>
      <c r="O242" s="2">
        <f t="shared" ca="1" si="880"/>
        <v>0</v>
      </c>
      <c r="P242" s="10">
        <f t="shared" ca="1" si="807"/>
        <v>-16023</v>
      </c>
      <c r="Q242">
        <v>238</v>
      </c>
      <c r="R242">
        <v>3036</v>
      </c>
      <c r="S242" t="s">
        <v>985</v>
      </c>
      <c r="T242" s="2" t="str">
        <f t="shared" ca="1" si="881"/>
        <v/>
      </c>
      <c r="U242" s="10">
        <f t="shared" ca="1" si="808"/>
        <v>-17118</v>
      </c>
      <c r="V242">
        <v>238</v>
      </c>
      <c r="W242">
        <v>9640</v>
      </c>
      <c r="X242" t="s">
        <v>1159</v>
      </c>
      <c r="Y242" s="2" t="str">
        <f t="shared" ca="1" si="882"/>
        <v/>
      </c>
      <c r="Z242" s="10">
        <f t="shared" ca="1" si="809"/>
        <v>-26877</v>
      </c>
      <c r="AA242">
        <v>238</v>
      </c>
      <c r="AB242">
        <v>16740</v>
      </c>
      <c r="AC242" t="s">
        <v>1138</v>
      </c>
      <c r="AD242" s="2">
        <f t="shared" ca="1" si="883"/>
        <v>5837</v>
      </c>
      <c r="AE242" s="10">
        <f t="shared" ca="1" si="810"/>
        <v>-42317</v>
      </c>
      <c r="AF242">
        <v>238</v>
      </c>
      <c r="AG242">
        <v>25470</v>
      </c>
      <c r="AH242" t="s">
        <v>1313</v>
      </c>
      <c r="AI242" s="2">
        <f t="shared" ca="1" si="884"/>
        <v>9445</v>
      </c>
      <c r="AJ242" s="10">
        <f t="shared" ca="1" si="811"/>
        <v>-49617</v>
      </c>
      <c r="AK242">
        <v>238</v>
      </c>
      <c r="AL242">
        <v>33044</v>
      </c>
      <c r="AM242" t="s">
        <v>1143</v>
      </c>
      <c r="AN242" s="2">
        <f t="shared" ca="1" si="885"/>
        <v>1394</v>
      </c>
      <c r="AO242" s="10">
        <f t="shared" ca="1" si="812"/>
        <v>-65363</v>
      </c>
      <c r="AP242">
        <v>238</v>
      </c>
      <c r="AQ242">
        <v>41345</v>
      </c>
      <c r="AR242" t="s">
        <v>547</v>
      </c>
      <c r="AS242" s="2">
        <f t="shared" ca="1" si="886"/>
        <v>6194</v>
      </c>
      <c r="AT242" s="10">
        <f t="shared" ca="1" si="813"/>
        <v>-82882</v>
      </c>
      <c r="AU242">
        <v>238</v>
      </c>
      <c r="AV242">
        <v>50584</v>
      </c>
      <c r="AW242" t="s">
        <v>361</v>
      </c>
      <c r="AX242" s="2">
        <f t="shared" ca="1" si="887"/>
        <v>988</v>
      </c>
      <c r="AY242" s="10">
        <f t="shared" ca="1" si="814"/>
        <v>-101143</v>
      </c>
      <c r="AZ242">
        <v>238</v>
      </c>
      <c r="BA242">
        <v>51346</v>
      </c>
      <c r="BB242" t="s">
        <v>528</v>
      </c>
      <c r="BC242" s="2">
        <f t="shared" ca="1" si="888"/>
        <v>5169</v>
      </c>
      <c r="BD242" s="10">
        <f t="shared" ca="1" si="815"/>
        <v>-105057</v>
      </c>
      <c r="BE242">
        <v>238</v>
      </c>
      <c r="BF242">
        <v>51779</v>
      </c>
      <c r="BG242" t="s">
        <v>1138</v>
      </c>
      <c r="BH242" s="2" t="str">
        <f t="shared" ca="1" si="889"/>
        <v/>
      </c>
      <c r="BI242" s="10">
        <f t="shared" ca="1" si="816"/>
        <v>-112940</v>
      </c>
      <c r="BJ242">
        <v>238</v>
      </c>
      <c r="BK242">
        <v>53634</v>
      </c>
      <c r="BL242" t="s">
        <v>1614</v>
      </c>
      <c r="BM242" s="2">
        <f t="shared" ca="1" si="890"/>
        <v>0</v>
      </c>
      <c r="BN242" s="10">
        <f t="shared" ca="1" si="817"/>
        <v>-129079</v>
      </c>
      <c r="BO242">
        <v>238</v>
      </c>
      <c r="BP242">
        <v>53740</v>
      </c>
      <c r="BQ242" t="s">
        <v>1340</v>
      </c>
      <c r="BR242" s="2">
        <f t="shared" ca="1" si="891"/>
        <v>0</v>
      </c>
      <c r="BS242" s="10">
        <f t="shared" ca="1" si="818"/>
        <v>-138589</v>
      </c>
      <c r="BT242">
        <v>238</v>
      </c>
      <c r="BU242">
        <v>60848</v>
      </c>
      <c r="BV242" t="s">
        <v>1424</v>
      </c>
      <c r="BW242" s="2">
        <f t="shared" ca="1" si="892"/>
        <v>763</v>
      </c>
      <c r="BX242" s="10">
        <f t="shared" ca="1" si="819"/>
        <v>-158573</v>
      </c>
      <c r="BY242">
        <v>238</v>
      </c>
      <c r="BZ242">
        <v>69636</v>
      </c>
      <c r="CA242" t="s">
        <v>1684</v>
      </c>
      <c r="CB242" s="2">
        <f t="shared" ca="1" si="893"/>
        <v>4336</v>
      </c>
      <c r="CC242" s="10">
        <f t="shared" ca="1" si="820"/>
        <v>-175095</v>
      </c>
      <c r="CD242">
        <v>238</v>
      </c>
      <c r="CE242">
        <v>77715</v>
      </c>
      <c r="CF242" t="s">
        <v>1526</v>
      </c>
      <c r="CG242" s="2">
        <f t="shared" ca="1" si="894"/>
        <v>7116</v>
      </c>
      <c r="CH242" s="10">
        <f t="shared" ca="1" si="821"/>
        <v>-194761</v>
      </c>
      <c r="CI242">
        <v>238</v>
      </c>
      <c r="CJ242">
        <v>106057</v>
      </c>
      <c r="CK242" t="s">
        <v>1335</v>
      </c>
      <c r="CL242" s="2">
        <f t="shared" ca="1" si="895"/>
        <v>31891</v>
      </c>
      <c r="CM242" s="10">
        <f t="shared" ca="1" si="822"/>
        <v>-302726</v>
      </c>
      <c r="CN242">
        <v>238</v>
      </c>
      <c r="CO242">
        <v>113971</v>
      </c>
      <c r="CP242" t="s">
        <v>1684</v>
      </c>
      <c r="CQ242" s="2">
        <f t="shared" ca="1" si="896"/>
        <v>10081</v>
      </c>
      <c r="CR242" s="10">
        <f t="shared" ca="1" si="823"/>
        <v>-321662</v>
      </c>
      <c r="CS242">
        <v>238</v>
      </c>
      <c r="CT242">
        <v>121996</v>
      </c>
      <c r="CU242" t="s">
        <v>368</v>
      </c>
      <c r="CV242" s="2">
        <f t="shared" ca="1" si="897"/>
        <v>734</v>
      </c>
      <c r="CW242" s="10">
        <f t="shared" ca="1" si="824"/>
        <v>-344211</v>
      </c>
      <c r="CX242">
        <v>238</v>
      </c>
      <c r="CY242">
        <v>122288</v>
      </c>
      <c r="CZ242" t="s">
        <v>519</v>
      </c>
      <c r="DA242" s="2">
        <f t="shared" ca="1" si="898"/>
        <v>954</v>
      </c>
      <c r="DB242" s="10">
        <f t="shared" ca="1" si="825"/>
        <v>-349791</v>
      </c>
      <c r="DC242">
        <v>238</v>
      </c>
      <c r="DD242">
        <v>122668</v>
      </c>
      <c r="DE242" t="s">
        <v>2167</v>
      </c>
      <c r="DF242" s="2">
        <f t="shared" ca="1" si="899"/>
        <v>0</v>
      </c>
      <c r="DG242" s="10">
        <f t="shared" ca="1" si="826"/>
        <v>-354273</v>
      </c>
      <c r="DH242">
        <v>238</v>
      </c>
      <c r="DI242">
        <v>122668</v>
      </c>
      <c r="DJ242" t="s">
        <v>2167</v>
      </c>
      <c r="DK242" s="2">
        <f t="shared" ca="1" si="900"/>
        <v>0</v>
      </c>
      <c r="DL242" s="10">
        <f t="shared" ca="1" si="827"/>
        <v>-360367</v>
      </c>
      <c r="DM242">
        <v>238</v>
      </c>
      <c r="DN242">
        <v>122977</v>
      </c>
      <c r="DO242" t="s">
        <v>697</v>
      </c>
      <c r="DP242" s="2">
        <f t="shared" ca="1" si="901"/>
        <v>3633</v>
      </c>
      <c r="DQ242" s="10">
        <f t="shared" ca="1" si="828"/>
        <v>-370210</v>
      </c>
      <c r="DR242">
        <v>238</v>
      </c>
      <c r="DS242">
        <v>123100</v>
      </c>
      <c r="DT242" t="s">
        <v>3932</v>
      </c>
      <c r="DU242" s="2">
        <f t="shared" ca="1" si="902"/>
        <v>0</v>
      </c>
      <c r="DV242" s="10">
        <f t="shared" ca="1" si="829"/>
        <v>-377689</v>
      </c>
      <c r="DW242">
        <v>238</v>
      </c>
      <c r="DX242">
        <v>129454</v>
      </c>
      <c r="DY242" t="s">
        <v>1424</v>
      </c>
      <c r="DZ242" s="2">
        <f t="shared" ca="1" si="903"/>
        <v>3331</v>
      </c>
      <c r="EA242" s="10">
        <f t="shared" ca="1" si="830"/>
        <v>-398471</v>
      </c>
      <c r="EB242">
        <v>238</v>
      </c>
      <c r="EC242">
        <v>138291</v>
      </c>
      <c r="ED242" t="s">
        <v>31</v>
      </c>
      <c r="EE242" s="2">
        <f t="shared" ca="1" si="904"/>
        <v>6680</v>
      </c>
      <c r="EF242" s="10">
        <f t="shared" ca="1" si="831"/>
        <v>-418396</v>
      </c>
      <c r="EG242">
        <v>238</v>
      </c>
      <c r="EH242">
        <v>148184</v>
      </c>
      <c r="EI242" t="s">
        <v>3934</v>
      </c>
      <c r="EJ242" s="2">
        <f t="shared" ca="1" si="905"/>
        <v>14604</v>
      </c>
      <c r="EK242" s="10">
        <f t="shared" ca="1" si="832"/>
        <v>-436833</v>
      </c>
      <c r="EL242">
        <v>238</v>
      </c>
      <c r="EM242">
        <v>160164</v>
      </c>
      <c r="EN242" t="s">
        <v>1294</v>
      </c>
      <c r="EO242" s="2">
        <f t="shared" ca="1" si="906"/>
        <v>12392</v>
      </c>
      <c r="EP242" s="10">
        <f t="shared" ca="1" si="833"/>
        <v>-454520</v>
      </c>
      <c r="EQ242">
        <v>238</v>
      </c>
      <c r="ER242">
        <v>168114</v>
      </c>
      <c r="ES242" t="s">
        <v>4431</v>
      </c>
      <c r="ET242" s="2">
        <f t="shared" ca="1" si="907"/>
        <v>16646</v>
      </c>
      <c r="EU242" s="10">
        <f t="shared" ca="1" si="834"/>
        <v>-474474</v>
      </c>
      <c r="EV242">
        <v>238</v>
      </c>
      <c r="EW242">
        <v>180075</v>
      </c>
      <c r="EX242" t="s">
        <v>1625</v>
      </c>
      <c r="EY242" s="2">
        <f t="shared" ref="EY242" ca="1" si="1038">IFERROR(EW242-OFFSET(ER$1,MATCH(EX242,ES:ES,0)-1,0,1,1),"")</f>
        <v>0</v>
      </c>
      <c r="EZ242" s="10">
        <f t="shared" ref="EZ242" ca="1" si="1039">EW242-OFFSET(EW$1,MATCH(EZ$1,EX:EX,0)-1,0,1,1)</f>
        <v>-493470</v>
      </c>
      <c r="FA242">
        <v>238</v>
      </c>
      <c r="FB242">
        <v>180075</v>
      </c>
      <c r="FC242" t="s">
        <v>1625</v>
      </c>
      <c r="FD242" s="2">
        <f t="shared" ca="1" si="910"/>
        <v>0</v>
      </c>
      <c r="FE242" s="10">
        <f t="shared" ca="1" si="837"/>
        <v>-498926</v>
      </c>
      <c r="FF242">
        <v>238</v>
      </c>
      <c r="FG242">
        <v>180468</v>
      </c>
      <c r="FH242" t="s">
        <v>977</v>
      </c>
      <c r="FI242" s="2">
        <f t="shared" ca="1" si="911"/>
        <v>884</v>
      </c>
      <c r="FJ242" s="10">
        <f t="shared" ca="1" si="838"/>
        <v>-503551</v>
      </c>
      <c r="FK242">
        <v>238</v>
      </c>
      <c r="FL242">
        <v>181056</v>
      </c>
      <c r="FM242" t="s">
        <v>54</v>
      </c>
      <c r="FN242" s="2">
        <f t="shared" ca="1" si="912"/>
        <v>2423</v>
      </c>
      <c r="FO242" s="10">
        <f t="shared" ca="1" si="839"/>
        <v>-502963</v>
      </c>
      <c r="FP242">
        <v>238</v>
      </c>
      <c r="FQ242">
        <v>181348</v>
      </c>
      <c r="FR242" t="s">
        <v>1424</v>
      </c>
      <c r="FS242" s="2">
        <f t="shared" ca="1" si="913"/>
        <v>0</v>
      </c>
      <c r="FT242" s="10">
        <f t="shared" ca="1" si="840"/>
        <v>-508097</v>
      </c>
      <c r="FU242">
        <v>238</v>
      </c>
      <c r="FV242">
        <v>181348</v>
      </c>
      <c r="FW242" t="s">
        <v>1424</v>
      </c>
      <c r="FX242" s="2">
        <f t="shared" ca="1" si="914"/>
        <v>0</v>
      </c>
      <c r="FY242" s="10">
        <f t="shared" ca="1" si="841"/>
        <v>-518481</v>
      </c>
      <c r="FZ242">
        <v>238</v>
      </c>
      <c r="GA242">
        <v>181348</v>
      </c>
      <c r="GB242" t="s">
        <v>1424</v>
      </c>
      <c r="GC242" s="2">
        <f t="shared" ca="1" si="915"/>
        <v>0</v>
      </c>
      <c r="GD242" s="10">
        <f t="shared" ca="1" si="842"/>
        <v>-529865</v>
      </c>
      <c r="GE242">
        <v>238</v>
      </c>
      <c r="GF242">
        <v>181476</v>
      </c>
      <c r="GG242" t="s">
        <v>1122</v>
      </c>
      <c r="GH242" s="2">
        <f t="shared" ca="1" si="916"/>
        <v>0</v>
      </c>
      <c r="GI242" s="10">
        <f t="shared" ca="1" si="843"/>
        <v>-540313</v>
      </c>
      <c r="GJ242">
        <v>238</v>
      </c>
      <c r="GK242">
        <v>189498</v>
      </c>
      <c r="GL242" t="s">
        <v>1621</v>
      </c>
      <c r="GM242" s="2">
        <f t="shared" ca="1" si="917"/>
        <v>13780</v>
      </c>
      <c r="GN242" s="10">
        <f t="shared" ca="1" si="844"/>
        <v>-561848</v>
      </c>
      <c r="GO242">
        <v>238</v>
      </c>
      <c r="GP242">
        <v>199305</v>
      </c>
      <c r="GQ242" t="s">
        <v>828</v>
      </c>
      <c r="GR242" s="2">
        <f t="shared" ca="1" si="918"/>
        <v>10277</v>
      </c>
      <c r="GS242" s="10">
        <f t="shared" ca="1" si="845"/>
        <v>-583121</v>
      </c>
      <c r="GT242">
        <v>238</v>
      </c>
      <c r="GU242">
        <v>199686</v>
      </c>
      <c r="GV242" t="s">
        <v>4010</v>
      </c>
      <c r="GW242" s="2">
        <f t="shared" ca="1" si="919"/>
        <v>0</v>
      </c>
      <c r="GX242" s="10">
        <f t="shared" ca="1" si="846"/>
        <v>-585248</v>
      </c>
      <c r="GY242">
        <v>238</v>
      </c>
      <c r="GZ242">
        <v>199686</v>
      </c>
      <c r="HA242" t="s">
        <v>4010</v>
      </c>
      <c r="HB242" s="2">
        <f t="shared" ca="1" si="920"/>
        <v>0</v>
      </c>
      <c r="HC242" s="10">
        <f t="shared" ca="1" si="847"/>
        <v>-596032</v>
      </c>
      <c r="HD242">
        <v>238</v>
      </c>
      <c r="HE242">
        <v>200480</v>
      </c>
      <c r="HF242" t="s">
        <v>4010</v>
      </c>
      <c r="HG242" s="2">
        <f t="shared" ca="1" si="921"/>
        <v>794</v>
      </c>
      <c r="HH242" s="10">
        <f t="shared" ca="1" si="848"/>
        <v>-602842</v>
      </c>
      <c r="HI242">
        <v>238</v>
      </c>
      <c r="HJ242">
        <v>200480</v>
      </c>
      <c r="HK242" t="s">
        <v>4010</v>
      </c>
      <c r="HL242" s="2">
        <f t="shared" ca="1" si="922"/>
        <v>0</v>
      </c>
      <c r="HM242" s="10">
        <f t="shared" ca="1" si="849"/>
        <v>-607682</v>
      </c>
      <c r="HN242">
        <v>238</v>
      </c>
      <c r="HO242">
        <v>200480</v>
      </c>
      <c r="HP242" t="s">
        <v>4010</v>
      </c>
      <c r="HQ242" s="2">
        <f t="shared" ca="1" si="923"/>
        <v>0</v>
      </c>
      <c r="HR242" s="10">
        <f t="shared" ca="1" si="850"/>
        <v>-617128</v>
      </c>
      <c r="HS242">
        <v>238</v>
      </c>
      <c r="HT242">
        <v>209626</v>
      </c>
      <c r="HU242" t="s">
        <v>223</v>
      </c>
      <c r="HV242" s="2">
        <f t="shared" ca="1" si="924"/>
        <v>10502</v>
      </c>
      <c r="HW242" s="10">
        <f t="shared" ca="1" si="851"/>
        <v>-637560</v>
      </c>
      <c r="HX242">
        <v>238</v>
      </c>
      <c r="HY242">
        <v>218732</v>
      </c>
      <c r="HZ242" t="s">
        <v>2840</v>
      </c>
      <c r="IA242" s="2">
        <f t="shared" ca="1" si="925"/>
        <v>14430</v>
      </c>
      <c r="IB242" s="10">
        <f t="shared" ca="1" si="852"/>
        <v>-655869</v>
      </c>
      <c r="IC242">
        <v>238</v>
      </c>
      <c r="ID242">
        <v>228505</v>
      </c>
      <c r="IE242" t="s">
        <v>2682</v>
      </c>
      <c r="IF242" s="2">
        <f t="shared" ca="1" si="926"/>
        <v>8611</v>
      </c>
      <c r="IG242" s="10">
        <f t="shared" ca="1" si="853"/>
        <v>-674897</v>
      </c>
      <c r="IH242">
        <v>238</v>
      </c>
      <c r="II242">
        <v>240967</v>
      </c>
      <c r="IJ242" t="s">
        <v>5476</v>
      </c>
      <c r="IK242" s="2">
        <f t="shared" ca="1" si="927"/>
        <v>6381</v>
      </c>
      <c r="IL242" s="10">
        <f t="shared" ca="1" si="854"/>
        <v>-690681</v>
      </c>
      <c r="IM242">
        <v>238</v>
      </c>
      <c r="IN242">
        <v>249553</v>
      </c>
      <c r="IO242" t="s">
        <v>1511</v>
      </c>
      <c r="IP242" s="2">
        <f t="shared" ca="1" si="928"/>
        <v>12064</v>
      </c>
      <c r="IQ242" s="10">
        <f t="shared" ca="1" si="855"/>
        <v>-705963</v>
      </c>
      <c r="IR242">
        <v>238</v>
      </c>
      <c r="IS242">
        <v>260447</v>
      </c>
      <c r="IT242" t="s">
        <v>2682</v>
      </c>
      <c r="IU242" s="2">
        <f t="shared" ca="1" si="929"/>
        <v>12442</v>
      </c>
      <c r="IV242" s="10">
        <f t="shared" ca="1" si="856"/>
        <v>-722438</v>
      </c>
      <c r="IW242">
        <v>238</v>
      </c>
      <c r="IX242">
        <v>260447</v>
      </c>
      <c r="IY242" t="s">
        <v>2682</v>
      </c>
      <c r="IZ242" s="2">
        <f t="shared" ca="1" si="930"/>
        <v>0</v>
      </c>
      <c r="JA242" s="10">
        <f t="shared" ca="1" si="857"/>
        <v>-724686</v>
      </c>
      <c r="JB242">
        <v>238</v>
      </c>
      <c r="JC242">
        <v>260447</v>
      </c>
      <c r="JD242" t="s">
        <v>2682</v>
      </c>
      <c r="JE242" s="2">
        <f t="shared" ca="1" si="931"/>
        <v>0</v>
      </c>
      <c r="JF242" s="10">
        <f t="shared" ca="1" si="858"/>
        <v>-728750</v>
      </c>
      <c r="JG242">
        <v>238</v>
      </c>
      <c r="JH242">
        <v>260447</v>
      </c>
      <c r="JI242" t="s">
        <v>2682</v>
      </c>
      <c r="JJ242" s="2">
        <f t="shared" ca="1" si="932"/>
        <v>0</v>
      </c>
      <c r="JK242" s="10">
        <f t="shared" ca="1" si="859"/>
        <v>-738542</v>
      </c>
      <c r="JL242">
        <v>238</v>
      </c>
      <c r="JM242">
        <v>260447</v>
      </c>
      <c r="JN242" t="s">
        <v>2682</v>
      </c>
      <c r="JO242" s="2">
        <f t="shared" ca="1" si="933"/>
        <v>0</v>
      </c>
      <c r="JP242" s="10">
        <f t="shared" ca="1" si="860"/>
        <v>-748592</v>
      </c>
      <c r="JQ242">
        <v>238</v>
      </c>
      <c r="JR242">
        <v>260447</v>
      </c>
      <c r="JS242" t="s">
        <v>2682</v>
      </c>
      <c r="JT242" s="2">
        <f t="shared" ca="1" si="934"/>
        <v>0</v>
      </c>
      <c r="JU242" s="10">
        <f t="shared" ca="1" si="861"/>
        <v>-758020</v>
      </c>
      <c r="JV242">
        <v>238</v>
      </c>
      <c r="JW242">
        <v>260447</v>
      </c>
      <c r="JX242" t="s">
        <v>2682</v>
      </c>
      <c r="JY242" s="2">
        <f t="shared" ca="1" si="935"/>
        <v>0</v>
      </c>
      <c r="JZ242" s="10">
        <f t="shared" ca="1" si="862"/>
        <v>-767724</v>
      </c>
      <c r="KA242">
        <v>238</v>
      </c>
      <c r="KB242">
        <v>260447</v>
      </c>
      <c r="KC242" t="s">
        <v>2682</v>
      </c>
      <c r="KD242" s="2">
        <f t="shared" ca="1" si="936"/>
        <v>0</v>
      </c>
      <c r="KE242" s="10">
        <f t="shared" ca="1" si="863"/>
        <v>-776642</v>
      </c>
      <c r="KF242">
        <v>238</v>
      </c>
      <c r="KG242">
        <v>260773</v>
      </c>
      <c r="KH242" t="s">
        <v>2693</v>
      </c>
      <c r="KI242" s="2">
        <f t="shared" ca="1" si="937"/>
        <v>0</v>
      </c>
      <c r="KJ242" s="10">
        <f t="shared" ca="1" si="864"/>
        <v>-779428</v>
      </c>
      <c r="KK242">
        <v>238</v>
      </c>
      <c r="KL242">
        <v>271308</v>
      </c>
      <c r="KM242" t="s">
        <v>1442</v>
      </c>
      <c r="KN242" s="2">
        <f t="shared" ca="1" si="938"/>
        <v>12869</v>
      </c>
      <c r="KO242" s="10">
        <f t="shared" ca="1" si="865"/>
        <v>-794071</v>
      </c>
      <c r="KP242">
        <v>238</v>
      </c>
      <c r="KQ242">
        <v>282719</v>
      </c>
      <c r="KR242" t="s">
        <v>1342</v>
      </c>
      <c r="KS242" s="2">
        <f t="shared" ca="1" si="939"/>
        <v>10360</v>
      </c>
      <c r="KT242" s="10">
        <f t="shared" ca="1" si="866"/>
        <v>-810549</v>
      </c>
      <c r="KU242">
        <v>238</v>
      </c>
      <c r="KV242">
        <v>282719</v>
      </c>
      <c r="KW242" t="s">
        <v>1342</v>
      </c>
      <c r="KX242" s="2">
        <f t="shared" ca="1" si="940"/>
        <v>0</v>
      </c>
      <c r="KY242" s="10">
        <f t="shared" ca="1" si="867"/>
        <v>-813841</v>
      </c>
      <c r="KZ242">
        <v>238</v>
      </c>
      <c r="LA242">
        <v>282981</v>
      </c>
      <c r="LB242" t="s">
        <v>1617</v>
      </c>
      <c r="LC242" s="2">
        <f t="shared" ca="1" si="941"/>
        <v>0</v>
      </c>
      <c r="LD242" s="10">
        <f t="shared" ca="1" si="868"/>
        <v>-818279</v>
      </c>
      <c r="LE242">
        <v>238</v>
      </c>
      <c r="LF242">
        <v>283798</v>
      </c>
      <c r="LG242" t="s">
        <v>518</v>
      </c>
      <c r="LH242" s="2">
        <f t="shared" ca="1" si="942"/>
        <v>2711</v>
      </c>
      <c r="LI242" s="10">
        <f t="shared" ca="1" si="869"/>
        <v>-827386</v>
      </c>
      <c r="LJ242">
        <v>238</v>
      </c>
      <c r="LK242">
        <v>284226</v>
      </c>
      <c r="LL242" t="s">
        <v>1537</v>
      </c>
      <c r="LM242" s="2">
        <f t="shared" ca="1" si="943"/>
        <v>0</v>
      </c>
      <c r="LN242" s="10">
        <f t="shared" ca="1" si="870"/>
        <v>-838214</v>
      </c>
      <c r="LO242">
        <v>238</v>
      </c>
      <c r="LP242">
        <v>285428</v>
      </c>
      <c r="LQ242" t="s">
        <v>528</v>
      </c>
      <c r="LR242" s="2">
        <f t="shared" ca="1" si="944"/>
        <v>744</v>
      </c>
      <c r="LS242" s="10">
        <f t="shared" ca="1" si="871"/>
        <v>-844674</v>
      </c>
      <c r="LT242">
        <v>238</v>
      </c>
      <c r="LU242">
        <v>294410</v>
      </c>
      <c r="LV242" t="s">
        <v>4628</v>
      </c>
      <c r="LW242" s="2">
        <f t="shared" ca="1" si="945"/>
        <v>14000</v>
      </c>
      <c r="LX242" s="10">
        <f t="shared" ca="1" si="872"/>
        <v>-862255</v>
      </c>
      <c r="LY242">
        <v>238</v>
      </c>
      <c r="LZ242">
        <v>304528</v>
      </c>
      <c r="MA242" t="s">
        <v>1442</v>
      </c>
      <c r="MB242" s="2">
        <f t="shared" ca="1" si="946"/>
        <v>6623</v>
      </c>
      <c r="MC242" s="10">
        <f t="shared" ca="1" si="873"/>
        <v>-879573</v>
      </c>
      <c r="MD242">
        <v>238</v>
      </c>
      <c r="ME242">
        <v>315365</v>
      </c>
      <c r="MF242" t="s">
        <v>1104</v>
      </c>
      <c r="MG242" s="2">
        <f t="shared" ca="1" si="947"/>
        <v>9825</v>
      </c>
      <c r="MH242" s="10">
        <f t="shared" ca="1" si="874"/>
        <v>-892564</v>
      </c>
      <c r="MI242">
        <v>238</v>
      </c>
      <c r="MJ242">
        <v>328523</v>
      </c>
      <c r="MK242" t="s">
        <v>7028</v>
      </c>
      <c r="ML242" s="2" t="str">
        <f t="shared" ca="1" si="948"/>
        <v/>
      </c>
      <c r="MM242" s="10">
        <f t="shared" ca="1" si="875"/>
        <v>-900600</v>
      </c>
      <c r="MN242">
        <v>238</v>
      </c>
      <c r="MO242">
        <v>340308</v>
      </c>
      <c r="MP242" t="s">
        <v>2966</v>
      </c>
      <c r="MQ242" s="2">
        <f t="shared" ca="1" si="949"/>
        <v>5048</v>
      </c>
      <c r="MR242" s="10">
        <f t="shared" ca="1" si="876"/>
        <v>-905657</v>
      </c>
      <c r="MS242">
        <v>238</v>
      </c>
      <c r="MT242">
        <v>351540</v>
      </c>
      <c r="MU242" t="s">
        <v>6057</v>
      </c>
      <c r="MV242" s="2">
        <f t="shared" ca="1" si="950"/>
        <v>9291</v>
      </c>
      <c r="MW242" s="10">
        <f t="shared" ca="1" si="877"/>
        <v>-912558</v>
      </c>
    </row>
    <row r="243" spans="2:361">
      <c r="B243">
        <f t="shared" si="951"/>
        <v>239</v>
      </c>
      <c r="C243">
        <v>1620</v>
      </c>
      <c r="D243" t="s">
        <v>695</v>
      </c>
      <c r="E243" s="2"/>
      <c r="G243">
        <v>239</v>
      </c>
      <c r="H243">
        <v>1620</v>
      </c>
      <c r="I243" t="s">
        <v>695</v>
      </c>
      <c r="J243" s="2">
        <f t="shared" ca="1" si="878"/>
        <v>0</v>
      </c>
      <c r="K243" s="10">
        <f t="shared" ca="1" si="879"/>
        <v>-5524</v>
      </c>
      <c r="L243">
        <v>239</v>
      </c>
      <c r="M243">
        <v>2468</v>
      </c>
      <c r="N243" t="s">
        <v>588</v>
      </c>
      <c r="O243" s="2">
        <f t="shared" ca="1" si="880"/>
        <v>0</v>
      </c>
      <c r="P243" s="10">
        <f t="shared" ca="1" si="807"/>
        <v>-16028</v>
      </c>
      <c r="Q243">
        <v>239</v>
      </c>
      <c r="R243">
        <v>3033</v>
      </c>
      <c r="S243" t="s">
        <v>863</v>
      </c>
      <c r="T243" s="2">
        <f t="shared" ca="1" si="881"/>
        <v>570</v>
      </c>
      <c r="U243" s="10">
        <f t="shared" ca="1" si="808"/>
        <v>-17121</v>
      </c>
      <c r="V243">
        <v>239</v>
      </c>
      <c r="W243">
        <v>9633</v>
      </c>
      <c r="X243" t="s">
        <v>638</v>
      </c>
      <c r="Y243" s="2">
        <f t="shared" ca="1" si="882"/>
        <v>5135</v>
      </c>
      <c r="Z243" s="10">
        <f t="shared" ca="1" si="809"/>
        <v>-26884</v>
      </c>
      <c r="AA243">
        <v>239</v>
      </c>
      <c r="AB243">
        <v>16686</v>
      </c>
      <c r="AC243" t="s">
        <v>85</v>
      </c>
      <c r="AD243" s="2">
        <f t="shared" ca="1" si="883"/>
        <v>5042</v>
      </c>
      <c r="AE243" s="10">
        <f t="shared" ca="1" si="810"/>
        <v>-42371</v>
      </c>
      <c r="AF243">
        <v>239</v>
      </c>
      <c r="AG243">
        <v>25416</v>
      </c>
      <c r="AH243" t="s">
        <v>1163</v>
      </c>
      <c r="AI243" s="2">
        <f t="shared" ca="1" si="884"/>
        <v>9930</v>
      </c>
      <c r="AJ243" s="10">
        <f t="shared" ca="1" si="811"/>
        <v>-49671</v>
      </c>
      <c r="AK243">
        <v>239</v>
      </c>
      <c r="AL243">
        <v>32933</v>
      </c>
      <c r="AM243" t="s">
        <v>1345</v>
      </c>
      <c r="AN243" s="2">
        <f t="shared" ca="1" si="885"/>
        <v>8315</v>
      </c>
      <c r="AO243" s="10">
        <f t="shared" ca="1" si="812"/>
        <v>-65474</v>
      </c>
      <c r="AP243">
        <v>239</v>
      </c>
      <c r="AQ243">
        <v>41324</v>
      </c>
      <c r="AR243" t="s">
        <v>1301</v>
      </c>
      <c r="AS243" s="2">
        <f t="shared" ca="1" si="886"/>
        <v>6594</v>
      </c>
      <c r="AT243" s="10">
        <f t="shared" ca="1" si="813"/>
        <v>-82903</v>
      </c>
      <c r="AU243">
        <v>239</v>
      </c>
      <c r="AV243">
        <v>50521</v>
      </c>
      <c r="AW243" t="s">
        <v>985</v>
      </c>
      <c r="AX243" s="2">
        <f t="shared" ca="1" si="887"/>
        <v>10387</v>
      </c>
      <c r="AY243" s="10">
        <f t="shared" ca="1" si="814"/>
        <v>-101206</v>
      </c>
      <c r="AZ243">
        <v>239</v>
      </c>
      <c r="BA243">
        <v>51269</v>
      </c>
      <c r="BB243" t="s">
        <v>1618</v>
      </c>
      <c r="BC243" s="2">
        <f t="shared" ca="1" si="888"/>
        <v>0</v>
      </c>
      <c r="BD243" s="10">
        <f t="shared" ca="1" si="815"/>
        <v>-105134</v>
      </c>
      <c r="BE243">
        <v>239</v>
      </c>
      <c r="BF243">
        <v>51717</v>
      </c>
      <c r="BG243" t="s">
        <v>2173</v>
      </c>
      <c r="BH243" s="2">
        <f t="shared" ca="1" si="889"/>
        <v>0</v>
      </c>
      <c r="BI243" s="10">
        <f t="shared" ca="1" si="816"/>
        <v>-113002</v>
      </c>
      <c r="BJ243">
        <v>239</v>
      </c>
      <c r="BK243">
        <v>53345</v>
      </c>
      <c r="BL243" t="s">
        <v>1113</v>
      </c>
      <c r="BM243" s="2">
        <f t="shared" ca="1" si="890"/>
        <v>398</v>
      </c>
      <c r="BN243" s="10">
        <f t="shared" ca="1" si="817"/>
        <v>-129368</v>
      </c>
      <c r="BO243">
        <v>239</v>
      </c>
      <c r="BP243">
        <v>53634</v>
      </c>
      <c r="BQ243" t="s">
        <v>1614</v>
      </c>
      <c r="BR243" s="2">
        <f t="shared" ca="1" si="891"/>
        <v>0</v>
      </c>
      <c r="BS243" s="10">
        <f t="shared" ca="1" si="818"/>
        <v>-138695</v>
      </c>
      <c r="BT243">
        <v>239</v>
      </c>
      <c r="BU243">
        <v>60624</v>
      </c>
      <c r="BV243" t="s">
        <v>1526</v>
      </c>
      <c r="BW243" s="2">
        <f t="shared" ca="1" si="892"/>
        <v>5808</v>
      </c>
      <c r="BX243" s="10">
        <f t="shared" ca="1" si="819"/>
        <v>-158797</v>
      </c>
      <c r="BY243">
        <v>239</v>
      </c>
      <c r="BZ243">
        <v>69419</v>
      </c>
      <c r="CA243" t="s">
        <v>2965</v>
      </c>
      <c r="CB243" s="2">
        <f t="shared" ca="1" si="893"/>
        <v>18237</v>
      </c>
      <c r="CC243" s="10">
        <f t="shared" ca="1" si="820"/>
        <v>-175312</v>
      </c>
      <c r="CD243">
        <v>239</v>
      </c>
      <c r="CE243">
        <v>77400</v>
      </c>
      <c r="CF243" t="s">
        <v>1170</v>
      </c>
      <c r="CG243" s="2">
        <f t="shared" ca="1" si="894"/>
        <v>11694</v>
      </c>
      <c r="CH243" s="10">
        <f t="shared" ca="1" si="821"/>
        <v>-195076</v>
      </c>
      <c r="CI243">
        <v>239</v>
      </c>
      <c r="CJ243">
        <v>106016</v>
      </c>
      <c r="CK243" t="s">
        <v>1319</v>
      </c>
      <c r="CL243" s="2">
        <f t="shared" ca="1" si="895"/>
        <v>32899</v>
      </c>
      <c r="CM243" s="10">
        <f t="shared" ca="1" si="822"/>
        <v>-302767</v>
      </c>
      <c r="CN243">
        <v>239</v>
      </c>
      <c r="CO243">
        <v>113915</v>
      </c>
      <c r="CP243" t="s">
        <v>1617</v>
      </c>
      <c r="CQ243" s="2">
        <f t="shared" ca="1" si="896"/>
        <v>1325</v>
      </c>
      <c r="CR243" s="10">
        <f t="shared" ca="1" si="823"/>
        <v>-321718</v>
      </c>
      <c r="CS243">
        <v>239</v>
      </c>
      <c r="CT243">
        <v>121976</v>
      </c>
      <c r="CU243" t="s">
        <v>3015</v>
      </c>
      <c r="CV243" s="2">
        <f t="shared" ca="1" si="897"/>
        <v>4141</v>
      </c>
      <c r="CW243" s="10">
        <f t="shared" ca="1" si="824"/>
        <v>-344231</v>
      </c>
      <c r="CX243">
        <v>239</v>
      </c>
      <c r="CY243">
        <v>121996</v>
      </c>
      <c r="CZ243" t="s">
        <v>368</v>
      </c>
      <c r="DA243" s="2">
        <f t="shared" ca="1" si="898"/>
        <v>0</v>
      </c>
      <c r="DB243" s="10">
        <f t="shared" ca="1" si="825"/>
        <v>-350083</v>
      </c>
      <c r="DC243">
        <v>239</v>
      </c>
      <c r="DD243">
        <v>121996</v>
      </c>
      <c r="DE243" t="s">
        <v>368</v>
      </c>
      <c r="DF243" s="2">
        <f t="shared" ca="1" si="899"/>
        <v>0</v>
      </c>
      <c r="DG243" s="10">
        <f t="shared" ca="1" si="826"/>
        <v>-354945</v>
      </c>
      <c r="DH243">
        <v>239</v>
      </c>
      <c r="DI243">
        <v>121996</v>
      </c>
      <c r="DJ243" t="s">
        <v>368</v>
      </c>
      <c r="DK243" s="2">
        <f t="shared" ca="1" si="900"/>
        <v>0</v>
      </c>
      <c r="DL243" s="10">
        <f t="shared" ca="1" si="827"/>
        <v>-361039</v>
      </c>
      <c r="DM243">
        <v>239</v>
      </c>
      <c r="DN243">
        <v>122668</v>
      </c>
      <c r="DO243" t="s">
        <v>2167</v>
      </c>
      <c r="DP243" s="2">
        <f t="shared" ca="1" si="901"/>
        <v>0</v>
      </c>
      <c r="DQ243" s="10">
        <f t="shared" ca="1" si="828"/>
        <v>-370519</v>
      </c>
      <c r="DR243">
        <v>239</v>
      </c>
      <c r="DS243">
        <v>123085</v>
      </c>
      <c r="DT243" t="s">
        <v>4361</v>
      </c>
      <c r="DU243" s="2" t="str">
        <f t="shared" ca="1" si="902"/>
        <v/>
      </c>
      <c r="DV243" s="10">
        <f t="shared" ca="1" si="829"/>
        <v>-377704</v>
      </c>
      <c r="DW243">
        <v>239</v>
      </c>
      <c r="DX243">
        <v>129370</v>
      </c>
      <c r="DY243" t="s">
        <v>1311</v>
      </c>
      <c r="DZ243" s="2">
        <f t="shared" ca="1" si="903"/>
        <v>9247</v>
      </c>
      <c r="EA243" s="10">
        <f t="shared" ca="1" si="830"/>
        <v>-398555</v>
      </c>
      <c r="EB243">
        <v>239</v>
      </c>
      <c r="EC243">
        <v>138196</v>
      </c>
      <c r="ED243" t="s">
        <v>1614</v>
      </c>
      <c r="EE243" s="2">
        <f t="shared" ca="1" si="904"/>
        <v>0</v>
      </c>
      <c r="EF243" s="10">
        <f t="shared" ca="1" si="831"/>
        <v>-418491</v>
      </c>
      <c r="EG243">
        <v>239</v>
      </c>
      <c r="EH243">
        <v>147772</v>
      </c>
      <c r="EI243" t="s">
        <v>1294</v>
      </c>
      <c r="EJ243" s="2">
        <f t="shared" ca="1" si="905"/>
        <v>16944</v>
      </c>
      <c r="EK243" s="10">
        <f t="shared" ca="1" si="832"/>
        <v>-437245</v>
      </c>
      <c r="EL243">
        <v>239</v>
      </c>
      <c r="EM243">
        <v>159879</v>
      </c>
      <c r="EN243" t="s">
        <v>54</v>
      </c>
      <c r="EO243" s="2">
        <f t="shared" ca="1" si="906"/>
        <v>6322</v>
      </c>
      <c r="EP243" s="10">
        <f t="shared" ca="1" si="833"/>
        <v>-454805</v>
      </c>
      <c r="EQ243">
        <v>239</v>
      </c>
      <c r="ER243">
        <v>167990</v>
      </c>
      <c r="ES243" t="s">
        <v>619</v>
      </c>
      <c r="ET243" s="2">
        <f t="shared" ca="1" si="907"/>
        <v>5928</v>
      </c>
      <c r="EU243" s="10">
        <f t="shared" ca="1" si="834"/>
        <v>-474598</v>
      </c>
      <c r="EV243">
        <v>239</v>
      </c>
      <c r="EW243">
        <v>179584</v>
      </c>
      <c r="EX243" t="s">
        <v>977</v>
      </c>
      <c r="EY243" s="2">
        <f t="shared" ref="EY243" ca="1" si="1040">IFERROR(EW243-OFFSET(ER$1,MATCH(EX243,ES:ES,0)-1,0,1,1),"")</f>
        <v>11980</v>
      </c>
      <c r="EZ243" s="10">
        <f t="shared" ref="EZ243" ca="1" si="1041">EW243-OFFSET(EW$1,MATCH(EZ$1,EX:EX,0)-1,0,1,1)</f>
        <v>-493961</v>
      </c>
      <c r="FA243">
        <v>239</v>
      </c>
      <c r="FB243">
        <v>179584</v>
      </c>
      <c r="FC243" t="s">
        <v>977</v>
      </c>
      <c r="FD243" s="2">
        <f t="shared" ca="1" si="910"/>
        <v>0</v>
      </c>
      <c r="FE243" s="10">
        <f t="shared" ca="1" si="837"/>
        <v>-499417</v>
      </c>
      <c r="FF243">
        <v>239</v>
      </c>
      <c r="FG243">
        <v>180157</v>
      </c>
      <c r="FH243" t="s">
        <v>1208</v>
      </c>
      <c r="FI243" s="2">
        <f t="shared" ca="1" si="911"/>
        <v>0</v>
      </c>
      <c r="FJ243" s="10">
        <f t="shared" ca="1" si="838"/>
        <v>-503862</v>
      </c>
      <c r="FK243">
        <v>239</v>
      </c>
      <c r="FL243">
        <v>180652</v>
      </c>
      <c r="FM243" t="s">
        <v>1618</v>
      </c>
      <c r="FN243" s="2">
        <f t="shared" ca="1" si="912"/>
        <v>0</v>
      </c>
      <c r="FO243" s="10">
        <f t="shared" ca="1" si="839"/>
        <v>-503367</v>
      </c>
      <c r="FP243">
        <v>239</v>
      </c>
      <c r="FQ243">
        <v>181023</v>
      </c>
      <c r="FR243" t="s">
        <v>2165</v>
      </c>
      <c r="FS243" s="2">
        <f t="shared" ca="1" si="913"/>
        <v>2062</v>
      </c>
      <c r="FT243" s="10">
        <f t="shared" ca="1" si="840"/>
        <v>-508422</v>
      </c>
      <c r="FU243">
        <v>239</v>
      </c>
      <c r="FV243">
        <v>181028</v>
      </c>
      <c r="FW243" t="s">
        <v>1618</v>
      </c>
      <c r="FX243" s="2">
        <f t="shared" ca="1" si="914"/>
        <v>376</v>
      </c>
      <c r="FY243" s="10">
        <f t="shared" ca="1" si="841"/>
        <v>-518801</v>
      </c>
      <c r="FZ243">
        <v>239</v>
      </c>
      <c r="GA243">
        <v>181028</v>
      </c>
      <c r="GB243" t="s">
        <v>1618</v>
      </c>
      <c r="GC243" s="2">
        <f t="shared" ca="1" si="915"/>
        <v>0</v>
      </c>
      <c r="GD243" s="10">
        <f t="shared" ca="1" si="842"/>
        <v>-530185</v>
      </c>
      <c r="GE243">
        <v>239</v>
      </c>
      <c r="GF243">
        <v>181348</v>
      </c>
      <c r="GG243" t="s">
        <v>1424</v>
      </c>
      <c r="GH243" s="2">
        <f t="shared" ca="1" si="916"/>
        <v>0</v>
      </c>
      <c r="GI243" s="10">
        <f t="shared" ca="1" si="843"/>
        <v>-540441</v>
      </c>
      <c r="GJ243">
        <v>239</v>
      </c>
      <c r="GK243">
        <v>189102</v>
      </c>
      <c r="GL243" t="s">
        <v>519</v>
      </c>
      <c r="GM243" s="2">
        <f t="shared" ca="1" si="917"/>
        <v>8641</v>
      </c>
      <c r="GN243" s="10">
        <f t="shared" ca="1" si="844"/>
        <v>-562244</v>
      </c>
      <c r="GO243">
        <v>239</v>
      </c>
      <c r="GP243">
        <v>199163</v>
      </c>
      <c r="GQ243" t="s">
        <v>1342</v>
      </c>
      <c r="GR243" s="2">
        <f t="shared" ca="1" si="918"/>
        <v>16299</v>
      </c>
      <c r="GS243" s="10">
        <f t="shared" ca="1" si="845"/>
        <v>-583263</v>
      </c>
      <c r="GT243">
        <v>239</v>
      </c>
      <c r="GU243">
        <v>199305</v>
      </c>
      <c r="GV243" t="s">
        <v>828</v>
      </c>
      <c r="GW243" s="2">
        <f t="shared" ca="1" si="919"/>
        <v>0</v>
      </c>
      <c r="GX243" s="10">
        <f t="shared" ca="1" si="846"/>
        <v>-585629</v>
      </c>
      <c r="GY243">
        <v>239</v>
      </c>
      <c r="GZ243">
        <v>199305</v>
      </c>
      <c r="HA243" t="s">
        <v>828</v>
      </c>
      <c r="HB243" s="2">
        <f t="shared" ca="1" si="920"/>
        <v>0</v>
      </c>
      <c r="HC243" s="10">
        <f t="shared" ca="1" si="847"/>
        <v>-596413</v>
      </c>
      <c r="HD243">
        <v>239</v>
      </c>
      <c r="HE243">
        <v>199719</v>
      </c>
      <c r="HF243" t="s">
        <v>2165</v>
      </c>
      <c r="HG243" s="2">
        <f t="shared" ca="1" si="921"/>
        <v>0</v>
      </c>
      <c r="HH243" s="10">
        <f t="shared" ca="1" si="848"/>
        <v>-603603</v>
      </c>
      <c r="HI243">
        <v>239</v>
      </c>
      <c r="HJ243">
        <v>199719</v>
      </c>
      <c r="HK243" t="s">
        <v>2165</v>
      </c>
      <c r="HL243" s="2">
        <f t="shared" ca="1" si="922"/>
        <v>0</v>
      </c>
      <c r="HM243" s="10">
        <f t="shared" ca="1" si="849"/>
        <v>-608443</v>
      </c>
      <c r="HN243">
        <v>239</v>
      </c>
      <c r="HO243">
        <v>199719</v>
      </c>
      <c r="HP243" t="s">
        <v>2165</v>
      </c>
      <c r="HQ243" s="2">
        <f t="shared" ca="1" si="923"/>
        <v>0</v>
      </c>
      <c r="HR243" s="10">
        <f t="shared" ca="1" si="850"/>
        <v>-617889</v>
      </c>
      <c r="HS243">
        <v>239</v>
      </c>
      <c r="HT243">
        <v>209623</v>
      </c>
      <c r="HU243" t="s">
        <v>518</v>
      </c>
      <c r="HV243" s="2">
        <f t="shared" ca="1" si="924"/>
        <v>7681</v>
      </c>
      <c r="HW243" s="10">
        <f t="shared" ca="1" si="851"/>
        <v>-637563</v>
      </c>
      <c r="HX243">
        <v>239</v>
      </c>
      <c r="HY243">
        <v>218708</v>
      </c>
      <c r="HZ243" t="s">
        <v>1339</v>
      </c>
      <c r="IA243" s="2">
        <f t="shared" ca="1" si="925"/>
        <v>3764</v>
      </c>
      <c r="IB243" s="10">
        <f t="shared" ca="1" si="852"/>
        <v>-655893</v>
      </c>
      <c r="IC243">
        <v>239</v>
      </c>
      <c r="ID243">
        <v>228316</v>
      </c>
      <c r="IE243" t="s">
        <v>1618</v>
      </c>
      <c r="IF243" s="2">
        <f t="shared" ca="1" si="926"/>
        <v>17902</v>
      </c>
      <c r="IG243" s="10">
        <f t="shared" ca="1" si="853"/>
        <v>-675086</v>
      </c>
      <c r="IH243">
        <v>239</v>
      </c>
      <c r="II243">
        <v>239221</v>
      </c>
      <c r="IJ243" t="s">
        <v>1327</v>
      </c>
      <c r="IK243" s="2">
        <f t="shared" ca="1" si="927"/>
        <v>12826</v>
      </c>
      <c r="IL243" s="10">
        <f t="shared" ca="1" si="854"/>
        <v>-692427</v>
      </c>
      <c r="IM243">
        <v>239</v>
      </c>
      <c r="IN243">
        <v>249510</v>
      </c>
      <c r="IO243" t="s">
        <v>2179</v>
      </c>
      <c r="IP243" s="2">
        <f t="shared" ca="1" si="928"/>
        <v>16630</v>
      </c>
      <c r="IQ243" s="10">
        <f t="shared" ca="1" si="855"/>
        <v>-706006</v>
      </c>
      <c r="IR243">
        <v>239</v>
      </c>
      <c r="IS243">
        <v>260177</v>
      </c>
      <c r="IT243" t="s">
        <v>1523</v>
      </c>
      <c r="IU243" s="2">
        <f t="shared" ca="1" si="929"/>
        <v>13855</v>
      </c>
      <c r="IV243" s="10">
        <f t="shared" ca="1" si="856"/>
        <v>-722708</v>
      </c>
      <c r="IW243">
        <v>239</v>
      </c>
      <c r="IX243">
        <v>260177</v>
      </c>
      <c r="IY243" t="s">
        <v>1523</v>
      </c>
      <c r="IZ243" s="2">
        <f t="shared" ca="1" si="930"/>
        <v>0</v>
      </c>
      <c r="JA243" s="10">
        <f t="shared" ca="1" si="857"/>
        <v>-724956</v>
      </c>
      <c r="JB243">
        <v>239</v>
      </c>
      <c r="JC243">
        <v>260177</v>
      </c>
      <c r="JD243" t="s">
        <v>1523</v>
      </c>
      <c r="JE243" s="2">
        <f t="shared" ca="1" si="931"/>
        <v>0</v>
      </c>
      <c r="JF243" s="10">
        <f t="shared" ca="1" si="858"/>
        <v>-729020</v>
      </c>
      <c r="JG243">
        <v>239</v>
      </c>
      <c r="JH243">
        <v>260177</v>
      </c>
      <c r="JI243" t="s">
        <v>1523</v>
      </c>
      <c r="JJ243" s="2">
        <f t="shared" ca="1" si="932"/>
        <v>0</v>
      </c>
      <c r="JK243" s="10">
        <f t="shared" ca="1" si="859"/>
        <v>-738812</v>
      </c>
      <c r="JL243">
        <v>239</v>
      </c>
      <c r="JM243">
        <v>260177</v>
      </c>
      <c r="JN243" t="s">
        <v>1523</v>
      </c>
      <c r="JO243" s="2">
        <f t="shared" ca="1" si="933"/>
        <v>0</v>
      </c>
      <c r="JP243" s="10">
        <f t="shared" ca="1" si="860"/>
        <v>-748862</v>
      </c>
      <c r="JQ243">
        <v>239</v>
      </c>
      <c r="JR243">
        <v>260177</v>
      </c>
      <c r="JS243" t="s">
        <v>1523</v>
      </c>
      <c r="JT243" s="2">
        <f t="shared" ca="1" si="934"/>
        <v>0</v>
      </c>
      <c r="JU243" s="10">
        <f t="shared" ca="1" si="861"/>
        <v>-758290</v>
      </c>
      <c r="JV243">
        <v>239</v>
      </c>
      <c r="JW243">
        <v>260177</v>
      </c>
      <c r="JX243" t="s">
        <v>1523</v>
      </c>
      <c r="JY243" s="2">
        <f t="shared" ca="1" si="935"/>
        <v>0</v>
      </c>
      <c r="JZ243" s="10">
        <f t="shared" ca="1" si="862"/>
        <v>-767994</v>
      </c>
      <c r="KA243">
        <v>239</v>
      </c>
      <c r="KB243">
        <v>260177</v>
      </c>
      <c r="KC243" t="s">
        <v>1523</v>
      </c>
      <c r="KD243" s="2">
        <f t="shared" ca="1" si="936"/>
        <v>0</v>
      </c>
      <c r="KE243" s="10">
        <f t="shared" ca="1" si="863"/>
        <v>-776912</v>
      </c>
      <c r="KF243">
        <v>239</v>
      </c>
      <c r="KG243">
        <v>260447</v>
      </c>
      <c r="KH243" t="s">
        <v>2682</v>
      </c>
      <c r="KI243" s="2">
        <f t="shared" ca="1" si="937"/>
        <v>0</v>
      </c>
      <c r="KJ243" s="10">
        <f t="shared" ca="1" si="864"/>
        <v>-779754</v>
      </c>
      <c r="KK243">
        <v>239</v>
      </c>
      <c r="KL243">
        <v>271178</v>
      </c>
      <c r="KM243" t="s">
        <v>1119</v>
      </c>
      <c r="KN243" s="2" t="str">
        <f t="shared" ca="1" si="938"/>
        <v/>
      </c>
      <c r="KO243" s="10">
        <f t="shared" ca="1" si="865"/>
        <v>-794201</v>
      </c>
      <c r="KP243">
        <v>239</v>
      </c>
      <c r="KQ243">
        <v>282697</v>
      </c>
      <c r="KR243" t="s">
        <v>4696</v>
      </c>
      <c r="KS243" s="2">
        <f t="shared" ca="1" si="939"/>
        <v>13264</v>
      </c>
      <c r="KT243" s="10">
        <f t="shared" ca="1" si="866"/>
        <v>-810571</v>
      </c>
      <c r="KU243">
        <v>239</v>
      </c>
      <c r="KV243">
        <v>282697</v>
      </c>
      <c r="KW243" t="s">
        <v>4696</v>
      </c>
      <c r="KX243" s="2">
        <f t="shared" ca="1" si="940"/>
        <v>0</v>
      </c>
      <c r="KY243" s="10">
        <f t="shared" ca="1" si="867"/>
        <v>-813863</v>
      </c>
      <c r="KZ243">
        <v>239</v>
      </c>
      <c r="LA243">
        <v>282719</v>
      </c>
      <c r="LB243" t="s">
        <v>1342</v>
      </c>
      <c r="LC243" s="2">
        <f t="shared" ca="1" si="941"/>
        <v>0</v>
      </c>
      <c r="LD243" s="10">
        <f t="shared" ca="1" si="868"/>
        <v>-818541</v>
      </c>
      <c r="LE243">
        <v>239</v>
      </c>
      <c r="LF243">
        <v>283767</v>
      </c>
      <c r="LG243" t="s">
        <v>5582</v>
      </c>
      <c r="LH243" s="2">
        <f t="shared" ca="1" si="942"/>
        <v>1341</v>
      </c>
      <c r="LI243" s="10">
        <f t="shared" ca="1" si="869"/>
        <v>-827417</v>
      </c>
      <c r="LJ243">
        <v>239</v>
      </c>
      <c r="LK243">
        <v>283767</v>
      </c>
      <c r="LL243" t="s">
        <v>5582</v>
      </c>
      <c r="LM243" s="2">
        <f t="shared" ca="1" si="943"/>
        <v>0</v>
      </c>
      <c r="LN243" s="10">
        <f t="shared" ca="1" si="870"/>
        <v>-838673</v>
      </c>
      <c r="LO243">
        <v>239</v>
      </c>
      <c r="LP243">
        <v>284226</v>
      </c>
      <c r="LQ243" t="s">
        <v>1537</v>
      </c>
      <c r="LR243" s="2">
        <f t="shared" ca="1" si="944"/>
        <v>0</v>
      </c>
      <c r="LS243" s="10">
        <f t="shared" ca="1" si="871"/>
        <v>-845876</v>
      </c>
      <c r="LT243">
        <v>239</v>
      </c>
      <c r="LU243">
        <v>293282</v>
      </c>
      <c r="LV243" t="s">
        <v>103</v>
      </c>
      <c r="LW243" s="2">
        <f t="shared" ca="1" si="945"/>
        <v>0</v>
      </c>
      <c r="LX243" s="10">
        <f t="shared" ca="1" si="872"/>
        <v>-863383</v>
      </c>
      <c r="LY243">
        <v>239</v>
      </c>
      <c r="LZ243">
        <v>304527</v>
      </c>
      <c r="MA243" t="s">
        <v>4696</v>
      </c>
      <c r="MB243" s="2">
        <f t="shared" ca="1" si="946"/>
        <v>7672</v>
      </c>
      <c r="MC243" s="10">
        <f t="shared" ca="1" si="873"/>
        <v>-879574</v>
      </c>
      <c r="MD243">
        <v>239</v>
      </c>
      <c r="ME243">
        <v>315346</v>
      </c>
      <c r="MF243" t="s">
        <v>528</v>
      </c>
      <c r="MG243" s="2">
        <f t="shared" ca="1" si="947"/>
        <v>9901</v>
      </c>
      <c r="MH243" s="10">
        <f t="shared" ca="1" si="874"/>
        <v>-892583</v>
      </c>
      <c r="MI243">
        <v>239</v>
      </c>
      <c r="MJ243">
        <v>327912</v>
      </c>
      <c r="MK243" t="s">
        <v>368</v>
      </c>
      <c r="ML243" s="2">
        <f t="shared" ca="1" si="948"/>
        <v>21491</v>
      </c>
      <c r="MM243" s="10">
        <f t="shared" ca="1" si="875"/>
        <v>-901211</v>
      </c>
      <c r="MN243">
        <v>239</v>
      </c>
      <c r="MO243">
        <v>340184</v>
      </c>
      <c r="MP243" t="s">
        <v>528</v>
      </c>
      <c r="MQ243" s="2">
        <f t="shared" ca="1" si="949"/>
        <v>12681</v>
      </c>
      <c r="MR243" s="10">
        <f t="shared" ca="1" si="876"/>
        <v>-905781</v>
      </c>
      <c r="MS243">
        <v>239</v>
      </c>
      <c r="MT243">
        <v>351510</v>
      </c>
      <c r="MU243" t="s">
        <v>8024</v>
      </c>
      <c r="MV243" s="2" t="str">
        <f t="shared" ca="1" si="950"/>
        <v/>
      </c>
      <c r="MW243" s="10">
        <f t="shared" ca="1" si="877"/>
        <v>-912588</v>
      </c>
    </row>
    <row r="244" spans="2:361">
      <c r="B244">
        <f t="shared" si="951"/>
        <v>240</v>
      </c>
      <c r="C244">
        <v>1620</v>
      </c>
      <c r="D244" t="s">
        <v>696</v>
      </c>
      <c r="E244" s="2"/>
      <c r="G244">
        <v>240</v>
      </c>
      <c r="H244">
        <v>1620</v>
      </c>
      <c r="I244" t="s">
        <v>696</v>
      </c>
      <c r="J244" s="2">
        <f t="shared" ca="1" si="878"/>
        <v>0</v>
      </c>
      <c r="K244" s="10">
        <f t="shared" ca="1" si="879"/>
        <v>-5524</v>
      </c>
      <c r="L244">
        <v>240</v>
      </c>
      <c r="M244">
        <v>2466</v>
      </c>
      <c r="N244" t="s">
        <v>862</v>
      </c>
      <c r="O244" s="2" t="str">
        <f t="shared" ca="1" si="880"/>
        <v/>
      </c>
      <c r="P244" s="10">
        <f t="shared" ca="1" si="807"/>
        <v>-16030</v>
      </c>
      <c r="Q244">
        <v>240</v>
      </c>
      <c r="R244">
        <v>3015</v>
      </c>
      <c r="S244" t="s">
        <v>656</v>
      </c>
      <c r="T244" s="2">
        <f t="shared" ca="1" si="881"/>
        <v>0</v>
      </c>
      <c r="U244" s="10">
        <f t="shared" ca="1" si="808"/>
        <v>-17139</v>
      </c>
      <c r="V244">
        <v>240</v>
      </c>
      <c r="W244">
        <v>9630</v>
      </c>
      <c r="X244" t="s">
        <v>890</v>
      </c>
      <c r="Y244" s="2" t="str">
        <f t="shared" ca="1" si="882"/>
        <v/>
      </c>
      <c r="Z244" s="10">
        <f t="shared" ca="1" si="809"/>
        <v>-26887</v>
      </c>
      <c r="AA244">
        <v>240</v>
      </c>
      <c r="AB244">
        <v>16663</v>
      </c>
      <c r="AC244" t="s">
        <v>1112</v>
      </c>
      <c r="AD244" s="2">
        <f t="shared" ca="1" si="883"/>
        <v>3536</v>
      </c>
      <c r="AE244" s="10">
        <f t="shared" ca="1" si="810"/>
        <v>-42394</v>
      </c>
      <c r="AF244">
        <v>240</v>
      </c>
      <c r="AG244">
        <v>25205</v>
      </c>
      <c r="AH244" t="s">
        <v>650</v>
      </c>
      <c r="AI244" s="2" t="str">
        <f t="shared" ca="1" si="884"/>
        <v/>
      </c>
      <c r="AJ244" s="10">
        <f t="shared" ca="1" si="811"/>
        <v>-49882</v>
      </c>
      <c r="AK244">
        <v>240</v>
      </c>
      <c r="AL244">
        <v>32879</v>
      </c>
      <c r="AM244" t="s">
        <v>507</v>
      </c>
      <c r="AN244" s="2">
        <f t="shared" ca="1" si="885"/>
        <v>0</v>
      </c>
      <c r="AO244" s="10">
        <f t="shared" ca="1" si="812"/>
        <v>-65528</v>
      </c>
      <c r="AP244">
        <v>240</v>
      </c>
      <c r="AQ244">
        <v>41252</v>
      </c>
      <c r="AR244" t="s">
        <v>1525</v>
      </c>
      <c r="AS244" s="2">
        <f t="shared" ca="1" si="886"/>
        <v>13362</v>
      </c>
      <c r="AT244" s="10">
        <f t="shared" ca="1" si="813"/>
        <v>-82975</v>
      </c>
      <c r="AU244">
        <v>240</v>
      </c>
      <c r="AV244">
        <v>50463</v>
      </c>
      <c r="AW244" t="s">
        <v>1163</v>
      </c>
      <c r="AX244" s="2">
        <f t="shared" ca="1" si="887"/>
        <v>13500</v>
      </c>
      <c r="AY244" s="10">
        <f t="shared" ca="1" si="814"/>
        <v>-101264</v>
      </c>
      <c r="AZ244">
        <v>240</v>
      </c>
      <c r="BA244">
        <v>51154</v>
      </c>
      <c r="BB244" t="s">
        <v>1159</v>
      </c>
      <c r="BC244" s="2">
        <f t="shared" ca="1" si="888"/>
        <v>0</v>
      </c>
      <c r="BD244" s="10">
        <f t="shared" ca="1" si="815"/>
        <v>-105249</v>
      </c>
      <c r="BE244">
        <v>240</v>
      </c>
      <c r="BF244">
        <v>51660</v>
      </c>
      <c r="BG244" t="s">
        <v>1313</v>
      </c>
      <c r="BH244" s="2">
        <f t="shared" ca="1" si="889"/>
        <v>0</v>
      </c>
      <c r="BI244" s="10">
        <f t="shared" ca="1" si="816"/>
        <v>-113059</v>
      </c>
      <c r="BJ244">
        <v>240</v>
      </c>
      <c r="BK244">
        <v>53262</v>
      </c>
      <c r="BL244" t="s">
        <v>54</v>
      </c>
      <c r="BM244" s="2" t="str">
        <f t="shared" ca="1" si="890"/>
        <v/>
      </c>
      <c r="BN244" s="10">
        <f t="shared" ca="1" si="817"/>
        <v>-129451</v>
      </c>
      <c r="BO244">
        <v>240</v>
      </c>
      <c r="BP244">
        <v>53545</v>
      </c>
      <c r="BQ244" t="s">
        <v>1166</v>
      </c>
      <c r="BR244" s="2">
        <f t="shared" ca="1" si="891"/>
        <v>1164</v>
      </c>
      <c r="BS244" s="10">
        <f t="shared" ca="1" si="818"/>
        <v>-138784</v>
      </c>
      <c r="BT244">
        <v>240</v>
      </c>
      <c r="BU244">
        <v>60520</v>
      </c>
      <c r="BV244" t="s">
        <v>1518</v>
      </c>
      <c r="BW244" s="2">
        <f t="shared" ca="1" si="892"/>
        <v>1377</v>
      </c>
      <c r="BX244" s="10">
        <f t="shared" ca="1" si="819"/>
        <v>-158901</v>
      </c>
      <c r="BY244">
        <v>240</v>
      </c>
      <c r="BZ244">
        <v>68431</v>
      </c>
      <c r="CA244" t="s">
        <v>977</v>
      </c>
      <c r="CB244" s="2">
        <f t="shared" ca="1" si="893"/>
        <v>6647</v>
      </c>
      <c r="CC244" s="10">
        <f t="shared" ca="1" si="820"/>
        <v>-176300</v>
      </c>
      <c r="CD244">
        <v>240</v>
      </c>
      <c r="CE244">
        <v>77352</v>
      </c>
      <c r="CF244" t="s">
        <v>977</v>
      </c>
      <c r="CG244" s="2">
        <f t="shared" ca="1" si="894"/>
        <v>8921</v>
      </c>
      <c r="CH244" s="10">
        <f t="shared" ca="1" si="821"/>
        <v>-195124</v>
      </c>
      <c r="CI244">
        <v>240</v>
      </c>
      <c r="CJ244">
        <v>105647</v>
      </c>
      <c r="CK244" t="s">
        <v>1150</v>
      </c>
      <c r="CL244" s="2">
        <f t="shared" ca="1" si="895"/>
        <v>41389</v>
      </c>
      <c r="CM244" s="10">
        <f t="shared" ca="1" si="822"/>
        <v>-303136</v>
      </c>
      <c r="CN244">
        <v>240</v>
      </c>
      <c r="CO244">
        <v>113536</v>
      </c>
      <c r="CP244" t="s">
        <v>2693</v>
      </c>
      <c r="CQ244" s="2">
        <f t="shared" ca="1" si="896"/>
        <v>3058</v>
      </c>
      <c r="CR244" s="10">
        <f t="shared" ca="1" si="823"/>
        <v>-322097</v>
      </c>
      <c r="CS244">
        <v>240</v>
      </c>
      <c r="CT244">
        <v>121763</v>
      </c>
      <c r="CU244" t="s">
        <v>1684</v>
      </c>
      <c r="CV244" s="2">
        <f t="shared" ca="1" si="897"/>
        <v>7792</v>
      </c>
      <c r="CW244" s="10">
        <f t="shared" ca="1" si="824"/>
        <v>-344444</v>
      </c>
      <c r="CX244">
        <v>240</v>
      </c>
      <c r="CY244">
        <v>121976</v>
      </c>
      <c r="CZ244" t="s">
        <v>3015</v>
      </c>
      <c r="DA244" s="2">
        <f t="shared" ca="1" si="898"/>
        <v>0</v>
      </c>
      <c r="DB244" s="10">
        <f t="shared" ca="1" si="825"/>
        <v>-350103</v>
      </c>
      <c r="DC244">
        <v>240</v>
      </c>
      <c r="DD244">
        <v>121976</v>
      </c>
      <c r="DE244" t="s">
        <v>3015</v>
      </c>
      <c r="DF244" s="2">
        <f t="shared" ca="1" si="899"/>
        <v>0</v>
      </c>
      <c r="DG244" s="10">
        <f t="shared" ca="1" si="826"/>
        <v>-354965</v>
      </c>
      <c r="DH244">
        <v>240</v>
      </c>
      <c r="DI244">
        <v>121976</v>
      </c>
      <c r="DJ244" t="s">
        <v>3015</v>
      </c>
      <c r="DK244" s="2">
        <f t="shared" ca="1" si="900"/>
        <v>0</v>
      </c>
      <c r="DL244" s="10">
        <f t="shared" ca="1" si="827"/>
        <v>-361059</v>
      </c>
      <c r="DM244">
        <v>240</v>
      </c>
      <c r="DN244">
        <v>121996</v>
      </c>
      <c r="DO244" t="s">
        <v>368</v>
      </c>
      <c r="DP244" s="2">
        <f t="shared" ca="1" si="901"/>
        <v>0</v>
      </c>
      <c r="DQ244" s="10">
        <f t="shared" ca="1" si="828"/>
        <v>-371191</v>
      </c>
      <c r="DR244">
        <v>240</v>
      </c>
      <c r="DS244">
        <v>122668</v>
      </c>
      <c r="DT244" t="s">
        <v>2167</v>
      </c>
      <c r="DU244" s="2">
        <f t="shared" ca="1" si="902"/>
        <v>0</v>
      </c>
      <c r="DV244" s="10">
        <f t="shared" ca="1" si="829"/>
        <v>-378121</v>
      </c>
      <c r="DW244">
        <v>240</v>
      </c>
      <c r="DX244">
        <v>128835</v>
      </c>
      <c r="DY244" t="s">
        <v>3939</v>
      </c>
      <c r="DZ244" s="2">
        <f t="shared" ca="1" si="903"/>
        <v>10542</v>
      </c>
      <c r="EA244" s="10">
        <f t="shared" ca="1" si="830"/>
        <v>-399090</v>
      </c>
      <c r="EB244">
        <v>240</v>
      </c>
      <c r="EC244">
        <v>138191</v>
      </c>
      <c r="ED244" t="s">
        <v>510</v>
      </c>
      <c r="EE244" s="2">
        <f t="shared" ca="1" si="904"/>
        <v>11821</v>
      </c>
      <c r="EF244" s="10">
        <f t="shared" ca="1" si="831"/>
        <v>-418496</v>
      </c>
      <c r="EG244">
        <v>240</v>
      </c>
      <c r="EH244">
        <v>147508</v>
      </c>
      <c r="EI244" t="s">
        <v>1186</v>
      </c>
      <c r="EJ244" s="2">
        <f t="shared" ca="1" si="905"/>
        <v>10256</v>
      </c>
      <c r="EK244" s="10">
        <f t="shared" ca="1" si="832"/>
        <v>-437509</v>
      </c>
      <c r="EL244">
        <v>240</v>
      </c>
      <c r="EM244">
        <v>159580</v>
      </c>
      <c r="EN244" t="s">
        <v>527</v>
      </c>
      <c r="EO244" s="2">
        <f t="shared" ca="1" si="906"/>
        <v>0</v>
      </c>
      <c r="EP244" s="10">
        <f t="shared" ca="1" si="833"/>
        <v>-455104</v>
      </c>
      <c r="EQ244">
        <v>240</v>
      </c>
      <c r="ER244">
        <v>167933</v>
      </c>
      <c r="ES244" t="s">
        <v>1692</v>
      </c>
      <c r="ET244" s="2">
        <f t="shared" ca="1" si="907"/>
        <v>17377</v>
      </c>
      <c r="EU244" s="10">
        <f t="shared" ca="1" si="834"/>
        <v>-474655</v>
      </c>
      <c r="EV244">
        <v>240</v>
      </c>
      <c r="EW244">
        <v>178961</v>
      </c>
      <c r="EX244" t="s">
        <v>2165</v>
      </c>
      <c r="EY244" s="2">
        <f t="shared" ref="EY244" ca="1" si="1042">IFERROR(EW244-OFFSET(ER$1,MATCH(EX244,ES:ES,0)-1,0,1,1),"")</f>
        <v>11875</v>
      </c>
      <c r="EZ244" s="10">
        <f t="shared" ref="EZ244" ca="1" si="1043">EW244-OFFSET(EW$1,MATCH(EZ$1,EX:EX,0)-1,0,1,1)</f>
        <v>-494584</v>
      </c>
      <c r="FA244">
        <v>240</v>
      </c>
      <c r="FB244">
        <v>179533</v>
      </c>
      <c r="FC244" t="s">
        <v>619</v>
      </c>
      <c r="FD244" s="2">
        <f t="shared" ca="1" si="910"/>
        <v>3849</v>
      </c>
      <c r="FE244" s="10">
        <f t="shared" ca="1" si="837"/>
        <v>-499468</v>
      </c>
      <c r="FF244">
        <v>240</v>
      </c>
      <c r="FG244">
        <v>180075</v>
      </c>
      <c r="FH244" t="s">
        <v>1625</v>
      </c>
      <c r="FI244" s="2">
        <f t="shared" ca="1" si="911"/>
        <v>0</v>
      </c>
      <c r="FJ244" s="10">
        <f t="shared" ca="1" si="838"/>
        <v>-503944</v>
      </c>
      <c r="FK244">
        <v>240</v>
      </c>
      <c r="FL244">
        <v>180157</v>
      </c>
      <c r="FM244" t="s">
        <v>1208</v>
      </c>
      <c r="FN244" s="2">
        <f t="shared" ca="1" si="912"/>
        <v>0</v>
      </c>
      <c r="FO244" s="10">
        <f t="shared" ca="1" si="839"/>
        <v>-503862</v>
      </c>
      <c r="FP244">
        <v>240</v>
      </c>
      <c r="FQ244">
        <v>180652</v>
      </c>
      <c r="FR244" t="s">
        <v>1618</v>
      </c>
      <c r="FS244" s="2">
        <f t="shared" ca="1" si="913"/>
        <v>0</v>
      </c>
      <c r="FT244" s="10">
        <f t="shared" ca="1" si="840"/>
        <v>-508793</v>
      </c>
      <c r="FU244">
        <v>240</v>
      </c>
      <c r="FV244">
        <v>181023</v>
      </c>
      <c r="FW244" t="s">
        <v>2165</v>
      </c>
      <c r="FX244" s="2">
        <f t="shared" ca="1" si="914"/>
        <v>0</v>
      </c>
      <c r="FY244" s="10">
        <f t="shared" ca="1" si="841"/>
        <v>-518806</v>
      </c>
      <c r="FZ244">
        <v>240</v>
      </c>
      <c r="GA244">
        <v>181023</v>
      </c>
      <c r="GB244" t="s">
        <v>2165</v>
      </c>
      <c r="GC244" s="2">
        <f t="shared" ca="1" si="915"/>
        <v>0</v>
      </c>
      <c r="GD244" s="10">
        <f t="shared" ca="1" si="842"/>
        <v>-530190</v>
      </c>
      <c r="GE244">
        <v>240</v>
      </c>
      <c r="GF244">
        <v>181028</v>
      </c>
      <c r="GG244" t="s">
        <v>1618</v>
      </c>
      <c r="GH244" s="2">
        <f t="shared" ca="1" si="916"/>
        <v>0</v>
      </c>
      <c r="GI244" s="10">
        <f t="shared" ca="1" si="843"/>
        <v>-540761</v>
      </c>
      <c r="GJ244">
        <v>240</v>
      </c>
      <c r="GK244">
        <v>189028</v>
      </c>
      <c r="GL244" t="s">
        <v>828</v>
      </c>
      <c r="GM244" s="2">
        <f t="shared" ca="1" si="917"/>
        <v>4285</v>
      </c>
      <c r="GN244" s="10">
        <f t="shared" ca="1" si="844"/>
        <v>-562318</v>
      </c>
      <c r="GO244">
        <v>240</v>
      </c>
      <c r="GP244">
        <v>198684</v>
      </c>
      <c r="GQ244" t="s">
        <v>107</v>
      </c>
      <c r="GR244" s="2">
        <f t="shared" ca="1" si="918"/>
        <v>13975</v>
      </c>
      <c r="GS244" s="10">
        <f t="shared" ca="1" si="845"/>
        <v>-583742</v>
      </c>
      <c r="GT244">
        <v>240</v>
      </c>
      <c r="GU244">
        <v>199163</v>
      </c>
      <c r="GV244" t="s">
        <v>1342</v>
      </c>
      <c r="GW244" s="2">
        <f t="shared" ca="1" si="919"/>
        <v>0</v>
      </c>
      <c r="GX244" s="10">
        <f t="shared" ca="1" si="846"/>
        <v>-585771</v>
      </c>
      <c r="GY244">
        <v>240</v>
      </c>
      <c r="GZ244">
        <v>199163</v>
      </c>
      <c r="HA244" t="s">
        <v>1342</v>
      </c>
      <c r="HB244" s="2">
        <f t="shared" ca="1" si="920"/>
        <v>0</v>
      </c>
      <c r="HC244" s="10">
        <f t="shared" ca="1" si="847"/>
        <v>-596555</v>
      </c>
      <c r="HD244">
        <v>240</v>
      </c>
      <c r="HE244">
        <v>199163</v>
      </c>
      <c r="HF244" t="s">
        <v>1342</v>
      </c>
      <c r="HG244" s="2">
        <f t="shared" ca="1" si="921"/>
        <v>0</v>
      </c>
      <c r="HH244" s="10">
        <f t="shared" ca="1" si="848"/>
        <v>-604159</v>
      </c>
      <c r="HI244">
        <v>240</v>
      </c>
      <c r="HJ244">
        <v>199163</v>
      </c>
      <c r="HK244" t="s">
        <v>1342</v>
      </c>
      <c r="HL244" s="2">
        <f t="shared" ca="1" si="922"/>
        <v>0</v>
      </c>
      <c r="HM244" s="10">
        <f t="shared" ca="1" si="849"/>
        <v>-608999</v>
      </c>
      <c r="HN244">
        <v>240</v>
      </c>
      <c r="HO244">
        <v>199163</v>
      </c>
      <c r="HP244" t="s">
        <v>1342</v>
      </c>
      <c r="HQ244" s="2">
        <f t="shared" ca="1" si="923"/>
        <v>0</v>
      </c>
      <c r="HR244" s="10">
        <f t="shared" ca="1" si="850"/>
        <v>-618445</v>
      </c>
      <c r="HS244">
        <v>240</v>
      </c>
      <c r="HT244">
        <v>209242</v>
      </c>
      <c r="HU244" t="s">
        <v>4493</v>
      </c>
      <c r="HV244" s="2">
        <f t="shared" ca="1" si="924"/>
        <v>7397</v>
      </c>
      <c r="HW244" s="10">
        <f t="shared" ca="1" si="851"/>
        <v>-637944</v>
      </c>
      <c r="HX244">
        <v>240</v>
      </c>
      <c r="HY244">
        <v>218547</v>
      </c>
      <c r="HZ244" t="s">
        <v>511</v>
      </c>
      <c r="IA244" s="2">
        <f t="shared" ca="1" si="925"/>
        <v>0</v>
      </c>
      <c r="IB244" s="10">
        <f t="shared" ca="1" si="852"/>
        <v>-656054</v>
      </c>
      <c r="IC244">
        <v>240</v>
      </c>
      <c r="ID244">
        <v>228261</v>
      </c>
      <c r="IE244" t="s">
        <v>1619</v>
      </c>
      <c r="IF244" s="2">
        <f t="shared" ca="1" si="926"/>
        <v>7009</v>
      </c>
      <c r="IG244" s="10">
        <f t="shared" ca="1" si="853"/>
        <v>-675141</v>
      </c>
      <c r="IH244">
        <v>240</v>
      </c>
      <c r="II244">
        <v>239144</v>
      </c>
      <c r="IJ244" t="s">
        <v>5582</v>
      </c>
      <c r="IK244" s="2">
        <f t="shared" ca="1" si="927"/>
        <v>18523</v>
      </c>
      <c r="IL244" s="10">
        <f t="shared" ca="1" si="854"/>
        <v>-692504</v>
      </c>
      <c r="IM244">
        <v>240</v>
      </c>
      <c r="IN244">
        <v>249332</v>
      </c>
      <c r="IO244" t="s">
        <v>3080</v>
      </c>
      <c r="IP244" s="2">
        <f t="shared" ca="1" si="928"/>
        <v>18691</v>
      </c>
      <c r="IQ244" s="10">
        <f t="shared" ca="1" si="855"/>
        <v>-706184</v>
      </c>
      <c r="IR244">
        <v>240</v>
      </c>
      <c r="IS244">
        <v>259934</v>
      </c>
      <c r="IT244" t="s">
        <v>1537</v>
      </c>
      <c r="IU244" s="2">
        <f t="shared" ca="1" si="929"/>
        <v>12600</v>
      </c>
      <c r="IV244" s="10">
        <f t="shared" ca="1" si="856"/>
        <v>-722951</v>
      </c>
      <c r="IW244">
        <v>240</v>
      </c>
      <c r="IX244">
        <v>259934</v>
      </c>
      <c r="IY244" t="s">
        <v>1537</v>
      </c>
      <c r="IZ244" s="2">
        <f t="shared" ca="1" si="930"/>
        <v>0</v>
      </c>
      <c r="JA244" s="10">
        <f t="shared" ca="1" si="857"/>
        <v>-725199</v>
      </c>
      <c r="JB244">
        <v>240</v>
      </c>
      <c r="JC244">
        <v>259934</v>
      </c>
      <c r="JD244" t="s">
        <v>1537</v>
      </c>
      <c r="JE244" s="2">
        <f t="shared" ca="1" si="931"/>
        <v>0</v>
      </c>
      <c r="JF244" s="10">
        <f t="shared" ca="1" si="858"/>
        <v>-729263</v>
      </c>
      <c r="JG244">
        <v>240</v>
      </c>
      <c r="JH244">
        <v>259934</v>
      </c>
      <c r="JI244" t="s">
        <v>1537</v>
      </c>
      <c r="JJ244" s="2">
        <f t="shared" ca="1" si="932"/>
        <v>0</v>
      </c>
      <c r="JK244" s="10">
        <f t="shared" ca="1" si="859"/>
        <v>-739055</v>
      </c>
      <c r="JL244">
        <v>240</v>
      </c>
      <c r="JM244">
        <v>259934</v>
      </c>
      <c r="JN244" t="s">
        <v>1537</v>
      </c>
      <c r="JO244" s="2">
        <f t="shared" ca="1" si="933"/>
        <v>0</v>
      </c>
      <c r="JP244" s="10">
        <f t="shared" ca="1" si="860"/>
        <v>-749105</v>
      </c>
      <c r="JQ244">
        <v>240</v>
      </c>
      <c r="JR244">
        <v>259934</v>
      </c>
      <c r="JS244" t="s">
        <v>1537</v>
      </c>
      <c r="JT244" s="2">
        <f t="shared" ca="1" si="934"/>
        <v>0</v>
      </c>
      <c r="JU244" s="10">
        <f t="shared" ca="1" si="861"/>
        <v>-758533</v>
      </c>
      <c r="JV244">
        <v>240</v>
      </c>
      <c r="JW244">
        <v>259934</v>
      </c>
      <c r="JX244" t="s">
        <v>1537</v>
      </c>
      <c r="JY244" s="2">
        <f t="shared" ca="1" si="935"/>
        <v>0</v>
      </c>
      <c r="JZ244" s="10">
        <f t="shared" ca="1" si="862"/>
        <v>-768237</v>
      </c>
      <c r="KA244">
        <v>240</v>
      </c>
      <c r="KB244">
        <v>259958</v>
      </c>
      <c r="KC244" t="s">
        <v>1166</v>
      </c>
      <c r="KD244" s="2">
        <f t="shared" ca="1" si="936"/>
        <v>6268</v>
      </c>
      <c r="KE244" s="10">
        <f t="shared" ca="1" si="863"/>
        <v>-777131</v>
      </c>
      <c r="KF244">
        <v>240</v>
      </c>
      <c r="KG244">
        <v>260177</v>
      </c>
      <c r="KH244" t="s">
        <v>1523</v>
      </c>
      <c r="KI244" s="2">
        <f t="shared" ca="1" si="937"/>
        <v>0</v>
      </c>
      <c r="KJ244" s="10">
        <f t="shared" ca="1" si="864"/>
        <v>-780024</v>
      </c>
      <c r="KK244">
        <v>240</v>
      </c>
      <c r="KL244">
        <v>270921</v>
      </c>
      <c r="KM244" t="s">
        <v>1690</v>
      </c>
      <c r="KN244" s="2">
        <f t="shared" ca="1" si="938"/>
        <v>0</v>
      </c>
      <c r="KO244" s="10">
        <f t="shared" ca="1" si="865"/>
        <v>-794458</v>
      </c>
      <c r="KP244">
        <v>240</v>
      </c>
      <c r="KQ244">
        <v>282513</v>
      </c>
      <c r="KR244" t="s">
        <v>1180</v>
      </c>
      <c r="KS244" s="2">
        <f t="shared" ca="1" si="939"/>
        <v>16450</v>
      </c>
      <c r="KT244" s="10">
        <f t="shared" ca="1" si="866"/>
        <v>-810755</v>
      </c>
      <c r="KU244">
        <v>240</v>
      </c>
      <c r="KV244">
        <v>282513</v>
      </c>
      <c r="KW244" t="s">
        <v>1180</v>
      </c>
      <c r="KX244" s="2">
        <f t="shared" ca="1" si="940"/>
        <v>0</v>
      </c>
      <c r="KY244" s="10">
        <f t="shared" ca="1" si="867"/>
        <v>-814047</v>
      </c>
      <c r="KZ244">
        <v>240</v>
      </c>
      <c r="LA244">
        <v>282697</v>
      </c>
      <c r="LB244" t="s">
        <v>4696</v>
      </c>
      <c r="LC244" s="2">
        <f t="shared" ca="1" si="941"/>
        <v>0</v>
      </c>
      <c r="LD244" s="10">
        <f t="shared" ca="1" si="868"/>
        <v>-818563</v>
      </c>
      <c r="LE244">
        <v>240</v>
      </c>
      <c r="LF244">
        <v>283753</v>
      </c>
      <c r="LG244" t="s">
        <v>6247</v>
      </c>
      <c r="LH244" s="2">
        <f t="shared" ca="1" si="942"/>
        <v>1884</v>
      </c>
      <c r="LI244" s="10">
        <f t="shared" ca="1" si="869"/>
        <v>-827431</v>
      </c>
      <c r="LJ244">
        <v>240</v>
      </c>
      <c r="LK244">
        <v>283753</v>
      </c>
      <c r="LL244" t="s">
        <v>6247</v>
      </c>
      <c r="LM244" s="2">
        <f t="shared" ca="1" si="943"/>
        <v>0</v>
      </c>
      <c r="LN244" s="10">
        <f t="shared" ca="1" si="870"/>
        <v>-838687</v>
      </c>
      <c r="LO244">
        <v>240</v>
      </c>
      <c r="LP244">
        <v>283767</v>
      </c>
      <c r="LQ244" t="s">
        <v>5582</v>
      </c>
      <c r="LR244" s="2">
        <f t="shared" ca="1" si="944"/>
        <v>0</v>
      </c>
      <c r="LS244" s="10">
        <f t="shared" ca="1" si="871"/>
        <v>-846335</v>
      </c>
      <c r="LT244">
        <v>240</v>
      </c>
      <c r="LU244">
        <v>293237</v>
      </c>
      <c r="LV244" t="s">
        <v>1523</v>
      </c>
      <c r="LW244" s="2">
        <f t="shared" ca="1" si="945"/>
        <v>11095</v>
      </c>
      <c r="LX244" s="10">
        <f t="shared" ca="1" si="872"/>
        <v>-863428</v>
      </c>
      <c r="LY244">
        <v>240</v>
      </c>
      <c r="LZ244">
        <v>304231</v>
      </c>
      <c r="MA244" t="s">
        <v>1119</v>
      </c>
      <c r="MB244" s="2">
        <f t="shared" ca="1" si="946"/>
        <v>16449</v>
      </c>
      <c r="MC244" s="10">
        <f t="shared" ca="1" si="873"/>
        <v>-879870</v>
      </c>
      <c r="MD244">
        <v>240</v>
      </c>
      <c r="ME244">
        <v>315040</v>
      </c>
      <c r="MF244" t="s">
        <v>2678</v>
      </c>
      <c r="MG244" s="2">
        <f t="shared" ca="1" si="947"/>
        <v>10482</v>
      </c>
      <c r="MH244" s="10">
        <f t="shared" ca="1" si="874"/>
        <v>-892889</v>
      </c>
      <c r="MI244">
        <v>240</v>
      </c>
      <c r="MJ244">
        <v>327503</v>
      </c>
      <c r="MK244" t="s">
        <v>528</v>
      </c>
      <c r="ML244" s="2">
        <f t="shared" ca="1" si="948"/>
        <v>12157</v>
      </c>
      <c r="MM244" s="10">
        <f t="shared" ca="1" si="875"/>
        <v>-901620</v>
      </c>
      <c r="MN244">
        <v>240</v>
      </c>
      <c r="MO244">
        <v>340110</v>
      </c>
      <c r="MP244" t="s">
        <v>1131</v>
      </c>
      <c r="MQ244" s="2">
        <f t="shared" ca="1" si="949"/>
        <v>13573</v>
      </c>
      <c r="MR244" s="10">
        <f t="shared" ca="1" si="876"/>
        <v>-905855</v>
      </c>
      <c r="MS244">
        <v>240</v>
      </c>
      <c r="MT244">
        <v>351405</v>
      </c>
      <c r="MU244" t="s">
        <v>5859</v>
      </c>
      <c r="MV244" s="2">
        <f t="shared" ca="1" si="950"/>
        <v>12397</v>
      </c>
      <c r="MW244" s="10">
        <f t="shared" ca="1" si="877"/>
        <v>-912693</v>
      </c>
    </row>
    <row r="245" spans="2:361">
      <c r="B245">
        <f t="shared" si="951"/>
        <v>241</v>
      </c>
      <c r="C245">
        <v>1593</v>
      </c>
      <c r="D245" t="s">
        <v>697</v>
      </c>
      <c r="E245" s="2"/>
      <c r="G245">
        <v>241</v>
      </c>
      <c r="H245">
        <v>1593</v>
      </c>
      <c r="I245" t="s">
        <v>697</v>
      </c>
      <c r="J245" s="2">
        <f t="shared" ca="1" si="878"/>
        <v>0</v>
      </c>
      <c r="K245" s="10">
        <f t="shared" ca="1" si="879"/>
        <v>-5551</v>
      </c>
      <c r="L245">
        <v>241</v>
      </c>
      <c r="M245">
        <v>2463</v>
      </c>
      <c r="N245" t="s">
        <v>863</v>
      </c>
      <c r="O245" s="2" t="str">
        <f t="shared" ca="1" si="880"/>
        <v/>
      </c>
      <c r="P245" s="10">
        <f t="shared" ca="1" si="807"/>
        <v>-16033</v>
      </c>
      <c r="Q245">
        <v>241</v>
      </c>
      <c r="R245">
        <v>2997</v>
      </c>
      <c r="S245" t="s">
        <v>986</v>
      </c>
      <c r="T245" s="2" t="str">
        <f t="shared" ca="1" si="881"/>
        <v/>
      </c>
      <c r="U245" s="10">
        <f t="shared" ca="1" si="808"/>
        <v>-17157</v>
      </c>
      <c r="V245">
        <v>241</v>
      </c>
      <c r="W245">
        <v>9626</v>
      </c>
      <c r="X245" t="s">
        <v>985</v>
      </c>
      <c r="Y245" s="2">
        <f t="shared" ca="1" si="882"/>
        <v>6590</v>
      </c>
      <c r="Z245" s="10">
        <f t="shared" ca="1" si="809"/>
        <v>-26891</v>
      </c>
      <c r="AA245">
        <v>241</v>
      </c>
      <c r="AB245">
        <v>16660</v>
      </c>
      <c r="AC245" t="s">
        <v>1307</v>
      </c>
      <c r="AD245" s="2" t="str">
        <f t="shared" ca="1" si="883"/>
        <v/>
      </c>
      <c r="AE245" s="10">
        <f t="shared" ca="1" si="810"/>
        <v>-42397</v>
      </c>
      <c r="AF245">
        <v>241</v>
      </c>
      <c r="AG245">
        <v>25108</v>
      </c>
      <c r="AH245" t="s">
        <v>1430</v>
      </c>
      <c r="AI245" s="2" t="str">
        <f t="shared" ca="1" si="884"/>
        <v/>
      </c>
      <c r="AJ245" s="10">
        <f t="shared" ca="1" si="811"/>
        <v>-49979</v>
      </c>
      <c r="AK245">
        <v>241</v>
      </c>
      <c r="AL245">
        <v>32782</v>
      </c>
      <c r="AM245" t="s">
        <v>1213</v>
      </c>
      <c r="AN245" s="2">
        <f t="shared" ca="1" si="885"/>
        <v>10268</v>
      </c>
      <c r="AO245" s="10">
        <f t="shared" ca="1" si="812"/>
        <v>-65625</v>
      </c>
      <c r="AP245">
        <v>241</v>
      </c>
      <c r="AQ245">
        <v>41324</v>
      </c>
      <c r="AR245" t="s">
        <v>1301</v>
      </c>
      <c r="AS245" s="2">
        <f t="shared" ca="1" si="886"/>
        <v>6594</v>
      </c>
      <c r="AT245" s="10">
        <f t="shared" ca="1" si="813"/>
        <v>-82903</v>
      </c>
      <c r="AU245">
        <v>241</v>
      </c>
      <c r="AV245">
        <v>50401</v>
      </c>
      <c r="AW245" t="s">
        <v>1327</v>
      </c>
      <c r="AX245" s="2">
        <f t="shared" ca="1" si="887"/>
        <v>10387</v>
      </c>
      <c r="AY245" s="10">
        <f t="shared" ca="1" si="814"/>
        <v>-101326</v>
      </c>
      <c r="AZ245">
        <v>241</v>
      </c>
      <c r="BA245">
        <v>51049</v>
      </c>
      <c r="BB245" t="s">
        <v>1342</v>
      </c>
      <c r="BC245" s="2">
        <f t="shared" ca="1" si="888"/>
        <v>455</v>
      </c>
      <c r="BD245" s="10">
        <f t="shared" ca="1" si="815"/>
        <v>-105354</v>
      </c>
      <c r="BE245">
        <v>241</v>
      </c>
      <c r="BF245">
        <v>51655</v>
      </c>
      <c r="BG245" t="s">
        <v>1167</v>
      </c>
      <c r="BH245" s="2">
        <f t="shared" ca="1" si="889"/>
        <v>0</v>
      </c>
      <c r="BI245" s="10">
        <f t="shared" ca="1" si="816"/>
        <v>-113064</v>
      </c>
      <c r="BJ245">
        <v>241</v>
      </c>
      <c r="BK245">
        <v>52889</v>
      </c>
      <c r="BL245" t="s">
        <v>2690</v>
      </c>
      <c r="BM245" s="2" t="str">
        <f t="shared" ca="1" si="890"/>
        <v/>
      </c>
      <c r="BN245" s="10">
        <f t="shared" ca="1" si="817"/>
        <v>-129824</v>
      </c>
      <c r="BO245">
        <v>241</v>
      </c>
      <c r="BP245">
        <v>53345</v>
      </c>
      <c r="BQ245" t="s">
        <v>1113</v>
      </c>
      <c r="BR245" s="2">
        <f t="shared" ca="1" si="891"/>
        <v>0</v>
      </c>
      <c r="BS245" s="10">
        <f t="shared" ca="1" si="818"/>
        <v>-138984</v>
      </c>
      <c r="BT245">
        <v>241</v>
      </c>
      <c r="BU245">
        <v>60221</v>
      </c>
      <c r="BV245" t="s">
        <v>1307</v>
      </c>
      <c r="BW245" s="2">
        <f t="shared" ca="1" si="892"/>
        <v>13263</v>
      </c>
      <c r="BX245" s="10">
        <f t="shared" ca="1" si="819"/>
        <v>-159200</v>
      </c>
      <c r="BY245">
        <v>241</v>
      </c>
      <c r="BZ245">
        <v>67845</v>
      </c>
      <c r="CA245" t="s">
        <v>977</v>
      </c>
      <c r="CB245" s="2">
        <f t="shared" ca="1" si="893"/>
        <v>6061</v>
      </c>
      <c r="CC245" s="10">
        <f t="shared" ca="1" si="820"/>
        <v>-176886</v>
      </c>
      <c r="CD245">
        <v>241</v>
      </c>
      <c r="CE245">
        <v>77323</v>
      </c>
      <c r="CF245" t="s">
        <v>501</v>
      </c>
      <c r="CG245" s="2">
        <f t="shared" ca="1" si="894"/>
        <v>2080</v>
      </c>
      <c r="CH245" s="10">
        <f t="shared" ca="1" si="821"/>
        <v>-195153</v>
      </c>
      <c r="CI245">
        <v>241</v>
      </c>
      <c r="CJ245">
        <v>105500</v>
      </c>
      <c r="CK245" t="s">
        <v>1163</v>
      </c>
      <c r="CL245" s="2">
        <f t="shared" ca="1" si="895"/>
        <v>34173</v>
      </c>
      <c r="CM245" s="10">
        <f t="shared" ca="1" si="822"/>
        <v>-303283</v>
      </c>
      <c r="CN245">
        <v>241</v>
      </c>
      <c r="CO245">
        <v>113525</v>
      </c>
      <c r="CP245" t="s">
        <v>2155</v>
      </c>
      <c r="CQ245" s="2">
        <f t="shared" ca="1" si="896"/>
        <v>6490</v>
      </c>
      <c r="CR245" s="10">
        <f t="shared" ca="1" si="823"/>
        <v>-322108</v>
      </c>
      <c r="CS245">
        <v>241</v>
      </c>
      <c r="CT245">
        <v>121334</v>
      </c>
      <c r="CU245" t="s">
        <v>519</v>
      </c>
      <c r="CV245" s="2">
        <f t="shared" ca="1" si="897"/>
        <v>13929</v>
      </c>
      <c r="CW245" s="10">
        <f t="shared" ca="1" si="824"/>
        <v>-344873</v>
      </c>
      <c r="CX245">
        <v>241</v>
      </c>
      <c r="CY245">
        <v>121763</v>
      </c>
      <c r="CZ245" t="s">
        <v>1684</v>
      </c>
      <c r="DA245" s="2">
        <f t="shared" ca="1" si="898"/>
        <v>0</v>
      </c>
      <c r="DB245" s="10">
        <f t="shared" ca="1" si="825"/>
        <v>-350316</v>
      </c>
      <c r="DC245">
        <v>241</v>
      </c>
      <c r="DD245">
        <v>121763</v>
      </c>
      <c r="DE245" t="s">
        <v>1684</v>
      </c>
      <c r="DF245" s="2">
        <f t="shared" ca="1" si="899"/>
        <v>0</v>
      </c>
      <c r="DG245" s="10">
        <f t="shared" ca="1" si="826"/>
        <v>-355178</v>
      </c>
      <c r="DH245">
        <v>241</v>
      </c>
      <c r="DI245">
        <v>121763</v>
      </c>
      <c r="DJ245" t="s">
        <v>1684</v>
      </c>
      <c r="DK245" s="2">
        <f t="shared" ca="1" si="900"/>
        <v>0</v>
      </c>
      <c r="DL245" s="10">
        <f t="shared" ca="1" si="827"/>
        <v>-361272</v>
      </c>
      <c r="DM245">
        <v>241</v>
      </c>
      <c r="DN245">
        <v>121976</v>
      </c>
      <c r="DO245" t="s">
        <v>3015</v>
      </c>
      <c r="DP245" s="2">
        <f t="shared" ca="1" si="901"/>
        <v>0</v>
      </c>
      <c r="DQ245" s="10">
        <f t="shared" ca="1" si="828"/>
        <v>-371211</v>
      </c>
      <c r="DR245">
        <v>241</v>
      </c>
      <c r="DS245">
        <v>121996</v>
      </c>
      <c r="DT245" t="s">
        <v>368</v>
      </c>
      <c r="DU245" s="2">
        <f t="shared" ca="1" si="902"/>
        <v>0</v>
      </c>
      <c r="DV245" s="10">
        <f t="shared" ca="1" si="829"/>
        <v>-378793</v>
      </c>
      <c r="DW245">
        <v>241</v>
      </c>
      <c r="DX245">
        <v>128061</v>
      </c>
      <c r="DY245" t="s">
        <v>2678</v>
      </c>
      <c r="DZ245" s="2">
        <f t="shared" ca="1" si="903"/>
        <v>0</v>
      </c>
      <c r="EA245" s="10">
        <f t="shared" ca="1" si="830"/>
        <v>-399864</v>
      </c>
      <c r="EB245">
        <v>241</v>
      </c>
      <c r="EC245">
        <v>138117</v>
      </c>
      <c r="ED245" t="s">
        <v>1511</v>
      </c>
      <c r="EE245" s="2">
        <f t="shared" ca="1" si="904"/>
        <v>8139</v>
      </c>
      <c r="EF245" s="10">
        <f t="shared" ca="1" si="831"/>
        <v>-418570</v>
      </c>
      <c r="EG245">
        <v>241</v>
      </c>
      <c r="EH245">
        <v>147226</v>
      </c>
      <c r="EI245" t="s">
        <v>4493</v>
      </c>
      <c r="EJ245" s="2">
        <f t="shared" ca="1" si="905"/>
        <v>8643</v>
      </c>
      <c r="EK245" s="10">
        <f t="shared" ca="1" si="832"/>
        <v>-437791</v>
      </c>
      <c r="EL245">
        <v>241</v>
      </c>
      <c r="EM245">
        <v>159301</v>
      </c>
      <c r="EN245" t="s">
        <v>4303</v>
      </c>
      <c r="EO245" s="2">
        <f t="shared" ca="1" si="906"/>
        <v>17732</v>
      </c>
      <c r="EP245" s="10">
        <f t="shared" ca="1" si="833"/>
        <v>-455383</v>
      </c>
      <c r="EQ245">
        <v>241</v>
      </c>
      <c r="ER245">
        <v>167604</v>
      </c>
      <c r="ES245" t="s">
        <v>977</v>
      </c>
      <c r="ET245" s="2">
        <f t="shared" ca="1" si="907"/>
        <v>6584</v>
      </c>
      <c r="EU245" s="10">
        <f t="shared" ca="1" si="834"/>
        <v>-474984</v>
      </c>
      <c r="EV245">
        <v>241</v>
      </c>
      <c r="EW245">
        <v>178357</v>
      </c>
      <c r="EX245" t="s">
        <v>1150</v>
      </c>
      <c r="EY245" s="2">
        <f t="shared" ref="EY245" ca="1" si="1044">IFERROR(EW245-OFFSET(ER$1,MATCH(EX245,ES:ES,0)-1,0,1,1),"")</f>
        <v>7465</v>
      </c>
      <c r="EZ245" s="10">
        <f t="shared" ref="EZ245" ca="1" si="1045">EW245-OFFSET(EW$1,MATCH(EZ$1,EX:EX,0)-1,0,1,1)</f>
        <v>-495188</v>
      </c>
      <c r="FA245">
        <v>241</v>
      </c>
      <c r="FB245">
        <v>178961</v>
      </c>
      <c r="FC245" t="s">
        <v>2165</v>
      </c>
      <c r="FD245" s="2">
        <f t="shared" ca="1" si="910"/>
        <v>0</v>
      </c>
      <c r="FE245" s="10">
        <f t="shared" ca="1" si="837"/>
        <v>-500040</v>
      </c>
      <c r="FF245">
        <v>241</v>
      </c>
      <c r="FG245">
        <v>178961</v>
      </c>
      <c r="FH245" t="s">
        <v>2165</v>
      </c>
      <c r="FI245" s="2">
        <f t="shared" ca="1" si="911"/>
        <v>0</v>
      </c>
      <c r="FJ245" s="10">
        <f t="shared" ca="1" si="838"/>
        <v>-505058</v>
      </c>
      <c r="FK245">
        <v>241</v>
      </c>
      <c r="FL245">
        <v>180075</v>
      </c>
      <c r="FM245" t="s">
        <v>1625</v>
      </c>
      <c r="FN245" s="2">
        <f t="shared" ca="1" si="912"/>
        <v>0</v>
      </c>
      <c r="FO245" s="10">
        <f t="shared" ca="1" si="839"/>
        <v>-503944</v>
      </c>
      <c r="FP245">
        <v>241</v>
      </c>
      <c r="FQ245">
        <v>180157</v>
      </c>
      <c r="FR245" t="s">
        <v>1208</v>
      </c>
      <c r="FS245" s="2">
        <f t="shared" ca="1" si="913"/>
        <v>0</v>
      </c>
      <c r="FT245" s="10">
        <f t="shared" ca="1" si="840"/>
        <v>-509288</v>
      </c>
      <c r="FU245">
        <v>241</v>
      </c>
      <c r="FV245">
        <v>180157</v>
      </c>
      <c r="FW245" t="s">
        <v>1208</v>
      </c>
      <c r="FX245" s="2">
        <f t="shared" ca="1" si="914"/>
        <v>0</v>
      </c>
      <c r="FY245" s="10">
        <f t="shared" ca="1" si="841"/>
        <v>-519672</v>
      </c>
      <c r="FZ245">
        <v>241</v>
      </c>
      <c r="GA245">
        <v>180854</v>
      </c>
      <c r="GB245" t="s">
        <v>1335</v>
      </c>
      <c r="GC245" s="2">
        <f t="shared" ca="1" si="915"/>
        <v>878</v>
      </c>
      <c r="GD245" s="10">
        <f t="shared" ca="1" si="842"/>
        <v>-530359</v>
      </c>
      <c r="GE245">
        <v>241</v>
      </c>
      <c r="GF245">
        <v>181023</v>
      </c>
      <c r="GG245" t="s">
        <v>2165</v>
      </c>
      <c r="GH245" s="2">
        <f t="shared" ca="1" si="916"/>
        <v>0</v>
      </c>
      <c r="GI245" s="10">
        <f t="shared" ca="1" si="843"/>
        <v>-540766</v>
      </c>
      <c r="GJ245">
        <v>241</v>
      </c>
      <c r="GK245">
        <v>188817</v>
      </c>
      <c r="GL245" t="s">
        <v>3082</v>
      </c>
      <c r="GM245" s="2">
        <f t="shared" ca="1" si="917"/>
        <v>10797</v>
      </c>
      <c r="GN245" s="10">
        <f t="shared" ca="1" si="844"/>
        <v>-562529</v>
      </c>
      <c r="GO245">
        <v>241</v>
      </c>
      <c r="GP245">
        <v>198351</v>
      </c>
      <c r="GQ245" t="s">
        <v>223</v>
      </c>
      <c r="GR245" s="2">
        <f t="shared" ca="1" si="918"/>
        <v>1810</v>
      </c>
      <c r="GS245" s="10">
        <f t="shared" ca="1" si="845"/>
        <v>-584075</v>
      </c>
      <c r="GT245">
        <v>241</v>
      </c>
      <c r="GU245">
        <v>198684</v>
      </c>
      <c r="GV245" t="s">
        <v>107</v>
      </c>
      <c r="GW245" s="2">
        <f t="shared" ca="1" si="919"/>
        <v>0</v>
      </c>
      <c r="GX245" s="10">
        <f t="shared" ca="1" si="846"/>
        <v>-586250</v>
      </c>
      <c r="GY245">
        <v>241</v>
      </c>
      <c r="GZ245">
        <v>199124</v>
      </c>
      <c r="HA245" t="s">
        <v>223</v>
      </c>
      <c r="HB245" s="2">
        <f t="shared" ca="1" si="920"/>
        <v>773</v>
      </c>
      <c r="HC245" s="10">
        <f t="shared" ca="1" si="847"/>
        <v>-596594</v>
      </c>
      <c r="HD245">
        <v>241</v>
      </c>
      <c r="HE245">
        <v>199124</v>
      </c>
      <c r="HF245" t="s">
        <v>223</v>
      </c>
      <c r="HG245" s="2">
        <f t="shared" ca="1" si="921"/>
        <v>0</v>
      </c>
      <c r="HH245" s="10">
        <f t="shared" ca="1" si="848"/>
        <v>-604198</v>
      </c>
      <c r="HI245">
        <v>241</v>
      </c>
      <c r="HJ245">
        <v>199124</v>
      </c>
      <c r="HK245" t="s">
        <v>223</v>
      </c>
      <c r="HL245" s="2">
        <f t="shared" ca="1" si="922"/>
        <v>0</v>
      </c>
      <c r="HM245" s="10">
        <f t="shared" ca="1" si="849"/>
        <v>-609038</v>
      </c>
      <c r="HN245">
        <v>241</v>
      </c>
      <c r="HO245">
        <v>199124</v>
      </c>
      <c r="HP245" t="s">
        <v>223</v>
      </c>
      <c r="HQ245" s="2">
        <f t="shared" ca="1" si="923"/>
        <v>0</v>
      </c>
      <c r="HR245" s="10">
        <f t="shared" ca="1" si="850"/>
        <v>-618484</v>
      </c>
      <c r="HS245">
        <v>241</v>
      </c>
      <c r="HT245">
        <v>208980</v>
      </c>
      <c r="HU245" t="s">
        <v>1104</v>
      </c>
      <c r="HV245" s="2" t="str">
        <f t="shared" ca="1" si="924"/>
        <v/>
      </c>
      <c r="HW245" s="10">
        <f t="shared" ca="1" si="851"/>
        <v>-638206</v>
      </c>
      <c r="HX245">
        <v>241</v>
      </c>
      <c r="HY245">
        <v>218540</v>
      </c>
      <c r="HZ245" t="s">
        <v>821</v>
      </c>
      <c r="IA245" s="2">
        <f t="shared" ca="1" si="925"/>
        <v>16072</v>
      </c>
      <c r="IB245" s="10">
        <f t="shared" ca="1" si="852"/>
        <v>-656061</v>
      </c>
      <c r="IC245">
        <v>241</v>
      </c>
      <c r="ID245">
        <v>228225</v>
      </c>
      <c r="IE245" t="s">
        <v>697</v>
      </c>
      <c r="IF245" s="2">
        <f t="shared" ca="1" si="926"/>
        <v>13197</v>
      </c>
      <c r="IG245" s="10">
        <f t="shared" ca="1" si="853"/>
        <v>-675177</v>
      </c>
      <c r="IH245">
        <v>241</v>
      </c>
      <c r="II245">
        <v>239050</v>
      </c>
      <c r="IJ245" t="s">
        <v>1618</v>
      </c>
      <c r="IK245" s="2">
        <f t="shared" ca="1" si="927"/>
        <v>10734</v>
      </c>
      <c r="IL245" s="10">
        <f t="shared" ca="1" si="854"/>
        <v>-692598</v>
      </c>
      <c r="IM245">
        <v>241</v>
      </c>
      <c r="IN245">
        <v>249055</v>
      </c>
      <c r="IO245" t="s">
        <v>4493</v>
      </c>
      <c r="IP245" s="2">
        <f t="shared" ca="1" si="928"/>
        <v>10756</v>
      </c>
      <c r="IQ245" s="10">
        <f t="shared" ca="1" si="855"/>
        <v>-706461</v>
      </c>
      <c r="IR245">
        <v>241</v>
      </c>
      <c r="IS245">
        <v>259797</v>
      </c>
      <c r="IT245" t="s">
        <v>6119</v>
      </c>
      <c r="IU245" s="2">
        <f t="shared" ca="1" si="929"/>
        <v>0</v>
      </c>
      <c r="IV245" s="10">
        <f t="shared" ca="1" si="856"/>
        <v>-723088</v>
      </c>
      <c r="IW245">
        <v>241</v>
      </c>
      <c r="IX245">
        <v>259797</v>
      </c>
      <c r="IY245" t="s">
        <v>6119</v>
      </c>
      <c r="IZ245" s="2">
        <f t="shared" ca="1" si="930"/>
        <v>0</v>
      </c>
      <c r="JA245" s="10">
        <f t="shared" ca="1" si="857"/>
        <v>-725336</v>
      </c>
      <c r="JB245">
        <v>241</v>
      </c>
      <c r="JC245">
        <v>259797</v>
      </c>
      <c r="JD245" t="s">
        <v>6119</v>
      </c>
      <c r="JE245" s="2">
        <f t="shared" ca="1" si="931"/>
        <v>0</v>
      </c>
      <c r="JF245" s="10">
        <f t="shared" ca="1" si="858"/>
        <v>-729400</v>
      </c>
      <c r="JG245">
        <v>241</v>
      </c>
      <c r="JH245">
        <v>259797</v>
      </c>
      <c r="JI245" t="s">
        <v>6119</v>
      </c>
      <c r="JJ245" s="2">
        <f t="shared" ca="1" si="932"/>
        <v>0</v>
      </c>
      <c r="JK245" s="10">
        <f t="shared" ca="1" si="859"/>
        <v>-739192</v>
      </c>
      <c r="JL245">
        <v>241</v>
      </c>
      <c r="JM245">
        <v>259797</v>
      </c>
      <c r="JN245" t="s">
        <v>6119</v>
      </c>
      <c r="JO245" s="2">
        <f t="shared" ca="1" si="933"/>
        <v>0</v>
      </c>
      <c r="JP245" s="10">
        <f t="shared" ca="1" si="860"/>
        <v>-749242</v>
      </c>
      <c r="JQ245">
        <v>241</v>
      </c>
      <c r="JR245">
        <v>259797</v>
      </c>
      <c r="JS245" t="s">
        <v>6119</v>
      </c>
      <c r="JT245" s="2">
        <f t="shared" ca="1" si="934"/>
        <v>0</v>
      </c>
      <c r="JU245" s="10">
        <f t="shared" ca="1" si="861"/>
        <v>-758670</v>
      </c>
      <c r="JV245">
        <v>241</v>
      </c>
      <c r="JW245">
        <v>259797</v>
      </c>
      <c r="JX245" t="s">
        <v>6119</v>
      </c>
      <c r="JY245" s="2">
        <f t="shared" ca="1" si="935"/>
        <v>0</v>
      </c>
      <c r="JZ245" s="10">
        <f t="shared" ca="1" si="862"/>
        <v>-768374</v>
      </c>
      <c r="KA245">
        <v>241</v>
      </c>
      <c r="KB245">
        <v>259934</v>
      </c>
      <c r="KC245" t="s">
        <v>1537</v>
      </c>
      <c r="KD245" s="2">
        <f t="shared" ca="1" si="936"/>
        <v>0</v>
      </c>
      <c r="KE245" s="10">
        <f t="shared" ca="1" si="863"/>
        <v>-777155</v>
      </c>
      <c r="KF245">
        <v>241</v>
      </c>
      <c r="KG245">
        <v>259934</v>
      </c>
      <c r="KH245" t="s">
        <v>1537</v>
      </c>
      <c r="KI245" s="2">
        <f t="shared" ca="1" si="937"/>
        <v>0</v>
      </c>
      <c r="KJ245" s="10">
        <f t="shared" ca="1" si="864"/>
        <v>-780267</v>
      </c>
      <c r="KK245">
        <v>241</v>
      </c>
      <c r="KL245">
        <v>270431</v>
      </c>
      <c r="KM245" t="s">
        <v>3947</v>
      </c>
      <c r="KN245" s="2">
        <f t="shared" ca="1" si="938"/>
        <v>12038</v>
      </c>
      <c r="KO245" s="10">
        <f t="shared" ca="1" si="865"/>
        <v>-794948</v>
      </c>
      <c r="KP245">
        <v>241</v>
      </c>
      <c r="KQ245">
        <v>282482</v>
      </c>
      <c r="KR245" t="s">
        <v>2678</v>
      </c>
      <c r="KS245" s="2">
        <f t="shared" ca="1" si="939"/>
        <v>17852</v>
      </c>
      <c r="KT245" s="10">
        <f t="shared" ca="1" si="866"/>
        <v>-810786</v>
      </c>
      <c r="KU245">
        <v>241</v>
      </c>
      <c r="KV245">
        <v>282482</v>
      </c>
      <c r="KW245" t="s">
        <v>2678</v>
      </c>
      <c r="KX245" s="2">
        <f t="shared" ca="1" si="940"/>
        <v>0</v>
      </c>
      <c r="KY245" s="10">
        <f t="shared" ca="1" si="867"/>
        <v>-814078</v>
      </c>
      <c r="KZ245">
        <v>241</v>
      </c>
      <c r="LA245">
        <v>282513</v>
      </c>
      <c r="LB245" t="s">
        <v>1180</v>
      </c>
      <c r="LC245" s="2">
        <f t="shared" ca="1" si="941"/>
        <v>0</v>
      </c>
      <c r="LD245" s="10">
        <f t="shared" ca="1" si="868"/>
        <v>-818747</v>
      </c>
      <c r="LE245">
        <v>241</v>
      </c>
      <c r="LF245">
        <v>283726</v>
      </c>
      <c r="LG245" t="s">
        <v>1083</v>
      </c>
      <c r="LH245" s="2">
        <f t="shared" ca="1" si="942"/>
        <v>0</v>
      </c>
      <c r="LI245" s="10">
        <f t="shared" ca="1" si="869"/>
        <v>-827458</v>
      </c>
      <c r="LJ245">
        <v>241</v>
      </c>
      <c r="LK245">
        <v>283726</v>
      </c>
      <c r="LL245" t="s">
        <v>1083</v>
      </c>
      <c r="LM245" s="2">
        <f t="shared" ca="1" si="943"/>
        <v>0</v>
      </c>
      <c r="LN245" s="10">
        <f t="shared" ca="1" si="870"/>
        <v>-838714</v>
      </c>
      <c r="LO245">
        <v>241</v>
      </c>
      <c r="LP245">
        <v>283753</v>
      </c>
      <c r="LQ245" t="s">
        <v>6247</v>
      </c>
      <c r="LR245" s="2">
        <f t="shared" ca="1" si="944"/>
        <v>0</v>
      </c>
      <c r="LS245" s="10">
        <f t="shared" ca="1" si="871"/>
        <v>-846349</v>
      </c>
      <c r="LT245">
        <v>241</v>
      </c>
      <c r="LU245">
        <v>292712</v>
      </c>
      <c r="LV245" t="s">
        <v>638</v>
      </c>
      <c r="LW245" s="2">
        <f t="shared" ca="1" si="945"/>
        <v>12361</v>
      </c>
      <c r="LX245" s="10">
        <f t="shared" ca="1" si="872"/>
        <v>-863953</v>
      </c>
      <c r="LY245">
        <v>241</v>
      </c>
      <c r="LZ245">
        <v>304176</v>
      </c>
      <c r="MA245" t="s">
        <v>519</v>
      </c>
      <c r="MB245" s="2">
        <f t="shared" ca="1" si="946"/>
        <v>0</v>
      </c>
      <c r="MC245" s="10">
        <f t="shared" ca="1" si="873"/>
        <v>-879925</v>
      </c>
      <c r="MD245">
        <v>241</v>
      </c>
      <c r="ME245">
        <v>314967</v>
      </c>
      <c r="MF245" t="s">
        <v>1092</v>
      </c>
      <c r="MG245" s="2">
        <f t="shared" ca="1" si="947"/>
        <v>4231</v>
      </c>
      <c r="MH245" s="10">
        <f t="shared" ca="1" si="874"/>
        <v>-892962</v>
      </c>
      <c r="MI245">
        <v>241</v>
      </c>
      <c r="MJ245">
        <v>327008</v>
      </c>
      <c r="MK245" t="s">
        <v>821</v>
      </c>
      <c r="ML245" s="2">
        <f t="shared" ca="1" si="948"/>
        <v>15907</v>
      </c>
      <c r="MM245" s="10">
        <f t="shared" ca="1" si="875"/>
        <v>-902115</v>
      </c>
      <c r="MN245">
        <v>241</v>
      </c>
      <c r="MO245">
        <v>340095</v>
      </c>
      <c r="MP245" t="s">
        <v>1113</v>
      </c>
      <c r="MQ245" s="2">
        <f t="shared" ca="1" si="949"/>
        <v>15124</v>
      </c>
      <c r="MR245" s="10">
        <f t="shared" ca="1" si="876"/>
        <v>-905870</v>
      </c>
      <c r="MS245">
        <v>241</v>
      </c>
      <c r="MT245">
        <v>351291</v>
      </c>
      <c r="MU245" t="s">
        <v>1682</v>
      </c>
      <c r="MV245" s="2">
        <f t="shared" ca="1" si="950"/>
        <v>12205</v>
      </c>
      <c r="MW245" s="10">
        <f t="shared" ca="1" si="877"/>
        <v>-912807</v>
      </c>
    </row>
    <row r="246" spans="2:361">
      <c r="B246">
        <f t="shared" si="951"/>
        <v>242</v>
      </c>
      <c r="C246">
        <v>1589</v>
      </c>
      <c r="D246" t="s">
        <v>698</v>
      </c>
      <c r="E246" s="2"/>
      <c r="G246">
        <v>242</v>
      </c>
      <c r="H246">
        <v>1589</v>
      </c>
      <c r="I246" t="s">
        <v>698</v>
      </c>
      <c r="J246" s="2">
        <f t="shared" ca="1" si="878"/>
        <v>0</v>
      </c>
      <c r="K246" s="10">
        <f t="shared" ca="1" si="879"/>
        <v>-5555</v>
      </c>
      <c r="L246">
        <v>242</v>
      </c>
      <c r="M246">
        <v>2457</v>
      </c>
      <c r="N246" t="s">
        <v>864</v>
      </c>
      <c r="O246" s="2" t="str">
        <f t="shared" ca="1" si="880"/>
        <v/>
      </c>
      <c r="P246" s="10">
        <f t="shared" ca="1" si="807"/>
        <v>-16039</v>
      </c>
      <c r="Q246">
        <v>242</v>
      </c>
      <c r="R246">
        <v>2993</v>
      </c>
      <c r="S246" t="s">
        <v>652</v>
      </c>
      <c r="T246" s="2">
        <f t="shared" ca="1" si="881"/>
        <v>145</v>
      </c>
      <c r="U246" s="10">
        <f t="shared" ca="1" si="808"/>
        <v>-17161</v>
      </c>
      <c r="V246">
        <v>242</v>
      </c>
      <c r="W246">
        <v>9624</v>
      </c>
      <c r="X246" t="s">
        <v>843</v>
      </c>
      <c r="Y246" s="2">
        <f t="shared" ca="1" si="882"/>
        <v>6386</v>
      </c>
      <c r="Z246" s="10">
        <f t="shared" ca="1" si="809"/>
        <v>-26893</v>
      </c>
      <c r="AA246">
        <v>242</v>
      </c>
      <c r="AB246">
        <v>16625</v>
      </c>
      <c r="AC246" t="s">
        <v>1308</v>
      </c>
      <c r="AD246" s="2" t="str">
        <f t="shared" ca="1" si="883"/>
        <v/>
      </c>
      <c r="AE246" s="10">
        <f t="shared" ca="1" si="810"/>
        <v>-42432</v>
      </c>
      <c r="AF246">
        <v>242</v>
      </c>
      <c r="AG246">
        <v>25056</v>
      </c>
      <c r="AH246" t="s">
        <v>1315</v>
      </c>
      <c r="AI246" s="2">
        <f t="shared" ca="1" si="884"/>
        <v>9105</v>
      </c>
      <c r="AJ246" s="10">
        <f t="shared" ca="1" si="811"/>
        <v>-50031</v>
      </c>
      <c r="AK246">
        <v>242</v>
      </c>
      <c r="AL246">
        <v>32766</v>
      </c>
      <c r="AM246" t="s">
        <v>1142</v>
      </c>
      <c r="AN246" s="2">
        <f t="shared" ca="1" si="885"/>
        <v>7921</v>
      </c>
      <c r="AO246" s="10">
        <f t="shared" ca="1" si="812"/>
        <v>-65641</v>
      </c>
      <c r="AP246">
        <v>242</v>
      </c>
      <c r="AQ246">
        <v>41252</v>
      </c>
      <c r="AR246" t="s">
        <v>1525</v>
      </c>
      <c r="AS246" s="2">
        <f t="shared" ca="1" si="886"/>
        <v>13362</v>
      </c>
      <c r="AT246" s="10">
        <f t="shared" ca="1" si="813"/>
        <v>-82975</v>
      </c>
      <c r="AU246">
        <v>242</v>
      </c>
      <c r="AV246">
        <v>50310</v>
      </c>
      <c r="AW246" t="s">
        <v>1625</v>
      </c>
      <c r="AX246" s="2">
        <f t="shared" ca="1" si="887"/>
        <v>17334</v>
      </c>
      <c r="AY246" s="10">
        <f t="shared" ca="1" si="814"/>
        <v>-101417</v>
      </c>
      <c r="AZ246">
        <v>242</v>
      </c>
      <c r="BA246">
        <v>50804</v>
      </c>
      <c r="BB246" t="s">
        <v>1527</v>
      </c>
      <c r="BC246" s="2">
        <f t="shared" ca="1" si="888"/>
        <v>0</v>
      </c>
      <c r="BD246" s="10">
        <f t="shared" ca="1" si="815"/>
        <v>-105599</v>
      </c>
      <c r="BE246">
        <v>242</v>
      </c>
      <c r="BF246">
        <v>51269</v>
      </c>
      <c r="BG246" t="s">
        <v>1618</v>
      </c>
      <c r="BH246" s="2">
        <f t="shared" ca="1" si="889"/>
        <v>0</v>
      </c>
      <c r="BI246" s="10">
        <f t="shared" ca="1" si="816"/>
        <v>-113450</v>
      </c>
      <c r="BJ246">
        <v>242</v>
      </c>
      <c r="BK246">
        <v>52825</v>
      </c>
      <c r="BL246" t="s">
        <v>510</v>
      </c>
      <c r="BM246" s="2">
        <f t="shared" ca="1" si="890"/>
        <v>2564</v>
      </c>
      <c r="BN246" s="10">
        <f t="shared" ca="1" si="817"/>
        <v>-129888</v>
      </c>
      <c r="BO246">
        <v>242</v>
      </c>
      <c r="BP246">
        <v>53079</v>
      </c>
      <c r="BQ246" t="s">
        <v>977</v>
      </c>
      <c r="BR246" s="2">
        <f t="shared" ca="1" si="891"/>
        <v>2112</v>
      </c>
      <c r="BS246" s="10">
        <f t="shared" ca="1" si="818"/>
        <v>-139250</v>
      </c>
      <c r="BT246">
        <v>242</v>
      </c>
      <c r="BU246">
        <v>60217</v>
      </c>
      <c r="BV246" t="s">
        <v>1449</v>
      </c>
      <c r="BW246" s="2" t="str">
        <f t="shared" ca="1" si="892"/>
        <v/>
      </c>
      <c r="BX246" s="10">
        <f t="shared" ca="1" si="819"/>
        <v>-159204</v>
      </c>
      <c r="BY246">
        <v>242</v>
      </c>
      <c r="BZ246">
        <v>67687</v>
      </c>
      <c r="CA246" t="s">
        <v>368</v>
      </c>
      <c r="CB246" s="2">
        <f t="shared" ca="1" si="893"/>
        <v>10252</v>
      </c>
      <c r="CC246" s="10">
        <f t="shared" ca="1" si="820"/>
        <v>-177044</v>
      </c>
      <c r="CD246">
        <v>242</v>
      </c>
      <c r="CE246">
        <v>77159</v>
      </c>
      <c r="CF246" t="s">
        <v>1533</v>
      </c>
      <c r="CG246" s="2">
        <f t="shared" ca="1" si="894"/>
        <v>4428</v>
      </c>
      <c r="CH246" s="10">
        <f t="shared" ca="1" si="821"/>
        <v>-195317</v>
      </c>
      <c r="CI246">
        <v>242</v>
      </c>
      <c r="CJ246">
        <v>105368</v>
      </c>
      <c r="CK246" t="s">
        <v>697</v>
      </c>
      <c r="CL246" s="2">
        <f t="shared" ca="1" si="895"/>
        <v>25178</v>
      </c>
      <c r="CM246" s="10">
        <f t="shared" ca="1" si="822"/>
        <v>-303415</v>
      </c>
      <c r="CN246">
        <v>242</v>
      </c>
      <c r="CO246">
        <v>113423</v>
      </c>
      <c r="CP246" t="s">
        <v>1094</v>
      </c>
      <c r="CQ246" s="2">
        <f t="shared" ca="1" si="896"/>
        <v>768</v>
      </c>
      <c r="CR246" s="10">
        <f t="shared" ca="1" si="823"/>
        <v>-322210</v>
      </c>
      <c r="CS246">
        <v>242</v>
      </c>
      <c r="CT246">
        <v>121007</v>
      </c>
      <c r="CU246" t="s">
        <v>596</v>
      </c>
      <c r="CV246" s="2">
        <f t="shared" ca="1" si="897"/>
        <v>0</v>
      </c>
      <c r="CW246" s="10">
        <f t="shared" ca="1" si="824"/>
        <v>-345200</v>
      </c>
      <c r="CX246">
        <v>242</v>
      </c>
      <c r="CY246">
        <v>121007</v>
      </c>
      <c r="CZ246" t="s">
        <v>596</v>
      </c>
      <c r="DA246" s="2">
        <f t="shared" ca="1" si="898"/>
        <v>0</v>
      </c>
      <c r="DB246" s="10">
        <f t="shared" ca="1" si="825"/>
        <v>-351072</v>
      </c>
      <c r="DC246">
        <v>242</v>
      </c>
      <c r="DD246">
        <v>121218</v>
      </c>
      <c r="DE246" t="s">
        <v>821</v>
      </c>
      <c r="DF246" s="2">
        <f t="shared" ca="1" si="899"/>
        <v>1712</v>
      </c>
      <c r="DG246" s="10">
        <f t="shared" ca="1" si="826"/>
        <v>-355723</v>
      </c>
      <c r="DH246">
        <v>242</v>
      </c>
      <c r="DI246">
        <v>121218</v>
      </c>
      <c r="DJ246" t="s">
        <v>821</v>
      </c>
      <c r="DK246" s="2">
        <f t="shared" ca="1" si="900"/>
        <v>0</v>
      </c>
      <c r="DL246" s="10">
        <f t="shared" ca="1" si="827"/>
        <v>-361817</v>
      </c>
      <c r="DM246">
        <v>242</v>
      </c>
      <c r="DN246">
        <v>121763</v>
      </c>
      <c r="DO246" t="s">
        <v>1684</v>
      </c>
      <c r="DP246" s="2">
        <f t="shared" ca="1" si="901"/>
        <v>0</v>
      </c>
      <c r="DQ246" s="10">
        <f t="shared" ca="1" si="828"/>
        <v>-371424</v>
      </c>
      <c r="DR246">
        <v>242</v>
      </c>
      <c r="DS246">
        <v>121763</v>
      </c>
      <c r="DT246" t="s">
        <v>1684</v>
      </c>
      <c r="DU246" s="2">
        <f t="shared" ca="1" si="902"/>
        <v>0</v>
      </c>
      <c r="DV246" s="10">
        <f t="shared" ca="1" si="829"/>
        <v>-379026</v>
      </c>
      <c r="DW246">
        <v>242</v>
      </c>
      <c r="DX246">
        <v>127766</v>
      </c>
      <c r="DY246" t="s">
        <v>1691</v>
      </c>
      <c r="DZ246" s="2">
        <f t="shared" ca="1" si="903"/>
        <v>1497</v>
      </c>
      <c r="EA246" s="10">
        <f t="shared" ca="1" si="830"/>
        <v>-400159</v>
      </c>
      <c r="EB246">
        <v>242</v>
      </c>
      <c r="EC246">
        <v>137614</v>
      </c>
      <c r="ED246" t="s">
        <v>488</v>
      </c>
      <c r="EE246" s="2">
        <f t="shared" ca="1" si="904"/>
        <v>16122</v>
      </c>
      <c r="EF246" s="10">
        <f t="shared" ca="1" si="831"/>
        <v>-419073</v>
      </c>
      <c r="EG246">
        <v>242</v>
      </c>
      <c r="EH246">
        <v>147219</v>
      </c>
      <c r="EI246" t="s">
        <v>1335</v>
      </c>
      <c r="EJ246" s="2">
        <f t="shared" ca="1" si="905"/>
        <v>13338</v>
      </c>
      <c r="EK246" s="10">
        <f t="shared" ca="1" si="832"/>
        <v>-437798</v>
      </c>
      <c r="EL246">
        <v>242</v>
      </c>
      <c r="EM246">
        <v>158860</v>
      </c>
      <c r="EN246" t="s">
        <v>4175</v>
      </c>
      <c r="EO246" s="2">
        <f t="shared" ca="1" si="906"/>
        <v>836</v>
      </c>
      <c r="EP246" s="10">
        <f t="shared" ca="1" si="833"/>
        <v>-455824</v>
      </c>
      <c r="EQ246">
        <v>242</v>
      </c>
      <c r="ER246">
        <v>167439</v>
      </c>
      <c r="ES246" t="s">
        <v>54</v>
      </c>
      <c r="ET246" s="2">
        <f t="shared" ca="1" si="907"/>
        <v>7560</v>
      </c>
      <c r="EU246" s="10">
        <f t="shared" ca="1" si="834"/>
        <v>-475149</v>
      </c>
      <c r="EV246">
        <v>242</v>
      </c>
      <c r="EW246">
        <v>178109</v>
      </c>
      <c r="EX246" t="s">
        <v>3947</v>
      </c>
      <c r="EY246" s="2">
        <f t="shared" ref="EY246" ca="1" si="1046">IFERROR(EW246-OFFSET(ER$1,MATCH(EX246,ES:ES,0)-1,0,1,1),"")</f>
        <v>11181</v>
      </c>
      <c r="EZ246" s="10">
        <f t="shared" ref="EZ246" ca="1" si="1047">EW246-OFFSET(EW$1,MATCH(EZ$1,EX:EX,0)-1,0,1,1)</f>
        <v>-495436</v>
      </c>
      <c r="FA246">
        <v>242</v>
      </c>
      <c r="FB246">
        <v>178357</v>
      </c>
      <c r="FC246" t="s">
        <v>1150</v>
      </c>
      <c r="FD246" s="2">
        <f t="shared" ca="1" si="910"/>
        <v>0</v>
      </c>
      <c r="FE246" s="10">
        <f t="shared" ca="1" si="837"/>
        <v>-500644</v>
      </c>
      <c r="FF246">
        <v>242</v>
      </c>
      <c r="FG246">
        <v>178633</v>
      </c>
      <c r="FH246" t="s">
        <v>54</v>
      </c>
      <c r="FI246" s="2">
        <f t="shared" ca="1" si="911"/>
        <v>2491</v>
      </c>
      <c r="FJ246" s="10">
        <f t="shared" ca="1" si="838"/>
        <v>-505386</v>
      </c>
      <c r="FK246">
        <v>242</v>
      </c>
      <c r="FL246">
        <v>178961</v>
      </c>
      <c r="FM246" t="s">
        <v>2165</v>
      </c>
      <c r="FN246" s="2">
        <f t="shared" ca="1" si="912"/>
        <v>0</v>
      </c>
      <c r="FO246" s="10">
        <f t="shared" ca="1" si="839"/>
        <v>-505058</v>
      </c>
      <c r="FP246">
        <v>242</v>
      </c>
      <c r="FQ246">
        <v>180075</v>
      </c>
      <c r="FR246" t="s">
        <v>1625</v>
      </c>
      <c r="FS246" s="2">
        <f t="shared" ca="1" si="913"/>
        <v>0</v>
      </c>
      <c r="FT246" s="10">
        <f t="shared" ca="1" si="840"/>
        <v>-509370</v>
      </c>
      <c r="FU246">
        <v>242</v>
      </c>
      <c r="FV246">
        <v>180075</v>
      </c>
      <c r="FW246" t="s">
        <v>1625</v>
      </c>
      <c r="FX246" s="2">
        <f t="shared" ca="1" si="914"/>
        <v>0</v>
      </c>
      <c r="FY246" s="10">
        <f t="shared" ca="1" si="841"/>
        <v>-519754</v>
      </c>
      <c r="FZ246">
        <v>242</v>
      </c>
      <c r="GA246">
        <v>180461</v>
      </c>
      <c r="GB246" t="s">
        <v>519</v>
      </c>
      <c r="GC246" s="2">
        <f t="shared" ca="1" si="915"/>
        <v>2922</v>
      </c>
      <c r="GD246" s="10">
        <f t="shared" ca="1" si="842"/>
        <v>-530752</v>
      </c>
      <c r="GE246">
        <v>242</v>
      </c>
      <c r="GF246">
        <v>180848</v>
      </c>
      <c r="GG246" t="s">
        <v>1625</v>
      </c>
      <c r="GH246" s="2">
        <f t="shared" ca="1" si="916"/>
        <v>773</v>
      </c>
      <c r="GI246" s="10">
        <f t="shared" ca="1" si="843"/>
        <v>-540941</v>
      </c>
      <c r="GJ246">
        <v>242</v>
      </c>
      <c r="GK246">
        <v>187393</v>
      </c>
      <c r="GL246" t="s">
        <v>5477</v>
      </c>
      <c r="GM246" s="2">
        <f t="shared" ca="1" si="917"/>
        <v>10718</v>
      </c>
      <c r="GN246" s="10">
        <f t="shared" ca="1" si="844"/>
        <v>-563953</v>
      </c>
      <c r="GO246">
        <v>242</v>
      </c>
      <c r="GP246">
        <v>198240</v>
      </c>
      <c r="GQ246" t="s">
        <v>602</v>
      </c>
      <c r="GR246" s="2">
        <f t="shared" ca="1" si="918"/>
        <v>25028</v>
      </c>
      <c r="GS246" s="10">
        <f t="shared" ca="1" si="845"/>
        <v>-584186</v>
      </c>
      <c r="GT246">
        <v>242</v>
      </c>
      <c r="GU246">
        <v>198351</v>
      </c>
      <c r="GV246" t="s">
        <v>223</v>
      </c>
      <c r="GW246" s="2">
        <f t="shared" ca="1" si="919"/>
        <v>0</v>
      </c>
      <c r="GX246" s="10">
        <f t="shared" ca="1" si="846"/>
        <v>-586583</v>
      </c>
      <c r="GY246">
        <v>242</v>
      </c>
      <c r="GZ246">
        <v>198684</v>
      </c>
      <c r="HA246" t="s">
        <v>107</v>
      </c>
      <c r="HB246" s="2">
        <f t="shared" ca="1" si="920"/>
        <v>0</v>
      </c>
      <c r="HC246" s="10">
        <f t="shared" ca="1" si="847"/>
        <v>-597034</v>
      </c>
      <c r="HD246">
        <v>242</v>
      </c>
      <c r="HE246">
        <v>198684</v>
      </c>
      <c r="HF246" t="s">
        <v>107</v>
      </c>
      <c r="HG246" s="2">
        <f t="shared" ca="1" si="921"/>
        <v>0</v>
      </c>
      <c r="HH246" s="10">
        <f t="shared" ca="1" si="848"/>
        <v>-604638</v>
      </c>
      <c r="HI246">
        <v>242</v>
      </c>
      <c r="HJ246">
        <v>198684</v>
      </c>
      <c r="HK246" t="s">
        <v>107</v>
      </c>
      <c r="HL246" s="2">
        <f t="shared" ca="1" si="922"/>
        <v>0</v>
      </c>
      <c r="HM246" s="10">
        <f t="shared" ca="1" si="849"/>
        <v>-609478</v>
      </c>
      <c r="HN246">
        <v>242</v>
      </c>
      <c r="HO246">
        <v>198684</v>
      </c>
      <c r="HP246" t="s">
        <v>107</v>
      </c>
      <c r="HQ246" s="2">
        <f t="shared" ca="1" si="923"/>
        <v>0</v>
      </c>
      <c r="HR246" s="10">
        <f t="shared" ca="1" si="850"/>
        <v>-618924</v>
      </c>
      <c r="HS246">
        <v>242</v>
      </c>
      <c r="HT246">
        <v>208725</v>
      </c>
      <c r="HU246" t="s">
        <v>4012</v>
      </c>
      <c r="HV246" s="2">
        <f t="shared" ca="1" si="924"/>
        <v>15303</v>
      </c>
      <c r="HW246" s="10">
        <f t="shared" ca="1" si="851"/>
        <v>-638461</v>
      </c>
      <c r="HX246">
        <v>242</v>
      </c>
      <c r="HY246">
        <v>218512</v>
      </c>
      <c r="HZ246" t="s">
        <v>2181</v>
      </c>
      <c r="IA246" s="2">
        <f t="shared" ca="1" si="925"/>
        <v>14630</v>
      </c>
      <c r="IB246" s="10">
        <f t="shared" ca="1" si="852"/>
        <v>-656089</v>
      </c>
      <c r="IC246">
        <v>242</v>
      </c>
      <c r="ID246">
        <v>227058</v>
      </c>
      <c r="IE246" t="s">
        <v>107</v>
      </c>
      <c r="IF246" s="2">
        <f t="shared" ca="1" si="926"/>
        <v>5904</v>
      </c>
      <c r="IG246" s="10">
        <f t="shared" ca="1" si="853"/>
        <v>-676344</v>
      </c>
      <c r="IH246">
        <v>242</v>
      </c>
      <c r="II246">
        <v>238321</v>
      </c>
      <c r="IJ246" t="s">
        <v>975</v>
      </c>
      <c r="IK246" s="2">
        <f t="shared" ca="1" si="927"/>
        <v>7316</v>
      </c>
      <c r="IL246" s="10">
        <f t="shared" ca="1" si="854"/>
        <v>-693327</v>
      </c>
      <c r="IM246">
        <v>242</v>
      </c>
      <c r="IN246">
        <v>248691</v>
      </c>
      <c r="IO246" t="s">
        <v>1624</v>
      </c>
      <c r="IP246" s="2" t="str">
        <f t="shared" ca="1" si="928"/>
        <v/>
      </c>
      <c r="IQ246" s="10">
        <f t="shared" ca="1" si="855"/>
        <v>-706825</v>
      </c>
      <c r="IR246">
        <v>242</v>
      </c>
      <c r="IS246">
        <v>259397</v>
      </c>
      <c r="IT246" t="s">
        <v>59</v>
      </c>
      <c r="IU246" s="2">
        <f t="shared" ca="1" si="929"/>
        <v>14543</v>
      </c>
      <c r="IV246" s="10">
        <f t="shared" ca="1" si="856"/>
        <v>-723488</v>
      </c>
      <c r="IW246">
        <v>242</v>
      </c>
      <c r="IX246">
        <v>259397</v>
      </c>
      <c r="IY246" t="s">
        <v>59</v>
      </c>
      <c r="IZ246" s="2">
        <f t="shared" ca="1" si="930"/>
        <v>0</v>
      </c>
      <c r="JA246" s="10">
        <f t="shared" ca="1" si="857"/>
        <v>-725736</v>
      </c>
      <c r="JB246">
        <v>242</v>
      </c>
      <c r="JC246">
        <v>259397</v>
      </c>
      <c r="JD246" t="s">
        <v>59</v>
      </c>
      <c r="JE246" s="2">
        <f t="shared" ca="1" si="931"/>
        <v>0</v>
      </c>
      <c r="JF246" s="10">
        <f t="shared" ca="1" si="858"/>
        <v>-729800</v>
      </c>
      <c r="JG246">
        <v>242</v>
      </c>
      <c r="JH246">
        <v>259397</v>
      </c>
      <c r="JI246" t="s">
        <v>59</v>
      </c>
      <c r="JJ246" s="2">
        <f t="shared" ca="1" si="932"/>
        <v>0</v>
      </c>
      <c r="JK246" s="10">
        <f t="shared" ca="1" si="859"/>
        <v>-739592</v>
      </c>
      <c r="JL246">
        <v>242</v>
      </c>
      <c r="JM246">
        <v>259397</v>
      </c>
      <c r="JN246" t="s">
        <v>59</v>
      </c>
      <c r="JO246" s="2">
        <f t="shared" ca="1" si="933"/>
        <v>0</v>
      </c>
      <c r="JP246" s="10">
        <f t="shared" ca="1" si="860"/>
        <v>-749642</v>
      </c>
      <c r="JQ246">
        <v>242</v>
      </c>
      <c r="JR246">
        <v>259397</v>
      </c>
      <c r="JS246" t="s">
        <v>59</v>
      </c>
      <c r="JT246" s="2">
        <f t="shared" ca="1" si="934"/>
        <v>0</v>
      </c>
      <c r="JU246" s="10">
        <f t="shared" ca="1" si="861"/>
        <v>-759070</v>
      </c>
      <c r="JV246">
        <v>242</v>
      </c>
      <c r="JW246">
        <v>259397</v>
      </c>
      <c r="JX246" t="s">
        <v>59</v>
      </c>
      <c r="JY246" s="2">
        <f t="shared" ca="1" si="935"/>
        <v>0</v>
      </c>
      <c r="JZ246" s="10">
        <f t="shared" ca="1" si="862"/>
        <v>-768774</v>
      </c>
      <c r="KA246">
        <v>242</v>
      </c>
      <c r="KB246">
        <v>259797</v>
      </c>
      <c r="KC246" t="s">
        <v>5859</v>
      </c>
      <c r="KD246" s="2" t="str">
        <f t="shared" ca="1" si="936"/>
        <v/>
      </c>
      <c r="KE246" s="10">
        <f t="shared" ca="1" si="863"/>
        <v>-777292</v>
      </c>
      <c r="KF246">
        <v>242</v>
      </c>
      <c r="KG246">
        <v>259797</v>
      </c>
      <c r="KH246" t="s">
        <v>5859</v>
      </c>
      <c r="KI246" s="2">
        <f t="shared" ca="1" si="937"/>
        <v>0</v>
      </c>
      <c r="KJ246" s="10">
        <f t="shared" ca="1" si="864"/>
        <v>-780404</v>
      </c>
      <c r="KK246">
        <v>242</v>
      </c>
      <c r="KL246">
        <v>270422</v>
      </c>
      <c r="KM246" t="s">
        <v>6057</v>
      </c>
      <c r="KN246" s="2">
        <f t="shared" ca="1" si="938"/>
        <v>15067</v>
      </c>
      <c r="KO246" s="10">
        <f t="shared" ca="1" si="865"/>
        <v>-794957</v>
      </c>
      <c r="KP246">
        <v>242</v>
      </c>
      <c r="KQ246">
        <v>282467</v>
      </c>
      <c r="KR246" t="s">
        <v>1434</v>
      </c>
      <c r="KS246" s="2">
        <f t="shared" ca="1" si="939"/>
        <v>1579</v>
      </c>
      <c r="KT246" s="10">
        <f t="shared" ca="1" si="866"/>
        <v>-810801</v>
      </c>
      <c r="KU246">
        <v>242</v>
      </c>
      <c r="KV246">
        <v>282467</v>
      </c>
      <c r="KW246" t="s">
        <v>1434</v>
      </c>
      <c r="KX246" s="2">
        <f t="shared" ca="1" si="940"/>
        <v>0</v>
      </c>
      <c r="KY246" s="10">
        <f t="shared" ca="1" si="867"/>
        <v>-814093</v>
      </c>
      <c r="KZ246">
        <v>242</v>
      </c>
      <c r="LA246">
        <v>282482</v>
      </c>
      <c r="LB246" t="s">
        <v>2678</v>
      </c>
      <c r="LC246" s="2">
        <f t="shared" ca="1" si="941"/>
        <v>0</v>
      </c>
      <c r="LD246" s="10">
        <f t="shared" ca="1" si="868"/>
        <v>-818778</v>
      </c>
      <c r="LE246">
        <v>242</v>
      </c>
      <c r="LF246">
        <v>282981</v>
      </c>
      <c r="LG246" t="s">
        <v>1617</v>
      </c>
      <c r="LH246" s="2">
        <f t="shared" ca="1" si="942"/>
        <v>0</v>
      </c>
      <c r="LI246" s="10">
        <f t="shared" ca="1" si="869"/>
        <v>-828203</v>
      </c>
      <c r="LJ246">
        <v>242</v>
      </c>
      <c r="LK246">
        <v>283340</v>
      </c>
      <c r="LL246" t="s">
        <v>519</v>
      </c>
      <c r="LM246" s="2">
        <f t="shared" ca="1" si="943"/>
        <v>5682</v>
      </c>
      <c r="LN246" s="10">
        <f t="shared" ca="1" si="870"/>
        <v>-839100</v>
      </c>
      <c r="LO246">
        <v>242</v>
      </c>
      <c r="LP246">
        <v>283726</v>
      </c>
      <c r="LQ246" t="s">
        <v>1083</v>
      </c>
      <c r="LR246" s="2">
        <f t="shared" ca="1" si="944"/>
        <v>0</v>
      </c>
      <c r="LS246" s="10">
        <f t="shared" ca="1" si="871"/>
        <v>-846376</v>
      </c>
      <c r="LT246">
        <v>242</v>
      </c>
      <c r="LU246">
        <v>292486</v>
      </c>
      <c r="LV246" t="s">
        <v>1523</v>
      </c>
      <c r="LW246" s="2">
        <f t="shared" ca="1" si="945"/>
        <v>10344</v>
      </c>
      <c r="LX246" s="10">
        <f t="shared" ca="1" si="872"/>
        <v>-864179</v>
      </c>
      <c r="LY246">
        <v>242</v>
      </c>
      <c r="LZ246">
        <v>304084</v>
      </c>
      <c r="MA246" t="s">
        <v>1434</v>
      </c>
      <c r="MB246" s="2">
        <f t="shared" ca="1" si="946"/>
        <v>20038</v>
      </c>
      <c r="MC246" s="10">
        <f t="shared" ca="1" si="873"/>
        <v>-880017</v>
      </c>
      <c r="MD246">
        <v>242</v>
      </c>
      <c r="ME246">
        <v>314800</v>
      </c>
      <c r="MF246" t="s">
        <v>4695</v>
      </c>
      <c r="MG246" s="2">
        <f t="shared" ca="1" si="947"/>
        <v>14401</v>
      </c>
      <c r="MH246" s="10">
        <f t="shared" ca="1" si="874"/>
        <v>-893129</v>
      </c>
      <c r="MI246">
        <v>242</v>
      </c>
      <c r="MJ246">
        <v>326949</v>
      </c>
      <c r="MK246" t="s">
        <v>7302</v>
      </c>
      <c r="ML246" s="2">
        <f t="shared" ca="1" si="948"/>
        <v>12845</v>
      </c>
      <c r="MM246" s="10">
        <f t="shared" ca="1" si="875"/>
        <v>-902174</v>
      </c>
      <c r="MN246">
        <v>242</v>
      </c>
      <c r="MO246">
        <v>339339</v>
      </c>
      <c r="MP246" t="s">
        <v>1423</v>
      </c>
      <c r="MQ246" s="2">
        <f t="shared" ca="1" si="949"/>
        <v>7815</v>
      </c>
      <c r="MR246" s="10">
        <f t="shared" ca="1" si="876"/>
        <v>-906626</v>
      </c>
      <c r="MS246">
        <v>242</v>
      </c>
      <c r="MT246">
        <v>351291</v>
      </c>
      <c r="MU246" t="s">
        <v>2682</v>
      </c>
      <c r="MV246" s="2">
        <f t="shared" ca="1" si="950"/>
        <v>12189</v>
      </c>
      <c r="MW246" s="10">
        <f t="shared" ca="1" si="877"/>
        <v>-912807</v>
      </c>
    </row>
    <row r="247" spans="2:361">
      <c r="B247">
        <f t="shared" si="951"/>
        <v>243</v>
      </c>
      <c r="C247">
        <v>1585</v>
      </c>
      <c r="D247" t="s">
        <v>648</v>
      </c>
      <c r="E247" s="2"/>
      <c r="G247">
        <v>243</v>
      </c>
      <c r="H247">
        <v>1585</v>
      </c>
      <c r="I247" t="s">
        <v>648</v>
      </c>
      <c r="J247" s="2">
        <f t="shared" ca="1" si="878"/>
        <v>-392</v>
      </c>
      <c r="K247" s="10">
        <f t="shared" ca="1" si="879"/>
        <v>-5559</v>
      </c>
      <c r="L247">
        <v>243</v>
      </c>
      <c r="M247">
        <v>2431</v>
      </c>
      <c r="N247" t="s">
        <v>654</v>
      </c>
      <c r="O247" s="2">
        <f t="shared" ca="1" si="880"/>
        <v>578</v>
      </c>
      <c r="P247" s="10">
        <f t="shared" ca="1" si="807"/>
        <v>-16065</v>
      </c>
      <c r="Q247">
        <v>243</v>
      </c>
      <c r="R247">
        <v>2975</v>
      </c>
      <c r="S247" t="s">
        <v>987</v>
      </c>
      <c r="T247" s="2" t="str">
        <f t="shared" ca="1" si="881"/>
        <v/>
      </c>
      <c r="U247" s="10">
        <f t="shared" ca="1" si="808"/>
        <v>-17179</v>
      </c>
      <c r="V247">
        <v>243</v>
      </c>
      <c r="W247">
        <v>9613</v>
      </c>
      <c r="X247" t="s">
        <v>1160</v>
      </c>
      <c r="Y247" s="2" t="str">
        <f t="shared" ca="1" si="882"/>
        <v/>
      </c>
      <c r="Z247" s="10">
        <f t="shared" ca="1" si="809"/>
        <v>-26904</v>
      </c>
      <c r="AA247">
        <v>243</v>
      </c>
      <c r="AB247">
        <v>16603</v>
      </c>
      <c r="AC247" t="s">
        <v>1148</v>
      </c>
      <c r="AD247" s="2">
        <f t="shared" ca="1" si="883"/>
        <v>6448</v>
      </c>
      <c r="AE247" s="10">
        <f t="shared" ca="1" si="810"/>
        <v>-42454</v>
      </c>
      <c r="AF247">
        <v>243</v>
      </c>
      <c r="AG247">
        <v>25001</v>
      </c>
      <c r="AH247" t="s">
        <v>1294</v>
      </c>
      <c r="AI247" s="2">
        <f t="shared" ca="1" si="884"/>
        <v>6005</v>
      </c>
      <c r="AJ247" s="10">
        <f t="shared" ca="1" si="811"/>
        <v>-50086</v>
      </c>
      <c r="AK247">
        <v>243</v>
      </c>
      <c r="AL247">
        <v>32725</v>
      </c>
      <c r="AM247" t="s">
        <v>516</v>
      </c>
      <c r="AN247" s="2">
        <f t="shared" ca="1" si="885"/>
        <v>5202</v>
      </c>
      <c r="AO247" s="10">
        <f t="shared" ca="1" si="812"/>
        <v>-65682</v>
      </c>
      <c r="AP247">
        <v>243</v>
      </c>
      <c r="AQ247">
        <v>41244</v>
      </c>
      <c r="AR247" t="s">
        <v>571</v>
      </c>
      <c r="AS247" s="2">
        <f t="shared" ca="1" si="886"/>
        <v>9405</v>
      </c>
      <c r="AT247" s="10">
        <f t="shared" ca="1" si="813"/>
        <v>-82983</v>
      </c>
      <c r="AU247">
        <v>243</v>
      </c>
      <c r="AV247">
        <v>50261</v>
      </c>
      <c r="AW247" t="s">
        <v>510</v>
      </c>
      <c r="AX247" s="2">
        <f t="shared" ca="1" si="887"/>
        <v>2865</v>
      </c>
      <c r="AY247" s="10">
        <f t="shared" ca="1" si="814"/>
        <v>-101466</v>
      </c>
      <c r="AZ247">
        <v>243</v>
      </c>
      <c r="BA247">
        <v>50628</v>
      </c>
      <c r="BB247" t="s">
        <v>2174</v>
      </c>
      <c r="BC247" s="2" t="str">
        <f t="shared" ca="1" si="888"/>
        <v/>
      </c>
      <c r="BD247" s="10">
        <f t="shared" ca="1" si="815"/>
        <v>-105775</v>
      </c>
      <c r="BE247">
        <v>243</v>
      </c>
      <c r="BF247">
        <v>51154</v>
      </c>
      <c r="BG247" t="s">
        <v>1159</v>
      </c>
      <c r="BH247" s="2">
        <f t="shared" ca="1" si="889"/>
        <v>0</v>
      </c>
      <c r="BI247" s="10">
        <f t="shared" ca="1" si="816"/>
        <v>-113565</v>
      </c>
      <c r="BJ247">
        <v>243</v>
      </c>
      <c r="BK247">
        <v>52784</v>
      </c>
      <c r="BL247" t="s">
        <v>1306</v>
      </c>
      <c r="BM247" s="2" t="str">
        <f t="shared" ca="1" si="890"/>
        <v/>
      </c>
      <c r="BN247" s="10">
        <f t="shared" ca="1" si="817"/>
        <v>-129929</v>
      </c>
      <c r="BO247">
        <v>243</v>
      </c>
      <c r="BP247">
        <v>52889</v>
      </c>
      <c r="BQ247" t="s">
        <v>2690</v>
      </c>
      <c r="BR247" s="2">
        <f t="shared" ca="1" si="891"/>
        <v>0</v>
      </c>
      <c r="BS247" s="10">
        <f t="shared" ca="1" si="818"/>
        <v>-139440</v>
      </c>
      <c r="BT247">
        <v>243</v>
      </c>
      <c r="BU247">
        <v>60173</v>
      </c>
      <c r="BV247" t="s">
        <v>520</v>
      </c>
      <c r="BW247" s="2">
        <f t="shared" ca="1" si="892"/>
        <v>9420</v>
      </c>
      <c r="BX247" s="10">
        <f t="shared" ca="1" si="819"/>
        <v>-159248</v>
      </c>
      <c r="BY247">
        <v>243</v>
      </c>
      <c r="BZ247">
        <v>67603</v>
      </c>
      <c r="CA247" t="s">
        <v>1688</v>
      </c>
      <c r="CB247" s="2">
        <f t="shared" ca="1" si="893"/>
        <v>9729</v>
      </c>
      <c r="CC247" s="10">
        <f t="shared" ca="1" si="820"/>
        <v>-177128</v>
      </c>
      <c r="CD247">
        <v>243</v>
      </c>
      <c r="CE247">
        <v>77064</v>
      </c>
      <c r="CF247" t="s">
        <v>1203</v>
      </c>
      <c r="CG247" s="2" t="str">
        <f t="shared" ca="1" si="894"/>
        <v/>
      </c>
      <c r="CH247" s="10">
        <f t="shared" ca="1" si="821"/>
        <v>-195412</v>
      </c>
      <c r="CI247">
        <v>243</v>
      </c>
      <c r="CJ247">
        <v>104703</v>
      </c>
      <c r="CK247" t="s">
        <v>1104</v>
      </c>
      <c r="CL247" s="2" t="str">
        <f t="shared" ca="1" si="895"/>
        <v/>
      </c>
      <c r="CM247" s="10">
        <f t="shared" ca="1" si="822"/>
        <v>-304080</v>
      </c>
      <c r="CN247">
        <v>243</v>
      </c>
      <c r="CO247">
        <v>113043</v>
      </c>
      <c r="CP247" t="s">
        <v>3931</v>
      </c>
      <c r="CQ247" s="2">
        <f t="shared" ca="1" si="896"/>
        <v>0</v>
      </c>
      <c r="CR247" s="10">
        <f t="shared" ca="1" si="823"/>
        <v>-322590</v>
      </c>
      <c r="CS247">
        <v>243</v>
      </c>
      <c r="CT247">
        <v>120888</v>
      </c>
      <c r="CU247" t="s">
        <v>359</v>
      </c>
      <c r="CV247" s="2">
        <f t="shared" ca="1" si="897"/>
        <v>5510</v>
      </c>
      <c r="CW247" s="10">
        <f t="shared" ca="1" si="824"/>
        <v>-345319</v>
      </c>
      <c r="CX247">
        <v>243</v>
      </c>
      <c r="CY247">
        <v>120888</v>
      </c>
      <c r="CZ247" t="s">
        <v>359</v>
      </c>
      <c r="DA247" s="2">
        <f t="shared" ca="1" si="898"/>
        <v>0</v>
      </c>
      <c r="DB247" s="10">
        <f t="shared" ca="1" si="825"/>
        <v>-351191</v>
      </c>
      <c r="DC247">
        <v>243</v>
      </c>
      <c r="DD247">
        <v>121007</v>
      </c>
      <c r="DE247" t="s">
        <v>596</v>
      </c>
      <c r="DF247" s="2">
        <f t="shared" ca="1" si="899"/>
        <v>0</v>
      </c>
      <c r="DG247" s="10">
        <f t="shared" ca="1" si="826"/>
        <v>-355934</v>
      </c>
      <c r="DH247">
        <v>243</v>
      </c>
      <c r="DI247">
        <v>121007</v>
      </c>
      <c r="DJ247" t="s">
        <v>596</v>
      </c>
      <c r="DK247" s="2">
        <f t="shared" ca="1" si="900"/>
        <v>0</v>
      </c>
      <c r="DL247" s="10">
        <f t="shared" ca="1" si="827"/>
        <v>-362028</v>
      </c>
      <c r="DM247">
        <v>243</v>
      </c>
      <c r="DN247">
        <v>121218</v>
      </c>
      <c r="DO247" t="s">
        <v>821</v>
      </c>
      <c r="DP247" s="2">
        <f t="shared" ca="1" si="901"/>
        <v>0</v>
      </c>
      <c r="DQ247" s="10">
        <f t="shared" ca="1" si="828"/>
        <v>-371969</v>
      </c>
      <c r="DR247">
        <v>243</v>
      </c>
      <c r="DS247">
        <v>121218</v>
      </c>
      <c r="DT247" t="s">
        <v>821</v>
      </c>
      <c r="DU247" s="2">
        <f t="shared" ca="1" si="902"/>
        <v>0</v>
      </c>
      <c r="DV247" s="10">
        <f t="shared" ca="1" si="829"/>
        <v>-379571</v>
      </c>
      <c r="DW247">
        <v>243</v>
      </c>
      <c r="DX247">
        <v>127766</v>
      </c>
      <c r="DY247" t="s">
        <v>1186</v>
      </c>
      <c r="DZ247" s="2">
        <f t="shared" ca="1" si="903"/>
        <v>13558</v>
      </c>
      <c r="EA247" s="10">
        <f t="shared" ca="1" si="830"/>
        <v>-400159</v>
      </c>
      <c r="EB247">
        <v>243</v>
      </c>
      <c r="EC247">
        <v>137252</v>
      </c>
      <c r="ED247" t="s">
        <v>1186</v>
      </c>
      <c r="EE247" s="2">
        <f t="shared" ca="1" si="904"/>
        <v>9486</v>
      </c>
      <c r="EF247" s="10">
        <f t="shared" ca="1" si="831"/>
        <v>-419435</v>
      </c>
      <c r="EG247">
        <v>243</v>
      </c>
      <c r="EH247">
        <v>147216</v>
      </c>
      <c r="EI247" t="s">
        <v>1619</v>
      </c>
      <c r="EJ247" s="2">
        <f t="shared" ca="1" si="905"/>
        <v>11164</v>
      </c>
      <c r="EK247" s="10">
        <f t="shared" ca="1" si="832"/>
        <v>-437801</v>
      </c>
      <c r="EL247">
        <v>243</v>
      </c>
      <c r="EM247">
        <v>158832</v>
      </c>
      <c r="EN247" t="s">
        <v>2165</v>
      </c>
      <c r="EO247" s="2">
        <f t="shared" ca="1" si="906"/>
        <v>9198</v>
      </c>
      <c r="EP247" s="10">
        <f t="shared" ca="1" si="833"/>
        <v>-455852</v>
      </c>
      <c r="EQ247">
        <v>243</v>
      </c>
      <c r="ER247">
        <v>167086</v>
      </c>
      <c r="ES247" t="s">
        <v>2165</v>
      </c>
      <c r="ET247" s="2">
        <f t="shared" ca="1" si="907"/>
        <v>8254</v>
      </c>
      <c r="EU247" s="10">
        <f t="shared" ca="1" si="834"/>
        <v>-475502</v>
      </c>
      <c r="EV247">
        <v>243</v>
      </c>
      <c r="EW247">
        <v>178020</v>
      </c>
      <c r="EX247" t="s">
        <v>3082</v>
      </c>
      <c r="EY247" s="2" t="str">
        <f t="shared" ref="EY247" ca="1" si="1048">IFERROR(EW247-OFFSET(ER$1,MATCH(EX247,ES:ES,0)-1,0,1,1),"")</f>
        <v/>
      </c>
      <c r="EZ247" s="10">
        <f t="shared" ref="EZ247" ca="1" si="1049">EW247-OFFSET(EW$1,MATCH(EZ$1,EX:EX,0)-1,0,1,1)</f>
        <v>-495525</v>
      </c>
      <c r="FA247">
        <v>243</v>
      </c>
      <c r="FB247">
        <v>178109</v>
      </c>
      <c r="FC247" t="s">
        <v>3947</v>
      </c>
      <c r="FD247" s="2">
        <f t="shared" ca="1" si="910"/>
        <v>0</v>
      </c>
      <c r="FE247" s="10">
        <f t="shared" ca="1" si="837"/>
        <v>-500892</v>
      </c>
      <c r="FF247">
        <v>243</v>
      </c>
      <c r="FG247">
        <v>178357</v>
      </c>
      <c r="FH247" t="s">
        <v>1150</v>
      </c>
      <c r="FI247" s="2">
        <f t="shared" ca="1" si="911"/>
        <v>0</v>
      </c>
      <c r="FJ247" s="10">
        <f t="shared" ca="1" si="838"/>
        <v>-505662</v>
      </c>
      <c r="FK247">
        <v>243</v>
      </c>
      <c r="FL247">
        <v>178357</v>
      </c>
      <c r="FM247" t="s">
        <v>1150</v>
      </c>
      <c r="FN247" s="2">
        <f t="shared" ca="1" si="912"/>
        <v>0</v>
      </c>
      <c r="FO247" s="10">
        <f t="shared" ca="1" si="839"/>
        <v>-505662</v>
      </c>
      <c r="FP247">
        <v>243</v>
      </c>
      <c r="FQ247">
        <v>178357</v>
      </c>
      <c r="FR247" t="s">
        <v>1150</v>
      </c>
      <c r="FS247" s="2">
        <f t="shared" ca="1" si="913"/>
        <v>0</v>
      </c>
      <c r="FT247" s="10">
        <f t="shared" ca="1" si="840"/>
        <v>-511088</v>
      </c>
      <c r="FU247">
        <v>243</v>
      </c>
      <c r="FV247">
        <v>179976</v>
      </c>
      <c r="FW247" t="s">
        <v>1335</v>
      </c>
      <c r="FX247" s="2">
        <f t="shared" ca="1" si="914"/>
        <v>3442</v>
      </c>
      <c r="FY247" s="10">
        <f t="shared" ca="1" si="841"/>
        <v>-519853</v>
      </c>
      <c r="FZ247">
        <v>243</v>
      </c>
      <c r="GA247">
        <v>180157</v>
      </c>
      <c r="GB247" t="s">
        <v>1208</v>
      </c>
      <c r="GC247" s="2">
        <f t="shared" ca="1" si="915"/>
        <v>0</v>
      </c>
      <c r="GD247" s="10">
        <f t="shared" ca="1" si="842"/>
        <v>-531056</v>
      </c>
      <c r="GE247">
        <v>243</v>
      </c>
      <c r="GF247">
        <v>180461</v>
      </c>
      <c r="GG247" t="s">
        <v>519</v>
      </c>
      <c r="GH247" s="2">
        <f t="shared" ca="1" si="916"/>
        <v>0</v>
      </c>
      <c r="GI247" s="10">
        <f t="shared" ca="1" si="843"/>
        <v>-541328</v>
      </c>
      <c r="GJ247">
        <v>243</v>
      </c>
      <c r="GK247">
        <v>185416</v>
      </c>
      <c r="GL247" t="s">
        <v>1511</v>
      </c>
      <c r="GM247" s="2">
        <f t="shared" ca="1" si="917"/>
        <v>0</v>
      </c>
      <c r="GN247" s="10">
        <f t="shared" ca="1" si="844"/>
        <v>-565930</v>
      </c>
      <c r="GO247">
        <v>243</v>
      </c>
      <c r="GP247">
        <v>197401</v>
      </c>
      <c r="GQ247" t="s">
        <v>1294</v>
      </c>
      <c r="GR247" s="2">
        <f t="shared" ca="1" si="918"/>
        <v>7354</v>
      </c>
      <c r="GS247" s="10">
        <f t="shared" ca="1" si="845"/>
        <v>-585025</v>
      </c>
      <c r="GT247">
        <v>243</v>
      </c>
      <c r="GU247">
        <v>197401</v>
      </c>
      <c r="GV247" t="s">
        <v>1294</v>
      </c>
      <c r="GW247" s="2">
        <f t="shared" ca="1" si="919"/>
        <v>0</v>
      </c>
      <c r="GX247" s="10">
        <f t="shared" ca="1" si="846"/>
        <v>-587533</v>
      </c>
      <c r="GY247">
        <v>243</v>
      </c>
      <c r="GZ247">
        <v>197401</v>
      </c>
      <c r="HA247" t="s">
        <v>1294</v>
      </c>
      <c r="HB247" s="2">
        <f t="shared" ca="1" si="920"/>
        <v>0</v>
      </c>
      <c r="HC247" s="10">
        <f t="shared" ca="1" si="847"/>
        <v>-598317</v>
      </c>
      <c r="HD247">
        <v>243</v>
      </c>
      <c r="HE247">
        <v>197401</v>
      </c>
      <c r="HF247" t="s">
        <v>1294</v>
      </c>
      <c r="HG247" s="2">
        <f t="shared" ca="1" si="921"/>
        <v>0</v>
      </c>
      <c r="HH247" s="10">
        <f t="shared" ca="1" si="848"/>
        <v>-605921</v>
      </c>
      <c r="HI247">
        <v>243</v>
      </c>
      <c r="HJ247">
        <v>197401</v>
      </c>
      <c r="HK247" t="s">
        <v>1294</v>
      </c>
      <c r="HL247" s="2">
        <f t="shared" ca="1" si="922"/>
        <v>0</v>
      </c>
      <c r="HM247" s="10">
        <f t="shared" ca="1" si="849"/>
        <v>-610761</v>
      </c>
      <c r="HN247">
        <v>243</v>
      </c>
      <c r="HO247">
        <v>197401</v>
      </c>
      <c r="HP247" t="s">
        <v>1294</v>
      </c>
      <c r="HQ247" s="2">
        <f t="shared" ca="1" si="923"/>
        <v>0</v>
      </c>
      <c r="HR247" s="10">
        <f t="shared" ca="1" si="850"/>
        <v>-620207</v>
      </c>
      <c r="HS247">
        <v>243</v>
      </c>
      <c r="HT247">
        <v>207809</v>
      </c>
      <c r="HU247" t="s">
        <v>1287</v>
      </c>
      <c r="HV247" s="2">
        <f t="shared" ca="1" si="924"/>
        <v>12297</v>
      </c>
      <c r="HW247" s="10">
        <f t="shared" ca="1" si="851"/>
        <v>-639377</v>
      </c>
      <c r="HX247">
        <v>243</v>
      </c>
      <c r="HY247">
        <v>218195</v>
      </c>
      <c r="HZ247" t="s">
        <v>1294</v>
      </c>
      <c r="IA247" s="2">
        <f t="shared" ca="1" si="925"/>
        <v>14227</v>
      </c>
      <c r="IB247" s="10">
        <f t="shared" ca="1" si="852"/>
        <v>-656406</v>
      </c>
      <c r="IC247">
        <v>243</v>
      </c>
      <c r="ID247">
        <v>226902</v>
      </c>
      <c r="IE247" t="s">
        <v>1294</v>
      </c>
      <c r="IF247" s="2">
        <f t="shared" ca="1" si="926"/>
        <v>8707</v>
      </c>
      <c r="IG247" s="10">
        <f t="shared" ca="1" si="853"/>
        <v>-676500</v>
      </c>
      <c r="IH247">
        <v>243</v>
      </c>
      <c r="II247">
        <v>238299</v>
      </c>
      <c r="IJ247" t="s">
        <v>4493</v>
      </c>
      <c r="IK247" s="2">
        <f t="shared" ca="1" si="927"/>
        <v>8025</v>
      </c>
      <c r="IL247" s="10">
        <f t="shared" ca="1" si="854"/>
        <v>-693349</v>
      </c>
      <c r="IM247">
        <v>243</v>
      </c>
      <c r="IN247">
        <v>248005</v>
      </c>
      <c r="IO247" t="s">
        <v>2682</v>
      </c>
      <c r="IP247" s="2">
        <f t="shared" ca="1" si="928"/>
        <v>5436</v>
      </c>
      <c r="IQ247" s="10">
        <f t="shared" ca="1" si="855"/>
        <v>-707511</v>
      </c>
      <c r="IR247">
        <v>243</v>
      </c>
      <c r="IS247">
        <v>259325</v>
      </c>
      <c r="IT247" t="s">
        <v>2179</v>
      </c>
      <c r="IU247" s="2">
        <f t="shared" ca="1" si="929"/>
        <v>9815</v>
      </c>
      <c r="IV247" s="10">
        <f t="shared" ca="1" si="856"/>
        <v>-723560</v>
      </c>
      <c r="IW247">
        <v>243</v>
      </c>
      <c r="IX247">
        <v>259325</v>
      </c>
      <c r="IY247" t="s">
        <v>2179</v>
      </c>
      <c r="IZ247" s="2">
        <f t="shared" ca="1" si="930"/>
        <v>0</v>
      </c>
      <c r="JA247" s="10">
        <f t="shared" ca="1" si="857"/>
        <v>-725808</v>
      </c>
      <c r="JB247">
        <v>243</v>
      </c>
      <c r="JC247">
        <v>259325</v>
      </c>
      <c r="JD247" t="s">
        <v>2179</v>
      </c>
      <c r="JE247" s="2">
        <f t="shared" ca="1" si="931"/>
        <v>0</v>
      </c>
      <c r="JF247" s="10">
        <f t="shared" ca="1" si="858"/>
        <v>-729872</v>
      </c>
      <c r="JG247">
        <v>243</v>
      </c>
      <c r="JH247">
        <v>259325</v>
      </c>
      <c r="JI247" t="s">
        <v>2179</v>
      </c>
      <c r="JJ247" s="2">
        <f t="shared" ca="1" si="932"/>
        <v>0</v>
      </c>
      <c r="JK247" s="10">
        <f t="shared" ca="1" si="859"/>
        <v>-739664</v>
      </c>
      <c r="JL247">
        <v>243</v>
      </c>
      <c r="JM247">
        <v>259325</v>
      </c>
      <c r="JN247" t="s">
        <v>2179</v>
      </c>
      <c r="JO247" s="2">
        <f t="shared" ca="1" si="933"/>
        <v>0</v>
      </c>
      <c r="JP247" s="10">
        <f t="shared" ca="1" si="860"/>
        <v>-749714</v>
      </c>
      <c r="JQ247">
        <v>243</v>
      </c>
      <c r="JR247">
        <v>259325</v>
      </c>
      <c r="JS247" t="s">
        <v>2179</v>
      </c>
      <c r="JT247" s="2">
        <f t="shared" ca="1" si="934"/>
        <v>0</v>
      </c>
      <c r="JU247" s="10">
        <f t="shared" ca="1" si="861"/>
        <v>-759142</v>
      </c>
      <c r="JV247">
        <v>243</v>
      </c>
      <c r="JW247">
        <v>259325</v>
      </c>
      <c r="JX247" t="s">
        <v>2179</v>
      </c>
      <c r="JY247" s="2">
        <f t="shared" ca="1" si="935"/>
        <v>0</v>
      </c>
      <c r="JZ247" s="10">
        <f t="shared" ca="1" si="862"/>
        <v>-768846</v>
      </c>
      <c r="KA247">
        <v>243</v>
      </c>
      <c r="KB247">
        <v>259397</v>
      </c>
      <c r="KC247" t="s">
        <v>59</v>
      </c>
      <c r="KD247" s="2">
        <f t="shared" ca="1" si="936"/>
        <v>0</v>
      </c>
      <c r="KE247" s="10">
        <f t="shared" ca="1" si="863"/>
        <v>-777692</v>
      </c>
      <c r="KF247">
        <v>243</v>
      </c>
      <c r="KG247">
        <v>259397</v>
      </c>
      <c r="KH247" t="s">
        <v>59</v>
      </c>
      <c r="KI247" s="2">
        <f t="shared" ca="1" si="937"/>
        <v>0</v>
      </c>
      <c r="KJ247" s="10">
        <f t="shared" ca="1" si="864"/>
        <v>-780804</v>
      </c>
      <c r="KK247">
        <v>243</v>
      </c>
      <c r="KL247">
        <v>270214</v>
      </c>
      <c r="KM247" t="s">
        <v>4116</v>
      </c>
      <c r="KN247" s="2">
        <f t="shared" ca="1" si="938"/>
        <v>17033</v>
      </c>
      <c r="KO247" s="10">
        <f t="shared" ca="1" si="865"/>
        <v>-795165</v>
      </c>
      <c r="KP247">
        <v>243</v>
      </c>
      <c r="KQ247">
        <v>282426</v>
      </c>
      <c r="KR247" t="s">
        <v>5582</v>
      </c>
      <c r="KS247" s="2">
        <f t="shared" ca="1" si="939"/>
        <v>0</v>
      </c>
      <c r="KT247" s="10">
        <f t="shared" ca="1" si="866"/>
        <v>-810842</v>
      </c>
      <c r="KU247">
        <v>243</v>
      </c>
      <c r="KV247">
        <v>282426</v>
      </c>
      <c r="KW247" t="s">
        <v>5582</v>
      </c>
      <c r="KX247" s="2">
        <f t="shared" ca="1" si="940"/>
        <v>0</v>
      </c>
      <c r="KY247" s="10">
        <f t="shared" ca="1" si="867"/>
        <v>-814134</v>
      </c>
      <c r="KZ247">
        <v>243</v>
      </c>
      <c r="LA247">
        <v>282467</v>
      </c>
      <c r="LB247" t="s">
        <v>1434</v>
      </c>
      <c r="LC247" s="2">
        <f t="shared" ca="1" si="941"/>
        <v>0</v>
      </c>
      <c r="LD247" s="10">
        <f t="shared" ca="1" si="868"/>
        <v>-818793</v>
      </c>
      <c r="LE247">
        <v>243</v>
      </c>
      <c r="LF247">
        <v>282719</v>
      </c>
      <c r="LG247" t="s">
        <v>1342</v>
      </c>
      <c r="LH247" s="2">
        <f t="shared" ca="1" si="942"/>
        <v>0</v>
      </c>
      <c r="LI247" s="10">
        <f t="shared" ca="1" si="869"/>
        <v>-828465</v>
      </c>
      <c r="LJ247">
        <v>243</v>
      </c>
      <c r="LK247">
        <v>282981</v>
      </c>
      <c r="LL247" t="s">
        <v>1617</v>
      </c>
      <c r="LM247" s="2">
        <f t="shared" ca="1" si="943"/>
        <v>0</v>
      </c>
      <c r="LN247" s="10">
        <f t="shared" ca="1" si="870"/>
        <v>-839459</v>
      </c>
      <c r="LO247">
        <v>243</v>
      </c>
      <c r="LP247">
        <v>282981</v>
      </c>
      <c r="LQ247" t="s">
        <v>1617</v>
      </c>
      <c r="LR247" s="2">
        <f t="shared" ca="1" si="944"/>
        <v>0</v>
      </c>
      <c r="LS247" s="10">
        <f t="shared" ca="1" si="871"/>
        <v>-847121</v>
      </c>
      <c r="LT247">
        <v>243</v>
      </c>
      <c r="LU247">
        <v>291913</v>
      </c>
      <c r="LV247" t="s">
        <v>1537</v>
      </c>
      <c r="LW247" s="2">
        <f t="shared" ca="1" si="945"/>
        <v>7687</v>
      </c>
      <c r="LX247" s="10">
        <f t="shared" ca="1" si="872"/>
        <v>-864752</v>
      </c>
      <c r="LY247">
        <v>243</v>
      </c>
      <c r="LZ247">
        <v>303684</v>
      </c>
      <c r="MA247" t="s">
        <v>5478</v>
      </c>
      <c r="MB247" s="2">
        <f t="shared" ca="1" si="946"/>
        <v>17371</v>
      </c>
      <c r="MC247" s="10">
        <f t="shared" ca="1" si="873"/>
        <v>-880417</v>
      </c>
      <c r="MD247">
        <v>243</v>
      </c>
      <c r="ME247">
        <v>314537</v>
      </c>
      <c r="MF247" t="s">
        <v>1342</v>
      </c>
      <c r="MG247" s="2">
        <f t="shared" ca="1" si="947"/>
        <v>13531</v>
      </c>
      <c r="MH247" s="10">
        <f t="shared" ca="1" si="874"/>
        <v>-893392</v>
      </c>
      <c r="MI247">
        <v>243</v>
      </c>
      <c r="MJ247">
        <v>326537</v>
      </c>
      <c r="MK247" t="s">
        <v>1131</v>
      </c>
      <c r="ML247" s="2">
        <f t="shared" ca="1" si="948"/>
        <v>9555</v>
      </c>
      <c r="MM247" s="10">
        <f t="shared" ca="1" si="875"/>
        <v>-902586</v>
      </c>
      <c r="MN247">
        <v>243</v>
      </c>
      <c r="MO247">
        <v>339237</v>
      </c>
      <c r="MP247" t="s">
        <v>4696</v>
      </c>
      <c r="MQ247" s="2">
        <f t="shared" ca="1" si="949"/>
        <v>10568</v>
      </c>
      <c r="MR247" s="10">
        <f t="shared" ca="1" si="876"/>
        <v>-906728</v>
      </c>
      <c r="MS247">
        <v>243</v>
      </c>
      <c r="MT247">
        <v>351257</v>
      </c>
      <c r="MU247" t="s">
        <v>1150</v>
      </c>
      <c r="MV247" s="2">
        <f t="shared" ca="1" si="950"/>
        <v>6413</v>
      </c>
      <c r="MW247" s="10">
        <f t="shared" ca="1" si="877"/>
        <v>-912841</v>
      </c>
    </row>
    <row r="248" spans="2:361">
      <c r="B248">
        <f t="shared" si="951"/>
        <v>244</v>
      </c>
      <c r="C248">
        <v>1582</v>
      </c>
      <c r="D248" t="s">
        <v>699</v>
      </c>
      <c r="E248" s="2"/>
      <c r="G248">
        <v>244</v>
      </c>
      <c r="H248">
        <v>1582</v>
      </c>
      <c r="I248" t="s">
        <v>699</v>
      </c>
      <c r="J248" s="2">
        <f t="shared" ca="1" si="878"/>
        <v>0</v>
      </c>
      <c r="K248" s="10">
        <f t="shared" ca="1" si="879"/>
        <v>-5562</v>
      </c>
      <c r="L248">
        <v>244</v>
      </c>
      <c r="M248">
        <v>2430</v>
      </c>
      <c r="N248" t="s">
        <v>631</v>
      </c>
      <c r="O248" s="2">
        <f t="shared" ca="1" si="880"/>
        <v>360</v>
      </c>
      <c r="P248" s="10">
        <f t="shared" ca="1" si="807"/>
        <v>-16066</v>
      </c>
      <c r="Q248">
        <v>244</v>
      </c>
      <c r="R248">
        <v>2957</v>
      </c>
      <c r="S248" t="s">
        <v>350</v>
      </c>
      <c r="T248" s="2">
        <f t="shared" ca="1" si="881"/>
        <v>0</v>
      </c>
      <c r="U248" s="10">
        <f t="shared" ca="1" si="808"/>
        <v>-17197</v>
      </c>
      <c r="V248">
        <v>244</v>
      </c>
      <c r="W248">
        <v>9610</v>
      </c>
      <c r="X248" t="s">
        <v>1161</v>
      </c>
      <c r="Y248" s="2" t="str">
        <f t="shared" ca="1" si="882"/>
        <v/>
      </c>
      <c r="Z248" s="10">
        <f t="shared" ca="1" si="809"/>
        <v>-26907</v>
      </c>
      <c r="AA248">
        <v>244</v>
      </c>
      <c r="AB248">
        <v>16531</v>
      </c>
      <c r="AC248" t="s">
        <v>893</v>
      </c>
      <c r="AD248" s="2">
        <f t="shared" ca="1" si="883"/>
        <v>3029</v>
      </c>
      <c r="AE248" s="10">
        <f t="shared" ca="1" si="810"/>
        <v>-42526</v>
      </c>
      <c r="AF248">
        <v>244</v>
      </c>
      <c r="AG248">
        <v>24949</v>
      </c>
      <c r="AH248" t="s">
        <v>1319</v>
      </c>
      <c r="AI248" s="2">
        <f t="shared" ca="1" si="884"/>
        <v>9380</v>
      </c>
      <c r="AJ248" s="10">
        <f t="shared" ca="1" si="811"/>
        <v>-50138</v>
      </c>
      <c r="AK248">
        <v>244</v>
      </c>
      <c r="AL248">
        <v>32676</v>
      </c>
      <c r="AM248" t="s">
        <v>1428</v>
      </c>
      <c r="AN248" s="2">
        <f t="shared" ca="1" si="885"/>
        <v>6823</v>
      </c>
      <c r="AO248" s="10">
        <f t="shared" ca="1" si="812"/>
        <v>-65731</v>
      </c>
      <c r="AP248">
        <v>244</v>
      </c>
      <c r="AQ248">
        <v>41165</v>
      </c>
      <c r="AR248" t="s">
        <v>1287</v>
      </c>
      <c r="AS248" s="2">
        <f t="shared" ca="1" si="886"/>
        <v>1812</v>
      </c>
      <c r="AT248" s="10">
        <f t="shared" ca="1" si="813"/>
        <v>-83062</v>
      </c>
      <c r="AU248">
        <v>244</v>
      </c>
      <c r="AV248">
        <v>50061</v>
      </c>
      <c r="AW248" t="s">
        <v>1166</v>
      </c>
      <c r="AX248" s="2">
        <f t="shared" ca="1" si="887"/>
        <v>3856</v>
      </c>
      <c r="AY248" s="10">
        <f t="shared" ca="1" si="814"/>
        <v>-101666</v>
      </c>
      <c r="AZ248">
        <v>244</v>
      </c>
      <c r="BA248">
        <v>50621</v>
      </c>
      <c r="BB248" t="s">
        <v>1327</v>
      </c>
      <c r="BC248" s="2">
        <f t="shared" ca="1" si="888"/>
        <v>220</v>
      </c>
      <c r="BD248" s="10">
        <f t="shared" ca="1" si="815"/>
        <v>-105782</v>
      </c>
      <c r="BE248">
        <v>244</v>
      </c>
      <c r="BF248">
        <v>50804</v>
      </c>
      <c r="BG248" t="s">
        <v>1527</v>
      </c>
      <c r="BH248" s="2">
        <f t="shared" ca="1" si="889"/>
        <v>0</v>
      </c>
      <c r="BI248" s="10">
        <f t="shared" ca="1" si="816"/>
        <v>-113915</v>
      </c>
      <c r="BJ248">
        <v>244</v>
      </c>
      <c r="BK248">
        <v>52561</v>
      </c>
      <c r="BL248" t="s">
        <v>2691</v>
      </c>
      <c r="BM248" s="2" t="str">
        <f t="shared" ca="1" si="890"/>
        <v/>
      </c>
      <c r="BN248" s="10">
        <f t="shared" ca="1" si="817"/>
        <v>-130152</v>
      </c>
      <c r="BO248">
        <v>244</v>
      </c>
      <c r="BP248">
        <v>52825</v>
      </c>
      <c r="BQ248" t="s">
        <v>510</v>
      </c>
      <c r="BR248" s="2">
        <f t="shared" ca="1" si="891"/>
        <v>0</v>
      </c>
      <c r="BS248" s="10">
        <f t="shared" ca="1" si="818"/>
        <v>-139504</v>
      </c>
      <c r="BT248">
        <v>244</v>
      </c>
      <c r="BU248">
        <v>60115</v>
      </c>
      <c r="BV248" t="s">
        <v>1527</v>
      </c>
      <c r="BW248" s="2">
        <f t="shared" ca="1" si="892"/>
        <v>9311</v>
      </c>
      <c r="BX248" s="10">
        <f t="shared" ca="1" si="819"/>
        <v>-159306</v>
      </c>
      <c r="BY248">
        <v>244</v>
      </c>
      <c r="BZ248">
        <v>67057</v>
      </c>
      <c r="CA248" t="s">
        <v>1701</v>
      </c>
      <c r="CB248" s="2">
        <f t="shared" ca="1" si="893"/>
        <v>17068</v>
      </c>
      <c r="CC248" s="10">
        <f t="shared" ca="1" si="820"/>
        <v>-177674</v>
      </c>
      <c r="CD248">
        <v>244</v>
      </c>
      <c r="CE248">
        <v>76524</v>
      </c>
      <c r="CF248" t="s">
        <v>1617</v>
      </c>
      <c r="CG248" s="2">
        <f t="shared" ca="1" si="894"/>
        <v>13547</v>
      </c>
      <c r="CH248" s="10">
        <f t="shared" ca="1" si="821"/>
        <v>-195952</v>
      </c>
      <c r="CI248">
        <v>244</v>
      </c>
      <c r="CJ248">
        <v>104630</v>
      </c>
      <c r="CK248" t="s">
        <v>2689</v>
      </c>
      <c r="CL248" s="2" t="str">
        <f t="shared" ca="1" si="895"/>
        <v/>
      </c>
      <c r="CM248" s="10">
        <f t="shared" ca="1" si="822"/>
        <v>-304153</v>
      </c>
      <c r="CN248">
        <v>244</v>
      </c>
      <c r="CO248">
        <v>112080</v>
      </c>
      <c r="CP248" t="s">
        <v>2152</v>
      </c>
      <c r="CQ248" s="2">
        <f t="shared" ca="1" si="896"/>
        <v>4048</v>
      </c>
      <c r="CR248" s="10">
        <f t="shared" ca="1" si="823"/>
        <v>-323553</v>
      </c>
      <c r="CS248">
        <v>244</v>
      </c>
      <c r="CT248">
        <v>120748</v>
      </c>
      <c r="CU248" t="s">
        <v>2963</v>
      </c>
      <c r="CV248" s="2">
        <f t="shared" ca="1" si="897"/>
        <v>0</v>
      </c>
      <c r="CW248" s="10">
        <f t="shared" ca="1" si="824"/>
        <v>-345459</v>
      </c>
      <c r="CX248">
        <v>244</v>
      </c>
      <c r="CY248">
        <v>120844</v>
      </c>
      <c r="CZ248" t="s">
        <v>495</v>
      </c>
      <c r="DA248" s="2">
        <f t="shared" ca="1" si="898"/>
        <v>643</v>
      </c>
      <c r="DB248" s="10">
        <f t="shared" ca="1" si="825"/>
        <v>-351235</v>
      </c>
      <c r="DC248">
        <v>244</v>
      </c>
      <c r="DD248">
        <v>120888</v>
      </c>
      <c r="DE248" t="s">
        <v>359</v>
      </c>
      <c r="DF248" s="2">
        <f t="shared" ca="1" si="899"/>
        <v>0</v>
      </c>
      <c r="DG248" s="10">
        <f t="shared" ca="1" si="826"/>
        <v>-356053</v>
      </c>
      <c r="DH248">
        <v>244</v>
      </c>
      <c r="DI248">
        <v>120888</v>
      </c>
      <c r="DJ248" t="s">
        <v>359</v>
      </c>
      <c r="DK248" s="2">
        <f t="shared" ca="1" si="900"/>
        <v>0</v>
      </c>
      <c r="DL248" s="10">
        <f t="shared" ca="1" si="827"/>
        <v>-362147</v>
      </c>
      <c r="DM248">
        <v>244</v>
      </c>
      <c r="DN248">
        <v>121007</v>
      </c>
      <c r="DO248" t="s">
        <v>596</v>
      </c>
      <c r="DP248" s="2">
        <f t="shared" ca="1" si="901"/>
        <v>0</v>
      </c>
      <c r="DQ248" s="10">
        <f t="shared" ca="1" si="828"/>
        <v>-372180</v>
      </c>
      <c r="DR248">
        <v>244</v>
      </c>
      <c r="DS248">
        <v>121007</v>
      </c>
      <c r="DT248" t="s">
        <v>596</v>
      </c>
      <c r="DU248" s="2">
        <f t="shared" ca="1" si="902"/>
        <v>0</v>
      </c>
      <c r="DV248" s="10">
        <f t="shared" ca="1" si="829"/>
        <v>-379782</v>
      </c>
      <c r="DW248">
        <v>244</v>
      </c>
      <c r="DX248">
        <v>127651</v>
      </c>
      <c r="DY248" t="s">
        <v>1684</v>
      </c>
      <c r="DZ248" s="2">
        <f t="shared" ca="1" si="903"/>
        <v>5888</v>
      </c>
      <c r="EA248" s="10">
        <f t="shared" ca="1" si="830"/>
        <v>-400274</v>
      </c>
      <c r="EB248">
        <v>244</v>
      </c>
      <c r="EC248">
        <v>137217</v>
      </c>
      <c r="ED248" t="s">
        <v>4010</v>
      </c>
      <c r="EE248" s="2">
        <f t="shared" ca="1" si="904"/>
        <v>13465</v>
      </c>
      <c r="EF248" s="10">
        <f t="shared" ca="1" si="831"/>
        <v>-419470</v>
      </c>
      <c r="EG248">
        <v>244</v>
      </c>
      <c r="EH248">
        <v>146358</v>
      </c>
      <c r="EI248" t="s">
        <v>22</v>
      </c>
      <c r="EJ248" s="2">
        <f t="shared" ca="1" si="905"/>
        <v>6398</v>
      </c>
      <c r="EK248" s="10">
        <f t="shared" ca="1" si="832"/>
        <v>-438659</v>
      </c>
      <c r="EL248">
        <v>244</v>
      </c>
      <c r="EM248">
        <v>157657</v>
      </c>
      <c r="EN248" t="s">
        <v>4493</v>
      </c>
      <c r="EO248" s="2">
        <f t="shared" ca="1" si="906"/>
        <v>10431</v>
      </c>
      <c r="EP248" s="10">
        <f t="shared" ca="1" si="833"/>
        <v>-457027</v>
      </c>
      <c r="EQ248">
        <v>244</v>
      </c>
      <c r="ER248">
        <v>166928</v>
      </c>
      <c r="ES248" t="s">
        <v>3947</v>
      </c>
      <c r="ET248" s="2">
        <f t="shared" ca="1" si="907"/>
        <v>3869</v>
      </c>
      <c r="EU248" s="10">
        <f t="shared" ca="1" si="834"/>
        <v>-475660</v>
      </c>
      <c r="EV248">
        <v>244</v>
      </c>
      <c r="EW248">
        <v>177539</v>
      </c>
      <c r="EX248" t="s">
        <v>519</v>
      </c>
      <c r="EY248" s="2">
        <f t="shared" ref="EY248" ca="1" si="1050">IFERROR(EW248-OFFSET(ER$1,MATCH(EX248,ES:ES,0)-1,0,1,1),"")</f>
        <v>0</v>
      </c>
      <c r="EZ248" s="10">
        <f t="shared" ref="EZ248" ca="1" si="1051">EW248-OFFSET(EW$1,MATCH(EZ$1,EX:EX,0)-1,0,1,1)</f>
        <v>-496006</v>
      </c>
      <c r="FA248">
        <v>244</v>
      </c>
      <c r="FB248">
        <v>178020</v>
      </c>
      <c r="FC248" t="s">
        <v>3082</v>
      </c>
      <c r="FD248" s="2">
        <f t="shared" ca="1" si="910"/>
        <v>0</v>
      </c>
      <c r="FE248" s="10">
        <f t="shared" ca="1" si="837"/>
        <v>-500981</v>
      </c>
      <c r="FF248">
        <v>244</v>
      </c>
      <c r="FG248">
        <v>178109</v>
      </c>
      <c r="FH248" t="s">
        <v>3947</v>
      </c>
      <c r="FI248" s="2">
        <f t="shared" ca="1" si="911"/>
        <v>0</v>
      </c>
      <c r="FJ248" s="10">
        <f t="shared" ca="1" si="838"/>
        <v>-505910</v>
      </c>
      <c r="FK248">
        <v>244</v>
      </c>
      <c r="FL248">
        <v>178109</v>
      </c>
      <c r="FM248" t="s">
        <v>3947</v>
      </c>
      <c r="FN248" s="2">
        <f t="shared" ca="1" si="912"/>
        <v>0</v>
      </c>
      <c r="FO248" s="10">
        <f t="shared" ca="1" si="839"/>
        <v>-505910</v>
      </c>
      <c r="FP248">
        <v>244</v>
      </c>
      <c r="FQ248">
        <v>178109</v>
      </c>
      <c r="FR248" t="s">
        <v>3947</v>
      </c>
      <c r="FS248" s="2">
        <f t="shared" ca="1" si="913"/>
        <v>0</v>
      </c>
      <c r="FT248" s="10">
        <f t="shared" ca="1" si="840"/>
        <v>-511336</v>
      </c>
      <c r="FU248">
        <v>244</v>
      </c>
      <c r="FV248">
        <v>178357</v>
      </c>
      <c r="FW248" t="s">
        <v>1150</v>
      </c>
      <c r="FX248" s="2">
        <f t="shared" ca="1" si="914"/>
        <v>0</v>
      </c>
      <c r="FY248" s="10">
        <f t="shared" ca="1" si="841"/>
        <v>-521472</v>
      </c>
      <c r="FZ248">
        <v>244</v>
      </c>
      <c r="GA248">
        <v>180075</v>
      </c>
      <c r="GB248" t="s">
        <v>1625</v>
      </c>
      <c r="GC248" s="2">
        <f t="shared" ca="1" si="915"/>
        <v>0</v>
      </c>
      <c r="GD248" s="10">
        <f t="shared" ca="1" si="842"/>
        <v>-531138</v>
      </c>
      <c r="GE248">
        <v>244</v>
      </c>
      <c r="GF248">
        <v>180157</v>
      </c>
      <c r="GG248" t="s">
        <v>2689</v>
      </c>
      <c r="GH248" s="2" t="str">
        <f t="shared" ca="1" si="916"/>
        <v/>
      </c>
      <c r="GI248" s="10">
        <f t="shared" ca="1" si="843"/>
        <v>-541632</v>
      </c>
      <c r="GJ248">
        <v>244</v>
      </c>
      <c r="GK248">
        <v>185102</v>
      </c>
      <c r="GL248" t="s">
        <v>1618</v>
      </c>
      <c r="GM248" s="2">
        <f t="shared" ca="1" si="917"/>
        <v>4074</v>
      </c>
      <c r="GN248" s="10">
        <f t="shared" ca="1" si="844"/>
        <v>-566244</v>
      </c>
      <c r="GO248">
        <v>244</v>
      </c>
      <c r="GP248">
        <v>197377</v>
      </c>
      <c r="GQ248" t="s">
        <v>519</v>
      </c>
      <c r="GR248" s="2">
        <f t="shared" ca="1" si="918"/>
        <v>8275</v>
      </c>
      <c r="GS248" s="10">
        <f t="shared" ca="1" si="845"/>
        <v>-585049</v>
      </c>
      <c r="GT248">
        <v>244</v>
      </c>
      <c r="GU248">
        <v>197377</v>
      </c>
      <c r="GV248" t="s">
        <v>519</v>
      </c>
      <c r="GW248" s="2">
        <f t="shared" ca="1" si="919"/>
        <v>0</v>
      </c>
      <c r="GX248" s="10">
        <f t="shared" ca="1" si="846"/>
        <v>-587557</v>
      </c>
      <c r="GY248">
        <v>244</v>
      </c>
      <c r="GZ248">
        <v>197377</v>
      </c>
      <c r="HA248" t="s">
        <v>519</v>
      </c>
      <c r="HB248" s="2">
        <f t="shared" ca="1" si="920"/>
        <v>0</v>
      </c>
      <c r="HC248" s="10">
        <f t="shared" ca="1" si="847"/>
        <v>-598341</v>
      </c>
      <c r="HD248">
        <v>244</v>
      </c>
      <c r="HE248">
        <v>197377</v>
      </c>
      <c r="HF248" t="s">
        <v>519</v>
      </c>
      <c r="HG248" s="2">
        <f t="shared" ca="1" si="921"/>
        <v>0</v>
      </c>
      <c r="HH248" s="10">
        <f t="shared" ca="1" si="848"/>
        <v>-605945</v>
      </c>
      <c r="HI248">
        <v>244</v>
      </c>
      <c r="HJ248">
        <v>197377</v>
      </c>
      <c r="HK248" t="s">
        <v>519</v>
      </c>
      <c r="HL248" s="2">
        <f t="shared" ca="1" si="922"/>
        <v>0</v>
      </c>
      <c r="HM248" s="10">
        <f t="shared" ca="1" si="849"/>
        <v>-610785</v>
      </c>
      <c r="HN248">
        <v>244</v>
      </c>
      <c r="HO248">
        <v>197377</v>
      </c>
      <c r="HP248" t="s">
        <v>519</v>
      </c>
      <c r="HQ248" s="2">
        <f t="shared" ca="1" si="923"/>
        <v>0</v>
      </c>
      <c r="HR248" s="10">
        <f t="shared" ca="1" si="850"/>
        <v>-620231</v>
      </c>
      <c r="HS248">
        <v>244</v>
      </c>
      <c r="HT248">
        <v>207293</v>
      </c>
      <c r="HU248" t="s">
        <v>3947</v>
      </c>
      <c r="HV248" s="2">
        <f t="shared" ca="1" si="924"/>
        <v>0</v>
      </c>
      <c r="HW248" s="10">
        <f t="shared" ca="1" si="851"/>
        <v>-639893</v>
      </c>
      <c r="HX248">
        <v>244</v>
      </c>
      <c r="HY248">
        <v>218149</v>
      </c>
      <c r="HZ248" t="s">
        <v>4696</v>
      </c>
      <c r="IA248" s="2">
        <f t="shared" ca="1" si="925"/>
        <v>17321</v>
      </c>
      <c r="IB248" s="10">
        <f t="shared" ca="1" si="852"/>
        <v>-656452</v>
      </c>
      <c r="IC248">
        <v>244</v>
      </c>
      <c r="ID248">
        <v>226459</v>
      </c>
      <c r="IE248" t="s">
        <v>1617</v>
      </c>
      <c r="IF248" s="2">
        <f t="shared" ca="1" si="926"/>
        <v>12278</v>
      </c>
      <c r="IG248" s="10">
        <f t="shared" ca="1" si="853"/>
        <v>-676943</v>
      </c>
      <c r="IH248">
        <v>244</v>
      </c>
      <c r="II248">
        <v>237917</v>
      </c>
      <c r="IJ248" t="s">
        <v>359</v>
      </c>
      <c r="IK248" s="2">
        <f t="shared" ca="1" si="927"/>
        <v>12055</v>
      </c>
      <c r="IL248" s="10">
        <f t="shared" ca="1" si="854"/>
        <v>-693731</v>
      </c>
      <c r="IM248">
        <v>244</v>
      </c>
      <c r="IN248">
        <v>247880</v>
      </c>
      <c r="IO248" t="s">
        <v>586</v>
      </c>
      <c r="IP248" s="2">
        <f t="shared" ca="1" si="928"/>
        <v>1579</v>
      </c>
      <c r="IQ248" s="10">
        <f t="shared" ca="1" si="855"/>
        <v>-707636</v>
      </c>
      <c r="IR248">
        <v>244</v>
      </c>
      <c r="IS248">
        <v>259113</v>
      </c>
      <c r="IT248" t="s">
        <v>1327</v>
      </c>
      <c r="IU248" s="2">
        <f t="shared" ca="1" si="929"/>
        <v>7919</v>
      </c>
      <c r="IV248" s="10">
        <f t="shared" ca="1" si="856"/>
        <v>-723772</v>
      </c>
      <c r="IW248">
        <v>244</v>
      </c>
      <c r="IX248">
        <v>259113</v>
      </c>
      <c r="IY248" t="s">
        <v>1327</v>
      </c>
      <c r="IZ248" s="2">
        <f t="shared" ca="1" si="930"/>
        <v>0</v>
      </c>
      <c r="JA248" s="10">
        <f t="shared" ca="1" si="857"/>
        <v>-726020</v>
      </c>
      <c r="JB248">
        <v>244</v>
      </c>
      <c r="JC248">
        <v>259113</v>
      </c>
      <c r="JD248" t="s">
        <v>1327</v>
      </c>
      <c r="JE248" s="2">
        <f t="shared" ca="1" si="931"/>
        <v>0</v>
      </c>
      <c r="JF248" s="10">
        <f t="shared" ca="1" si="858"/>
        <v>-730084</v>
      </c>
      <c r="JG248">
        <v>244</v>
      </c>
      <c r="JH248">
        <v>259113</v>
      </c>
      <c r="JI248" t="s">
        <v>1327</v>
      </c>
      <c r="JJ248" s="2">
        <f t="shared" ca="1" si="932"/>
        <v>0</v>
      </c>
      <c r="JK248" s="10">
        <f t="shared" ca="1" si="859"/>
        <v>-739876</v>
      </c>
      <c r="JL248">
        <v>244</v>
      </c>
      <c r="JM248">
        <v>259113</v>
      </c>
      <c r="JN248" t="s">
        <v>1327</v>
      </c>
      <c r="JO248" s="2">
        <f t="shared" ca="1" si="933"/>
        <v>0</v>
      </c>
      <c r="JP248" s="10">
        <f t="shared" ca="1" si="860"/>
        <v>-749926</v>
      </c>
      <c r="JQ248">
        <v>244</v>
      </c>
      <c r="JR248">
        <v>259113</v>
      </c>
      <c r="JS248" t="s">
        <v>1327</v>
      </c>
      <c r="JT248" s="2">
        <f t="shared" ca="1" si="934"/>
        <v>0</v>
      </c>
      <c r="JU248" s="10">
        <f t="shared" ca="1" si="861"/>
        <v>-759354</v>
      </c>
      <c r="JV248">
        <v>244</v>
      </c>
      <c r="JW248">
        <v>259113</v>
      </c>
      <c r="JX248" t="s">
        <v>1327</v>
      </c>
      <c r="JY248" s="2">
        <f t="shared" ca="1" si="935"/>
        <v>0</v>
      </c>
      <c r="JZ248" s="10">
        <f t="shared" ca="1" si="862"/>
        <v>-769058</v>
      </c>
      <c r="KA248">
        <v>244</v>
      </c>
      <c r="KB248">
        <v>259325</v>
      </c>
      <c r="KC248" t="s">
        <v>2179</v>
      </c>
      <c r="KD248" s="2">
        <f t="shared" ca="1" si="936"/>
        <v>0</v>
      </c>
      <c r="KE248" s="10">
        <f t="shared" ca="1" si="863"/>
        <v>-777764</v>
      </c>
      <c r="KF248">
        <v>244</v>
      </c>
      <c r="KG248">
        <v>259325</v>
      </c>
      <c r="KH248" t="s">
        <v>2179</v>
      </c>
      <c r="KI248" s="2">
        <f t="shared" ca="1" si="937"/>
        <v>0</v>
      </c>
      <c r="KJ248" s="10">
        <f t="shared" ca="1" si="864"/>
        <v>-780876</v>
      </c>
      <c r="KK248">
        <v>244</v>
      </c>
      <c r="KL248">
        <v>269843</v>
      </c>
      <c r="KM248" t="s">
        <v>1537</v>
      </c>
      <c r="KN248" s="2">
        <f t="shared" ca="1" si="938"/>
        <v>9909</v>
      </c>
      <c r="KO248" s="10">
        <f t="shared" ca="1" si="865"/>
        <v>-795536</v>
      </c>
      <c r="KP248">
        <v>244</v>
      </c>
      <c r="KQ248">
        <v>282213</v>
      </c>
      <c r="KR248" t="s">
        <v>1619</v>
      </c>
      <c r="KS248" s="2">
        <f t="shared" ca="1" si="939"/>
        <v>9700</v>
      </c>
      <c r="KT248" s="10">
        <f t="shared" ca="1" si="866"/>
        <v>-811055</v>
      </c>
      <c r="KU248">
        <v>244</v>
      </c>
      <c r="KV248">
        <v>282213</v>
      </c>
      <c r="KW248" t="s">
        <v>1619</v>
      </c>
      <c r="KX248" s="2">
        <f t="shared" ca="1" si="940"/>
        <v>0</v>
      </c>
      <c r="KY248" s="10">
        <f t="shared" ca="1" si="867"/>
        <v>-814347</v>
      </c>
      <c r="KZ248">
        <v>244</v>
      </c>
      <c r="LA248">
        <v>282426</v>
      </c>
      <c r="LB248" t="s">
        <v>5582</v>
      </c>
      <c r="LC248" s="2">
        <f t="shared" ca="1" si="941"/>
        <v>0</v>
      </c>
      <c r="LD248" s="10">
        <f t="shared" ca="1" si="868"/>
        <v>-818834</v>
      </c>
      <c r="LE248">
        <v>244</v>
      </c>
      <c r="LF248">
        <v>282697</v>
      </c>
      <c r="LG248" t="s">
        <v>4696</v>
      </c>
      <c r="LH248" s="2">
        <f t="shared" ca="1" si="942"/>
        <v>0</v>
      </c>
      <c r="LI248" s="10">
        <f t="shared" ca="1" si="869"/>
        <v>-828487</v>
      </c>
      <c r="LJ248">
        <v>244</v>
      </c>
      <c r="LK248">
        <v>282719</v>
      </c>
      <c r="LL248" t="s">
        <v>1342</v>
      </c>
      <c r="LM248" s="2">
        <f t="shared" ca="1" si="943"/>
        <v>0</v>
      </c>
      <c r="LN248" s="10">
        <f t="shared" ca="1" si="870"/>
        <v>-839721</v>
      </c>
      <c r="LO248">
        <v>244</v>
      </c>
      <c r="LP248">
        <v>282719</v>
      </c>
      <c r="LQ248" t="s">
        <v>1342</v>
      </c>
      <c r="LR248" s="2">
        <f t="shared" ca="1" si="944"/>
        <v>0</v>
      </c>
      <c r="LS248" s="10">
        <f t="shared" ca="1" si="871"/>
        <v>-847383</v>
      </c>
      <c r="LT248">
        <v>244</v>
      </c>
      <c r="LU248">
        <v>291852</v>
      </c>
      <c r="LV248" t="s">
        <v>2678</v>
      </c>
      <c r="LW248" s="2" t="str">
        <f t="shared" ca="1" si="945"/>
        <v/>
      </c>
      <c r="LX248" s="10">
        <f t="shared" ca="1" si="872"/>
        <v>-864813</v>
      </c>
      <c r="LY248">
        <v>244</v>
      </c>
      <c r="LZ248">
        <v>303683</v>
      </c>
      <c r="MA248" t="s">
        <v>1294</v>
      </c>
      <c r="MB248" s="2">
        <f t="shared" ca="1" si="946"/>
        <v>22965</v>
      </c>
      <c r="MC248" s="10">
        <f t="shared" ca="1" si="873"/>
        <v>-880418</v>
      </c>
      <c r="MD248">
        <v>244</v>
      </c>
      <c r="ME248">
        <v>314489</v>
      </c>
      <c r="MF248" t="s">
        <v>7384</v>
      </c>
      <c r="MG248" s="2">
        <f t="shared" ca="1" si="947"/>
        <v>15621</v>
      </c>
      <c r="MH248" s="10">
        <f t="shared" ca="1" si="874"/>
        <v>-893440</v>
      </c>
      <c r="MI248">
        <v>244</v>
      </c>
      <c r="MJ248">
        <v>326193</v>
      </c>
      <c r="MK248" t="s">
        <v>519</v>
      </c>
      <c r="ML248" s="2">
        <f t="shared" ca="1" si="948"/>
        <v>10798</v>
      </c>
      <c r="MM248" s="10">
        <f t="shared" ca="1" si="875"/>
        <v>-902930</v>
      </c>
      <c r="MN248">
        <v>244</v>
      </c>
      <c r="MO248">
        <v>339203</v>
      </c>
      <c r="MP248" t="s">
        <v>7302</v>
      </c>
      <c r="MQ248" s="2">
        <f t="shared" ca="1" si="949"/>
        <v>12254</v>
      </c>
      <c r="MR248" s="10">
        <f t="shared" ca="1" si="876"/>
        <v>-906762</v>
      </c>
      <c r="MS248">
        <v>244</v>
      </c>
      <c r="MT248">
        <v>351190</v>
      </c>
      <c r="MU248" t="s">
        <v>7</v>
      </c>
      <c r="MV248" s="2" t="str">
        <f t="shared" ca="1" si="950"/>
        <v/>
      </c>
      <c r="MW248" s="10">
        <f t="shared" ca="1" si="877"/>
        <v>-912908</v>
      </c>
    </row>
    <row r="249" spans="2:361">
      <c r="B249">
        <f t="shared" si="951"/>
        <v>245</v>
      </c>
      <c r="C249">
        <v>1576</v>
      </c>
      <c r="D249" t="s">
        <v>700</v>
      </c>
      <c r="E249" s="2"/>
      <c r="G249">
        <v>245</v>
      </c>
      <c r="H249">
        <v>1576</v>
      </c>
      <c r="I249" t="s">
        <v>700</v>
      </c>
      <c r="J249" s="2">
        <f t="shared" ca="1" si="878"/>
        <v>0</v>
      </c>
      <c r="K249" s="10">
        <f t="shared" ca="1" si="879"/>
        <v>-5568</v>
      </c>
      <c r="L249">
        <v>245</v>
      </c>
      <c r="M249">
        <v>2422</v>
      </c>
      <c r="N249" t="s">
        <v>596</v>
      </c>
      <c r="O249" s="2">
        <f t="shared" ca="1" si="880"/>
        <v>0</v>
      </c>
      <c r="P249" s="10">
        <f t="shared" ca="1" si="807"/>
        <v>-16074</v>
      </c>
      <c r="Q249">
        <v>245</v>
      </c>
      <c r="R249">
        <v>2956</v>
      </c>
      <c r="S249" t="s">
        <v>988</v>
      </c>
      <c r="T249" s="2" t="str">
        <f t="shared" ca="1" si="881"/>
        <v/>
      </c>
      <c r="U249" s="10">
        <f t="shared" ca="1" si="808"/>
        <v>-17198</v>
      </c>
      <c r="V249">
        <v>245</v>
      </c>
      <c r="W249">
        <v>9597</v>
      </c>
      <c r="X249" t="s">
        <v>269</v>
      </c>
      <c r="Y249" s="2" t="str">
        <f t="shared" ca="1" si="882"/>
        <v/>
      </c>
      <c r="Z249" s="10">
        <f t="shared" ca="1" si="809"/>
        <v>-26920</v>
      </c>
      <c r="AA249">
        <v>245</v>
      </c>
      <c r="AB249">
        <v>16363</v>
      </c>
      <c r="AC249" t="s">
        <v>846</v>
      </c>
      <c r="AD249" s="2">
        <f t="shared" ca="1" si="883"/>
        <v>8014</v>
      </c>
      <c r="AE249" s="10">
        <f t="shared" ca="1" si="810"/>
        <v>-42694</v>
      </c>
      <c r="AF249">
        <v>245</v>
      </c>
      <c r="AG249">
        <v>24876</v>
      </c>
      <c r="AH249" t="s">
        <v>1309</v>
      </c>
      <c r="AI249" s="2">
        <f t="shared" ca="1" si="884"/>
        <v>8516</v>
      </c>
      <c r="AJ249" s="10">
        <f t="shared" ca="1" si="811"/>
        <v>-50211</v>
      </c>
      <c r="AK249">
        <v>245</v>
      </c>
      <c r="AL249">
        <v>32460</v>
      </c>
      <c r="AM249" t="s">
        <v>504</v>
      </c>
      <c r="AN249" s="2">
        <f t="shared" ca="1" si="885"/>
        <v>11680</v>
      </c>
      <c r="AO249" s="10">
        <f t="shared" ca="1" si="812"/>
        <v>-65947</v>
      </c>
      <c r="AP249">
        <v>245</v>
      </c>
      <c r="AQ249">
        <v>40746</v>
      </c>
      <c r="AR249" t="s">
        <v>1428</v>
      </c>
      <c r="AS249" s="2">
        <f t="shared" ca="1" si="886"/>
        <v>8070</v>
      </c>
      <c r="AT249" s="10">
        <f t="shared" ca="1" si="813"/>
        <v>-83481</v>
      </c>
      <c r="AU249">
        <v>245</v>
      </c>
      <c r="AV249">
        <v>50036</v>
      </c>
      <c r="AW249" t="s">
        <v>1690</v>
      </c>
      <c r="AX249" s="2" t="str">
        <f t="shared" ca="1" si="887"/>
        <v/>
      </c>
      <c r="AY249" s="10">
        <f t="shared" ca="1" si="814"/>
        <v>-101691</v>
      </c>
      <c r="AZ249">
        <v>245</v>
      </c>
      <c r="BA249">
        <v>50591</v>
      </c>
      <c r="BB249" t="s">
        <v>1311</v>
      </c>
      <c r="BC249" s="2">
        <f t="shared" ca="1" si="888"/>
        <v>3150</v>
      </c>
      <c r="BD249" s="10">
        <f t="shared" ca="1" si="815"/>
        <v>-105812</v>
      </c>
      <c r="BE249">
        <v>245</v>
      </c>
      <c r="BF249">
        <v>50669</v>
      </c>
      <c r="BG249" t="s">
        <v>2236</v>
      </c>
      <c r="BH249" s="2" t="str">
        <f t="shared" ca="1" si="889"/>
        <v/>
      </c>
      <c r="BI249" s="10">
        <f t="shared" ca="1" si="816"/>
        <v>-114050</v>
      </c>
      <c r="BJ249">
        <v>245</v>
      </c>
      <c r="BK249">
        <v>52492</v>
      </c>
      <c r="BL249" t="s">
        <v>1618</v>
      </c>
      <c r="BM249" s="2">
        <f t="shared" ca="1" si="890"/>
        <v>1223</v>
      </c>
      <c r="BN249" s="10">
        <f t="shared" ca="1" si="817"/>
        <v>-130221</v>
      </c>
      <c r="BO249">
        <v>245</v>
      </c>
      <c r="BP249">
        <v>52816</v>
      </c>
      <c r="BQ249" t="s">
        <v>2694</v>
      </c>
      <c r="BR249" s="2">
        <f t="shared" ca="1" si="891"/>
        <v>1156</v>
      </c>
      <c r="BS249" s="10">
        <f t="shared" ca="1" si="818"/>
        <v>-139513</v>
      </c>
      <c r="BT249">
        <v>245</v>
      </c>
      <c r="BU249">
        <v>60028</v>
      </c>
      <c r="BV249" t="s">
        <v>1186</v>
      </c>
      <c r="BW249" s="2">
        <f t="shared" ca="1" si="892"/>
        <v>10260</v>
      </c>
      <c r="BX249" s="10">
        <f t="shared" ca="1" si="819"/>
        <v>-159393</v>
      </c>
      <c r="BY249">
        <v>245</v>
      </c>
      <c r="BZ249">
        <v>66656</v>
      </c>
      <c r="CA249" t="s">
        <v>1107</v>
      </c>
      <c r="CB249" s="2" t="str">
        <f t="shared" ca="1" si="893"/>
        <v/>
      </c>
      <c r="CC249" s="10">
        <f t="shared" ca="1" si="820"/>
        <v>-178075</v>
      </c>
      <c r="CD249">
        <v>245</v>
      </c>
      <c r="CE249">
        <v>75941</v>
      </c>
      <c r="CF249" t="s">
        <v>1439</v>
      </c>
      <c r="CG249" s="2">
        <f t="shared" ca="1" si="894"/>
        <v>12247</v>
      </c>
      <c r="CH249" s="10">
        <f t="shared" ca="1" si="821"/>
        <v>-196535</v>
      </c>
      <c r="CI249">
        <v>245</v>
      </c>
      <c r="CJ249">
        <v>104213</v>
      </c>
      <c r="CK249" t="s">
        <v>1456</v>
      </c>
      <c r="CL249" s="2">
        <f t="shared" ca="1" si="895"/>
        <v>17108</v>
      </c>
      <c r="CM249" s="10">
        <f t="shared" ca="1" si="822"/>
        <v>-304570</v>
      </c>
      <c r="CN249">
        <v>245</v>
      </c>
      <c r="CO249">
        <v>111874</v>
      </c>
      <c r="CP249" t="s">
        <v>1287</v>
      </c>
      <c r="CQ249" s="2">
        <f t="shared" ca="1" si="896"/>
        <v>0</v>
      </c>
      <c r="CR249" s="10">
        <f t="shared" ca="1" si="823"/>
        <v>-323759</v>
      </c>
      <c r="CS249">
        <v>245</v>
      </c>
      <c r="CT249">
        <v>120348</v>
      </c>
      <c r="CU249" t="s">
        <v>1690</v>
      </c>
      <c r="CV249" s="2">
        <f t="shared" ca="1" si="897"/>
        <v>22433</v>
      </c>
      <c r="CW249" s="10">
        <f t="shared" ca="1" si="824"/>
        <v>-345859</v>
      </c>
      <c r="CX249">
        <v>245</v>
      </c>
      <c r="CY249">
        <v>120748</v>
      </c>
      <c r="CZ249" t="s">
        <v>2963</v>
      </c>
      <c r="DA249" s="2">
        <f t="shared" ca="1" si="898"/>
        <v>0</v>
      </c>
      <c r="DB249" s="10">
        <f t="shared" ca="1" si="825"/>
        <v>-351331</v>
      </c>
      <c r="DC249">
        <v>245</v>
      </c>
      <c r="DD249">
        <v>120844</v>
      </c>
      <c r="DE249" t="s">
        <v>495</v>
      </c>
      <c r="DF249" s="2">
        <f t="shared" ca="1" si="899"/>
        <v>0</v>
      </c>
      <c r="DG249" s="10">
        <f t="shared" ca="1" si="826"/>
        <v>-356097</v>
      </c>
      <c r="DH249">
        <v>245</v>
      </c>
      <c r="DI249">
        <v>120844</v>
      </c>
      <c r="DJ249" t="s">
        <v>495</v>
      </c>
      <c r="DK249" s="2">
        <f t="shared" ca="1" si="900"/>
        <v>0</v>
      </c>
      <c r="DL249" s="10">
        <f t="shared" ca="1" si="827"/>
        <v>-362191</v>
      </c>
      <c r="DM249">
        <v>245</v>
      </c>
      <c r="DN249">
        <v>120888</v>
      </c>
      <c r="DO249" t="s">
        <v>359</v>
      </c>
      <c r="DP249" s="2">
        <f t="shared" ca="1" si="901"/>
        <v>0</v>
      </c>
      <c r="DQ249" s="10">
        <f t="shared" ca="1" si="828"/>
        <v>-372299</v>
      </c>
      <c r="DR249">
        <v>245</v>
      </c>
      <c r="DS249">
        <v>120888</v>
      </c>
      <c r="DT249" t="s">
        <v>359</v>
      </c>
      <c r="DU249" s="2">
        <f t="shared" ca="1" si="902"/>
        <v>0</v>
      </c>
      <c r="DV249" s="10">
        <f t="shared" ca="1" si="829"/>
        <v>-379901</v>
      </c>
      <c r="DW249">
        <v>245</v>
      </c>
      <c r="DX249">
        <v>126863</v>
      </c>
      <c r="DY249" t="s">
        <v>3940</v>
      </c>
      <c r="DZ249" s="2">
        <f t="shared" ca="1" si="903"/>
        <v>12038</v>
      </c>
      <c r="EA249" s="10">
        <f t="shared" ca="1" si="830"/>
        <v>-401062</v>
      </c>
      <c r="EB249">
        <v>245</v>
      </c>
      <c r="EC249">
        <v>136545</v>
      </c>
      <c r="ED249" t="s">
        <v>1327</v>
      </c>
      <c r="EE249" s="2">
        <f t="shared" ca="1" si="904"/>
        <v>10497</v>
      </c>
      <c r="EF249" s="10">
        <f t="shared" ca="1" si="831"/>
        <v>-420142</v>
      </c>
      <c r="EG249">
        <v>245</v>
      </c>
      <c r="EH249">
        <v>145827</v>
      </c>
      <c r="EI249" t="s">
        <v>1618</v>
      </c>
      <c r="EJ249" s="2">
        <f t="shared" ca="1" si="905"/>
        <v>7205</v>
      </c>
      <c r="EK249" s="10">
        <f t="shared" ca="1" si="832"/>
        <v>-439190</v>
      </c>
      <c r="EL249">
        <v>245</v>
      </c>
      <c r="EM249">
        <v>157452</v>
      </c>
      <c r="EN249" t="s">
        <v>1340</v>
      </c>
      <c r="EO249" s="2">
        <f t="shared" ca="1" si="906"/>
        <v>6393</v>
      </c>
      <c r="EP249" s="10">
        <f t="shared" ca="1" si="833"/>
        <v>-457232</v>
      </c>
      <c r="EQ249">
        <v>245</v>
      </c>
      <c r="ER249">
        <v>166832</v>
      </c>
      <c r="ES249" t="s">
        <v>2895</v>
      </c>
      <c r="ET249" s="2">
        <f t="shared" ca="1" si="907"/>
        <v>0</v>
      </c>
      <c r="EU249" s="10">
        <f t="shared" ca="1" si="834"/>
        <v>-475756</v>
      </c>
      <c r="EV249">
        <v>245</v>
      </c>
      <c r="EW249">
        <v>177263</v>
      </c>
      <c r="EX249" t="s">
        <v>1119</v>
      </c>
      <c r="EY249" s="2">
        <f t="shared" ref="EY249" ca="1" si="1052">IFERROR(EW249-OFFSET(ER$1,MATCH(EX249,ES:ES,0)-1,0,1,1),"")</f>
        <v>1507</v>
      </c>
      <c r="EZ249" s="10">
        <f t="shared" ref="EZ249" ca="1" si="1053">EW249-OFFSET(EW$1,MATCH(EZ$1,EX:EX,0)-1,0,1,1)</f>
        <v>-496282</v>
      </c>
      <c r="FA249">
        <v>245</v>
      </c>
      <c r="FB249">
        <v>177539</v>
      </c>
      <c r="FC249" t="s">
        <v>519</v>
      </c>
      <c r="FD249" s="2">
        <f t="shared" ca="1" si="910"/>
        <v>0</v>
      </c>
      <c r="FE249" s="10">
        <f t="shared" ca="1" si="837"/>
        <v>-501462</v>
      </c>
      <c r="FF249">
        <v>245</v>
      </c>
      <c r="FG249">
        <v>178020</v>
      </c>
      <c r="FH249" t="s">
        <v>4493</v>
      </c>
      <c r="FI249" s="2" t="str">
        <f t="shared" ca="1" si="911"/>
        <v/>
      </c>
      <c r="FJ249" s="10">
        <f t="shared" ca="1" si="838"/>
        <v>-505999</v>
      </c>
      <c r="FK249">
        <v>245</v>
      </c>
      <c r="FL249">
        <v>178020</v>
      </c>
      <c r="FM249" t="s">
        <v>4493</v>
      </c>
      <c r="FN249" s="2">
        <f t="shared" ca="1" si="912"/>
        <v>0</v>
      </c>
      <c r="FO249" s="10">
        <f t="shared" ca="1" si="839"/>
        <v>-505999</v>
      </c>
      <c r="FP249">
        <v>245</v>
      </c>
      <c r="FQ249">
        <v>178020</v>
      </c>
      <c r="FR249" t="s">
        <v>4493</v>
      </c>
      <c r="FS249" s="2">
        <f t="shared" ca="1" si="913"/>
        <v>0</v>
      </c>
      <c r="FT249" s="10">
        <f t="shared" ca="1" si="840"/>
        <v>-511425</v>
      </c>
      <c r="FU249">
        <v>245</v>
      </c>
      <c r="FV249">
        <v>178109</v>
      </c>
      <c r="FW249" t="s">
        <v>3947</v>
      </c>
      <c r="FX249" s="2">
        <f t="shared" ca="1" si="914"/>
        <v>0</v>
      </c>
      <c r="FY249" s="10">
        <f t="shared" ca="1" si="841"/>
        <v>-521720</v>
      </c>
      <c r="FZ249">
        <v>245</v>
      </c>
      <c r="GA249">
        <v>178357</v>
      </c>
      <c r="GB249" t="s">
        <v>1150</v>
      </c>
      <c r="GC249" s="2">
        <f t="shared" ca="1" si="915"/>
        <v>0</v>
      </c>
      <c r="GD249" s="10">
        <f t="shared" ca="1" si="842"/>
        <v>-532856</v>
      </c>
      <c r="GE249">
        <v>245</v>
      </c>
      <c r="GF249">
        <v>178357</v>
      </c>
      <c r="GG249" t="s">
        <v>1150</v>
      </c>
      <c r="GH249" s="2">
        <f t="shared" ca="1" si="916"/>
        <v>0</v>
      </c>
      <c r="GI249" s="10">
        <f t="shared" ca="1" si="843"/>
        <v>-543432</v>
      </c>
      <c r="GJ249">
        <v>245</v>
      </c>
      <c r="GK249">
        <v>184843</v>
      </c>
      <c r="GL249" t="s">
        <v>359</v>
      </c>
      <c r="GM249" s="2">
        <f t="shared" ca="1" si="917"/>
        <v>12989</v>
      </c>
      <c r="GN249" s="10">
        <f t="shared" ca="1" si="844"/>
        <v>-566503</v>
      </c>
      <c r="GO249">
        <v>245</v>
      </c>
      <c r="GP249">
        <v>196187</v>
      </c>
      <c r="GQ249" t="s">
        <v>1527</v>
      </c>
      <c r="GR249" s="2">
        <f t="shared" ca="1" si="918"/>
        <v>18485</v>
      </c>
      <c r="GS249" s="10">
        <f t="shared" ca="1" si="845"/>
        <v>-586239</v>
      </c>
      <c r="GT249">
        <v>245</v>
      </c>
      <c r="GU249">
        <v>196187</v>
      </c>
      <c r="GV249" t="s">
        <v>1527</v>
      </c>
      <c r="GW249" s="2">
        <f t="shared" ca="1" si="919"/>
        <v>0</v>
      </c>
      <c r="GX249" s="10">
        <f t="shared" ca="1" si="846"/>
        <v>-588747</v>
      </c>
      <c r="GY249">
        <v>245</v>
      </c>
      <c r="GZ249">
        <v>196828</v>
      </c>
      <c r="HA249" t="s">
        <v>821</v>
      </c>
      <c r="HB249" s="2">
        <f t="shared" ca="1" si="920"/>
        <v>944</v>
      </c>
      <c r="HC249" s="10">
        <f t="shared" ca="1" si="847"/>
        <v>-598890</v>
      </c>
      <c r="HD249">
        <v>245</v>
      </c>
      <c r="HE249">
        <v>196828</v>
      </c>
      <c r="HF249" t="s">
        <v>821</v>
      </c>
      <c r="HG249" s="2">
        <f t="shared" ca="1" si="921"/>
        <v>0</v>
      </c>
      <c r="HH249" s="10">
        <f t="shared" ca="1" si="848"/>
        <v>-606494</v>
      </c>
      <c r="HI249">
        <v>245</v>
      </c>
      <c r="HJ249">
        <v>196828</v>
      </c>
      <c r="HK249" t="s">
        <v>821</v>
      </c>
      <c r="HL249" s="2">
        <f t="shared" ca="1" si="922"/>
        <v>0</v>
      </c>
      <c r="HM249" s="10">
        <f t="shared" ca="1" si="849"/>
        <v>-611334</v>
      </c>
      <c r="HN249">
        <v>245</v>
      </c>
      <c r="HO249">
        <v>196828</v>
      </c>
      <c r="HP249" t="s">
        <v>821</v>
      </c>
      <c r="HQ249" s="2">
        <f t="shared" ca="1" si="923"/>
        <v>0</v>
      </c>
      <c r="HR249" s="10">
        <f t="shared" ca="1" si="850"/>
        <v>-620780</v>
      </c>
      <c r="HS249">
        <v>245</v>
      </c>
      <c r="HT249">
        <v>206902</v>
      </c>
      <c r="HU249" t="s">
        <v>2682</v>
      </c>
      <c r="HV249" s="2">
        <f t="shared" ca="1" si="924"/>
        <v>16363</v>
      </c>
      <c r="HW249" s="10">
        <f t="shared" ca="1" si="851"/>
        <v>-640284</v>
      </c>
      <c r="HX249">
        <v>245</v>
      </c>
      <c r="HY249">
        <v>217833</v>
      </c>
      <c r="HZ249" t="s">
        <v>359</v>
      </c>
      <c r="IA249" s="2">
        <f t="shared" ca="1" si="925"/>
        <v>11469</v>
      </c>
      <c r="IB249" s="10">
        <f t="shared" ca="1" si="852"/>
        <v>-656768</v>
      </c>
      <c r="IC249">
        <v>245</v>
      </c>
      <c r="ID249">
        <v>226395</v>
      </c>
      <c r="IE249" t="s">
        <v>1327</v>
      </c>
      <c r="IF249" s="2">
        <f t="shared" ca="1" si="926"/>
        <v>12616</v>
      </c>
      <c r="IG249" s="10">
        <f t="shared" ca="1" si="853"/>
        <v>-677007</v>
      </c>
      <c r="IH249">
        <v>245</v>
      </c>
      <c r="II249">
        <v>237823</v>
      </c>
      <c r="IJ249" t="s">
        <v>31</v>
      </c>
      <c r="IK249" s="2">
        <f t="shared" ca="1" si="927"/>
        <v>715</v>
      </c>
      <c r="IL249" s="10">
        <f t="shared" ca="1" si="854"/>
        <v>-693825</v>
      </c>
      <c r="IM249">
        <v>245</v>
      </c>
      <c r="IN249">
        <v>247334</v>
      </c>
      <c r="IO249" t="s">
        <v>1537</v>
      </c>
      <c r="IP249" s="2">
        <f t="shared" ca="1" si="928"/>
        <v>11649</v>
      </c>
      <c r="IQ249" s="10">
        <f t="shared" ca="1" si="855"/>
        <v>-708182</v>
      </c>
      <c r="IR249">
        <v>245</v>
      </c>
      <c r="IS249">
        <v>258439</v>
      </c>
      <c r="IT249" t="s">
        <v>1442</v>
      </c>
      <c r="IU249" s="2">
        <f t="shared" ca="1" si="929"/>
        <v>15872</v>
      </c>
      <c r="IV249" s="10">
        <f t="shared" ca="1" si="856"/>
        <v>-724446</v>
      </c>
      <c r="IW249">
        <v>245</v>
      </c>
      <c r="IX249">
        <v>258439</v>
      </c>
      <c r="IY249" t="s">
        <v>1442</v>
      </c>
      <c r="IZ249" s="2">
        <f t="shared" ca="1" si="930"/>
        <v>0</v>
      </c>
      <c r="JA249" s="10">
        <f t="shared" ca="1" si="857"/>
        <v>-726694</v>
      </c>
      <c r="JB249">
        <v>245</v>
      </c>
      <c r="JC249">
        <v>258439</v>
      </c>
      <c r="JD249" t="s">
        <v>1442</v>
      </c>
      <c r="JE249" s="2">
        <f t="shared" ca="1" si="931"/>
        <v>0</v>
      </c>
      <c r="JF249" s="10">
        <f t="shared" ca="1" si="858"/>
        <v>-730758</v>
      </c>
      <c r="JG249">
        <v>245</v>
      </c>
      <c r="JH249">
        <v>258439</v>
      </c>
      <c r="JI249" t="s">
        <v>1442</v>
      </c>
      <c r="JJ249" s="2">
        <f t="shared" ca="1" si="932"/>
        <v>0</v>
      </c>
      <c r="JK249" s="10">
        <f t="shared" ca="1" si="859"/>
        <v>-740550</v>
      </c>
      <c r="JL249">
        <v>245</v>
      </c>
      <c r="JM249">
        <v>258439</v>
      </c>
      <c r="JN249" t="s">
        <v>1442</v>
      </c>
      <c r="JO249" s="2">
        <f t="shared" ca="1" si="933"/>
        <v>0</v>
      </c>
      <c r="JP249" s="10">
        <f t="shared" ca="1" si="860"/>
        <v>-750600</v>
      </c>
      <c r="JQ249">
        <v>245</v>
      </c>
      <c r="JR249">
        <v>258439</v>
      </c>
      <c r="JS249" t="s">
        <v>1442</v>
      </c>
      <c r="JT249" s="2">
        <f t="shared" ca="1" si="934"/>
        <v>0</v>
      </c>
      <c r="JU249" s="10">
        <f t="shared" ca="1" si="861"/>
        <v>-760028</v>
      </c>
      <c r="JV249">
        <v>245</v>
      </c>
      <c r="JW249">
        <v>258439</v>
      </c>
      <c r="JX249" t="s">
        <v>1442</v>
      </c>
      <c r="JY249" s="2">
        <f t="shared" ca="1" si="935"/>
        <v>0</v>
      </c>
      <c r="JZ249" s="10">
        <f t="shared" ca="1" si="862"/>
        <v>-769732</v>
      </c>
      <c r="KA249">
        <v>245</v>
      </c>
      <c r="KB249">
        <v>259113</v>
      </c>
      <c r="KC249" t="s">
        <v>1327</v>
      </c>
      <c r="KD249" s="2">
        <f t="shared" ca="1" si="936"/>
        <v>0</v>
      </c>
      <c r="KE249" s="10">
        <f t="shared" ca="1" si="863"/>
        <v>-777976</v>
      </c>
      <c r="KF249">
        <v>245</v>
      </c>
      <c r="KG249">
        <v>259113</v>
      </c>
      <c r="KH249" t="s">
        <v>1327</v>
      </c>
      <c r="KI249" s="2">
        <f t="shared" ca="1" si="937"/>
        <v>0</v>
      </c>
      <c r="KJ249" s="10">
        <f t="shared" ca="1" si="864"/>
        <v>-781088</v>
      </c>
      <c r="KK249">
        <v>245</v>
      </c>
      <c r="KL249">
        <v>269642</v>
      </c>
      <c r="KM249" t="s">
        <v>2895</v>
      </c>
      <c r="KN249" s="2">
        <f t="shared" ca="1" si="938"/>
        <v>18700</v>
      </c>
      <c r="KO249" s="10">
        <f t="shared" ca="1" si="865"/>
        <v>-795737</v>
      </c>
      <c r="KP249">
        <v>245</v>
      </c>
      <c r="KQ249">
        <v>282207</v>
      </c>
      <c r="KR249" t="s">
        <v>7029</v>
      </c>
      <c r="KS249" s="2">
        <f t="shared" ca="1" si="939"/>
        <v>14741</v>
      </c>
      <c r="KT249" s="10">
        <f t="shared" ca="1" si="866"/>
        <v>-811061</v>
      </c>
      <c r="KU249">
        <v>245</v>
      </c>
      <c r="KV249">
        <v>282207</v>
      </c>
      <c r="KW249" t="s">
        <v>7029</v>
      </c>
      <c r="KX249" s="2">
        <f t="shared" ca="1" si="940"/>
        <v>0</v>
      </c>
      <c r="KY249" s="10">
        <f t="shared" ca="1" si="867"/>
        <v>-814353</v>
      </c>
      <c r="KZ249">
        <v>245</v>
      </c>
      <c r="LA249">
        <v>282213</v>
      </c>
      <c r="LB249" t="s">
        <v>1619</v>
      </c>
      <c r="LC249" s="2">
        <f t="shared" ca="1" si="941"/>
        <v>0</v>
      </c>
      <c r="LD249" s="10">
        <f t="shared" ca="1" si="868"/>
        <v>-819047</v>
      </c>
      <c r="LE249">
        <v>245</v>
      </c>
      <c r="LF249">
        <v>282513</v>
      </c>
      <c r="LG249" t="s">
        <v>1180</v>
      </c>
      <c r="LH249" s="2">
        <f t="shared" ca="1" si="942"/>
        <v>0</v>
      </c>
      <c r="LI249" s="10">
        <f t="shared" ca="1" si="869"/>
        <v>-828671</v>
      </c>
      <c r="LJ249">
        <v>245</v>
      </c>
      <c r="LK249">
        <v>282697</v>
      </c>
      <c r="LL249" t="s">
        <v>4696</v>
      </c>
      <c r="LM249" s="2">
        <f t="shared" ca="1" si="943"/>
        <v>0</v>
      </c>
      <c r="LN249" s="10">
        <f t="shared" ca="1" si="870"/>
        <v>-839743</v>
      </c>
      <c r="LO249">
        <v>245</v>
      </c>
      <c r="LP249">
        <v>282697</v>
      </c>
      <c r="LQ249" t="s">
        <v>4696</v>
      </c>
      <c r="LR249" s="2">
        <f t="shared" ca="1" si="944"/>
        <v>0</v>
      </c>
      <c r="LS249" s="10">
        <f t="shared" ca="1" si="871"/>
        <v>-847405</v>
      </c>
      <c r="LT249">
        <v>245</v>
      </c>
      <c r="LU249">
        <v>291718</v>
      </c>
      <c r="LV249" t="s">
        <v>2895</v>
      </c>
      <c r="LW249" s="2">
        <f t="shared" ca="1" si="945"/>
        <v>21303</v>
      </c>
      <c r="LX249" s="10">
        <f t="shared" ca="1" si="872"/>
        <v>-864947</v>
      </c>
      <c r="LY249">
        <v>245</v>
      </c>
      <c r="LZ249">
        <v>303557</v>
      </c>
      <c r="MA249" t="s">
        <v>7477</v>
      </c>
      <c r="MB249" s="2">
        <f t="shared" ca="1" si="946"/>
        <v>15262</v>
      </c>
      <c r="MC249" s="10">
        <f t="shared" ca="1" si="873"/>
        <v>-880544</v>
      </c>
      <c r="MD249">
        <v>245</v>
      </c>
      <c r="ME249">
        <v>314182</v>
      </c>
      <c r="MF249" t="s">
        <v>697</v>
      </c>
      <c r="MG249" s="2">
        <f t="shared" ca="1" si="947"/>
        <v>8405</v>
      </c>
      <c r="MH249" s="10">
        <f t="shared" ca="1" si="874"/>
        <v>-893747</v>
      </c>
      <c r="MI249">
        <v>245</v>
      </c>
      <c r="MJ249">
        <v>326096</v>
      </c>
      <c r="MK249" t="s">
        <v>103</v>
      </c>
      <c r="ML249" s="2">
        <f t="shared" ca="1" si="948"/>
        <v>12187</v>
      </c>
      <c r="MM249" s="10">
        <f t="shared" ca="1" si="875"/>
        <v>-903027</v>
      </c>
      <c r="MN249">
        <v>245</v>
      </c>
      <c r="MO249">
        <v>339102</v>
      </c>
      <c r="MP249" t="s">
        <v>2682</v>
      </c>
      <c r="MQ249" s="2">
        <f t="shared" ca="1" si="949"/>
        <v>13191</v>
      </c>
      <c r="MR249" s="10">
        <f t="shared" ca="1" si="876"/>
        <v>-906863</v>
      </c>
      <c r="MS249">
        <v>245</v>
      </c>
      <c r="MT249">
        <v>351174</v>
      </c>
      <c r="MU249" t="s">
        <v>1167</v>
      </c>
      <c r="MV249" s="2">
        <f t="shared" ca="1" si="950"/>
        <v>0</v>
      </c>
      <c r="MW249" s="10">
        <f t="shared" ca="1" si="877"/>
        <v>-912924</v>
      </c>
    </row>
    <row r="250" spans="2:361">
      <c r="B250">
        <f t="shared" si="951"/>
        <v>246</v>
      </c>
      <c r="C250">
        <v>1576</v>
      </c>
      <c r="D250" t="s">
        <v>701</v>
      </c>
      <c r="E250" s="2"/>
      <c r="G250">
        <v>246</v>
      </c>
      <c r="H250">
        <v>1576</v>
      </c>
      <c r="I250" t="s">
        <v>701</v>
      </c>
      <c r="J250" s="2">
        <f t="shared" ca="1" si="878"/>
        <v>0</v>
      </c>
      <c r="K250" s="10">
        <f t="shared" ca="1" si="879"/>
        <v>-5568</v>
      </c>
      <c r="L250">
        <v>246</v>
      </c>
      <c r="M250">
        <v>2418</v>
      </c>
      <c r="N250" t="s">
        <v>865</v>
      </c>
      <c r="O250" s="2" t="str">
        <f t="shared" ca="1" si="880"/>
        <v/>
      </c>
      <c r="P250" s="10">
        <f t="shared" ca="1" si="807"/>
        <v>-16078</v>
      </c>
      <c r="Q250">
        <v>246</v>
      </c>
      <c r="R250">
        <v>2955</v>
      </c>
      <c r="S250" t="s">
        <v>989</v>
      </c>
      <c r="T250" s="2" t="str">
        <f t="shared" ca="1" si="881"/>
        <v/>
      </c>
      <c r="U250" s="10">
        <f t="shared" ca="1" si="808"/>
        <v>-17199</v>
      </c>
      <c r="V250">
        <v>246</v>
      </c>
      <c r="W250">
        <v>9586</v>
      </c>
      <c r="X250" t="s">
        <v>523</v>
      </c>
      <c r="Y250" s="2">
        <f t="shared" ca="1" si="882"/>
        <v>3501</v>
      </c>
      <c r="Z250" s="10">
        <f t="shared" ca="1" si="809"/>
        <v>-26931</v>
      </c>
      <c r="AA250">
        <v>246</v>
      </c>
      <c r="AB250">
        <v>16360</v>
      </c>
      <c r="AC250" t="s">
        <v>1309</v>
      </c>
      <c r="AD250" s="2" t="str">
        <f t="shared" ca="1" si="883"/>
        <v/>
      </c>
      <c r="AE250" s="10">
        <f t="shared" ca="1" si="810"/>
        <v>-42697</v>
      </c>
      <c r="AF250">
        <v>246</v>
      </c>
      <c r="AG250">
        <v>24871</v>
      </c>
      <c r="AH250" t="s">
        <v>598</v>
      </c>
      <c r="AI250" s="2">
        <f t="shared" ca="1" si="884"/>
        <v>7086</v>
      </c>
      <c r="AJ250" s="10">
        <f t="shared" ca="1" si="811"/>
        <v>-50216</v>
      </c>
      <c r="AK250">
        <v>246</v>
      </c>
      <c r="AL250">
        <v>32455</v>
      </c>
      <c r="AM250" t="s">
        <v>1311</v>
      </c>
      <c r="AN250" s="2">
        <f t="shared" ca="1" si="885"/>
        <v>6931</v>
      </c>
      <c r="AO250" s="10">
        <f t="shared" ca="1" si="812"/>
        <v>-65952</v>
      </c>
      <c r="AP250">
        <v>246</v>
      </c>
      <c r="AQ250">
        <v>40678</v>
      </c>
      <c r="AR250" t="s">
        <v>1160</v>
      </c>
      <c r="AS250" s="2">
        <f t="shared" ca="1" si="886"/>
        <v>8256</v>
      </c>
      <c r="AT250" s="10">
        <f t="shared" ca="1" si="813"/>
        <v>-83549</v>
      </c>
      <c r="AU250">
        <v>246</v>
      </c>
      <c r="AV250">
        <v>49811</v>
      </c>
      <c r="AW250" t="s">
        <v>1143</v>
      </c>
      <c r="AX250" s="2">
        <f t="shared" ca="1" si="887"/>
        <v>16049</v>
      </c>
      <c r="AY250" s="10">
        <f t="shared" ca="1" si="814"/>
        <v>-101916</v>
      </c>
      <c r="AZ250">
        <v>246</v>
      </c>
      <c r="BA250">
        <v>50584</v>
      </c>
      <c r="BB250" t="s">
        <v>361</v>
      </c>
      <c r="BC250" s="2">
        <f t="shared" ca="1" si="888"/>
        <v>0</v>
      </c>
      <c r="BD250" s="10">
        <f t="shared" ca="1" si="815"/>
        <v>-105819</v>
      </c>
      <c r="BE250">
        <v>246</v>
      </c>
      <c r="BF250">
        <v>50628</v>
      </c>
      <c r="BG250" t="s">
        <v>2174</v>
      </c>
      <c r="BH250" s="2">
        <f t="shared" ca="1" si="889"/>
        <v>0</v>
      </c>
      <c r="BI250" s="10">
        <f t="shared" ca="1" si="816"/>
        <v>-114091</v>
      </c>
      <c r="BJ250">
        <v>246</v>
      </c>
      <c r="BK250">
        <v>52381</v>
      </c>
      <c r="BL250" t="s">
        <v>1166</v>
      </c>
      <c r="BM250" s="2">
        <f t="shared" ca="1" si="890"/>
        <v>2118</v>
      </c>
      <c r="BN250" s="10">
        <f t="shared" ca="1" si="817"/>
        <v>-130332</v>
      </c>
      <c r="BO250">
        <v>246</v>
      </c>
      <c r="BP250">
        <v>52802</v>
      </c>
      <c r="BQ250" t="s">
        <v>2696</v>
      </c>
      <c r="BR250" s="2">
        <f t="shared" ca="1" si="891"/>
        <v>664</v>
      </c>
      <c r="BS250" s="10">
        <f t="shared" ca="1" si="818"/>
        <v>-139527</v>
      </c>
      <c r="BT250">
        <v>246</v>
      </c>
      <c r="BU250">
        <v>59677</v>
      </c>
      <c r="BV250" t="s">
        <v>1299</v>
      </c>
      <c r="BW250" s="2" t="str">
        <f t="shared" ca="1" si="892"/>
        <v/>
      </c>
      <c r="BX250" s="10">
        <f t="shared" ca="1" si="819"/>
        <v>-159744</v>
      </c>
      <c r="BY250">
        <v>246</v>
      </c>
      <c r="BZ250">
        <v>66618</v>
      </c>
      <c r="CA250">
        <v>4443</v>
      </c>
      <c r="CB250" s="2">
        <f t="shared" ca="1" si="893"/>
        <v>1540</v>
      </c>
      <c r="CC250" s="10">
        <f t="shared" ca="1" si="820"/>
        <v>-178113</v>
      </c>
      <c r="CD250">
        <v>246</v>
      </c>
      <c r="CE250">
        <v>75514</v>
      </c>
      <c r="CF250" t="s">
        <v>547</v>
      </c>
      <c r="CG250" s="2">
        <f t="shared" ca="1" si="894"/>
        <v>2305</v>
      </c>
      <c r="CH250" s="10">
        <f t="shared" ca="1" si="821"/>
        <v>-196962</v>
      </c>
      <c r="CI250">
        <v>246</v>
      </c>
      <c r="CJ250">
        <v>104166</v>
      </c>
      <c r="CK250" t="s">
        <v>103</v>
      </c>
      <c r="CL250" s="2">
        <f t="shared" ca="1" si="895"/>
        <v>36233</v>
      </c>
      <c r="CM250" s="10">
        <f t="shared" ca="1" si="822"/>
        <v>-304617</v>
      </c>
      <c r="CN250">
        <v>246</v>
      </c>
      <c r="CO250">
        <v>111753</v>
      </c>
      <c r="CP250" t="s">
        <v>2167</v>
      </c>
      <c r="CQ250" s="2">
        <f t="shared" ca="1" si="896"/>
        <v>12630</v>
      </c>
      <c r="CR250" s="10">
        <f t="shared" ca="1" si="823"/>
        <v>-323880</v>
      </c>
      <c r="CS250">
        <v>246</v>
      </c>
      <c r="CT250">
        <v>120201</v>
      </c>
      <c r="CU250" t="s">
        <v>495</v>
      </c>
      <c r="CV250" s="2">
        <f t="shared" ca="1" si="897"/>
        <v>4826</v>
      </c>
      <c r="CW250" s="10">
        <f t="shared" ca="1" si="824"/>
        <v>-346006</v>
      </c>
      <c r="CX250">
        <v>246</v>
      </c>
      <c r="CY250">
        <v>120348</v>
      </c>
      <c r="CZ250" t="s">
        <v>1690</v>
      </c>
      <c r="DA250" s="2">
        <f t="shared" ca="1" si="898"/>
        <v>0</v>
      </c>
      <c r="DB250" s="10">
        <f t="shared" ca="1" si="825"/>
        <v>-351731</v>
      </c>
      <c r="DC250">
        <v>246</v>
      </c>
      <c r="DD250">
        <v>120748</v>
      </c>
      <c r="DE250" t="s">
        <v>2963</v>
      </c>
      <c r="DF250" s="2">
        <f t="shared" ca="1" si="899"/>
        <v>0</v>
      </c>
      <c r="DG250" s="10">
        <f t="shared" ca="1" si="826"/>
        <v>-356193</v>
      </c>
      <c r="DH250">
        <v>246</v>
      </c>
      <c r="DI250">
        <v>120748</v>
      </c>
      <c r="DJ250" t="s">
        <v>2963</v>
      </c>
      <c r="DK250" s="2">
        <f t="shared" ca="1" si="900"/>
        <v>0</v>
      </c>
      <c r="DL250" s="10">
        <f t="shared" ca="1" si="827"/>
        <v>-362287</v>
      </c>
      <c r="DM250">
        <v>246</v>
      </c>
      <c r="DN250">
        <v>120844</v>
      </c>
      <c r="DO250" t="s">
        <v>495</v>
      </c>
      <c r="DP250" s="2">
        <f t="shared" ca="1" si="901"/>
        <v>0</v>
      </c>
      <c r="DQ250" s="10">
        <f t="shared" ca="1" si="828"/>
        <v>-372343</v>
      </c>
      <c r="DR250">
        <v>246</v>
      </c>
      <c r="DS250">
        <v>120844</v>
      </c>
      <c r="DT250" t="s">
        <v>495</v>
      </c>
      <c r="DU250" s="2">
        <f t="shared" ca="1" si="902"/>
        <v>0</v>
      </c>
      <c r="DV250" s="10">
        <f t="shared" ca="1" si="829"/>
        <v>-379945</v>
      </c>
      <c r="DW250">
        <v>246</v>
      </c>
      <c r="DX250">
        <v>126791</v>
      </c>
      <c r="DY250" t="s">
        <v>547</v>
      </c>
      <c r="DZ250" s="2">
        <f t="shared" ca="1" si="903"/>
        <v>6350</v>
      </c>
      <c r="EA250" s="10">
        <f t="shared" ca="1" si="830"/>
        <v>-401134</v>
      </c>
      <c r="EB250">
        <v>246</v>
      </c>
      <c r="EC250">
        <v>136052</v>
      </c>
      <c r="ED250" t="s">
        <v>1619</v>
      </c>
      <c r="EE250" s="2">
        <f t="shared" ca="1" si="904"/>
        <v>4753</v>
      </c>
      <c r="EF250" s="10">
        <f t="shared" ca="1" si="831"/>
        <v>-420635</v>
      </c>
      <c r="EG250">
        <v>246</v>
      </c>
      <c r="EH250">
        <v>145241</v>
      </c>
      <c r="EI250" t="s">
        <v>1208</v>
      </c>
      <c r="EJ250" s="2">
        <f t="shared" ca="1" si="905"/>
        <v>10822</v>
      </c>
      <c r="EK250" s="10">
        <f t="shared" ca="1" si="832"/>
        <v>-439776</v>
      </c>
      <c r="EL250">
        <v>246</v>
      </c>
      <c r="EM250">
        <v>157346</v>
      </c>
      <c r="EN250" t="s">
        <v>1620</v>
      </c>
      <c r="EO250" s="2">
        <f t="shared" ca="1" si="906"/>
        <v>16398</v>
      </c>
      <c r="EP250" s="10">
        <f t="shared" ca="1" si="833"/>
        <v>-457338</v>
      </c>
      <c r="EQ250">
        <v>246</v>
      </c>
      <c r="ER250">
        <v>166227</v>
      </c>
      <c r="ES250" t="s">
        <v>4010</v>
      </c>
      <c r="ET250" s="2">
        <f t="shared" ca="1" si="907"/>
        <v>10467</v>
      </c>
      <c r="EU250" s="10">
        <f t="shared" ca="1" si="834"/>
        <v>-476361</v>
      </c>
      <c r="EV250">
        <v>246</v>
      </c>
      <c r="EW250">
        <v>176534</v>
      </c>
      <c r="EX250" t="s">
        <v>1335</v>
      </c>
      <c r="EY250" s="2">
        <f t="shared" ref="EY250" ca="1" si="1054">IFERROR(EW250-OFFSET(ER$1,MATCH(EX250,ES:ES,0)-1,0,1,1),"")</f>
        <v>16132</v>
      </c>
      <c r="EZ250" s="10">
        <f t="shared" ref="EZ250" ca="1" si="1055">EW250-OFFSET(EW$1,MATCH(EZ$1,EX:EX,0)-1,0,1,1)</f>
        <v>-497011</v>
      </c>
      <c r="FA250">
        <v>246</v>
      </c>
      <c r="FB250">
        <v>177263</v>
      </c>
      <c r="FC250" t="s">
        <v>1119</v>
      </c>
      <c r="FD250" s="2">
        <f t="shared" ca="1" si="910"/>
        <v>0</v>
      </c>
      <c r="FE250" s="10">
        <f t="shared" ca="1" si="837"/>
        <v>-501738</v>
      </c>
      <c r="FF250">
        <v>246</v>
      </c>
      <c r="FG250">
        <v>177539</v>
      </c>
      <c r="FH250" t="s">
        <v>519</v>
      </c>
      <c r="FI250" s="2">
        <f t="shared" ca="1" si="911"/>
        <v>0</v>
      </c>
      <c r="FJ250" s="10">
        <f t="shared" ca="1" si="838"/>
        <v>-506480</v>
      </c>
      <c r="FK250">
        <v>246</v>
      </c>
      <c r="FL250">
        <v>177539</v>
      </c>
      <c r="FM250" t="s">
        <v>519</v>
      </c>
      <c r="FN250" s="2">
        <f t="shared" ca="1" si="912"/>
        <v>0</v>
      </c>
      <c r="FO250" s="10">
        <f t="shared" ca="1" si="839"/>
        <v>-506480</v>
      </c>
      <c r="FP250">
        <v>246</v>
      </c>
      <c r="FQ250">
        <v>177539</v>
      </c>
      <c r="FR250" t="s">
        <v>519</v>
      </c>
      <c r="FS250" s="2">
        <f t="shared" ca="1" si="913"/>
        <v>0</v>
      </c>
      <c r="FT250" s="10">
        <f t="shared" ca="1" si="840"/>
        <v>-511906</v>
      </c>
      <c r="FU250">
        <v>246</v>
      </c>
      <c r="FV250">
        <v>178020</v>
      </c>
      <c r="FW250" t="s">
        <v>4493</v>
      </c>
      <c r="FX250" s="2">
        <f t="shared" ca="1" si="914"/>
        <v>0</v>
      </c>
      <c r="FY250" s="10">
        <f t="shared" ca="1" si="841"/>
        <v>-521809</v>
      </c>
      <c r="FZ250">
        <v>246</v>
      </c>
      <c r="GA250">
        <v>178109</v>
      </c>
      <c r="GB250" t="s">
        <v>3947</v>
      </c>
      <c r="GC250" s="2">
        <f t="shared" ca="1" si="915"/>
        <v>0</v>
      </c>
      <c r="GD250" s="10">
        <f t="shared" ca="1" si="842"/>
        <v>-533104</v>
      </c>
      <c r="GE250">
        <v>246</v>
      </c>
      <c r="GF250">
        <v>178109</v>
      </c>
      <c r="GG250" t="s">
        <v>3947</v>
      </c>
      <c r="GH250" s="2">
        <f t="shared" ca="1" si="916"/>
        <v>0</v>
      </c>
      <c r="GI250" s="10">
        <f t="shared" ca="1" si="843"/>
        <v>-543680</v>
      </c>
      <c r="GJ250">
        <v>246</v>
      </c>
      <c r="GK250">
        <v>184709</v>
      </c>
      <c r="GL250" t="s">
        <v>107</v>
      </c>
      <c r="GM250" s="2">
        <f t="shared" ca="1" si="917"/>
        <v>0</v>
      </c>
      <c r="GN250" s="10">
        <f t="shared" ca="1" si="844"/>
        <v>-566637</v>
      </c>
      <c r="GO250">
        <v>246</v>
      </c>
      <c r="GP250">
        <v>195884</v>
      </c>
      <c r="GQ250" t="s">
        <v>821</v>
      </c>
      <c r="GR250" s="2">
        <f t="shared" ca="1" si="918"/>
        <v>20959</v>
      </c>
      <c r="GS250" s="10">
        <f t="shared" ca="1" si="845"/>
        <v>-586542</v>
      </c>
      <c r="GT250">
        <v>246</v>
      </c>
      <c r="GU250">
        <v>195884</v>
      </c>
      <c r="GV250" t="s">
        <v>821</v>
      </c>
      <c r="GW250" s="2">
        <f t="shared" ca="1" si="919"/>
        <v>0</v>
      </c>
      <c r="GX250" s="10">
        <f t="shared" ca="1" si="846"/>
        <v>-589050</v>
      </c>
      <c r="GY250">
        <v>246</v>
      </c>
      <c r="GZ250">
        <v>196187</v>
      </c>
      <c r="HA250" t="s">
        <v>1527</v>
      </c>
      <c r="HB250" s="2">
        <f t="shared" ca="1" si="920"/>
        <v>0</v>
      </c>
      <c r="HC250" s="10">
        <f t="shared" ca="1" si="847"/>
        <v>-599531</v>
      </c>
      <c r="HD250">
        <v>246</v>
      </c>
      <c r="HE250">
        <v>196187</v>
      </c>
      <c r="HF250" t="s">
        <v>1527</v>
      </c>
      <c r="HG250" s="2">
        <f t="shared" ca="1" si="921"/>
        <v>0</v>
      </c>
      <c r="HH250" s="10">
        <f t="shared" ca="1" si="848"/>
        <v>-607135</v>
      </c>
      <c r="HI250">
        <v>246</v>
      </c>
      <c r="HJ250">
        <v>196187</v>
      </c>
      <c r="HK250" t="s">
        <v>1527</v>
      </c>
      <c r="HL250" s="2">
        <f t="shared" ca="1" si="922"/>
        <v>0</v>
      </c>
      <c r="HM250" s="10">
        <f t="shared" ca="1" si="849"/>
        <v>-611975</v>
      </c>
      <c r="HN250">
        <v>246</v>
      </c>
      <c r="HO250">
        <v>196187</v>
      </c>
      <c r="HP250" t="s">
        <v>5992</v>
      </c>
      <c r="HQ250" s="2" t="str">
        <f t="shared" ca="1" si="923"/>
        <v/>
      </c>
      <c r="HR250" s="10">
        <f t="shared" ca="1" si="850"/>
        <v>-621421</v>
      </c>
      <c r="HS250">
        <v>246</v>
      </c>
      <c r="HT250">
        <v>206364</v>
      </c>
      <c r="HU250" t="s">
        <v>359</v>
      </c>
      <c r="HV250" s="2">
        <f t="shared" ca="1" si="924"/>
        <v>11444</v>
      </c>
      <c r="HW250" s="10">
        <f t="shared" ca="1" si="851"/>
        <v>-640822</v>
      </c>
      <c r="HX250">
        <v>246</v>
      </c>
      <c r="HY250">
        <v>217576</v>
      </c>
      <c r="HZ250" t="s">
        <v>1089</v>
      </c>
      <c r="IA250" s="2">
        <f t="shared" ca="1" si="925"/>
        <v>737</v>
      </c>
      <c r="IB250" s="10">
        <f t="shared" ca="1" si="852"/>
        <v>-657025</v>
      </c>
      <c r="IC250">
        <v>246</v>
      </c>
      <c r="ID250">
        <v>226324</v>
      </c>
      <c r="IE250" t="s">
        <v>1424</v>
      </c>
      <c r="IF250" s="2">
        <f t="shared" ca="1" si="926"/>
        <v>17599</v>
      </c>
      <c r="IG250" s="10">
        <f t="shared" ca="1" si="853"/>
        <v>-677078</v>
      </c>
      <c r="IH250">
        <v>246</v>
      </c>
      <c r="II250">
        <v>237489</v>
      </c>
      <c r="IJ250" t="s">
        <v>1511</v>
      </c>
      <c r="IK250" s="2">
        <f t="shared" ca="1" si="927"/>
        <v>16432</v>
      </c>
      <c r="IL250" s="10">
        <f t="shared" ca="1" si="854"/>
        <v>-694159</v>
      </c>
      <c r="IM250">
        <v>246</v>
      </c>
      <c r="IN250">
        <v>247277</v>
      </c>
      <c r="IO250" t="s">
        <v>500</v>
      </c>
      <c r="IP250" s="2">
        <f t="shared" ca="1" si="928"/>
        <v>3021</v>
      </c>
      <c r="IQ250" s="10">
        <f t="shared" ca="1" si="855"/>
        <v>-708239</v>
      </c>
      <c r="IR250">
        <v>246</v>
      </c>
      <c r="IS250">
        <v>258393</v>
      </c>
      <c r="IT250" t="s">
        <v>3947</v>
      </c>
      <c r="IU250" s="2">
        <f t="shared" ca="1" si="929"/>
        <v>8138</v>
      </c>
      <c r="IV250" s="10">
        <f t="shared" ca="1" si="856"/>
        <v>-724492</v>
      </c>
      <c r="IW250">
        <v>246</v>
      </c>
      <c r="IX250">
        <v>258393</v>
      </c>
      <c r="IY250" t="s">
        <v>3947</v>
      </c>
      <c r="IZ250" s="2">
        <f t="shared" ca="1" si="930"/>
        <v>0</v>
      </c>
      <c r="JA250" s="10">
        <f t="shared" ca="1" si="857"/>
        <v>-726740</v>
      </c>
      <c r="JB250">
        <v>246</v>
      </c>
      <c r="JC250">
        <v>258393</v>
      </c>
      <c r="JD250" t="s">
        <v>3947</v>
      </c>
      <c r="JE250" s="2">
        <f t="shared" ca="1" si="931"/>
        <v>0</v>
      </c>
      <c r="JF250" s="10">
        <f t="shared" ca="1" si="858"/>
        <v>-730804</v>
      </c>
      <c r="JG250">
        <v>246</v>
      </c>
      <c r="JH250">
        <v>258393</v>
      </c>
      <c r="JI250" t="s">
        <v>3947</v>
      </c>
      <c r="JJ250" s="2">
        <f t="shared" ca="1" si="932"/>
        <v>0</v>
      </c>
      <c r="JK250" s="10">
        <f t="shared" ca="1" si="859"/>
        <v>-740596</v>
      </c>
      <c r="JL250">
        <v>246</v>
      </c>
      <c r="JM250">
        <v>258393</v>
      </c>
      <c r="JN250" t="s">
        <v>3947</v>
      </c>
      <c r="JO250" s="2">
        <f t="shared" ca="1" si="933"/>
        <v>0</v>
      </c>
      <c r="JP250" s="10">
        <f t="shared" ca="1" si="860"/>
        <v>-750646</v>
      </c>
      <c r="JQ250">
        <v>246</v>
      </c>
      <c r="JR250">
        <v>258393</v>
      </c>
      <c r="JS250" t="s">
        <v>3947</v>
      </c>
      <c r="JT250" s="2">
        <f t="shared" ca="1" si="934"/>
        <v>0</v>
      </c>
      <c r="JU250" s="10">
        <f t="shared" ca="1" si="861"/>
        <v>-760074</v>
      </c>
      <c r="JV250">
        <v>246</v>
      </c>
      <c r="JW250">
        <v>258393</v>
      </c>
      <c r="JX250" t="s">
        <v>3947</v>
      </c>
      <c r="JY250" s="2">
        <f t="shared" ca="1" si="935"/>
        <v>0</v>
      </c>
      <c r="JZ250" s="10">
        <f t="shared" ca="1" si="862"/>
        <v>-769778</v>
      </c>
      <c r="KA250">
        <v>246</v>
      </c>
      <c r="KB250">
        <v>258439</v>
      </c>
      <c r="KC250" t="s">
        <v>1442</v>
      </c>
      <c r="KD250" s="2">
        <f t="shared" ca="1" si="936"/>
        <v>0</v>
      </c>
      <c r="KE250" s="10">
        <f t="shared" ca="1" si="863"/>
        <v>-778650</v>
      </c>
      <c r="KF250">
        <v>246</v>
      </c>
      <c r="KG250">
        <v>258439</v>
      </c>
      <c r="KH250" t="s">
        <v>1442</v>
      </c>
      <c r="KI250" s="2">
        <f t="shared" ca="1" si="937"/>
        <v>0</v>
      </c>
      <c r="KJ250" s="10">
        <f t="shared" ca="1" si="864"/>
        <v>-781762</v>
      </c>
      <c r="KK250">
        <v>246</v>
      </c>
      <c r="KL250">
        <v>269433</v>
      </c>
      <c r="KM250" t="s">
        <v>4696</v>
      </c>
      <c r="KN250" s="2">
        <f t="shared" ca="1" si="938"/>
        <v>18171</v>
      </c>
      <c r="KO250" s="10">
        <f t="shared" ca="1" si="865"/>
        <v>-795946</v>
      </c>
      <c r="KP250">
        <v>246</v>
      </c>
      <c r="KQ250">
        <v>282142</v>
      </c>
      <c r="KR250" t="s">
        <v>1523</v>
      </c>
      <c r="KS250" s="2">
        <f t="shared" ca="1" si="939"/>
        <v>10592</v>
      </c>
      <c r="KT250" s="10">
        <f t="shared" ca="1" si="866"/>
        <v>-811126</v>
      </c>
      <c r="KU250">
        <v>246</v>
      </c>
      <c r="KV250">
        <v>282142</v>
      </c>
      <c r="KW250" t="s">
        <v>1523</v>
      </c>
      <c r="KX250" s="2">
        <f t="shared" ca="1" si="940"/>
        <v>0</v>
      </c>
      <c r="KY250" s="10">
        <f t="shared" ca="1" si="867"/>
        <v>-814418</v>
      </c>
      <c r="KZ250">
        <v>246</v>
      </c>
      <c r="LA250">
        <v>282207</v>
      </c>
      <c r="LB250" t="s">
        <v>7029</v>
      </c>
      <c r="LC250" s="2">
        <f t="shared" ca="1" si="941"/>
        <v>0</v>
      </c>
      <c r="LD250" s="10">
        <f t="shared" ca="1" si="868"/>
        <v>-819053</v>
      </c>
      <c r="LE250">
        <v>246</v>
      </c>
      <c r="LF250">
        <v>282482</v>
      </c>
      <c r="LG250" t="s">
        <v>2678</v>
      </c>
      <c r="LH250" s="2">
        <f t="shared" ca="1" si="942"/>
        <v>0</v>
      </c>
      <c r="LI250" s="10">
        <f t="shared" ca="1" si="869"/>
        <v>-828702</v>
      </c>
      <c r="LJ250">
        <v>246</v>
      </c>
      <c r="LK250">
        <v>282513</v>
      </c>
      <c r="LL250" t="s">
        <v>1180</v>
      </c>
      <c r="LM250" s="2">
        <f t="shared" ca="1" si="943"/>
        <v>0</v>
      </c>
      <c r="LN250" s="10">
        <f t="shared" ca="1" si="870"/>
        <v>-839927</v>
      </c>
      <c r="LO250">
        <v>246</v>
      </c>
      <c r="LP250">
        <v>282513</v>
      </c>
      <c r="LQ250" t="s">
        <v>1180</v>
      </c>
      <c r="LR250" s="2">
        <f t="shared" ca="1" si="944"/>
        <v>0</v>
      </c>
      <c r="LS250" s="10">
        <f t="shared" ca="1" si="871"/>
        <v>-847589</v>
      </c>
      <c r="LT250">
        <v>246</v>
      </c>
      <c r="LU250">
        <v>291599</v>
      </c>
      <c r="LV250" t="s">
        <v>1424</v>
      </c>
      <c r="LW250" s="2">
        <f t="shared" ca="1" si="945"/>
        <v>17453</v>
      </c>
      <c r="LX250" s="10">
        <f t="shared" ca="1" si="872"/>
        <v>-865066</v>
      </c>
      <c r="LY250">
        <v>246</v>
      </c>
      <c r="LZ250">
        <v>303143</v>
      </c>
      <c r="MA250" t="s">
        <v>7476</v>
      </c>
      <c r="MB250" s="2">
        <f t="shared" ca="1" si="946"/>
        <v>6381</v>
      </c>
      <c r="MC250" s="10">
        <f t="shared" ca="1" si="873"/>
        <v>-880958</v>
      </c>
      <c r="MD250">
        <v>246</v>
      </c>
      <c r="ME250">
        <v>314112</v>
      </c>
      <c r="MF250" t="s">
        <v>7667</v>
      </c>
      <c r="MG250" s="2" t="str">
        <f t="shared" ca="1" si="947"/>
        <v/>
      </c>
      <c r="MH250" s="10">
        <f t="shared" ca="1" si="874"/>
        <v>-893817</v>
      </c>
      <c r="MI250">
        <v>246</v>
      </c>
      <c r="MJ250">
        <v>325911</v>
      </c>
      <c r="MK250" t="s">
        <v>2682</v>
      </c>
      <c r="ML250" s="2">
        <f t="shared" ca="1" si="948"/>
        <v>13783</v>
      </c>
      <c r="MM250" s="10">
        <f t="shared" ca="1" si="875"/>
        <v>-903212</v>
      </c>
      <c r="MN250">
        <v>246</v>
      </c>
      <c r="MO250">
        <v>339086</v>
      </c>
      <c r="MP250" t="s">
        <v>1682</v>
      </c>
      <c r="MQ250" s="2">
        <f t="shared" ca="1" si="949"/>
        <v>17865</v>
      </c>
      <c r="MR250" s="10">
        <f t="shared" ca="1" si="876"/>
        <v>-906879</v>
      </c>
      <c r="MS250">
        <v>246</v>
      </c>
      <c r="MT250">
        <v>351102</v>
      </c>
      <c r="MU250" t="s">
        <v>3936</v>
      </c>
      <c r="MV250" s="2" t="str">
        <f t="shared" ca="1" si="950"/>
        <v/>
      </c>
      <c r="MW250" s="10">
        <f t="shared" ca="1" si="877"/>
        <v>-912996</v>
      </c>
    </row>
    <row r="251" spans="2:361">
      <c r="B251">
        <f t="shared" si="951"/>
        <v>247</v>
      </c>
      <c r="C251">
        <v>1571</v>
      </c>
      <c r="D251" t="s">
        <v>658</v>
      </c>
      <c r="E251" s="2"/>
      <c r="G251">
        <v>247</v>
      </c>
      <c r="H251">
        <v>1571</v>
      </c>
      <c r="I251" t="s">
        <v>658</v>
      </c>
      <c r="J251" s="2">
        <f t="shared" ca="1" si="878"/>
        <v>-263</v>
      </c>
      <c r="K251" s="10">
        <f t="shared" ca="1" si="879"/>
        <v>-5573</v>
      </c>
      <c r="L251">
        <v>247</v>
      </c>
      <c r="M251">
        <v>2416</v>
      </c>
      <c r="N251" t="s">
        <v>866</v>
      </c>
      <c r="O251" s="2" t="str">
        <f t="shared" ca="1" si="880"/>
        <v/>
      </c>
      <c r="P251" s="10">
        <f t="shared" ca="1" si="807"/>
        <v>-16080</v>
      </c>
      <c r="Q251">
        <v>247</v>
      </c>
      <c r="R251">
        <v>2952</v>
      </c>
      <c r="S251" t="s">
        <v>854</v>
      </c>
      <c r="T251" s="2">
        <f t="shared" ca="1" si="881"/>
        <v>263</v>
      </c>
      <c r="U251" s="10">
        <f t="shared" ca="1" si="808"/>
        <v>-17202</v>
      </c>
      <c r="V251">
        <v>247</v>
      </c>
      <c r="W251">
        <v>9570</v>
      </c>
      <c r="X251" t="s">
        <v>359</v>
      </c>
      <c r="Y251" s="2" t="str">
        <f t="shared" ca="1" si="882"/>
        <v/>
      </c>
      <c r="Z251" s="10">
        <f t="shared" ca="1" si="809"/>
        <v>-26947</v>
      </c>
      <c r="AA251">
        <v>247</v>
      </c>
      <c r="AB251">
        <v>16227</v>
      </c>
      <c r="AC251" t="s">
        <v>616</v>
      </c>
      <c r="AD251" s="2">
        <f t="shared" ca="1" si="883"/>
        <v>5108</v>
      </c>
      <c r="AE251" s="10">
        <f t="shared" ca="1" si="810"/>
        <v>-42830</v>
      </c>
      <c r="AF251">
        <v>247</v>
      </c>
      <c r="AG251">
        <v>24845</v>
      </c>
      <c r="AH251" t="s">
        <v>1142</v>
      </c>
      <c r="AI251" s="2">
        <f t="shared" ca="1" si="884"/>
        <v>6130</v>
      </c>
      <c r="AJ251" s="10">
        <f t="shared" ca="1" si="811"/>
        <v>-50242</v>
      </c>
      <c r="AK251">
        <v>247</v>
      </c>
      <c r="AL251">
        <v>32422</v>
      </c>
      <c r="AM251" t="s">
        <v>1160</v>
      </c>
      <c r="AN251" s="2">
        <f t="shared" ca="1" si="885"/>
        <v>4395</v>
      </c>
      <c r="AO251" s="10">
        <f t="shared" ca="1" si="812"/>
        <v>-65985</v>
      </c>
      <c r="AP251">
        <v>247</v>
      </c>
      <c r="AQ251">
        <v>40498</v>
      </c>
      <c r="AR251" t="s">
        <v>1612</v>
      </c>
      <c r="AS251" s="2" t="str">
        <f t="shared" ca="1" si="886"/>
        <v/>
      </c>
      <c r="AT251" s="10">
        <f t="shared" ca="1" si="813"/>
        <v>-83729</v>
      </c>
      <c r="AU251">
        <v>247</v>
      </c>
      <c r="AV251">
        <v>49480</v>
      </c>
      <c r="AW251" t="s">
        <v>1621</v>
      </c>
      <c r="AX251" s="2">
        <f t="shared" ca="1" si="887"/>
        <v>14890</v>
      </c>
      <c r="AY251" s="10">
        <f t="shared" ca="1" si="814"/>
        <v>-102247</v>
      </c>
      <c r="AZ251">
        <v>247</v>
      </c>
      <c r="BA251">
        <v>50577</v>
      </c>
      <c r="BB251" t="s">
        <v>821</v>
      </c>
      <c r="BC251" s="2">
        <f t="shared" ca="1" si="888"/>
        <v>2150</v>
      </c>
      <c r="BD251" s="10">
        <f t="shared" ca="1" si="815"/>
        <v>-105826</v>
      </c>
      <c r="BE251">
        <v>247</v>
      </c>
      <c r="BF251">
        <v>50621</v>
      </c>
      <c r="BG251" t="s">
        <v>1327</v>
      </c>
      <c r="BH251" s="2">
        <f t="shared" ca="1" si="889"/>
        <v>0</v>
      </c>
      <c r="BI251" s="10">
        <f t="shared" ca="1" si="816"/>
        <v>-114098</v>
      </c>
      <c r="BJ251">
        <v>247</v>
      </c>
      <c r="BK251">
        <v>52371</v>
      </c>
      <c r="BL251" t="s">
        <v>50</v>
      </c>
      <c r="BM251" s="2">
        <f t="shared" ca="1" si="890"/>
        <v>2178</v>
      </c>
      <c r="BN251" s="10">
        <f t="shared" ca="1" si="817"/>
        <v>-130342</v>
      </c>
      <c r="BO251">
        <v>247</v>
      </c>
      <c r="BP251">
        <v>52784</v>
      </c>
      <c r="BQ251" t="s">
        <v>1306</v>
      </c>
      <c r="BR251" s="2">
        <f t="shared" ca="1" si="891"/>
        <v>0</v>
      </c>
      <c r="BS251" s="10">
        <f t="shared" ca="1" si="818"/>
        <v>-139545</v>
      </c>
      <c r="BT251">
        <v>247</v>
      </c>
      <c r="BU251">
        <v>59448</v>
      </c>
      <c r="BV251" t="s">
        <v>1618</v>
      </c>
      <c r="BW251" s="2">
        <f t="shared" ca="1" si="892"/>
        <v>6956</v>
      </c>
      <c r="BX251" s="10">
        <f t="shared" ca="1" si="819"/>
        <v>-159973</v>
      </c>
      <c r="BY251">
        <v>247</v>
      </c>
      <c r="BZ251">
        <v>66590</v>
      </c>
      <c r="CA251" t="s">
        <v>1143</v>
      </c>
      <c r="CB251" s="2">
        <f t="shared" ca="1" si="893"/>
        <v>12346</v>
      </c>
      <c r="CC251" s="10">
        <f t="shared" ca="1" si="820"/>
        <v>-178141</v>
      </c>
      <c r="CD251">
        <v>247</v>
      </c>
      <c r="CE251">
        <v>75172</v>
      </c>
      <c r="CF251" t="s">
        <v>2690</v>
      </c>
      <c r="CG251" s="2">
        <f t="shared" ca="1" si="894"/>
        <v>0</v>
      </c>
      <c r="CH251" s="10">
        <f t="shared" ca="1" si="821"/>
        <v>-197304</v>
      </c>
      <c r="CI251">
        <v>247</v>
      </c>
      <c r="CJ251">
        <v>103890</v>
      </c>
      <c r="CK251" t="s">
        <v>1684</v>
      </c>
      <c r="CL251" s="2">
        <f t="shared" ca="1" si="895"/>
        <v>34254</v>
      </c>
      <c r="CM251" s="10">
        <f t="shared" ca="1" si="822"/>
        <v>-304893</v>
      </c>
      <c r="CN251">
        <v>247</v>
      </c>
      <c r="CO251">
        <v>111521</v>
      </c>
      <c r="CP251" t="s">
        <v>2840</v>
      </c>
      <c r="CQ251" s="2">
        <f t="shared" ca="1" si="896"/>
        <v>13347</v>
      </c>
      <c r="CR251" s="10">
        <f t="shared" ca="1" si="823"/>
        <v>-324112</v>
      </c>
      <c r="CS251">
        <v>247</v>
      </c>
      <c r="CT251">
        <v>119308</v>
      </c>
      <c r="CU251" t="s">
        <v>821</v>
      </c>
      <c r="CV251" s="2">
        <f t="shared" ca="1" si="897"/>
        <v>15107</v>
      </c>
      <c r="CW251" s="10">
        <f t="shared" ca="1" si="824"/>
        <v>-346899</v>
      </c>
      <c r="CX251">
        <v>247</v>
      </c>
      <c r="CY251">
        <v>120123</v>
      </c>
      <c r="CZ251" t="s">
        <v>1311</v>
      </c>
      <c r="DA251" s="2">
        <f t="shared" ca="1" si="898"/>
        <v>1228</v>
      </c>
      <c r="DB251" s="10">
        <f t="shared" ca="1" si="825"/>
        <v>-351956</v>
      </c>
      <c r="DC251">
        <v>247</v>
      </c>
      <c r="DD251">
        <v>120348</v>
      </c>
      <c r="DE251" t="s">
        <v>1690</v>
      </c>
      <c r="DF251" s="2">
        <f t="shared" ca="1" si="899"/>
        <v>0</v>
      </c>
      <c r="DG251" s="10">
        <f t="shared" ca="1" si="826"/>
        <v>-356593</v>
      </c>
      <c r="DH251">
        <v>247</v>
      </c>
      <c r="DI251">
        <v>120348</v>
      </c>
      <c r="DJ251" t="s">
        <v>1690</v>
      </c>
      <c r="DK251" s="2">
        <f t="shared" ca="1" si="900"/>
        <v>0</v>
      </c>
      <c r="DL251" s="10">
        <f t="shared" ca="1" si="827"/>
        <v>-362687</v>
      </c>
      <c r="DM251">
        <v>247</v>
      </c>
      <c r="DN251">
        <v>120748</v>
      </c>
      <c r="DO251" t="s">
        <v>2963</v>
      </c>
      <c r="DP251" s="2">
        <f t="shared" ca="1" si="901"/>
        <v>0</v>
      </c>
      <c r="DQ251" s="10">
        <f t="shared" ca="1" si="828"/>
        <v>-372439</v>
      </c>
      <c r="DR251">
        <v>247</v>
      </c>
      <c r="DS251">
        <v>120748</v>
      </c>
      <c r="DT251" t="s">
        <v>4362</v>
      </c>
      <c r="DU251" s="2" t="str">
        <f t="shared" ca="1" si="902"/>
        <v/>
      </c>
      <c r="DV251" s="10">
        <f t="shared" ca="1" si="829"/>
        <v>-380041</v>
      </c>
      <c r="DW251">
        <v>247</v>
      </c>
      <c r="DX251">
        <v>126676</v>
      </c>
      <c r="DY251" t="s">
        <v>1439</v>
      </c>
      <c r="DZ251" s="2">
        <f t="shared" ca="1" si="903"/>
        <v>3173</v>
      </c>
      <c r="EA251" s="10">
        <f t="shared" ca="1" si="830"/>
        <v>-401249</v>
      </c>
      <c r="EB251">
        <v>247</v>
      </c>
      <c r="EC251">
        <v>135884</v>
      </c>
      <c r="ED251" t="s">
        <v>1319</v>
      </c>
      <c r="EE251" s="2">
        <f t="shared" ca="1" si="904"/>
        <v>5190</v>
      </c>
      <c r="EF251" s="10">
        <f t="shared" ca="1" si="831"/>
        <v>-420803</v>
      </c>
      <c r="EG251">
        <v>247</v>
      </c>
      <c r="EH251">
        <v>145223</v>
      </c>
      <c r="EI251" t="s">
        <v>510</v>
      </c>
      <c r="EJ251" s="2">
        <f t="shared" ca="1" si="905"/>
        <v>7032</v>
      </c>
      <c r="EK251" s="10">
        <f t="shared" ca="1" si="832"/>
        <v>-439794</v>
      </c>
      <c r="EL251">
        <v>247</v>
      </c>
      <c r="EM251">
        <v>155783</v>
      </c>
      <c r="EN251" t="s">
        <v>1205</v>
      </c>
      <c r="EO251" s="2">
        <f t="shared" ca="1" si="906"/>
        <v>22846</v>
      </c>
      <c r="EP251" s="10">
        <f t="shared" ca="1" si="833"/>
        <v>-458901</v>
      </c>
      <c r="EQ251">
        <v>247</v>
      </c>
      <c r="ER251">
        <v>166094</v>
      </c>
      <c r="ES251" t="s">
        <v>1208</v>
      </c>
      <c r="ET251" s="2">
        <f t="shared" ca="1" si="907"/>
        <v>11836</v>
      </c>
      <c r="EU251" s="10">
        <f t="shared" ca="1" si="834"/>
        <v>-476494</v>
      </c>
      <c r="EV251">
        <v>247</v>
      </c>
      <c r="EW251">
        <v>175718</v>
      </c>
      <c r="EX251" t="s">
        <v>1621</v>
      </c>
      <c r="EY251" s="2">
        <f t="shared" ref="EY251" ca="1" si="1056">IFERROR(EW251-OFFSET(ER$1,MATCH(EX251,ES:ES,0)-1,0,1,1),"")</f>
        <v>20990</v>
      </c>
      <c r="EZ251" s="10">
        <f t="shared" ref="EZ251" ca="1" si="1057">EW251-OFFSET(EW$1,MATCH(EZ$1,EX:EX,0)-1,0,1,1)</f>
        <v>-497827</v>
      </c>
      <c r="FA251">
        <v>247</v>
      </c>
      <c r="FB251">
        <v>176534</v>
      </c>
      <c r="FC251" t="s">
        <v>1335</v>
      </c>
      <c r="FD251" s="2">
        <f t="shared" ca="1" si="910"/>
        <v>0</v>
      </c>
      <c r="FE251" s="10">
        <f t="shared" ca="1" si="837"/>
        <v>-502467</v>
      </c>
      <c r="FF251">
        <v>247</v>
      </c>
      <c r="FG251">
        <v>177263</v>
      </c>
      <c r="FH251" t="s">
        <v>1119</v>
      </c>
      <c r="FI251" s="2">
        <f t="shared" ca="1" si="911"/>
        <v>0</v>
      </c>
      <c r="FJ251" s="10">
        <f t="shared" ca="1" si="838"/>
        <v>-506756</v>
      </c>
      <c r="FK251">
        <v>247</v>
      </c>
      <c r="FL251">
        <v>177263</v>
      </c>
      <c r="FM251" t="s">
        <v>1119</v>
      </c>
      <c r="FN251" s="2">
        <f t="shared" ca="1" si="912"/>
        <v>0</v>
      </c>
      <c r="FO251" s="10">
        <f t="shared" ca="1" si="839"/>
        <v>-506756</v>
      </c>
      <c r="FP251">
        <v>247</v>
      </c>
      <c r="FQ251">
        <v>177263</v>
      </c>
      <c r="FR251" t="s">
        <v>1119</v>
      </c>
      <c r="FS251" s="2">
        <f t="shared" ca="1" si="913"/>
        <v>0</v>
      </c>
      <c r="FT251" s="10">
        <f t="shared" ca="1" si="840"/>
        <v>-512182</v>
      </c>
      <c r="FU251">
        <v>247</v>
      </c>
      <c r="FV251">
        <v>177539</v>
      </c>
      <c r="FW251" t="s">
        <v>519</v>
      </c>
      <c r="FX251" s="2">
        <f t="shared" ca="1" si="914"/>
        <v>0</v>
      </c>
      <c r="FY251" s="10">
        <f t="shared" ca="1" si="841"/>
        <v>-522290</v>
      </c>
      <c r="FZ251">
        <v>247</v>
      </c>
      <c r="GA251">
        <v>178020</v>
      </c>
      <c r="GB251" t="s">
        <v>4493</v>
      </c>
      <c r="GC251" s="2">
        <f t="shared" ca="1" si="915"/>
        <v>0</v>
      </c>
      <c r="GD251" s="10">
        <f t="shared" ca="1" si="842"/>
        <v>-533193</v>
      </c>
      <c r="GE251">
        <v>247</v>
      </c>
      <c r="GF251">
        <v>178020</v>
      </c>
      <c r="GG251" t="s">
        <v>3082</v>
      </c>
      <c r="GH251" s="2" t="str">
        <f t="shared" ca="1" si="916"/>
        <v/>
      </c>
      <c r="GI251" s="10">
        <f t="shared" ca="1" si="843"/>
        <v>-543769</v>
      </c>
      <c r="GJ251">
        <v>247</v>
      </c>
      <c r="GK251">
        <v>184015</v>
      </c>
      <c r="GL251" t="s">
        <v>488</v>
      </c>
      <c r="GM251" s="2">
        <f t="shared" ca="1" si="917"/>
        <v>0</v>
      </c>
      <c r="GN251" s="10">
        <f t="shared" ca="1" si="844"/>
        <v>-567331</v>
      </c>
      <c r="GO251">
        <v>247</v>
      </c>
      <c r="GP251">
        <v>195713</v>
      </c>
      <c r="GQ251" t="s">
        <v>1625</v>
      </c>
      <c r="GR251" s="2">
        <f t="shared" ca="1" si="918"/>
        <v>14865</v>
      </c>
      <c r="GS251" s="10">
        <f t="shared" ca="1" si="845"/>
        <v>-586713</v>
      </c>
      <c r="GT251">
        <v>247</v>
      </c>
      <c r="GU251">
        <v>195713</v>
      </c>
      <c r="GV251" t="s">
        <v>1625</v>
      </c>
      <c r="GW251" s="2">
        <f t="shared" ca="1" si="919"/>
        <v>0</v>
      </c>
      <c r="GX251" s="10">
        <f t="shared" ca="1" si="846"/>
        <v>-589221</v>
      </c>
      <c r="GY251">
        <v>247</v>
      </c>
      <c r="GZ251">
        <v>195713</v>
      </c>
      <c r="HA251" t="s">
        <v>1625</v>
      </c>
      <c r="HB251" s="2">
        <f t="shared" ca="1" si="920"/>
        <v>0</v>
      </c>
      <c r="HC251" s="10">
        <f t="shared" ca="1" si="847"/>
        <v>-600005</v>
      </c>
      <c r="HD251">
        <v>247</v>
      </c>
      <c r="HE251">
        <v>195713</v>
      </c>
      <c r="HF251" t="s">
        <v>1625</v>
      </c>
      <c r="HG251" s="2">
        <f t="shared" ca="1" si="921"/>
        <v>0</v>
      </c>
      <c r="HH251" s="10">
        <f t="shared" ca="1" si="848"/>
        <v>-607609</v>
      </c>
      <c r="HI251">
        <v>247</v>
      </c>
      <c r="HJ251">
        <v>195713</v>
      </c>
      <c r="HK251" t="s">
        <v>1625</v>
      </c>
      <c r="HL251" s="2">
        <f t="shared" ca="1" si="922"/>
        <v>0</v>
      </c>
      <c r="HM251" s="10">
        <f t="shared" ca="1" si="849"/>
        <v>-612449</v>
      </c>
      <c r="HN251">
        <v>247</v>
      </c>
      <c r="HO251">
        <v>195713</v>
      </c>
      <c r="HP251" t="s">
        <v>1625</v>
      </c>
      <c r="HQ251" s="2">
        <f t="shared" ca="1" si="923"/>
        <v>0</v>
      </c>
      <c r="HR251" s="10">
        <f t="shared" ca="1" si="850"/>
        <v>-621895</v>
      </c>
      <c r="HS251">
        <v>247</v>
      </c>
      <c r="HT251">
        <v>205688</v>
      </c>
      <c r="HU251" t="s">
        <v>5286</v>
      </c>
      <c r="HV251" s="2">
        <f t="shared" ca="1" si="924"/>
        <v>11809</v>
      </c>
      <c r="HW251" s="10">
        <f t="shared" ca="1" si="851"/>
        <v>-641498</v>
      </c>
      <c r="HX251">
        <v>247</v>
      </c>
      <c r="HY251">
        <v>217018</v>
      </c>
      <c r="HZ251" t="s">
        <v>1150</v>
      </c>
      <c r="IA251" s="2">
        <f t="shared" ca="1" si="925"/>
        <v>768</v>
      </c>
      <c r="IB251" s="10">
        <f t="shared" ca="1" si="852"/>
        <v>-657583</v>
      </c>
      <c r="IC251">
        <v>247</v>
      </c>
      <c r="ID251">
        <v>225862</v>
      </c>
      <c r="IE251" t="s">
        <v>359</v>
      </c>
      <c r="IF251" s="2">
        <f t="shared" ca="1" si="926"/>
        <v>8029</v>
      </c>
      <c r="IG251" s="10">
        <f t="shared" ca="1" si="853"/>
        <v>-677540</v>
      </c>
      <c r="IH251">
        <v>247</v>
      </c>
      <c r="II251">
        <v>236623</v>
      </c>
      <c r="IJ251" t="s">
        <v>697</v>
      </c>
      <c r="IK251" s="2">
        <f t="shared" ca="1" si="927"/>
        <v>8398</v>
      </c>
      <c r="IL251" s="10">
        <f t="shared" ca="1" si="854"/>
        <v>-695025</v>
      </c>
      <c r="IM251">
        <v>247</v>
      </c>
      <c r="IN251">
        <v>246823</v>
      </c>
      <c r="IO251" t="s">
        <v>4696</v>
      </c>
      <c r="IP251" s="2">
        <f t="shared" ca="1" si="928"/>
        <v>10865</v>
      </c>
      <c r="IQ251" s="10">
        <f t="shared" ca="1" si="855"/>
        <v>-708693</v>
      </c>
      <c r="IR251">
        <v>247</v>
      </c>
      <c r="IS251">
        <v>258173</v>
      </c>
      <c r="IT251" t="s">
        <v>4012</v>
      </c>
      <c r="IU251" s="2">
        <f t="shared" ca="1" si="929"/>
        <v>17065</v>
      </c>
      <c r="IV251" s="10">
        <f t="shared" ca="1" si="856"/>
        <v>-724712</v>
      </c>
      <c r="IW251">
        <v>247</v>
      </c>
      <c r="IX251">
        <v>258173</v>
      </c>
      <c r="IY251" t="s">
        <v>4012</v>
      </c>
      <c r="IZ251" s="2">
        <f t="shared" ca="1" si="930"/>
        <v>0</v>
      </c>
      <c r="JA251" s="10">
        <f t="shared" ca="1" si="857"/>
        <v>-726960</v>
      </c>
      <c r="JB251">
        <v>247</v>
      </c>
      <c r="JC251">
        <v>258173</v>
      </c>
      <c r="JD251" t="s">
        <v>4012</v>
      </c>
      <c r="JE251" s="2">
        <f t="shared" ca="1" si="931"/>
        <v>0</v>
      </c>
      <c r="JF251" s="10">
        <f t="shared" ca="1" si="858"/>
        <v>-731024</v>
      </c>
      <c r="JG251">
        <v>247</v>
      </c>
      <c r="JH251">
        <v>258173</v>
      </c>
      <c r="JI251" t="s">
        <v>4012</v>
      </c>
      <c r="JJ251" s="2">
        <f t="shared" ca="1" si="932"/>
        <v>0</v>
      </c>
      <c r="JK251" s="10">
        <f t="shared" ca="1" si="859"/>
        <v>-740816</v>
      </c>
      <c r="JL251">
        <v>247</v>
      </c>
      <c r="JM251">
        <v>258173</v>
      </c>
      <c r="JN251" t="s">
        <v>4012</v>
      </c>
      <c r="JO251" s="2">
        <f t="shared" ca="1" si="933"/>
        <v>0</v>
      </c>
      <c r="JP251" s="10">
        <f t="shared" ca="1" si="860"/>
        <v>-750866</v>
      </c>
      <c r="JQ251">
        <v>247</v>
      </c>
      <c r="JR251">
        <v>258173</v>
      </c>
      <c r="JS251" t="s">
        <v>4012</v>
      </c>
      <c r="JT251" s="2">
        <f t="shared" ca="1" si="934"/>
        <v>0</v>
      </c>
      <c r="JU251" s="10">
        <f t="shared" ca="1" si="861"/>
        <v>-760294</v>
      </c>
      <c r="JV251">
        <v>247</v>
      </c>
      <c r="JW251">
        <v>258173</v>
      </c>
      <c r="JX251" t="s">
        <v>4012</v>
      </c>
      <c r="JY251" s="2">
        <f t="shared" ca="1" si="935"/>
        <v>0</v>
      </c>
      <c r="JZ251" s="10">
        <f t="shared" ca="1" si="862"/>
        <v>-769998</v>
      </c>
      <c r="KA251">
        <v>247</v>
      </c>
      <c r="KB251">
        <v>258393</v>
      </c>
      <c r="KC251" t="s">
        <v>3947</v>
      </c>
      <c r="KD251" s="2">
        <f t="shared" ca="1" si="936"/>
        <v>0</v>
      </c>
      <c r="KE251" s="10">
        <f t="shared" ca="1" si="863"/>
        <v>-778696</v>
      </c>
      <c r="KF251">
        <v>247</v>
      </c>
      <c r="KG251">
        <v>258393</v>
      </c>
      <c r="KH251" t="s">
        <v>3947</v>
      </c>
      <c r="KI251" s="2">
        <f t="shared" ca="1" si="937"/>
        <v>0</v>
      </c>
      <c r="KJ251" s="10">
        <f t="shared" ca="1" si="864"/>
        <v>-781808</v>
      </c>
      <c r="KK251">
        <v>247</v>
      </c>
      <c r="KL251">
        <v>269043</v>
      </c>
      <c r="KM251" t="s">
        <v>1691</v>
      </c>
      <c r="KN251" s="2">
        <f t="shared" ca="1" si="938"/>
        <v>0</v>
      </c>
      <c r="KO251" s="10">
        <f t="shared" ca="1" si="865"/>
        <v>-796336</v>
      </c>
      <c r="KP251">
        <v>247</v>
      </c>
      <c r="KQ251">
        <v>282134</v>
      </c>
      <c r="KR251" t="s">
        <v>1423</v>
      </c>
      <c r="KS251" s="2">
        <f t="shared" ca="1" si="939"/>
        <v>20005</v>
      </c>
      <c r="KT251" s="10">
        <f t="shared" ca="1" si="866"/>
        <v>-811134</v>
      </c>
      <c r="KU251">
        <v>247</v>
      </c>
      <c r="KV251">
        <v>282134</v>
      </c>
      <c r="KW251" t="s">
        <v>1423</v>
      </c>
      <c r="KX251" s="2">
        <f t="shared" ca="1" si="940"/>
        <v>0</v>
      </c>
      <c r="KY251" s="10">
        <f t="shared" ca="1" si="867"/>
        <v>-814426</v>
      </c>
      <c r="KZ251">
        <v>247</v>
      </c>
      <c r="LA251">
        <v>282142</v>
      </c>
      <c r="LB251" t="s">
        <v>1523</v>
      </c>
      <c r="LC251" s="2">
        <f t="shared" ca="1" si="941"/>
        <v>0</v>
      </c>
      <c r="LD251" s="10">
        <f t="shared" ca="1" si="868"/>
        <v>-819118</v>
      </c>
      <c r="LE251">
        <v>247</v>
      </c>
      <c r="LF251">
        <v>282467</v>
      </c>
      <c r="LG251" t="s">
        <v>1434</v>
      </c>
      <c r="LH251" s="2">
        <f t="shared" ca="1" si="942"/>
        <v>0</v>
      </c>
      <c r="LI251" s="10">
        <f t="shared" ca="1" si="869"/>
        <v>-828717</v>
      </c>
      <c r="LJ251">
        <v>247</v>
      </c>
      <c r="LK251">
        <v>282482</v>
      </c>
      <c r="LL251" t="s">
        <v>2678</v>
      </c>
      <c r="LM251" s="2">
        <f t="shared" ca="1" si="943"/>
        <v>0</v>
      </c>
      <c r="LN251" s="10">
        <f t="shared" ca="1" si="870"/>
        <v>-839958</v>
      </c>
      <c r="LO251">
        <v>247</v>
      </c>
      <c r="LP251">
        <v>282482</v>
      </c>
      <c r="LQ251" t="s">
        <v>1203</v>
      </c>
      <c r="LR251" s="2" t="str">
        <f t="shared" ca="1" si="944"/>
        <v/>
      </c>
      <c r="LS251" s="10">
        <f t="shared" ca="1" si="871"/>
        <v>-847620</v>
      </c>
      <c r="LT251">
        <v>247</v>
      </c>
      <c r="LU251">
        <v>291530</v>
      </c>
      <c r="LV251" t="s">
        <v>4116</v>
      </c>
      <c r="LW251" s="2">
        <f t="shared" ca="1" si="945"/>
        <v>0</v>
      </c>
      <c r="LX251" s="10">
        <f t="shared" ca="1" si="872"/>
        <v>-865135</v>
      </c>
      <c r="LY251">
        <v>247</v>
      </c>
      <c r="LZ251">
        <v>303117</v>
      </c>
      <c r="MA251" t="s">
        <v>1339</v>
      </c>
      <c r="MB251" s="2">
        <f t="shared" ca="1" si="946"/>
        <v>7553</v>
      </c>
      <c r="MC251" s="10">
        <f t="shared" ca="1" si="873"/>
        <v>-880984</v>
      </c>
      <c r="MD251">
        <v>247</v>
      </c>
      <c r="ME251">
        <v>314104</v>
      </c>
      <c r="MF251" t="s">
        <v>7302</v>
      </c>
      <c r="MG251" s="2" t="str">
        <f t="shared" ca="1" si="947"/>
        <v/>
      </c>
      <c r="MH251" s="10">
        <f t="shared" ca="1" si="874"/>
        <v>-893825</v>
      </c>
      <c r="MI251">
        <v>247</v>
      </c>
      <c r="MJ251">
        <v>325811</v>
      </c>
      <c r="MK251" t="s">
        <v>4695</v>
      </c>
      <c r="ML251" s="2">
        <f t="shared" ca="1" si="948"/>
        <v>11011</v>
      </c>
      <c r="MM251" s="10">
        <f t="shared" ca="1" si="875"/>
        <v>-903312</v>
      </c>
      <c r="MN251">
        <v>247</v>
      </c>
      <c r="MO251">
        <v>339023</v>
      </c>
      <c r="MP251" t="s">
        <v>103</v>
      </c>
      <c r="MQ251" s="2">
        <f t="shared" ca="1" si="949"/>
        <v>12927</v>
      </c>
      <c r="MR251" s="10">
        <f t="shared" ca="1" si="876"/>
        <v>-906942</v>
      </c>
      <c r="MS251">
        <v>247</v>
      </c>
      <c r="MT251">
        <v>350889</v>
      </c>
      <c r="MU251" t="s">
        <v>1423</v>
      </c>
      <c r="MV251" s="2">
        <f t="shared" ca="1" si="950"/>
        <v>11550</v>
      </c>
      <c r="MW251" s="10">
        <f t="shared" ca="1" si="877"/>
        <v>-913209</v>
      </c>
    </row>
    <row r="252" spans="2:361">
      <c r="B252">
        <f t="shared" si="951"/>
        <v>248</v>
      </c>
      <c r="C252">
        <v>1566</v>
      </c>
      <c r="D252" t="s">
        <v>702</v>
      </c>
      <c r="E252" s="2"/>
      <c r="G252">
        <v>248</v>
      </c>
      <c r="H252">
        <v>1566</v>
      </c>
      <c r="I252" t="s">
        <v>702</v>
      </c>
      <c r="J252" s="2">
        <f t="shared" ca="1" si="878"/>
        <v>0</v>
      </c>
      <c r="K252" s="10">
        <f t="shared" ca="1" si="879"/>
        <v>-5578</v>
      </c>
      <c r="L252">
        <v>248</v>
      </c>
      <c r="M252">
        <v>2413</v>
      </c>
      <c r="N252" t="s">
        <v>648</v>
      </c>
      <c r="O252" s="2">
        <f t="shared" ca="1" si="880"/>
        <v>436</v>
      </c>
      <c r="P252" s="10">
        <f t="shared" ca="1" si="807"/>
        <v>-16083</v>
      </c>
      <c r="Q252">
        <v>248</v>
      </c>
      <c r="R252">
        <v>2950</v>
      </c>
      <c r="S252" t="s">
        <v>990</v>
      </c>
      <c r="T252" s="2" t="str">
        <f t="shared" ca="1" si="881"/>
        <v/>
      </c>
      <c r="U252" s="10">
        <f t="shared" ca="1" si="808"/>
        <v>-17204</v>
      </c>
      <c r="V252">
        <v>248</v>
      </c>
      <c r="W252">
        <v>9550</v>
      </c>
      <c r="X252" t="s">
        <v>1162</v>
      </c>
      <c r="Y252" s="2" t="str">
        <f t="shared" ca="1" si="882"/>
        <v/>
      </c>
      <c r="Z252" s="10">
        <f t="shared" ca="1" si="809"/>
        <v>-26967</v>
      </c>
      <c r="AA252">
        <v>248</v>
      </c>
      <c r="AB252">
        <v>16221</v>
      </c>
      <c r="AC252" t="s">
        <v>1310</v>
      </c>
      <c r="AD252" s="2" t="str">
        <f t="shared" ca="1" si="883"/>
        <v/>
      </c>
      <c r="AE252" s="10">
        <f t="shared" ca="1" si="810"/>
        <v>-42836</v>
      </c>
      <c r="AF252">
        <v>248</v>
      </c>
      <c r="AG252">
        <v>24838</v>
      </c>
      <c r="AH252" t="s">
        <v>619</v>
      </c>
      <c r="AI252" s="2">
        <f t="shared" ca="1" si="884"/>
        <v>4701</v>
      </c>
      <c r="AJ252" s="10">
        <f t="shared" ca="1" si="811"/>
        <v>-50249</v>
      </c>
      <c r="AK252">
        <v>248</v>
      </c>
      <c r="AL252">
        <v>32414</v>
      </c>
      <c r="AM252" t="s">
        <v>1210</v>
      </c>
      <c r="AN252" s="2">
        <f t="shared" ca="1" si="885"/>
        <v>8426</v>
      </c>
      <c r="AO252" s="10">
        <f t="shared" ca="1" si="812"/>
        <v>-65993</v>
      </c>
      <c r="AP252">
        <v>248</v>
      </c>
      <c r="AQ252">
        <v>40412</v>
      </c>
      <c r="AR252" t="s">
        <v>1443</v>
      </c>
      <c r="AS252" s="2">
        <f t="shared" ca="1" si="886"/>
        <v>10060</v>
      </c>
      <c r="AT252" s="10">
        <f t="shared" ca="1" si="813"/>
        <v>-83815</v>
      </c>
      <c r="AU252">
        <v>248</v>
      </c>
      <c r="AV252">
        <v>49363</v>
      </c>
      <c r="AW252" t="s">
        <v>498</v>
      </c>
      <c r="AX252" s="2">
        <f t="shared" ca="1" si="887"/>
        <v>6228</v>
      </c>
      <c r="AY252" s="10">
        <f t="shared" ca="1" si="814"/>
        <v>-102364</v>
      </c>
      <c r="AZ252">
        <v>248</v>
      </c>
      <c r="BA252">
        <v>50521</v>
      </c>
      <c r="BB252" t="s">
        <v>985</v>
      </c>
      <c r="BC252" s="2">
        <f t="shared" ca="1" si="888"/>
        <v>0</v>
      </c>
      <c r="BD252" s="10">
        <f t="shared" ca="1" si="815"/>
        <v>-105882</v>
      </c>
      <c r="BE252">
        <v>248</v>
      </c>
      <c r="BF252">
        <v>50584</v>
      </c>
      <c r="BG252" t="s">
        <v>361</v>
      </c>
      <c r="BH252" s="2">
        <f t="shared" ca="1" si="889"/>
        <v>0</v>
      </c>
      <c r="BI252" s="10">
        <f t="shared" ca="1" si="816"/>
        <v>-114135</v>
      </c>
      <c r="BJ252">
        <v>248</v>
      </c>
      <c r="BK252">
        <v>52349</v>
      </c>
      <c r="BL252" t="s">
        <v>1342</v>
      </c>
      <c r="BM252" s="2">
        <f t="shared" ca="1" si="890"/>
        <v>332</v>
      </c>
      <c r="BN252" s="10">
        <f t="shared" ca="1" si="817"/>
        <v>-130364</v>
      </c>
      <c r="BO252">
        <v>248</v>
      </c>
      <c r="BP252">
        <v>52561</v>
      </c>
      <c r="BQ252" t="s">
        <v>2691</v>
      </c>
      <c r="BR252" s="2">
        <f t="shared" ca="1" si="891"/>
        <v>0</v>
      </c>
      <c r="BS252" s="10">
        <f t="shared" ca="1" si="818"/>
        <v>-139768</v>
      </c>
      <c r="BT252">
        <v>248</v>
      </c>
      <c r="BU252">
        <v>59414</v>
      </c>
      <c r="BV252" t="s">
        <v>1613</v>
      </c>
      <c r="BW252" s="2">
        <f t="shared" ca="1" si="892"/>
        <v>0</v>
      </c>
      <c r="BX252" s="10">
        <f t="shared" ca="1" si="819"/>
        <v>-160007</v>
      </c>
      <c r="BY252">
        <v>248</v>
      </c>
      <c r="BZ252">
        <v>65946</v>
      </c>
      <c r="CA252" t="s">
        <v>1113</v>
      </c>
      <c r="CB252" s="2">
        <f t="shared" ca="1" si="893"/>
        <v>10700</v>
      </c>
      <c r="CC252" s="10">
        <f t="shared" ca="1" si="820"/>
        <v>-178785</v>
      </c>
      <c r="CD252">
        <v>248</v>
      </c>
      <c r="CE252">
        <v>74784</v>
      </c>
      <c r="CF252" t="s">
        <v>2698</v>
      </c>
      <c r="CG252" s="2">
        <f t="shared" ca="1" si="894"/>
        <v>12776</v>
      </c>
      <c r="CH252" s="10">
        <f t="shared" ca="1" si="821"/>
        <v>-197692</v>
      </c>
      <c r="CI252">
        <v>248</v>
      </c>
      <c r="CJ252">
        <v>103683</v>
      </c>
      <c r="CK252" t="s">
        <v>526</v>
      </c>
      <c r="CL252" s="2">
        <f t="shared" ca="1" si="895"/>
        <v>32786</v>
      </c>
      <c r="CM252" s="10">
        <f t="shared" ca="1" si="822"/>
        <v>-305100</v>
      </c>
      <c r="CN252">
        <v>248</v>
      </c>
      <c r="CO252">
        <v>111437</v>
      </c>
      <c r="CP252" t="s">
        <v>1170</v>
      </c>
      <c r="CQ252" s="2">
        <f t="shared" ca="1" si="896"/>
        <v>13503</v>
      </c>
      <c r="CR252" s="10">
        <f t="shared" ca="1" si="823"/>
        <v>-324196</v>
      </c>
      <c r="CS252">
        <v>248</v>
      </c>
      <c r="CT252">
        <v>118895</v>
      </c>
      <c r="CU252" t="s">
        <v>1311</v>
      </c>
      <c r="CV252" s="2">
        <f t="shared" ca="1" si="897"/>
        <v>725</v>
      </c>
      <c r="CW252" s="10">
        <f t="shared" ca="1" si="824"/>
        <v>-347312</v>
      </c>
      <c r="CX252">
        <v>248</v>
      </c>
      <c r="CY252">
        <v>119506</v>
      </c>
      <c r="CZ252" t="s">
        <v>821</v>
      </c>
      <c r="DA252" s="2">
        <f t="shared" ca="1" si="898"/>
        <v>198</v>
      </c>
      <c r="DB252" s="10">
        <f t="shared" ca="1" si="825"/>
        <v>-352573</v>
      </c>
      <c r="DC252">
        <v>248</v>
      </c>
      <c r="DD252">
        <v>120123</v>
      </c>
      <c r="DE252" t="s">
        <v>1311</v>
      </c>
      <c r="DF252" s="2">
        <f t="shared" ca="1" si="899"/>
        <v>0</v>
      </c>
      <c r="DG252" s="10">
        <f t="shared" ca="1" si="826"/>
        <v>-356818</v>
      </c>
      <c r="DH252">
        <v>248</v>
      </c>
      <c r="DI252">
        <v>120123</v>
      </c>
      <c r="DJ252" t="s">
        <v>1311</v>
      </c>
      <c r="DK252" s="2">
        <f t="shared" ca="1" si="900"/>
        <v>0</v>
      </c>
      <c r="DL252" s="10">
        <f t="shared" ca="1" si="827"/>
        <v>-362912</v>
      </c>
      <c r="DM252">
        <v>248</v>
      </c>
      <c r="DN252">
        <v>120441</v>
      </c>
      <c r="DO252" t="s">
        <v>547</v>
      </c>
      <c r="DP252" s="2">
        <f t="shared" ca="1" si="901"/>
        <v>1574</v>
      </c>
      <c r="DQ252" s="10">
        <f t="shared" ca="1" si="828"/>
        <v>-372746</v>
      </c>
      <c r="DR252">
        <v>248</v>
      </c>
      <c r="DS252">
        <v>120441</v>
      </c>
      <c r="DT252" t="s">
        <v>547</v>
      </c>
      <c r="DU252" s="2">
        <f t="shared" ca="1" si="902"/>
        <v>0</v>
      </c>
      <c r="DV252" s="10">
        <f t="shared" ca="1" si="829"/>
        <v>-380348</v>
      </c>
      <c r="DW252">
        <v>248</v>
      </c>
      <c r="DX252">
        <v>126491</v>
      </c>
      <c r="DY252" t="s">
        <v>1618</v>
      </c>
      <c r="DZ252" s="2">
        <f t="shared" ca="1" si="903"/>
        <v>10925</v>
      </c>
      <c r="EA252" s="10">
        <f t="shared" ca="1" si="830"/>
        <v>-401434</v>
      </c>
      <c r="EB252">
        <v>248</v>
      </c>
      <c r="EC252">
        <v>135685</v>
      </c>
      <c r="ED252" t="s">
        <v>3944</v>
      </c>
      <c r="EE252" s="2">
        <f t="shared" ca="1" si="904"/>
        <v>5372</v>
      </c>
      <c r="EF252" s="10">
        <f t="shared" ca="1" si="831"/>
        <v>-421002</v>
      </c>
      <c r="EG252">
        <v>248</v>
      </c>
      <c r="EH252">
        <v>143663</v>
      </c>
      <c r="EI252" t="s">
        <v>697</v>
      </c>
      <c r="EJ252" s="2">
        <f t="shared" ca="1" si="905"/>
        <v>4385</v>
      </c>
      <c r="EK252" s="10">
        <f t="shared" ca="1" si="832"/>
        <v>-441354</v>
      </c>
      <c r="EL252">
        <v>248</v>
      </c>
      <c r="EM252">
        <v>155760</v>
      </c>
      <c r="EN252" t="s">
        <v>4010</v>
      </c>
      <c r="EO252" s="2">
        <f t="shared" ca="1" si="906"/>
        <v>13244</v>
      </c>
      <c r="EP252" s="10">
        <f t="shared" ca="1" si="833"/>
        <v>-458924</v>
      </c>
      <c r="EQ252">
        <v>248</v>
      </c>
      <c r="ER252">
        <v>165396</v>
      </c>
      <c r="ES252" t="s">
        <v>4493</v>
      </c>
      <c r="ET252" s="2">
        <f t="shared" ca="1" si="907"/>
        <v>7739</v>
      </c>
      <c r="EU252" s="10">
        <f t="shared" ca="1" si="834"/>
        <v>-477192</v>
      </c>
      <c r="EV252">
        <v>248</v>
      </c>
      <c r="EW252">
        <v>175684</v>
      </c>
      <c r="EX252" t="s">
        <v>619</v>
      </c>
      <c r="EY252" s="2">
        <f t="shared" ref="EY252" ca="1" si="1058">IFERROR(EW252-OFFSET(ER$1,MATCH(EX252,ES:ES,0)-1,0,1,1),"")</f>
        <v>7694</v>
      </c>
      <c r="EZ252" s="10">
        <f t="shared" ref="EZ252" ca="1" si="1059">EW252-OFFSET(EW$1,MATCH(EZ$1,EX:EX,0)-1,0,1,1)</f>
        <v>-497861</v>
      </c>
      <c r="FA252">
        <v>248</v>
      </c>
      <c r="FB252">
        <v>176142</v>
      </c>
      <c r="FC252" t="s">
        <v>54</v>
      </c>
      <c r="FD252" s="2">
        <f t="shared" ca="1" si="910"/>
        <v>2187</v>
      </c>
      <c r="FE252" s="10">
        <f t="shared" ca="1" si="837"/>
        <v>-502859</v>
      </c>
      <c r="FF252">
        <v>248</v>
      </c>
      <c r="FG252">
        <v>176534</v>
      </c>
      <c r="FH252" t="s">
        <v>1335</v>
      </c>
      <c r="FI252" s="2">
        <f t="shared" ca="1" si="911"/>
        <v>0</v>
      </c>
      <c r="FJ252" s="10">
        <f t="shared" ca="1" si="838"/>
        <v>-507485</v>
      </c>
      <c r="FK252">
        <v>248</v>
      </c>
      <c r="FL252">
        <v>176534</v>
      </c>
      <c r="FM252" t="s">
        <v>1335</v>
      </c>
      <c r="FN252" s="2">
        <f t="shared" ca="1" si="912"/>
        <v>0</v>
      </c>
      <c r="FO252" s="10">
        <f t="shared" ca="1" si="839"/>
        <v>-507485</v>
      </c>
      <c r="FP252">
        <v>248</v>
      </c>
      <c r="FQ252">
        <v>176534</v>
      </c>
      <c r="FR252" t="s">
        <v>1335</v>
      </c>
      <c r="FS252" s="2">
        <f t="shared" ca="1" si="913"/>
        <v>0</v>
      </c>
      <c r="FT252" s="10">
        <f t="shared" ca="1" si="840"/>
        <v>-512911</v>
      </c>
      <c r="FU252">
        <v>248</v>
      </c>
      <c r="FV252">
        <v>177263</v>
      </c>
      <c r="FW252" t="s">
        <v>1119</v>
      </c>
      <c r="FX252" s="2">
        <f t="shared" ca="1" si="914"/>
        <v>0</v>
      </c>
      <c r="FY252" s="10">
        <f t="shared" ca="1" si="841"/>
        <v>-522566</v>
      </c>
      <c r="FZ252">
        <v>248</v>
      </c>
      <c r="GA252">
        <v>177263</v>
      </c>
      <c r="GB252" t="s">
        <v>1119</v>
      </c>
      <c r="GC252" s="2">
        <f t="shared" ca="1" si="915"/>
        <v>0</v>
      </c>
      <c r="GD252" s="10">
        <f t="shared" ca="1" si="842"/>
        <v>-533950</v>
      </c>
      <c r="GE252">
        <v>248</v>
      </c>
      <c r="GF252">
        <v>177263</v>
      </c>
      <c r="GG252" t="s">
        <v>1119</v>
      </c>
      <c r="GH252" s="2">
        <f t="shared" ca="1" si="916"/>
        <v>0</v>
      </c>
      <c r="GI252" s="10">
        <f t="shared" ca="1" si="843"/>
        <v>-544526</v>
      </c>
      <c r="GJ252">
        <v>248</v>
      </c>
      <c r="GK252">
        <v>183753</v>
      </c>
      <c r="GL252" t="s">
        <v>4986</v>
      </c>
      <c r="GM252" s="2">
        <f t="shared" ca="1" si="917"/>
        <v>0</v>
      </c>
      <c r="GN252" s="10">
        <f t="shared" ca="1" si="844"/>
        <v>-567593</v>
      </c>
      <c r="GO252">
        <v>248</v>
      </c>
      <c r="GP252">
        <v>195695</v>
      </c>
      <c r="GQ252" t="s">
        <v>1339</v>
      </c>
      <c r="GR252" s="2">
        <f t="shared" ca="1" si="918"/>
        <v>19069</v>
      </c>
      <c r="GS252" s="10">
        <f t="shared" ca="1" si="845"/>
        <v>-586731</v>
      </c>
      <c r="GT252">
        <v>248</v>
      </c>
      <c r="GU252">
        <v>195695</v>
      </c>
      <c r="GV252" t="s">
        <v>1339</v>
      </c>
      <c r="GW252" s="2">
        <f t="shared" ca="1" si="919"/>
        <v>0</v>
      </c>
      <c r="GX252" s="10">
        <f t="shared" ca="1" si="846"/>
        <v>-589239</v>
      </c>
      <c r="GY252">
        <v>248</v>
      </c>
      <c r="GZ252">
        <v>195695</v>
      </c>
      <c r="HA252" t="s">
        <v>1339</v>
      </c>
      <c r="HB252" s="2">
        <f t="shared" ca="1" si="920"/>
        <v>0</v>
      </c>
      <c r="HC252" s="10">
        <f t="shared" ca="1" si="847"/>
        <v>-600023</v>
      </c>
      <c r="HD252">
        <v>248</v>
      </c>
      <c r="HE252">
        <v>195695</v>
      </c>
      <c r="HF252" t="s">
        <v>1339</v>
      </c>
      <c r="HG252" s="2">
        <f t="shared" ca="1" si="921"/>
        <v>0</v>
      </c>
      <c r="HH252" s="10">
        <f t="shared" ca="1" si="848"/>
        <v>-607627</v>
      </c>
      <c r="HI252">
        <v>248</v>
      </c>
      <c r="HJ252">
        <v>195695</v>
      </c>
      <c r="HK252" t="s">
        <v>1339</v>
      </c>
      <c r="HL252" s="2">
        <f t="shared" ca="1" si="922"/>
        <v>0</v>
      </c>
      <c r="HM252" s="10">
        <f t="shared" ca="1" si="849"/>
        <v>-612467</v>
      </c>
      <c r="HN252">
        <v>248</v>
      </c>
      <c r="HO252">
        <v>195695</v>
      </c>
      <c r="HP252" t="s">
        <v>1339</v>
      </c>
      <c r="HQ252" s="2">
        <f t="shared" ca="1" si="923"/>
        <v>0</v>
      </c>
      <c r="HR252" s="10">
        <f t="shared" ca="1" si="850"/>
        <v>-621913</v>
      </c>
      <c r="HS252">
        <v>248</v>
      </c>
      <c r="HT252">
        <v>204743</v>
      </c>
      <c r="HU252" t="s">
        <v>5478</v>
      </c>
      <c r="HV252" s="2">
        <f t="shared" ca="1" si="924"/>
        <v>9185</v>
      </c>
      <c r="HW252" s="10">
        <f t="shared" ca="1" si="851"/>
        <v>-642443</v>
      </c>
      <c r="HX252">
        <v>248</v>
      </c>
      <c r="HY252">
        <v>216659</v>
      </c>
      <c r="HZ252" t="s">
        <v>5286</v>
      </c>
      <c r="IA252" s="2">
        <f t="shared" ca="1" si="925"/>
        <v>10971</v>
      </c>
      <c r="IB252" s="10">
        <f t="shared" ca="1" si="852"/>
        <v>-657942</v>
      </c>
      <c r="IC252">
        <v>248</v>
      </c>
      <c r="ID252">
        <v>225454</v>
      </c>
      <c r="IE252" t="s">
        <v>1690</v>
      </c>
      <c r="IF252" s="2">
        <f t="shared" ca="1" si="926"/>
        <v>0</v>
      </c>
      <c r="IG252" s="10">
        <f t="shared" ca="1" si="853"/>
        <v>-677948</v>
      </c>
      <c r="IH252">
        <v>248</v>
      </c>
      <c r="II252">
        <v>236463</v>
      </c>
      <c r="IJ252" t="s">
        <v>368</v>
      </c>
      <c r="IK252" s="2">
        <f t="shared" ca="1" si="927"/>
        <v>20559</v>
      </c>
      <c r="IL252" s="10">
        <f t="shared" ca="1" si="854"/>
        <v>-695185</v>
      </c>
      <c r="IM252">
        <v>248</v>
      </c>
      <c r="IN252">
        <v>246424</v>
      </c>
      <c r="IO252" t="s">
        <v>1423</v>
      </c>
      <c r="IP252" s="2">
        <f t="shared" ca="1" si="928"/>
        <v>10955</v>
      </c>
      <c r="IQ252" s="10">
        <f t="shared" ca="1" si="855"/>
        <v>-709092</v>
      </c>
      <c r="IR252">
        <v>248</v>
      </c>
      <c r="IS252">
        <v>257544</v>
      </c>
      <c r="IT252" t="s">
        <v>368</v>
      </c>
      <c r="IU252" s="2">
        <f t="shared" ca="1" si="929"/>
        <v>14872</v>
      </c>
      <c r="IV252" s="10">
        <f t="shared" ca="1" si="856"/>
        <v>-725341</v>
      </c>
      <c r="IW252">
        <v>248</v>
      </c>
      <c r="IX252">
        <v>257544</v>
      </c>
      <c r="IY252" t="s">
        <v>368</v>
      </c>
      <c r="IZ252" s="2">
        <f t="shared" ca="1" si="930"/>
        <v>0</v>
      </c>
      <c r="JA252" s="10">
        <f t="shared" ca="1" si="857"/>
        <v>-727589</v>
      </c>
      <c r="JB252">
        <v>248</v>
      </c>
      <c r="JC252">
        <v>257544</v>
      </c>
      <c r="JD252" t="s">
        <v>368</v>
      </c>
      <c r="JE252" s="2">
        <f t="shared" ca="1" si="931"/>
        <v>0</v>
      </c>
      <c r="JF252" s="10">
        <f t="shared" ca="1" si="858"/>
        <v>-731653</v>
      </c>
      <c r="JG252">
        <v>248</v>
      </c>
      <c r="JH252">
        <v>257544</v>
      </c>
      <c r="JI252" t="s">
        <v>368</v>
      </c>
      <c r="JJ252" s="2">
        <f t="shared" ca="1" si="932"/>
        <v>0</v>
      </c>
      <c r="JK252" s="10">
        <f t="shared" ca="1" si="859"/>
        <v>-741445</v>
      </c>
      <c r="JL252">
        <v>248</v>
      </c>
      <c r="JM252">
        <v>257544</v>
      </c>
      <c r="JN252" t="s">
        <v>368</v>
      </c>
      <c r="JO252" s="2">
        <f t="shared" ca="1" si="933"/>
        <v>0</v>
      </c>
      <c r="JP252" s="10">
        <f t="shared" ca="1" si="860"/>
        <v>-751495</v>
      </c>
      <c r="JQ252">
        <v>248</v>
      </c>
      <c r="JR252">
        <v>257544</v>
      </c>
      <c r="JS252" t="s">
        <v>368</v>
      </c>
      <c r="JT252" s="2">
        <f t="shared" ca="1" si="934"/>
        <v>0</v>
      </c>
      <c r="JU252" s="10">
        <f t="shared" ca="1" si="861"/>
        <v>-760923</v>
      </c>
      <c r="JV252">
        <v>248</v>
      </c>
      <c r="JW252">
        <v>257544</v>
      </c>
      <c r="JX252" t="s">
        <v>368</v>
      </c>
      <c r="JY252" s="2">
        <f t="shared" ca="1" si="935"/>
        <v>0</v>
      </c>
      <c r="JZ252" s="10">
        <f t="shared" ca="1" si="862"/>
        <v>-770627</v>
      </c>
      <c r="KA252">
        <v>248</v>
      </c>
      <c r="KB252">
        <v>258173</v>
      </c>
      <c r="KC252" t="s">
        <v>4012</v>
      </c>
      <c r="KD252" s="2">
        <f t="shared" ca="1" si="936"/>
        <v>0</v>
      </c>
      <c r="KE252" s="10">
        <f t="shared" ca="1" si="863"/>
        <v>-778916</v>
      </c>
      <c r="KF252">
        <v>248</v>
      </c>
      <c r="KG252">
        <v>258173</v>
      </c>
      <c r="KH252" t="s">
        <v>4012</v>
      </c>
      <c r="KI252" s="2">
        <f t="shared" ca="1" si="937"/>
        <v>0</v>
      </c>
      <c r="KJ252" s="10">
        <f t="shared" ca="1" si="864"/>
        <v>-782028</v>
      </c>
      <c r="KK252">
        <v>248</v>
      </c>
      <c r="KL252">
        <v>268632</v>
      </c>
      <c r="KM252" t="s">
        <v>586</v>
      </c>
      <c r="KN252" s="2">
        <f t="shared" ca="1" si="938"/>
        <v>5790</v>
      </c>
      <c r="KO252" s="10">
        <f t="shared" ca="1" si="865"/>
        <v>-796747</v>
      </c>
      <c r="KP252">
        <v>248</v>
      </c>
      <c r="KQ252">
        <v>281087</v>
      </c>
      <c r="KR252" t="s">
        <v>518</v>
      </c>
      <c r="KS252" s="2">
        <f t="shared" ca="1" si="939"/>
        <v>14136</v>
      </c>
      <c r="KT252" s="10">
        <f t="shared" ca="1" si="866"/>
        <v>-812181</v>
      </c>
      <c r="KU252">
        <v>248</v>
      </c>
      <c r="KV252">
        <v>281087</v>
      </c>
      <c r="KW252" t="s">
        <v>518</v>
      </c>
      <c r="KX252" s="2">
        <f t="shared" ca="1" si="940"/>
        <v>0</v>
      </c>
      <c r="KY252" s="10">
        <f t="shared" ca="1" si="867"/>
        <v>-815473</v>
      </c>
      <c r="KZ252">
        <v>248</v>
      </c>
      <c r="LA252">
        <v>282134</v>
      </c>
      <c r="LB252" t="s">
        <v>1423</v>
      </c>
      <c r="LC252" s="2">
        <f t="shared" ca="1" si="941"/>
        <v>0</v>
      </c>
      <c r="LD252" s="10">
        <f t="shared" ca="1" si="868"/>
        <v>-819126</v>
      </c>
      <c r="LE252">
        <v>248</v>
      </c>
      <c r="LF252">
        <v>282213</v>
      </c>
      <c r="LG252" t="s">
        <v>1619</v>
      </c>
      <c r="LH252" s="2">
        <f t="shared" ca="1" si="942"/>
        <v>0</v>
      </c>
      <c r="LI252" s="10">
        <f t="shared" ca="1" si="869"/>
        <v>-828971</v>
      </c>
      <c r="LJ252">
        <v>248</v>
      </c>
      <c r="LK252">
        <v>282467</v>
      </c>
      <c r="LL252" t="s">
        <v>1434</v>
      </c>
      <c r="LM252" s="2">
        <f t="shared" ca="1" si="943"/>
        <v>0</v>
      </c>
      <c r="LN252" s="10">
        <f t="shared" ca="1" si="870"/>
        <v>-839973</v>
      </c>
      <c r="LO252">
        <v>248</v>
      </c>
      <c r="LP252">
        <v>282467</v>
      </c>
      <c r="LQ252" t="s">
        <v>1434</v>
      </c>
      <c r="LR252" s="2">
        <f t="shared" ca="1" si="944"/>
        <v>0</v>
      </c>
      <c r="LS252" s="10">
        <f t="shared" ca="1" si="871"/>
        <v>-847635</v>
      </c>
      <c r="LT252">
        <v>248</v>
      </c>
      <c r="LU252">
        <v>291447</v>
      </c>
      <c r="LV252" t="s">
        <v>223</v>
      </c>
      <c r="LW252" s="2">
        <f t="shared" ca="1" si="945"/>
        <v>3805</v>
      </c>
      <c r="LX252" s="10">
        <f t="shared" ca="1" si="872"/>
        <v>-865218</v>
      </c>
      <c r="LY252">
        <v>248</v>
      </c>
      <c r="LZ252">
        <v>303114</v>
      </c>
      <c r="MA252" t="s">
        <v>7382</v>
      </c>
      <c r="MB252" s="2">
        <f t="shared" ca="1" si="946"/>
        <v>7564</v>
      </c>
      <c r="MC252" s="10">
        <f t="shared" ca="1" si="873"/>
        <v>-880987</v>
      </c>
      <c r="MD252">
        <v>248</v>
      </c>
      <c r="ME252">
        <v>313909</v>
      </c>
      <c r="MF252" t="s">
        <v>103</v>
      </c>
      <c r="MG252" s="2">
        <f t="shared" ca="1" si="947"/>
        <v>11487</v>
      </c>
      <c r="MH252" s="10">
        <f t="shared" ca="1" si="874"/>
        <v>-894020</v>
      </c>
      <c r="MI252">
        <v>248</v>
      </c>
      <c r="MJ252">
        <v>325600</v>
      </c>
      <c r="MK252" t="s">
        <v>524</v>
      </c>
      <c r="ML252" s="2">
        <f t="shared" ca="1" si="948"/>
        <v>12526</v>
      </c>
      <c r="MM252" s="10">
        <f t="shared" ca="1" si="875"/>
        <v>-903523</v>
      </c>
      <c r="MN252">
        <v>248</v>
      </c>
      <c r="MO252">
        <v>339022</v>
      </c>
      <c r="MP252" t="s">
        <v>7029</v>
      </c>
      <c r="MQ252" s="2">
        <f t="shared" ca="1" si="949"/>
        <v>15713</v>
      </c>
      <c r="MR252" s="10">
        <f t="shared" ca="1" si="876"/>
        <v>-906943</v>
      </c>
      <c r="MS252">
        <v>248</v>
      </c>
      <c r="MT252">
        <v>350789</v>
      </c>
      <c r="MU252" t="s">
        <v>821</v>
      </c>
      <c r="MV252" s="2">
        <f t="shared" ca="1" si="950"/>
        <v>8961</v>
      </c>
      <c r="MW252" s="10">
        <f t="shared" ca="1" si="877"/>
        <v>-913309</v>
      </c>
    </row>
    <row r="253" spans="2:361">
      <c r="B253">
        <f t="shared" si="951"/>
        <v>249</v>
      </c>
      <c r="C253">
        <v>1558</v>
      </c>
      <c r="D253" t="s">
        <v>703</v>
      </c>
      <c r="E253" s="2"/>
      <c r="G253">
        <v>249</v>
      </c>
      <c r="H253">
        <v>1558</v>
      </c>
      <c r="I253" t="s">
        <v>703</v>
      </c>
      <c r="J253" s="2">
        <f t="shared" ca="1" si="878"/>
        <v>0</v>
      </c>
      <c r="K253" s="10">
        <f t="shared" ca="1" si="879"/>
        <v>-5586</v>
      </c>
      <c r="L253">
        <v>249</v>
      </c>
      <c r="M253">
        <v>2409</v>
      </c>
      <c r="N253" t="s">
        <v>618</v>
      </c>
      <c r="O253" s="2">
        <f t="shared" ca="1" si="880"/>
        <v>182</v>
      </c>
      <c r="P253" s="10">
        <f t="shared" ca="1" si="807"/>
        <v>-16087</v>
      </c>
      <c r="Q253">
        <v>249</v>
      </c>
      <c r="R253">
        <v>2935</v>
      </c>
      <c r="S253" t="s">
        <v>363</v>
      </c>
      <c r="T253" s="2" t="str">
        <f t="shared" ca="1" si="881"/>
        <v/>
      </c>
      <c r="U253" s="10">
        <f t="shared" ca="1" si="808"/>
        <v>-17219</v>
      </c>
      <c r="V253">
        <v>249</v>
      </c>
      <c r="W253">
        <v>9542</v>
      </c>
      <c r="X253" t="s">
        <v>1163</v>
      </c>
      <c r="Y253" s="2" t="str">
        <f t="shared" ca="1" si="882"/>
        <v/>
      </c>
      <c r="Z253" s="10">
        <f t="shared" ca="1" si="809"/>
        <v>-26975</v>
      </c>
      <c r="AA253">
        <v>249</v>
      </c>
      <c r="AB253">
        <v>16214</v>
      </c>
      <c r="AC253" t="s">
        <v>1311</v>
      </c>
      <c r="AD253" s="2" t="str">
        <f t="shared" ca="1" si="883"/>
        <v/>
      </c>
      <c r="AE253" s="10">
        <f t="shared" ca="1" si="810"/>
        <v>-42843</v>
      </c>
      <c r="AF253">
        <v>249</v>
      </c>
      <c r="AG253">
        <v>24787</v>
      </c>
      <c r="AH253" t="s">
        <v>1314</v>
      </c>
      <c r="AI253" s="2">
        <f t="shared" ca="1" si="884"/>
        <v>8764</v>
      </c>
      <c r="AJ253" s="10">
        <f t="shared" ca="1" si="811"/>
        <v>-50300</v>
      </c>
      <c r="AK253">
        <v>249</v>
      </c>
      <c r="AL253">
        <v>32153</v>
      </c>
      <c r="AM253" t="s">
        <v>985</v>
      </c>
      <c r="AN253" s="2">
        <f t="shared" ca="1" si="885"/>
        <v>8859</v>
      </c>
      <c r="AO253" s="10">
        <f t="shared" ca="1" si="812"/>
        <v>-66254</v>
      </c>
      <c r="AP253">
        <v>249</v>
      </c>
      <c r="AQ253">
        <v>40134</v>
      </c>
      <c r="AR253" t="s">
        <v>985</v>
      </c>
      <c r="AS253" s="2">
        <f t="shared" ca="1" si="886"/>
        <v>7981</v>
      </c>
      <c r="AT253" s="10">
        <f t="shared" ca="1" si="813"/>
        <v>-84093</v>
      </c>
      <c r="AU253">
        <v>249</v>
      </c>
      <c r="AV253">
        <v>49363</v>
      </c>
      <c r="AW253" t="s">
        <v>1533</v>
      </c>
      <c r="AX253" s="2">
        <f t="shared" ca="1" si="887"/>
        <v>13569</v>
      </c>
      <c r="AY253" s="10">
        <f t="shared" ca="1" si="814"/>
        <v>-102364</v>
      </c>
      <c r="AZ253">
        <v>249</v>
      </c>
      <c r="BA253">
        <v>50511</v>
      </c>
      <c r="BB253" t="s">
        <v>1691</v>
      </c>
      <c r="BC253" s="2">
        <f t="shared" ca="1" si="888"/>
        <v>1502</v>
      </c>
      <c r="BD253" s="10">
        <f t="shared" ca="1" si="815"/>
        <v>-105892</v>
      </c>
      <c r="BE253">
        <v>249</v>
      </c>
      <c r="BF253">
        <v>50577</v>
      </c>
      <c r="BG253" t="s">
        <v>821</v>
      </c>
      <c r="BH253" s="2">
        <f t="shared" ca="1" si="889"/>
        <v>0</v>
      </c>
      <c r="BI253" s="10">
        <f t="shared" ca="1" si="816"/>
        <v>-114142</v>
      </c>
      <c r="BJ253">
        <v>249</v>
      </c>
      <c r="BK253">
        <v>52339</v>
      </c>
      <c r="BL253" t="s">
        <v>1290</v>
      </c>
      <c r="BM253" s="2">
        <f t="shared" ca="1" si="890"/>
        <v>0</v>
      </c>
      <c r="BN253" s="10">
        <f t="shared" ca="1" si="817"/>
        <v>-130374</v>
      </c>
      <c r="BO253">
        <v>249</v>
      </c>
      <c r="BP253">
        <v>52492</v>
      </c>
      <c r="BQ253" t="s">
        <v>1618</v>
      </c>
      <c r="BR253" s="2">
        <f t="shared" ca="1" si="891"/>
        <v>0</v>
      </c>
      <c r="BS253" s="10">
        <f t="shared" ca="1" si="818"/>
        <v>-139837</v>
      </c>
      <c r="BT253">
        <v>249</v>
      </c>
      <c r="BU253">
        <v>59375</v>
      </c>
      <c r="BV253" t="s">
        <v>541</v>
      </c>
      <c r="BW253" s="2">
        <f t="shared" ca="1" si="892"/>
        <v>10922</v>
      </c>
      <c r="BX253" s="10">
        <f t="shared" ca="1" si="819"/>
        <v>-160046</v>
      </c>
      <c r="BY253">
        <v>249</v>
      </c>
      <c r="BZ253">
        <v>65895</v>
      </c>
      <c r="CA253" t="s">
        <v>1623</v>
      </c>
      <c r="CB253" s="2">
        <f t="shared" ca="1" si="893"/>
        <v>3321</v>
      </c>
      <c r="CC253" s="10">
        <f t="shared" ca="1" si="820"/>
        <v>-178836</v>
      </c>
      <c r="CD253">
        <v>249</v>
      </c>
      <c r="CE253">
        <v>74740</v>
      </c>
      <c r="CF253" t="s">
        <v>1295</v>
      </c>
      <c r="CG253" s="2">
        <f t="shared" ca="1" si="894"/>
        <v>0</v>
      </c>
      <c r="CH253" s="10">
        <f t="shared" ca="1" si="821"/>
        <v>-197736</v>
      </c>
      <c r="CI253">
        <v>249</v>
      </c>
      <c r="CJ253">
        <v>103024</v>
      </c>
      <c r="CK253" t="s">
        <v>3019</v>
      </c>
      <c r="CL253" s="2">
        <f t="shared" ca="1" si="895"/>
        <v>37135</v>
      </c>
      <c r="CM253" s="10">
        <f t="shared" ca="1" si="822"/>
        <v>-305759</v>
      </c>
      <c r="CN253">
        <v>249</v>
      </c>
      <c r="CO253">
        <v>111102</v>
      </c>
      <c r="CP253" t="s">
        <v>1098</v>
      </c>
      <c r="CQ253" s="2">
        <f t="shared" ca="1" si="896"/>
        <v>11322</v>
      </c>
      <c r="CR253" s="10">
        <f t="shared" ca="1" si="823"/>
        <v>-324531</v>
      </c>
      <c r="CS253">
        <v>249</v>
      </c>
      <c r="CT253">
        <v>118678</v>
      </c>
      <c r="CU253" t="s">
        <v>1532</v>
      </c>
      <c r="CV253" s="2">
        <f t="shared" ca="1" si="897"/>
        <v>11886</v>
      </c>
      <c r="CW253" s="10">
        <f t="shared" ca="1" si="824"/>
        <v>-347529</v>
      </c>
      <c r="CX253">
        <v>249</v>
      </c>
      <c r="CY253">
        <v>119033</v>
      </c>
      <c r="CZ253" t="s">
        <v>3944</v>
      </c>
      <c r="DA253" s="2">
        <f t="shared" ca="1" si="898"/>
        <v>708</v>
      </c>
      <c r="DB253" s="10">
        <f t="shared" ca="1" si="825"/>
        <v>-353046</v>
      </c>
      <c r="DC253">
        <v>249</v>
      </c>
      <c r="DD253">
        <v>119692</v>
      </c>
      <c r="DE253" t="s">
        <v>31</v>
      </c>
      <c r="DF253" s="2">
        <f t="shared" ca="1" si="899"/>
        <v>1784</v>
      </c>
      <c r="DG253" s="10">
        <f t="shared" ca="1" si="826"/>
        <v>-357249</v>
      </c>
      <c r="DH253">
        <v>249</v>
      </c>
      <c r="DI253">
        <v>119692</v>
      </c>
      <c r="DJ253" t="s">
        <v>31</v>
      </c>
      <c r="DK253" s="2">
        <f t="shared" ca="1" si="900"/>
        <v>0</v>
      </c>
      <c r="DL253" s="10">
        <f t="shared" ca="1" si="827"/>
        <v>-363343</v>
      </c>
      <c r="DM253">
        <v>249</v>
      </c>
      <c r="DN253">
        <v>120348</v>
      </c>
      <c r="DO253" t="s">
        <v>1690</v>
      </c>
      <c r="DP253" s="2">
        <f t="shared" ca="1" si="901"/>
        <v>0</v>
      </c>
      <c r="DQ253" s="10">
        <f t="shared" ca="1" si="828"/>
        <v>-372839</v>
      </c>
      <c r="DR253">
        <v>249</v>
      </c>
      <c r="DS253">
        <v>120366</v>
      </c>
      <c r="DT253" t="s">
        <v>31</v>
      </c>
      <c r="DU253" s="2">
        <f t="shared" ca="1" si="902"/>
        <v>674</v>
      </c>
      <c r="DV253" s="10">
        <f t="shared" ca="1" si="829"/>
        <v>-380423</v>
      </c>
      <c r="DW253">
        <v>249</v>
      </c>
      <c r="DX253">
        <v>126370</v>
      </c>
      <c r="DY253" t="s">
        <v>510</v>
      </c>
      <c r="DZ253" s="2">
        <f t="shared" ca="1" si="903"/>
        <v>9593</v>
      </c>
      <c r="EA253" s="10">
        <f t="shared" ca="1" si="830"/>
        <v>-401555</v>
      </c>
      <c r="EB253">
        <v>249</v>
      </c>
      <c r="EC253">
        <v>135645</v>
      </c>
      <c r="ED253" t="s">
        <v>1288</v>
      </c>
      <c r="EE253" s="2">
        <f t="shared" ca="1" si="904"/>
        <v>0</v>
      </c>
      <c r="EF253" s="10">
        <f t="shared" ca="1" si="831"/>
        <v>-421042</v>
      </c>
      <c r="EG253">
        <v>249</v>
      </c>
      <c r="EH253">
        <v>143437</v>
      </c>
      <c r="EI253" t="s">
        <v>4557</v>
      </c>
      <c r="EJ253" s="2" t="str">
        <f t="shared" ca="1" si="905"/>
        <v/>
      </c>
      <c r="EK253" s="10">
        <f t="shared" ca="1" si="832"/>
        <v>-441580</v>
      </c>
      <c r="EL253">
        <v>249</v>
      </c>
      <c r="EM253">
        <v>154306</v>
      </c>
      <c r="EN253" t="s">
        <v>4495</v>
      </c>
      <c r="EO253" s="2">
        <f t="shared" ca="1" si="906"/>
        <v>21922</v>
      </c>
      <c r="EP253" s="10">
        <f t="shared" ca="1" si="833"/>
        <v>-460378</v>
      </c>
      <c r="EQ253">
        <v>249</v>
      </c>
      <c r="ER253">
        <v>165328</v>
      </c>
      <c r="ES253" t="s">
        <v>2167</v>
      </c>
      <c r="ET253" s="2">
        <f t="shared" ca="1" si="907"/>
        <v>14850</v>
      </c>
      <c r="EU253" s="10">
        <f t="shared" ca="1" si="834"/>
        <v>-477260</v>
      </c>
      <c r="EV253">
        <v>249</v>
      </c>
      <c r="EW253">
        <v>173955</v>
      </c>
      <c r="EX253" t="s">
        <v>54</v>
      </c>
      <c r="EY253" s="2">
        <f t="shared" ref="EY253" ca="1" si="1060">IFERROR(EW253-OFFSET(ER$1,MATCH(EX253,ES:ES,0)-1,0,1,1),"")</f>
        <v>6516</v>
      </c>
      <c r="EZ253" s="10">
        <f t="shared" ref="EZ253" ca="1" si="1061">EW253-OFFSET(EW$1,MATCH(EZ$1,EX:EX,0)-1,0,1,1)</f>
        <v>-499590</v>
      </c>
      <c r="FA253">
        <v>249</v>
      </c>
      <c r="FB253">
        <v>175718</v>
      </c>
      <c r="FC253" t="s">
        <v>1621</v>
      </c>
      <c r="FD253" s="2">
        <f t="shared" ca="1" si="910"/>
        <v>0</v>
      </c>
      <c r="FE253" s="10">
        <f t="shared" ca="1" si="837"/>
        <v>-503283</v>
      </c>
      <c r="FF253">
        <v>249</v>
      </c>
      <c r="FG253">
        <v>175718</v>
      </c>
      <c r="FH253" t="s">
        <v>1621</v>
      </c>
      <c r="FI253" s="2">
        <f t="shared" ca="1" si="911"/>
        <v>0</v>
      </c>
      <c r="FJ253" s="10">
        <f t="shared" ca="1" si="838"/>
        <v>-508301</v>
      </c>
      <c r="FK253">
        <v>249</v>
      </c>
      <c r="FL253">
        <v>175718</v>
      </c>
      <c r="FM253" t="s">
        <v>1621</v>
      </c>
      <c r="FN253" s="2">
        <f t="shared" ca="1" si="912"/>
        <v>0</v>
      </c>
      <c r="FO253" s="10">
        <f t="shared" ca="1" si="839"/>
        <v>-508301</v>
      </c>
      <c r="FP253">
        <v>249</v>
      </c>
      <c r="FQ253">
        <v>176009</v>
      </c>
      <c r="FR253" t="s">
        <v>697</v>
      </c>
      <c r="FS253" s="2">
        <f t="shared" ca="1" si="913"/>
        <v>2256</v>
      </c>
      <c r="FT253" s="10">
        <f t="shared" ca="1" si="840"/>
        <v>-513436</v>
      </c>
      <c r="FU253">
        <v>249</v>
      </c>
      <c r="FV253">
        <v>176009</v>
      </c>
      <c r="FW253" t="s">
        <v>697</v>
      </c>
      <c r="FX253" s="2">
        <f t="shared" ca="1" si="914"/>
        <v>0</v>
      </c>
      <c r="FY253" s="10">
        <f t="shared" ca="1" si="841"/>
        <v>-523820</v>
      </c>
      <c r="FZ253">
        <v>249</v>
      </c>
      <c r="GA253">
        <v>176180</v>
      </c>
      <c r="GB253" t="s">
        <v>697</v>
      </c>
      <c r="GC253" s="2">
        <f t="shared" ca="1" si="915"/>
        <v>171</v>
      </c>
      <c r="GD253" s="10">
        <f t="shared" ca="1" si="842"/>
        <v>-535033</v>
      </c>
      <c r="GE253">
        <v>249</v>
      </c>
      <c r="GF253">
        <v>176675</v>
      </c>
      <c r="GG253" t="s">
        <v>5477</v>
      </c>
      <c r="GH253" s="2" t="str">
        <f t="shared" ca="1" si="916"/>
        <v/>
      </c>
      <c r="GI253" s="10">
        <f t="shared" ca="1" si="843"/>
        <v>-545114</v>
      </c>
      <c r="GJ253">
        <v>249</v>
      </c>
      <c r="GK253">
        <v>183700</v>
      </c>
      <c r="GL253" t="s">
        <v>4012</v>
      </c>
      <c r="GM253" s="2">
        <f t="shared" ca="1" si="917"/>
        <v>9166</v>
      </c>
      <c r="GN253" s="10">
        <f t="shared" ca="1" si="844"/>
        <v>-567646</v>
      </c>
      <c r="GO253">
        <v>249</v>
      </c>
      <c r="GP253">
        <v>195558</v>
      </c>
      <c r="GQ253" t="s">
        <v>5478</v>
      </c>
      <c r="GR253" s="2">
        <f t="shared" ca="1" si="918"/>
        <v>17582</v>
      </c>
      <c r="GS253" s="10">
        <f t="shared" ca="1" si="845"/>
        <v>-586868</v>
      </c>
      <c r="GT253">
        <v>249</v>
      </c>
      <c r="GU253">
        <v>195558</v>
      </c>
      <c r="GV253" t="s">
        <v>5478</v>
      </c>
      <c r="GW253" s="2">
        <f t="shared" ca="1" si="919"/>
        <v>0</v>
      </c>
      <c r="GX253" s="10">
        <f t="shared" ca="1" si="846"/>
        <v>-589376</v>
      </c>
      <c r="GY253">
        <v>249</v>
      </c>
      <c r="GZ253">
        <v>195558</v>
      </c>
      <c r="HA253" t="s">
        <v>5478</v>
      </c>
      <c r="HB253" s="2">
        <f t="shared" ca="1" si="920"/>
        <v>0</v>
      </c>
      <c r="HC253" s="10">
        <f t="shared" ca="1" si="847"/>
        <v>-600160</v>
      </c>
      <c r="HD253">
        <v>249</v>
      </c>
      <c r="HE253">
        <v>195558</v>
      </c>
      <c r="HF253" t="s">
        <v>5478</v>
      </c>
      <c r="HG253" s="2">
        <f t="shared" ca="1" si="921"/>
        <v>0</v>
      </c>
      <c r="HH253" s="10">
        <f t="shared" ca="1" si="848"/>
        <v>-607764</v>
      </c>
      <c r="HI253">
        <v>249</v>
      </c>
      <c r="HJ253">
        <v>195558</v>
      </c>
      <c r="HK253" t="s">
        <v>5478</v>
      </c>
      <c r="HL253" s="2">
        <f t="shared" ca="1" si="922"/>
        <v>0</v>
      </c>
      <c r="HM253" s="10">
        <f t="shared" ca="1" si="849"/>
        <v>-612604</v>
      </c>
      <c r="HN253">
        <v>249</v>
      </c>
      <c r="HO253">
        <v>195558</v>
      </c>
      <c r="HP253" t="s">
        <v>5478</v>
      </c>
      <c r="HQ253" s="2">
        <f t="shared" ca="1" si="923"/>
        <v>0</v>
      </c>
      <c r="HR253" s="10">
        <f t="shared" ca="1" si="850"/>
        <v>-622050</v>
      </c>
      <c r="HS253">
        <v>249</v>
      </c>
      <c r="HT253">
        <v>204707</v>
      </c>
      <c r="HU253" t="s">
        <v>5992</v>
      </c>
      <c r="HV253" s="2">
        <f t="shared" ca="1" si="924"/>
        <v>8520</v>
      </c>
      <c r="HW253" s="10">
        <f t="shared" ca="1" si="851"/>
        <v>-642479</v>
      </c>
      <c r="HX253">
        <v>249</v>
      </c>
      <c r="HY253">
        <v>216617</v>
      </c>
      <c r="HZ253" t="s">
        <v>1523</v>
      </c>
      <c r="IA253" s="2">
        <f t="shared" ca="1" si="925"/>
        <v>12119</v>
      </c>
      <c r="IB253" s="10">
        <f t="shared" ca="1" si="852"/>
        <v>-657984</v>
      </c>
      <c r="IC253">
        <v>249</v>
      </c>
      <c r="ID253">
        <v>225249</v>
      </c>
      <c r="IE253" t="s">
        <v>1621</v>
      </c>
      <c r="IF253" s="2">
        <f t="shared" ca="1" si="926"/>
        <v>19712</v>
      </c>
      <c r="IG253" s="10">
        <f t="shared" ca="1" si="853"/>
        <v>-678153</v>
      </c>
      <c r="IH253">
        <v>249</v>
      </c>
      <c r="II253">
        <v>236246</v>
      </c>
      <c r="IJ253" t="s">
        <v>1523</v>
      </c>
      <c r="IK253" s="2">
        <f t="shared" ca="1" si="927"/>
        <v>11105</v>
      </c>
      <c r="IL253" s="10">
        <f t="shared" ca="1" si="854"/>
        <v>-695402</v>
      </c>
      <c r="IM253">
        <v>249</v>
      </c>
      <c r="IN253">
        <v>246322</v>
      </c>
      <c r="IO253" t="s">
        <v>1523</v>
      </c>
      <c r="IP253" s="2">
        <f t="shared" ca="1" si="928"/>
        <v>10076</v>
      </c>
      <c r="IQ253" s="10">
        <f t="shared" ca="1" si="855"/>
        <v>-709194</v>
      </c>
      <c r="IR253">
        <v>249</v>
      </c>
      <c r="IS253">
        <v>257145</v>
      </c>
      <c r="IT253" t="s">
        <v>488</v>
      </c>
      <c r="IU253" s="2">
        <f t="shared" ca="1" si="929"/>
        <v>14257</v>
      </c>
      <c r="IV253" s="10">
        <f t="shared" ca="1" si="856"/>
        <v>-725740</v>
      </c>
      <c r="IW253">
        <v>249</v>
      </c>
      <c r="IX253">
        <v>257145</v>
      </c>
      <c r="IY253" t="s">
        <v>488</v>
      </c>
      <c r="IZ253" s="2">
        <f t="shared" ca="1" si="930"/>
        <v>0</v>
      </c>
      <c r="JA253" s="10">
        <f t="shared" ca="1" si="857"/>
        <v>-727988</v>
      </c>
      <c r="JB253">
        <v>249</v>
      </c>
      <c r="JC253">
        <v>257145</v>
      </c>
      <c r="JD253" t="s">
        <v>488</v>
      </c>
      <c r="JE253" s="2">
        <f t="shared" ca="1" si="931"/>
        <v>0</v>
      </c>
      <c r="JF253" s="10">
        <f t="shared" ca="1" si="858"/>
        <v>-732052</v>
      </c>
      <c r="JG253">
        <v>249</v>
      </c>
      <c r="JH253">
        <v>257145</v>
      </c>
      <c r="JI253" t="s">
        <v>488</v>
      </c>
      <c r="JJ253" s="2">
        <f t="shared" ca="1" si="932"/>
        <v>0</v>
      </c>
      <c r="JK253" s="10">
        <f t="shared" ca="1" si="859"/>
        <v>-741844</v>
      </c>
      <c r="JL253">
        <v>249</v>
      </c>
      <c r="JM253">
        <v>257145</v>
      </c>
      <c r="JN253" t="s">
        <v>488</v>
      </c>
      <c r="JO253" s="2">
        <f t="shared" ca="1" si="933"/>
        <v>0</v>
      </c>
      <c r="JP253" s="10">
        <f t="shared" ca="1" si="860"/>
        <v>-751894</v>
      </c>
      <c r="JQ253">
        <v>249</v>
      </c>
      <c r="JR253">
        <v>257145</v>
      </c>
      <c r="JS253" t="s">
        <v>488</v>
      </c>
      <c r="JT253" s="2">
        <f t="shared" ca="1" si="934"/>
        <v>0</v>
      </c>
      <c r="JU253" s="10">
        <f t="shared" ca="1" si="861"/>
        <v>-761322</v>
      </c>
      <c r="JV253">
        <v>249</v>
      </c>
      <c r="JW253">
        <v>257145</v>
      </c>
      <c r="JX253" t="s">
        <v>488</v>
      </c>
      <c r="JY253" s="2">
        <f t="shared" ca="1" si="935"/>
        <v>0</v>
      </c>
      <c r="JZ253" s="10">
        <f t="shared" ca="1" si="862"/>
        <v>-771026</v>
      </c>
      <c r="KA253">
        <v>249</v>
      </c>
      <c r="KB253">
        <v>257544</v>
      </c>
      <c r="KC253" t="s">
        <v>368</v>
      </c>
      <c r="KD253" s="2">
        <f t="shared" ca="1" si="936"/>
        <v>0</v>
      </c>
      <c r="KE253" s="10">
        <f t="shared" ca="1" si="863"/>
        <v>-779545</v>
      </c>
      <c r="KF253">
        <v>249</v>
      </c>
      <c r="KG253">
        <v>257565</v>
      </c>
      <c r="KH253" t="s">
        <v>697</v>
      </c>
      <c r="KI253" s="2">
        <f t="shared" ca="1" si="937"/>
        <v>2250</v>
      </c>
      <c r="KJ253" s="10">
        <f t="shared" ca="1" si="864"/>
        <v>-782636</v>
      </c>
      <c r="KK253">
        <v>249</v>
      </c>
      <c r="KL253">
        <v>268600</v>
      </c>
      <c r="KM253" t="s">
        <v>2682</v>
      </c>
      <c r="KN253" s="2">
        <f t="shared" ca="1" si="938"/>
        <v>8153</v>
      </c>
      <c r="KO253" s="10">
        <f t="shared" ca="1" si="865"/>
        <v>-796779</v>
      </c>
      <c r="KP253">
        <v>249</v>
      </c>
      <c r="KQ253">
        <v>280667</v>
      </c>
      <c r="KR253" t="s">
        <v>1535</v>
      </c>
      <c r="KS253" s="2">
        <f t="shared" ca="1" si="939"/>
        <v>15136</v>
      </c>
      <c r="KT253" s="10">
        <f t="shared" ca="1" si="866"/>
        <v>-812601</v>
      </c>
      <c r="KU253">
        <v>249</v>
      </c>
      <c r="KV253">
        <v>280966</v>
      </c>
      <c r="KW253" t="s">
        <v>6247</v>
      </c>
      <c r="KX253" s="2">
        <f t="shared" ca="1" si="940"/>
        <v>1122</v>
      </c>
      <c r="KY253" s="10">
        <f t="shared" ca="1" si="867"/>
        <v>-815594</v>
      </c>
      <c r="KZ253">
        <v>249</v>
      </c>
      <c r="LA253">
        <v>281869</v>
      </c>
      <c r="LB253" t="s">
        <v>6247</v>
      </c>
      <c r="LC253" s="2">
        <f t="shared" ca="1" si="941"/>
        <v>903</v>
      </c>
      <c r="LD253" s="10">
        <f t="shared" ca="1" si="868"/>
        <v>-819391</v>
      </c>
      <c r="LE253">
        <v>249</v>
      </c>
      <c r="LF253">
        <v>282207</v>
      </c>
      <c r="LG253" t="s">
        <v>7029</v>
      </c>
      <c r="LH253" s="2">
        <f t="shared" ca="1" si="942"/>
        <v>0</v>
      </c>
      <c r="LI253" s="10">
        <f t="shared" ca="1" si="869"/>
        <v>-828977</v>
      </c>
      <c r="LJ253">
        <v>249</v>
      </c>
      <c r="LK253">
        <v>282213</v>
      </c>
      <c r="LL253" t="s">
        <v>1619</v>
      </c>
      <c r="LM253" s="2">
        <f t="shared" ca="1" si="943"/>
        <v>0</v>
      </c>
      <c r="LN253" s="10">
        <f t="shared" ca="1" si="870"/>
        <v>-840227</v>
      </c>
      <c r="LO253">
        <v>249</v>
      </c>
      <c r="LP253">
        <v>282213</v>
      </c>
      <c r="LQ253" t="s">
        <v>1619</v>
      </c>
      <c r="LR253" s="2">
        <f t="shared" ca="1" si="944"/>
        <v>0</v>
      </c>
      <c r="LS253" s="10">
        <f t="shared" ca="1" si="871"/>
        <v>-847889</v>
      </c>
      <c r="LT253">
        <v>249</v>
      </c>
      <c r="LU253">
        <v>291123</v>
      </c>
      <c r="LV253" t="s">
        <v>586</v>
      </c>
      <c r="LW253" s="2">
        <f t="shared" ca="1" si="945"/>
        <v>0</v>
      </c>
      <c r="LX253" s="10">
        <f t="shared" ca="1" si="872"/>
        <v>-865542</v>
      </c>
      <c r="LY253">
        <v>249</v>
      </c>
      <c r="LZ253">
        <v>302422</v>
      </c>
      <c r="MA253" t="s">
        <v>103</v>
      </c>
      <c r="MB253" s="2">
        <f t="shared" ca="1" si="946"/>
        <v>9140</v>
      </c>
      <c r="MC253" s="10">
        <f t="shared" ca="1" si="873"/>
        <v>-881679</v>
      </c>
      <c r="MD253">
        <v>249</v>
      </c>
      <c r="ME253">
        <v>313867</v>
      </c>
      <c r="MF253" t="s">
        <v>1328</v>
      </c>
      <c r="MG253" s="2">
        <f t="shared" ca="1" si="947"/>
        <v>0</v>
      </c>
      <c r="MH253" s="10">
        <f t="shared" ca="1" si="874"/>
        <v>-894062</v>
      </c>
      <c r="MI253">
        <v>249</v>
      </c>
      <c r="MJ253">
        <v>325452</v>
      </c>
      <c r="MK253" t="s">
        <v>697</v>
      </c>
      <c r="ML253" s="2">
        <f t="shared" ca="1" si="948"/>
        <v>11270</v>
      </c>
      <c r="MM253" s="10">
        <f t="shared" ca="1" si="875"/>
        <v>-903671</v>
      </c>
      <c r="MN253">
        <v>249</v>
      </c>
      <c r="MO253">
        <v>339008</v>
      </c>
      <c r="MP253" t="s">
        <v>5859</v>
      </c>
      <c r="MQ253" s="2">
        <f t="shared" ca="1" si="949"/>
        <v>18514</v>
      </c>
      <c r="MR253" s="10">
        <f t="shared" ca="1" si="876"/>
        <v>-906957</v>
      </c>
      <c r="MS253">
        <v>249</v>
      </c>
      <c r="MT253">
        <v>350769</v>
      </c>
      <c r="MU253" t="s">
        <v>96</v>
      </c>
      <c r="MV253" s="2">
        <f t="shared" ca="1" si="950"/>
        <v>5800</v>
      </c>
      <c r="MW253" s="10">
        <f t="shared" ca="1" si="877"/>
        <v>-913329</v>
      </c>
    </row>
    <row r="254" spans="2:361">
      <c r="B254">
        <f t="shared" si="951"/>
        <v>250</v>
      </c>
      <c r="C254">
        <v>1556</v>
      </c>
      <c r="D254" t="s">
        <v>669</v>
      </c>
      <c r="E254" s="2"/>
      <c r="G254">
        <v>250</v>
      </c>
      <c r="H254">
        <v>1556</v>
      </c>
      <c r="I254" t="s">
        <v>669</v>
      </c>
      <c r="J254" s="2">
        <f t="shared" ca="1" si="878"/>
        <v>-212</v>
      </c>
      <c r="K254" s="10">
        <f t="shared" ca="1" si="879"/>
        <v>-5588</v>
      </c>
      <c r="L254">
        <v>250</v>
      </c>
      <c r="M254">
        <v>2408</v>
      </c>
      <c r="N254" t="s">
        <v>54</v>
      </c>
      <c r="O254" s="2">
        <f t="shared" ca="1" si="880"/>
        <v>938</v>
      </c>
      <c r="P254" s="10">
        <f t="shared" ca="1" si="807"/>
        <v>-16088</v>
      </c>
      <c r="Q254">
        <v>250</v>
      </c>
      <c r="R254">
        <v>2932</v>
      </c>
      <c r="S254" t="s">
        <v>556</v>
      </c>
      <c r="T254" s="2">
        <f t="shared" ca="1" si="881"/>
        <v>-3606</v>
      </c>
      <c r="U254" s="10">
        <f t="shared" ca="1" si="808"/>
        <v>-17222</v>
      </c>
      <c r="V254">
        <v>250</v>
      </c>
      <c r="W254">
        <v>9514</v>
      </c>
      <c r="X254" t="s">
        <v>1164</v>
      </c>
      <c r="Y254" s="2" t="str">
        <f t="shared" ca="1" si="882"/>
        <v/>
      </c>
      <c r="Z254" s="10">
        <f t="shared" ca="1" si="809"/>
        <v>-27003</v>
      </c>
      <c r="AA254">
        <v>250</v>
      </c>
      <c r="AB254">
        <v>16207</v>
      </c>
      <c r="AC254" t="s">
        <v>621</v>
      </c>
      <c r="AD254" s="2">
        <f t="shared" ca="1" si="883"/>
        <v>6498</v>
      </c>
      <c r="AE254" s="10">
        <f t="shared" ca="1" si="810"/>
        <v>-42850</v>
      </c>
      <c r="AF254">
        <v>250</v>
      </c>
      <c r="AG254">
        <v>24769</v>
      </c>
      <c r="AH254" t="s">
        <v>1128</v>
      </c>
      <c r="AI254" s="2" t="str">
        <f t="shared" ca="1" si="884"/>
        <v/>
      </c>
      <c r="AJ254" s="10">
        <f t="shared" ca="1" si="811"/>
        <v>-50318</v>
      </c>
      <c r="AK254">
        <v>250</v>
      </c>
      <c r="AL254">
        <v>32110</v>
      </c>
      <c r="AM254" t="s">
        <v>58</v>
      </c>
      <c r="AN254" s="2" t="str">
        <f t="shared" ca="1" si="885"/>
        <v/>
      </c>
      <c r="AO254" s="10">
        <f t="shared" ca="1" si="812"/>
        <v>-66297</v>
      </c>
      <c r="AP254">
        <v>250</v>
      </c>
      <c r="AQ254">
        <v>40014</v>
      </c>
      <c r="AR254" t="s">
        <v>1327</v>
      </c>
      <c r="AS254" s="2">
        <f t="shared" ca="1" si="886"/>
        <v>9558</v>
      </c>
      <c r="AT254" s="10">
        <f t="shared" ca="1" si="813"/>
        <v>-84213</v>
      </c>
      <c r="AU254">
        <v>250</v>
      </c>
      <c r="AV254">
        <v>49300</v>
      </c>
      <c r="AW254" t="s">
        <v>1431</v>
      </c>
      <c r="AX254" s="2">
        <f t="shared" ca="1" si="887"/>
        <v>13879</v>
      </c>
      <c r="AY254" s="10">
        <f t="shared" ca="1" si="814"/>
        <v>-102427</v>
      </c>
      <c r="AZ254">
        <v>250</v>
      </c>
      <c r="BA254">
        <v>50463</v>
      </c>
      <c r="BB254" t="s">
        <v>1163</v>
      </c>
      <c r="BC254" s="2">
        <f t="shared" ca="1" si="888"/>
        <v>0</v>
      </c>
      <c r="BD254" s="10">
        <f t="shared" ca="1" si="815"/>
        <v>-105940</v>
      </c>
      <c r="BE254">
        <v>250</v>
      </c>
      <c r="BF254">
        <v>50521</v>
      </c>
      <c r="BG254" t="s">
        <v>985</v>
      </c>
      <c r="BH254" s="2">
        <f t="shared" ca="1" si="889"/>
        <v>0</v>
      </c>
      <c r="BI254" s="10">
        <f t="shared" ca="1" si="816"/>
        <v>-114198</v>
      </c>
      <c r="BJ254">
        <v>250</v>
      </c>
      <c r="BK254">
        <v>52229</v>
      </c>
      <c r="BL254" t="s">
        <v>1688</v>
      </c>
      <c r="BM254" s="2">
        <f t="shared" ca="1" si="890"/>
        <v>0</v>
      </c>
      <c r="BN254" s="10">
        <f t="shared" ca="1" si="817"/>
        <v>-130484</v>
      </c>
      <c r="BO254">
        <v>250</v>
      </c>
      <c r="BP254">
        <v>52371</v>
      </c>
      <c r="BQ254" t="s">
        <v>50</v>
      </c>
      <c r="BR254" s="2">
        <f t="shared" ca="1" si="891"/>
        <v>0</v>
      </c>
      <c r="BS254" s="10">
        <f t="shared" ca="1" si="818"/>
        <v>-139958</v>
      </c>
      <c r="BT254">
        <v>250</v>
      </c>
      <c r="BU254">
        <v>58854</v>
      </c>
      <c r="BV254" t="s">
        <v>1306</v>
      </c>
      <c r="BW254" s="2">
        <f t="shared" ca="1" si="892"/>
        <v>6070</v>
      </c>
      <c r="BX254" s="10">
        <f t="shared" ca="1" si="819"/>
        <v>-160567</v>
      </c>
      <c r="BY254">
        <v>250</v>
      </c>
      <c r="BZ254">
        <v>65716</v>
      </c>
      <c r="CA254" t="s">
        <v>1127</v>
      </c>
      <c r="CB254" s="2">
        <f t="shared" ca="1" si="893"/>
        <v>12004</v>
      </c>
      <c r="CC254" s="10">
        <f t="shared" ca="1" si="820"/>
        <v>-179015</v>
      </c>
      <c r="CD254">
        <v>250</v>
      </c>
      <c r="CE254">
        <v>74616</v>
      </c>
      <c r="CF254" t="s">
        <v>2172</v>
      </c>
      <c r="CG254" s="2">
        <f t="shared" ca="1" si="894"/>
        <v>10060</v>
      </c>
      <c r="CH254" s="10">
        <f t="shared" ca="1" si="821"/>
        <v>-197860</v>
      </c>
      <c r="CI254">
        <v>250</v>
      </c>
      <c r="CJ254">
        <v>102842</v>
      </c>
      <c r="CK254" t="s">
        <v>1527</v>
      </c>
      <c r="CL254" s="2">
        <f t="shared" ca="1" si="895"/>
        <v>34986</v>
      </c>
      <c r="CM254" s="10">
        <f t="shared" ca="1" si="822"/>
        <v>-305941</v>
      </c>
      <c r="CN254">
        <v>250</v>
      </c>
      <c r="CO254">
        <v>110455</v>
      </c>
      <c r="CP254" t="s">
        <v>2689</v>
      </c>
      <c r="CQ254" s="2">
        <f t="shared" ca="1" si="896"/>
        <v>5825</v>
      </c>
      <c r="CR254" s="10">
        <f t="shared" ca="1" si="823"/>
        <v>-325178</v>
      </c>
      <c r="CS254">
        <v>250</v>
      </c>
      <c r="CT254">
        <v>118376</v>
      </c>
      <c r="CU254" t="s">
        <v>817</v>
      </c>
      <c r="CV254" s="2">
        <f t="shared" ca="1" si="897"/>
        <v>17711</v>
      </c>
      <c r="CW254" s="10">
        <f t="shared" ca="1" si="824"/>
        <v>-347831</v>
      </c>
      <c r="CX254">
        <v>250</v>
      </c>
      <c r="CY254">
        <v>118678</v>
      </c>
      <c r="CZ254" t="s">
        <v>1532</v>
      </c>
      <c r="DA254" s="2">
        <f t="shared" ca="1" si="898"/>
        <v>0</v>
      </c>
      <c r="DB254" s="10">
        <f t="shared" ca="1" si="825"/>
        <v>-353401</v>
      </c>
      <c r="DC254">
        <v>250</v>
      </c>
      <c r="DD254">
        <v>119033</v>
      </c>
      <c r="DE254" t="s">
        <v>3944</v>
      </c>
      <c r="DF254" s="2">
        <f t="shared" ca="1" si="899"/>
        <v>0</v>
      </c>
      <c r="DG254" s="10">
        <f t="shared" ca="1" si="826"/>
        <v>-357908</v>
      </c>
      <c r="DH254">
        <v>250</v>
      </c>
      <c r="DI254">
        <v>119344</v>
      </c>
      <c r="DJ254" t="s">
        <v>697</v>
      </c>
      <c r="DK254" s="2">
        <f t="shared" ca="1" si="900"/>
        <v>511</v>
      </c>
      <c r="DL254" s="10">
        <f t="shared" ca="1" si="827"/>
        <v>-363691</v>
      </c>
      <c r="DM254">
        <v>250</v>
      </c>
      <c r="DN254">
        <v>120123</v>
      </c>
      <c r="DO254" t="s">
        <v>1311</v>
      </c>
      <c r="DP254" s="2">
        <f t="shared" ca="1" si="901"/>
        <v>0</v>
      </c>
      <c r="DQ254" s="10">
        <f t="shared" ca="1" si="828"/>
        <v>-373064</v>
      </c>
      <c r="DR254">
        <v>250</v>
      </c>
      <c r="DS254">
        <v>120348</v>
      </c>
      <c r="DT254" t="s">
        <v>1690</v>
      </c>
      <c r="DU254" s="2">
        <f t="shared" ca="1" si="902"/>
        <v>0</v>
      </c>
      <c r="DV254" s="10">
        <f t="shared" ca="1" si="829"/>
        <v>-380441</v>
      </c>
      <c r="DW254">
        <v>250</v>
      </c>
      <c r="DX254">
        <v>126192</v>
      </c>
      <c r="DY254" t="s">
        <v>1423</v>
      </c>
      <c r="DZ254" s="2" t="str">
        <f t="shared" ca="1" si="903"/>
        <v/>
      </c>
      <c r="EA254" s="10">
        <f t="shared" ca="1" si="830"/>
        <v>-401733</v>
      </c>
      <c r="EB254">
        <v>250</v>
      </c>
      <c r="EC254">
        <v>135056</v>
      </c>
      <c r="ED254" t="s">
        <v>547</v>
      </c>
      <c r="EE254" s="2">
        <f t="shared" ca="1" si="904"/>
        <v>8265</v>
      </c>
      <c r="EF254" s="10">
        <f t="shared" ca="1" si="831"/>
        <v>-421631</v>
      </c>
      <c r="EG254">
        <v>250</v>
      </c>
      <c r="EH254">
        <v>142623</v>
      </c>
      <c r="EI254" t="s">
        <v>596</v>
      </c>
      <c r="EJ254" s="2">
        <f t="shared" ca="1" si="905"/>
        <v>21616</v>
      </c>
      <c r="EK254" s="10">
        <f t="shared" ca="1" si="832"/>
        <v>-442394</v>
      </c>
      <c r="EL254">
        <v>250</v>
      </c>
      <c r="EM254">
        <v>154303</v>
      </c>
      <c r="EN254" t="s">
        <v>1335</v>
      </c>
      <c r="EO254" s="2">
        <f t="shared" ca="1" si="906"/>
        <v>7084</v>
      </c>
      <c r="EP254" s="10">
        <f t="shared" ca="1" si="833"/>
        <v>-460381</v>
      </c>
      <c r="EQ254">
        <v>250</v>
      </c>
      <c r="ER254">
        <v>163845</v>
      </c>
      <c r="ES254" t="s">
        <v>1618</v>
      </c>
      <c r="ET254" s="2">
        <f t="shared" ca="1" si="907"/>
        <v>2479</v>
      </c>
      <c r="EU254" s="10">
        <f t="shared" ca="1" si="834"/>
        <v>-478743</v>
      </c>
      <c r="EV254">
        <v>250</v>
      </c>
      <c r="EW254">
        <v>173933</v>
      </c>
      <c r="EX254" t="s">
        <v>2682</v>
      </c>
      <c r="EY254" s="2">
        <f t="shared" ref="EY254" ca="1" si="1062">IFERROR(EW254-OFFSET(ER$1,MATCH(EX254,ES:ES,0)-1,0,1,1),"")</f>
        <v>10238</v>
      </c>
      <c r="EZ254" s="10">
        <f t="shared" ref="EZ254" ca="1" si="1063">EW254-OFFSET(EW$1,MATCH(EZ$1,EX:EX,0)-1,0,1,1)</f>
        <v>-499612</v>
      </c>
      <c r="FA254">
        <v>250</v>
      </c>
      <c r="FB254">
        <v>173933</v>
      </c>
      <c r="FC254" t="s">
        <v>2682</v>
      </c>
      <c r="FD254" s="2">
        <f t="shared" ca="1" si="910"/>
        <v>0</v>
      </c>
      <c r="FE254" s="10">
        <f t="shared" ca="1" si="837"/>
        <v>-505068</v>
      </c>
      <c r="FF254">
        <v>250</v>
      </c>
      <c r="FG254">
        <v>174110</v>
      </c>
      <c r="FH254" t="s">
        <v>2179</v>
      </c>
      <c r="FI254" s="2">
        <f t="shared" ca="1" si="911"/>
        <v>675</v>
      </c>
      <c r="FJ254" s="10">
        <f t="shared" ca="1" si="838"/>
        <v>-509909</v>
      </c>
      <c r="FK254">
        <v>250</v>
      </c>
      <c r="FL254">
        <v>174110</v>
      </c>
      <c r="FM254" t="s">
        <v>2179</v>
      </c>
      <c r="FN254" s="2">
        <f t="shared" ca="1" si="912"/>
        <v>0</v>
      </c>
      <c r="FO254" s="10">
        <f t="shared" ca="1" si="839"/>
        <v>-509909</v>
      </c>
      <c r="FP254">
        <v>250</v>
      </c>
      <c r="FQ254">
        <v>175718</v>
      </c>
      <c r="FR254" t="s">
        <v>1621</v>
      </c>
      <c r="FS254" s="2">
        <f t="shared" ca="1" si="913"/>
        <v>0</v>
      </c>
      <c r="FT254" s="10">
        <f t="shared" ca="1" si="840"/>
        <v>-513727</v>
      </c>
      <c r="FU254">
        <v>250</v>
      </c>
      <c r="FV254">
        <v>175718</v>
      </c>
      <c r="FW254" t="s">
        <v>1621</v>
      </c>
      <c r="FX254" s="2">
        <f t="shared" ca="1" si="914"/>
        <v>0</v>
      </c>
      <c r="FY254" s="10">
        <f t="shared" ca="1" si="841"/>
        <v>-524111</v>
      </c>
      <c r="FZ254">
        <v>250</v>
      </c>
      <c r="GA254">
        <v>175718</v>
      </c>
      <c r="GB254" t="s">
        <v>1621</v>
      </c>
      <c r="GC254" s="2">
        <f t="shared" ca="1" si="915"/>
        <v>0</v>
      </c>
      <c r="GD254" s="10">
        <f t="shared" ca="1" si="842"/>
        <v>-535495</v>
      </c>
      <c r="GE254">
        <v>250</v>
      </c>
      <c r="GF254">
        <v>176180</v>
      </c>
      <c r="GG254" t="s">
        <v>697</v>
      </c>
      <c r="GH254" s="2">
        <f t="shared" ca="1" si="916"/>
        <v>0</v>
      </c>
      <c r="GI254" s="10">
        <f t="shared" ca="1" si="843"/>
        <v>-545609</v>
      </c>
      <c r="GJ254">
        <v>250</v>
      </c>
      <c r="GK254">
        <v>183188</v>
      </c>
      <c r="GL254" t="s">
        <v>1180</v>
      </c>
      <c r="GM254" s="2">
        <f t="shared" ca="1" si="917"/>
        <v>0</v>
      </c>
      <c r="GN254" s="10">
        <f t="shared" ca="1" si="844"/>
        <v>-568158</v>
      </c>
      <c r="GO254">
        <v>250</v>
      </c>
      <c r="GP254">
        <v>195512</v>
      </c>
      <c r="GQ254" t="s">
        <v>1287</v>
      </c>
      <c r="GR254" s="2">
        <f t="shared" ca="1" si="918"/>
        <v>17775</v>
      </c>
      <c r="GS254" s="10">
        <f t="shared" ca="1" si="845"/>
        <v>-586914</v>
      </c>
      <c r="GT254">
        <v>250</v>
      </c>
      <c r="GU254">
        <v>195512</v>
      </c>
      <c r="GV254" t="s">
        <v>1287</v>
      </c>
      <c r="GW254" s="2">
        <f t="shared" ca="1" si="919"/>
        <v>0</v>
      </c>
      <c r="GX254" s="10">
        <f t="shared" ca="1" si="846"/>
        <v>-589422</v>
      </c>
      <c r="GY254">
        <v>250</v>
      </c>
      <c r="GZ254">
        <v>195512</v>
      </c>
      <c r="HA254" t="s">
        <v>1287</v>
      </c>
      <c r="HB254" s="2">
        <f t="shared" ca="1" si="920"/>
        <v>0</v>
      </c>
      <c r="HC254" s="10">
        <f t="shared" ca="1" si="847"/>
        <v>-600206</v>
      </c>
      <c r="HD254">
        <v>250</v>
      </c>
      <c r="HE254">
        <v>195512</v>
      </c>
      <c r="HF254" t="s">
        <v>1287</v>
      </c>
      <c r="HG254" s="2">
        <f t="shared" ca="1" si="921"/>
        <v>0</v>
      </c>
      <c r="HH254" s="10">
        <f t="shared" ca="1" si="848"/>
        <v>-607810</v>
      </c>
      <c r="HI254">
        <v>250</v>
      </c>
      <c r="HJ254">
        <v>195512</v>
      </c>
      <c r="HK254" t="s">
        <v>1287</v>
      </c>
      <c r="HL254" s="2">
        <f t="shared" ca="1" si="922"/>
        <v>0</v>
      </c>
      <c r="HM254" s="10">
        <f t="shared" ca="1" si="849"/>
        <v>-612650</v>
      </c>
      <c r="HN254">
        <v>250</v>
      </c>
      <c r="HO254">
        <v>195512</v>
      </c>
      <c r="HP254" t="s">
        <v>1287</v>
      </c>
      <c r="HQ254" s="2">
        <f t="shared" ca="1" si="923"/>
        <v>0</v>
      </c>
      <c r="HR254" s="10">
        <f t="shared" ca="1" si="850"/>
        <v>-622096</v>
      </c>
      <c r="HS254">
        <v>250</v>
      </c>
      <c r="HT254">
        <v>204498</v>
      </c>
      <c r="HU254" t="s">
        <v>1523</v>
      </c>
      <c r="HV254" s="2">
        <f t="shared" ca="1" si="924"/>
        <v>14172</v>
      </c>
      <c r="HW254" s="10">
        <f t="shared" ca="1" si="851"/>
        <v>-642688</v>
      </c>
      <c r="HX254">
        <v>250</v>
      </c>
      <c r="HY254">
        <v>216031</v>
      </c>
      <c r="HZ254" t="s">
        <v>518</v>
      </c>
      <c r="IA254" s="2">
        <f t="shared" ca="1" si="925"/>
        <v>6408</v>
      </c>
      <c r="IB254" s="10">
        <f t="shared" ca="1" si="852"/>
        <v>-658570</v>
      </c>
      <c r="IC254">
        <v>250</v>
      </c>
      <c r="ID254">
        <v>225141</v>
      </c>
      <c r="IE254" t="s">
        <v>1523</v>
      </c>
      <c r="IF254" s="2">
        <f t="shared" ca="1" si="926"/>
        <v>8524</v>
      </c>
      <c r="IG254" s="10">
        <f t="shared" ca="1" si="853"/>
        <v>-678261</v>
      </c>
      <c r="IH254">
        <v>250</v>
      </c>
      <c r="II254">
        <v>236208</v>
      </c>
      <c r="IJ254" t="s">
        <v>1166</v>
      </c>
      <c r="IK254" s="2">
        <f t="shared" ca="1" si="927"/>
        <v>6256</v>
      </c>
      <c r="IL254" s="10">
        <f t="shared" ca="1" si="854"/>
        <v>-695440</v>
      </c>
      <c r="IM254">
        <v>250</v>
      </c>
      <c r="IN254">
        <v>246123</v>
      </c>
      <c r="IO254" t="s">
        <v>4431</v>
      </c>
      <c r="IP254" s="2">
        <f t="shared" ca="1" si="928"/>
        <v>0</v>
      </c>
      <c r="IQ254" s="10">
        <f t="shared" ca="1" si="855"/>
        <v>-709393</v>
      </c>
      <c r="IR254">
        <v>250</v>
      </c>
      <c r="IS254">
        <v>255855</v>
      </c>
      <c r="IT254" t="s">
        <v>1119</v>
      </c>
      <c r="IU254" s="2">
        <f t="shared" ca="1" si="929"/>
        <v>13932</v>
      </c>
      <c r="IV254" s="10">
        <f t="shared" ca="1" si="856"/>
        <v>-727030</v>
      </c>
      <c r="IW254">
        <v>250</v>
      </c>
      <c r="IX254">
        <v>255855</v>
      </c>
      <c r="IY254" t="s">
        <v>1119</v>
      </c>
      <c r="IZ254" s="2">
        <f t="shared" ca="1" si="930"/>
        <v>0</v>
      </c>
      <c r="JA254" s="10">
        <f t="shared" ca="1" si="857"/>
        <v>-729278</v>
      </c>
      <c r="JB254">
        <v>250</v>
      </c>
      <c r="JC254">
        <v>255855</v>
      </c>
      <c r="JD254" t="s">
        <v>1119</v>
      </c>
      <c r="JE254" s="2">
        <f t="shared" ca="1" si="931"/>
        <v>0</v>
      </c>
      <c r="JF254" s="10">
        <f t="shared" ca="1" si="858"/>
        <v>-733342</v>
      </c>
      <c r="JG254">
        <v>250</v>
      </c>
      <c r="JH254">
        <v>255855</v>
      </c>
      <c r="JI254" t="s">
        <v>6783</v>
      </c>
      <c r="JJ254" s="2" t="str">
        <f t="shared" ca="1" si="932"/>
        <v/>
      </c>
      <c r="JK254" s="10">
        <f t="shared" ca="1" si="859"/>
        <v>-743134</v>
      </c>
      <c r="JL254">
        <v>250</v>
      </c>
      <c r="JM254">
        <v>255855</v>
      </c>
      <c r="JN254" t="s">
        <v>6783</v>
      </c>
      <c r="JO254" s="2">
        <f t="shared" ca="1" si="933"/>
        <v>0</v>
      </c>
      <c r="JP254" s="10">
        <f t="shared" ca="1" si="860"/>
        <v>-753184</v>
      </c>
      <c r="JQ254">
        <v>250</v>
      </c>
      <c r="JR254">
        <v>255855</v>
      </c>
      <c r="JS254" t="s">
        <v>6783</v>
      </c>
      <c r="JT254" s="2">
        <f t="shared" ca="1" si="934"/>
        <v>0</v>
      </c>
      <c r="JU254" s="10">
        <f t="shared" ca="1" si="861"/>
        <v>-762612</v>
      </c>
      <c r="JV254">
        <v>250</v>
      </c>
      <c r="JW254">
        <v>255855</v>
      </c>
      <c r="JX254" t="s">
        <v>6783</v>
      </c>
      <c r="JY254" s="2">
        <f t="shared" ca="1" si="935"/>
        <v>0</v>
      </c>
      <c r="JZ254" s="10">
        <f t="shared" ca="1" si="862"/>
        <v>-772316</v>
      </c>
      <c r="KA254">
        <v>250</v>
      </c>
      <c r="KB254">
        <v>257145</v>
      </c>
      <c r="KC254" t="s">
        <v>488</v>
      </c>
      <c r="KD254" s="2">
        <f t="shared" ca="1" si="936"/>
        <v>0</v>
      </c>
      <c r="KE254" s="10">
        <f t="shared" ca="1" si="863"/>
        <v>-779944</v>
      </c>
      <c r="KF254">
        <v>250</v>
      </c>
      <c r="KG254">
        <v>257544</v>
      </c>
      <c r="KH254" t="s">
        <v>368</v>
      </c>
      <c r="KI254" s="2">
        <f t="shared" ca="1" si="937"/>
        <v>0</v>
      </c>
      <c r="KJ254" s="10">
        <f t="shared" ca="1" si="864"/>
        <v>-782657</v>
      </c>
      <c r="KK254">
        <v>250</v>
      </c>
      <c r="KL254">
        <v>268229</v>
      </c>
      <c r="KM254" t="s">
        <v>1617</v>
      </c>
      <c r="KN254" s="2">
        <f t="shared" ca="1" si="938"/>
        <v>17526</v>
      </c>
      <c r="KO254" s="10">
        <f t="shared" ca="1" si="865"/>
        <v>-797150</v>
      </c>
      <c r="KP254">
        <v>250</v>
      </c>
      <c r="KQ254">
        <v>280640</v>
      </c>
      <c r="KR254" t="s">
        <v>619</v>
      </c>
      <c r="KS254" s="2">
        <f t="shared" ca="1" si="939"/>
        <v>3832</v>
      </c>
      <c r="KT254" s="10">
        <f t="shared" ca="1" si="866"/>
        <v>-812628</v>
      </c>
      <c r="KU254">
        <v>250</v>
      </c>
      <c r="KV254">
        <v>280667</v>
      </c>
      <c r="KW254" t="s">
        <v>1535</v>
      </c>
      <c r="KX254" s="2">
        <f t="shared" ca="1" si="940"/>
        <v>0</v>
      </c>
      <c r="KY254" s="10">
        <f t="shared" ca="1" si="867"/>
        <v>-815893</v>
      </c>
      <c r="KZ254">
        <v>250</v>
      </c>
      <c r="LA254">
        <v>281396</v>
      </c>
      <c r="LB254" t="s">
        <v>697</v>
      </c>
      <c r="LC254" s="2">
        <f t="shared" ca="1" si="941"/>
        <v>1162</v>
      </c>
      <c r="LD254" s="10">
        <f t="shared" ca="1" si="868"/>
        <v>-819864</v>
      </c>
      <c r="LE254">
        <v>250</v>
      </c>
      <c r="LF254">
        <v>282142</v>
      </c>
      <c r="LG254" t="s">
        <v>1523</v>
      </c>
      <c r="LH254" s="2">
        <f t="shared" ca="1" si="942"/>
        <v>0</v>
      </c>
      <c r="LI254" s="10">
        <f t="shared" ca="1" si="869"/>
        <v>-829042</v>
      </c>
      <c r="LJ254">
        <v>250</v>
      </c>
      <c r="LK254">
        <v>282207</v>
      </c>
      <c r="LL254" t="s">
        <v>7029</v>
      </c>
      <c r="LM254" s="2">
        <f t="shared" ca="1" si="943"/>
        <v>0</v>
      </c>
      <c r="LN254" s="10">
        <f t="shared" ca="1" si="870"/>
        <v>-840233</v>
      </c>
      <c r="LO254">
        <v>250</v>
      </c>
      <c r="LP254">
        <v>282207</v>
      </c>
      <c r="LQ254" t="s">
        <v>7029</v>
      </c>
      <c r="LR254" s="2">
        <f t="shared" ca="1" si="944"/>
        <v>0</v>
      </c>
      <c r="LS254" s="10">
        <f t="shared" ca="1" si="871"/>
        <v>-847895</v>
      </c>
      <c r="LT254">
        <v>250</v>
      </c>
      <c r="LU254">
        <v>291093</v>
      </c>
      <c r="LV254" t="s">
        <v>96</v>
      </c>
      <c r="LW254" s="2">
        <f t="shared" ca="1" si="945"/>
        <v>16062</v>
      </c>
      <c r="LX254" s="10">
        <f t="shared" ca="1" si="872"/>
        <v>-865572</v>
      </c>
      <c r="LY254">
        <v>250</v>
      </c>
      <c r="LZ254">
        <v>301770</v>
      </c>
      <c r="MA254" t="s">
        <v>1619</v>
      </c>
      <c r="MB254" s="2">
        <f t="shared" ca="1" si="946"/>
        <v>12996</v>
      </c>
      <c r="MC254" s="10">
        <f t="shared" ca="1" si="873"/>
        <v>-882331</v>
      </c>
      <c r="MD254">
        <v>250</v>
      </c>
      <c r="ME254">
        <v>313458</v>
      </c>
      <c r="MF254" t="s">
        <v>1294</v>
      </c>
      <c r="MG254" s="2">
        <f t="shared" ca="1" si="947"/>
        <v>9775</v>
      </c>
      <c r="MH254" s="10">
        <f t="shared" ca="1" si="874"/>
        <v>-894471</v>
      </c>
      <c r="MI254">
        <v>250</v>
      </c>
      <c r="MJ254">
        <v>325416</v>
      </c>
      <c r="MK254" t="s">
        <v>7477</v>
      </c>
      <c r="ML254" s="2">
        <f t="shared" ca="1" si="948"/>
        <v>5965</v>
      </c>
      <c r="MM254" s="10">
        <f t="shared" ca="1" si="875"/>
        <v>-903707</v>
      </c>
      <c r="MN254">
        <v>250</v>
      </c>
      <c r="MO254">
        <v>338635</v>
      </c>
      <c r="MP254" t="s">
        <v>3945</v>
      </c>
      <c r="MQ254" s="2">
        <f t="shared" ca="1" si="949"/>
        <v>15211</v>
      </c>
      <c r="MR254" s="10">
        <f t="shared" ca="1" si="876"/>
        <v>-907330</v>
      </c>
      <c r="MS254">
        <v>250</v>
      </c>
      <c r="MT254">
        <v>350745</v>
      </c>
      <c r="MU254" t="s">
        <v>8025</v>
      </c>
      <c r="MV254" s="2" t="str">
        <f t="shared" ca="1" si="950"/>
        <v/>
      </c>
      <c r="MW254" s="10">
        <f t="shared" ca="1" si="877"/>
        <v>-913353</v>
      </c>
    </row>
    <row r="255" spans="2:361">
      <c r="B255">
        <f t="shared" si="951"/>
        <v>251</v>
      </c>
      <c r="C255">
        <v>1555</v>
      </c>
      <c r="D255" t="s">
        <v>704</v>
      </c>
      <c r="E255" s="2"/>
      <c r="G255">
        <v>251</v>
      </c>
      <c r="H255">
        <v>1555</v>
      </c>
      <c r="I255" t="s">
        <v>704</v>
      </c>
      <c r="J255" s="2">
        <f t="shared" ca="1" si="878"/>
        <v>0</v>
      </c>
      <c r="K255" s="10">
        <f t="shared" ca="1" si="879"/>
        <v>-5589</v>
      </c>
      <c r="L255">
        <v>251</v>
      </c>
      <c r="M255">
        <v>2406</v>
      </c>
      <c r="N255" t="s">
        <v>598</v>
      </c>
      <c r="O255" s="2">
        <f t="shared" ca="1" si="880"/>
        <v>0</v>
      </c>
      <c r="P255" s="10">
        <f t="shared" ca="1" si="807"/>
        <v>-16090</v>
      </c>
      <c r="Q255">
        <v>251</v>
      </c>
      <c r="R255">
        <v>2930</v>
      </c>
      <c r="S255" t="s">
        <v>851</v>
      </c>
      <c r="T255" s="2">
        <f t="shared" ca="1" si="881"/>
        <v>192</v>
      </c>
      <c r="U255" s="10">
        <f t="shared" ca="1" si="808"/>
        <v>-17224</v>
      </c>
      <c r="V255">
        <v>251</v>
      </c>
      <c r="W255">
        <v>9511</v>
      </c>
      <c r="X255" t="s">
        <v>1165</v>
      </c>
      <c r="Y255" s="2" t="str">
        <f t="shared" ca="1" si="882"/>
        <v/>
      </c>
      <c r="Z255" s="10">
        <f t="shared" ca="1" si="809"/>
        <v>-27006</v>
      </c>
      <c r="AA255">
        <v>251</v>
      </c>
      <c r="AB255">
        <v>16175</v>
      </c>
      <c r="AC255" t="s">
        <v>569</v>
      </c>
      <c r="AD255" s="2">
        <f t="shared" ca="1" si="883"/>
        <v>7287</v>
      </c>
      <c r="AE255" s="10">
        <f t="shared" ca="1" si="810"/>
        <v>-42882</v>
      </c>
      <c r="AF255">
        <v>251</v>
      </c>
      <c r="AG255">
        <v>24622</v>
      </c>
      <c r="AH255" t="s">
        <v>1334</v>
      </c>
      <c r="AI255" s="2">
        <f t="shared" ca="1" si="884"/>
        <v>10483</v>
      </c>
      <c r="AJ255" s="10">
        <f t="shared" ca="1" si="811"/>
        <v>-50465</v>
      </c>
      <c r="AK255">
        <v>251</v>
      </c>
      <c r="AL255">
        <v>32034</v>
      </c>
      <c r="AM255" t="s">
        <v>1113</v>
      </c>
      <c r="AN255" s="2">
        <f t="shared" ca="1" si="885"/>
        <v>0</v>
      </c>
      <c r="AO255" s="10">
        <f t="shared" ca="1" si="812"/>
        <v>-66373</v>
      </c>
      <c r="AP255">
        <v>251</v>
      </c>
      <c r="AQ255">
        <v>39819</v>
      </c>
      <c r="AR255" t="s">
        <v>1210</v>
      </c>
      <c r="AS255" s="2">
        <f t="shared" ca="1" si="886"/>
        <v>7405</v>
      </c>
      <c r="AT255" s="10">
        <f t="shared" ca="1" si="813"/>
        <v>-84408</v>
      </c>
      <c r="AU255">
        <v>251</v>
      </c>
      <c r="AV255">
        <v>49126</v>
      </c>
      <c r="AW255" t="s">
        <v>85</v>
      </c>
      <c r="AX255" s="2">
        <f t="shared" ca="1" si="887"/>
        <v>4862</v>
      </c>
      <c r="AY255" s="10">
        <f t="shared" ca="1" si="814"/>
        <v>-102601</v>
      </c>
      <c r="AZ255">
        <v>251</v>
      </c>
      <c r="BA255">
        <v>50450</v>
      </c>
      <c r="BB255" t="s">
        <v>1450</v>
      </c>
      <c r="BC255" s="2">
        <f t="shared" ca="1" si="888"/>
        <v>3416</v>
      </c>
      <c r="BD255" s="10">
        <f t="shared" ca="1" si="815"/>
        <v>-105953</v>
      </c>
      <c r="BE255">
        <v>251</v>
      </c>
      <c r="BF255">
        <v>50511</v>
      </c>
      <c r="BG255" t="s">
        <v>1691</v>
      </c>
      <c r="BH255" s="2">
        <f t="shared" ca="1" si="889"/>
        <v>0</v>
      </c>
      <c r="BI255" s="10">
        <f t="shared" ca="1" si="816"/>
        <v>-114208</v>
      </c>
      <c r="BJ255">
        <v>251</v>
      </c>
      <c r="BK255">
        <v>52138</v>
      </c>
      <c r="BL255" t="s">
        <v>2696</v>
      </c>
      <c r="BM255" s="2" t="str">
        <f t="shared" ca="1" si="890"/>
        <v/>
      </c>
      <c r="BN255" s="10">
        <f t="shared" ca="1" si="817"/>
        <v>-130575</v>
      </c>
      <c r="BO255">
        <v>251</v>
      </c>
      <c r="BP255">
        <v>52349</v>
      </c>
      <c r="BQ255" t="s">
        <v>1342</v>
      </c>
      <c r="BR255" s="2">
        <f t="shared" ca="1" si="891"/>
        <v>0</v>
      </c>
      <c r="BS255" s="10">
        <f t="shared" ca="1" si="818"/>
        <v>-139980</v>
      </c>
      <c r="BT255">
        <v>251</v>
      </c>
      <c r="BU255">
        <v>58535</v>
      </c>
      <c r="BV255" t="s">
        <v>1327</v>
      </c>
      <c r="BW255" s="2">
        <f t="shared" ca="1" si="892"/>
        <v>7914</v>
      </c>
      <c r="BX255" s="10">
        <f t="shared" ca="1" si="819"/>
        <v>-160886</v>
      </c>
      <c r="BY255">
        <v>251</v>
      </c>
      <c r="BZ255">
        <v>65706</v>
      </c>
      <c r="CA255" t="s">
        <v>1170</v>
      </c>
      <c r="CB255" s="2">
        <f t="shared" ca="1" si="893"/>
        <v>7615</v>
      </c>
      <c r="CC255" s="10">
        <f t="shared" ca="1" si="820"/>
        <v>-179025</v>
      </c>
      <c r="CD255">
        <v>251</v>
      </c>
      <c r="CE255">
        <v>74166</v>
      </c>
      <c r="CF255" t="s">
        <v>1335</v>
      </c>
      <c r="CG255" s="2">
        <f t="shared" ca="1" si="894"/>
        <v>3374</v>
      </c>
      <c r="CH255" s="10">
        <f t="shared" ca="1" si="821"/>
        <v>-198310</v>
      </c>
      <c r="CI255">
        <v>251</v>
      </c>
      <c r="CJ255">
        <v>102594</v>
      </c>
      <c r="CK255" t="s">
        <v>3079</v>
      </c>
      <c r="CL255" s="2">
        <f t="shared" ca="1" si="895"/>
        <v>32258</v>
      </c>
      <c r="CM255" s="10">
        <f t="shared" ca="1" si="822"/>
        <v>-306189</v>
      </c>
      <c r="CN255">
        <v>251</v>
      </c>
      <c r="CO255">
        <v>110289</v>
      </c>
      <c r="CP255" t="s">
        <v>3938</v>
      </c>
      <c r="CQ255" s="2">
        <f t="shared" ca="1" si="896"/>
        <v>16683</v>
      </c>
      <c r="CR255" s="10">
        <f t="shared" ca="1" si="823"/>
        <v>-325344</v>
      </c>
      <c r="CS255">
        <v>251</v>
      </c>
      <c r="CT255">
        <v>118325</v>
      </c>
      <c r="CU255" t="s">
        <v>3944</v>
      </c>
      <c r="CV255" s="2">
        <f t="shared" ca="1" si="897"/>
        <v>16352</v>
      </c>
      <c r="CW255" s="10">
        <f t="shared" ca="1" si="824"/>
        <v>-347882</v>
      </c>
      <c r="CX255">
        <v>251</v>
      </c>
      <c r="CY255">
        <v>118376</v>
      </c>
      <c r="CZ255" t="s">
        <v>817</v>
      </c>
      <c r="DA255" s="2">
        <f t="shared" ca="1" si="898"/>
        <v>0</v>
      </c>
      <c r="DB255" s="10">
        <f t="shared" ca="1" si="825"/>
        <v>-353703</v>
      </c>
      <c r="DC255">
        <v>251</v>
      </c>
      <c r="DD255">
        <v>118833</v>
      </c>
      <c r="DE255" t="s">
        <v>697</v>
      </c>
      <c r="DF255" s="2">
        <f t="shared" ca="1" si="899"/>
        <v>807</v>
      </c>
      <c r="DG255" s="10">
        <f t="shared" ca="1" si="826"/>
        <v>-358108</v>
      </c>
      <c r="DH255">
        <v>251</v>
      </c>
      <c r="DI255">
        <v>119033</v>
      </c>
      <c r="DJ255" t="s">
        <v>3944</v>
      </c>
      <c r="DK255" s="2">
        <f t="shared" ca="1" si="900"/>
        <v>0</v>
      </c>
      <c r="DL255" s="10">
        <f t="shared" ca="1" si="827"/>
        <v>-364002</v>
      </c>
      <c r="DM255">
        <v>251</v>
      </c>
      <c r="DN255">
        <v>119692</v>
      </c>
      <c r="DO255" t="s">
        <v>31</v>
      </c>
      <c r="DP255" s="2">
        <f t="shared" ca="1" si="901"/>
        <v>0</v>
      </c>
      <c r="DQ255" s="10">
        <f t="shared" ca="1" si="828"/>
        <v>-373495</v>
      </c>
      <c r="DR255">
        <v>251</v>
      </c>
      <c r="DS255">
        <v>120123</v>
      </c>
      <c r="DT255" t="s">
        <v>1311</v>
      </c>
      <c r="DU255" s="2">
        <f t="shared" ca="1" si="902"/>
        <v>0</v>
      </c>
      <c r="DV255" s="10">
        <f t="shared" ca="1" si="829"/>
        <v>-380666</v>
      </c>
      <c r="DW255">
        <v>251</v>
      </c>
      <c r="DX255">
        <v>126103</v>
      </c>
      <c r="DY255" t="s">
        <v>1098</v>
      </c>
      <c r="DZ255" s="2">
        <f t="shared" ca="1" si="903"/>
        <v>0</v>
      </c>
      <c r="EA255" s="10">
        <f t="shared" ca="1" si="830"/>
        <v>-401822</v>
      </c>
      <c r="EB255">
        <v>251</v>
      </c>
      <c r="EC255">
        <v>134419</v>
      </c>
      <c r="ED255" t="s">
        <v>1208</v>
      </c>
      <c r="EE255" s="2">
        <f t="shared" ca="1" si="904"/>
        <v>11084</v>
      </c>
      <c r="EF255" s="10">
        <f t="shared" ca="1" si="831"/>
        <v>-422268</v>
      </c>
      <c r="EG255">
        <v>251</v>
      </c>
      <c r="EH255">
        <v>142534</v>
      </c>
      <c r="EI255" t="s">
        <v>3079</v>
      </c>
      <c r="EJ255" s="2">
        <f t="shared" ca="1" si="905"/>
        <v>13449</v>
      </c>
      <c r="EK255" s="10">
        <f t="shared" ca="1" si="832"/>
        <v>-442483</v>
      </c>
      <c r="EL255">
        <v>251</v>
      </c>
      <c r="EM255">
        <v>154258</v>
      </c>
      <c r="EN255" t="s">
        <v>1208</v>
      </c>
      <c r="EO255" s="2">
        <f t="shared" ca="1" si="906"/>
        <v>9017</v>
      </c>
      <c r="EP255" s="10">
        <f t="shared" ca="1" si="833"/>
        <v>-460426</v>
      </c>
      <c r="EQ255">
        <v>251</v>
      </c>
      <c r="ER255">
        <v>163695</v>
      </c>
      <c r="ES255" t="s">
        <v>2682</v>
      </c>
      <c r="ET255" s="2">
        <f t="shared" ca="1" si="907"/>
        <v>0</v>
      </c>
      <c r="EU255" s="10">
        <f t="shared" ca="1" si="834"/>
        <v>-478893</v>
      </c>
      <c r="EV255">
        <v>251</v>
      </c>
      <c r="EW255">
        <v>173435</v>
      </c>
      <c r="EX255" t="s">
        <v>2179</v>
      </c>
      <c r="EY255" s="2">
        <f t="shared" ref="EY255" ca="1" si="1064">IFERROR(EW255-OFFSET(ER$1,MATCH(EX255,ES:ES,0)-1,0,1,1),"")</f>
        <v>15605</v>
      </c>
      <c r="EZ255" s="10">
        <f t="shared" ref="EZ255" ca="1" si="1065">EW255-OFFSET(EW$1,MATCH(EZ$1,EX:EX,0)-1,0,1,1)</f>
        <v>-500110</v>
      </c>
      <c r="FA255">
        <v>251</v>
      </c>
      <c r="FB255">
        <v>173753</v>
      </c>
      <c r="FC255" t="s">
        <v>697</v>
      </c>
      <c r="FD255" s="2">
        <f t="shared" ca="1" si="910"/>
        <v>708</v>
      </c>
      <c r="FE255" s="10">
        <f t="shared" ca="1" si="837"/>
        <v>-505248</v>
      </c>
      <c r="FF255">
        <v>251</v>
      </c>
      <c r="FG255">
        <v>173933</v>
      </c>
      <c r="FH255" t="s">
        <v>2682</v>
      </c>
      <c r="FI255" s="2">
        <f t="shared" ca="1" si="911"/>
        <v>0</v>
      </c>
      <c r="FJ255" s="10">
        <f t="shared" ca="1" si="838"/>
        <v>-510086</v>
      </c>
      <c r="FK255">
        <v>251</v>
      </c>
      <c r="FL255">
        <v>173933</v>
      </c>
      <c r="FM255" t="s">
        <v>2682</v>
      </c>
      <c r="FN255" s="2">
        <f t="shared" ca="1" si="912"/>
        <v>0</v>
      </c>
      <c r="FO255" s="10">
        <f t="shared" ca="1" si="839"/>
        <v>-510086</v>
      </c>
      <c r="FP255">
        <v>251</v>
      </c>
      <c r="FQ255">
        <v>174534</v>
      </c>
      <c r="FR255" t="s">
        <v>4012</v>
      </c>
      <c r="FS255" s="2">
        <f t="shared" ca="1" si="913"/>
        <v>1419</v>
      </c>
      <c r="FT255" s="10">
        <f t="shared" ca="1" si="840"/>
        <v>-514911</v>
      </c>
      <c r="FU255">
        <v>251</v>
      </c>
      <c r="FV255">
        <v>174534</v>
      </c>
      <c r="FW255" t="s">
        <v>4012</v>
      </c>
      <c r="FX255" s="2">
        <f t="shared" ca="1" si="914"/>
        <v>0</v>
      </c>
      <c r="FY255" s="10">
        <f t="shared" ca="1" si="841"/>
        <v>-525295</v>
      </c>
      <c r="FZ255">
        <v>251</v>
      </c>
      <c r="GA255">
        <v>174784</v>
      </c>
      <c r="GB255" t="s">
        <v>358</v>
      </c>
      <c r="GC255" s="2">
        <f t="shared" ca="1" si="915"/>
        <v>565</v>
      </c>
      <c r="GD255" s="10">
        <f t="shared" ca="1" si="842"/>
        <v>-536429</v>
      </c>
      <c r="GE255">
        <v>251</v>
      </c>
      <c r="GF255">
        <v>175718</v>
      </c>
      <c r="GG255" t="s">
        <v>1621</v>
      </c>
      <c r="GH255" s="2">
        <f t="shared" ca="1" si="916"/>
        <v>0</v>
      </c>
      <c r="GI255" s="10">
        <f t="shared" ca="1" si="843"/>
        <v>-546071</v>
      </c>
      <c r="GJ255">
        <v>251</v>
      </c>
      <c r="GK255">
        <v>182864</v>
      </c>
      <c r="GL255" t="s">
        <v>1342</v>
      </c>
      <c r="GM255" s="2">
        <f t="shared" ca="1" si="917"/>
        <v>12003</v>
      </c>
      <c r="GN255" s="10">
        <f t="shared" ca="1" si="844"/>
        <v>-568482</v>
      </c>
      <c r="GO255">
        <v>251</v>
      </c>
      <c r="GP255">
        <v>194618</v>
      </c>
      <c r="GQ255" t="s">
        <v>359</v>
      </c>
      <c r="GR255" s="2">
        <f t="shared" ca="1" si="918"/>
        <v>9775</v>
      </c>
      <c r="GS255" s="10">
        <f t="shared" ca="1" si="845"/>
        <v>-587808</v>
      </c>
      <c r="GT255">
        <v>251</v>
      </c>
      <c r="GU255">
        <v>194920</v>
      </c>
      <c r="GV255" t="s">
        <v>359</v>
      </c>
      <c r="GW255" s="2">
        <f t="shared" ca="1" si="919"/>
        <v>302</v>
      </c>
      <c r="GX255" s="10">
        <f t="shared" ca="1" si="846"/>
        <v>-590014</v>
      </c>
      <c r="GY255">
        <v>251</v>
      </c>
      <c r="GZ255">
        <v>194920</v>
      </c>
      <c r="HA255" t="s">
        <v>359</v>
      </c>
      <c r="HB255" s="2">
        <f t="shared" ca="1" si="920"/>
        <v>0</v>
      </c>
      <c r="HC255" s="10">
        <f t="shared" ca="1" si="847"/>
        <v>-600798</v>
      </c>
      <c r="HD255">
        <v>251</v>
      </c>
      <c r="HE255">
        <v>195218</v>
      </c>
      <c r="HF255" t="s">
        <v>5477</v>
      </c>
      <c r="HG255" s="2">
        <f t="shared" ca="1" si="921"/>
        <v>2395</v>
      </c>
      <c r="HH255" s="10">
        <f t="shared" ca="1" si="848"/>
        <v>-608104</v>
      </c>
      <c r="HI255">
        <v>251</v>
      </c>
      <c r="HJ255">
        <v>195437</v>
      </c>
      <c r="HK255" t="s">
        <v>5477</v>
      </c>
      <c r="HL255" s="2">
        <f t="shared" ca="1" si="922"/>
        <v>219</v>
      </c>
      <c r="HM255" s="10">
        <f t="shared" ca="1" si="849"/>
        <v>-612725</v>
      </c>
      <c r="HN255">
        <v>251</v>
      </c>
      <c r="HO255">
        <v>195437</v>
      </c>
      <c r="HP255" t="s">
        <v>5477</v>
      </c>
      <c r="HQ255" s="2">
        <f t="shared" ca="1" si="923"/>
        <v>0</v>
      </c>
      <c r="HR255" s="10">
        <f t="shared" ca="1" si="850"/>
        <v>-622171</v>
      </c>
      <c r="HS255">
        <v>251</v>
      </c>
      <c r="HT255">
        <v>204302</v>
      </c>
      <c r="HU255" t="s">
        <v>2840</v>
      </c>
      <c r="HV255" s="2">
        <f t="shared" ca="1" si="924"/>
        <v>12851</v>
      </c>
      <c r="HW255" s="10">
        <f t="shared" ca="1" si="851"/>
        <v>-642884</v>
      </c>
      <c r="HX255">
        <v>251</v>
      </c>
      <c r="HY255">
        <v>215732</v>
      </c>
      <c r="HZ255" t="s">
        <v>488</v>
      </c>
      <c r="IA255" s="2">
        <f t="shared" ca="1" si="925"/>
        <v>13445</v>
      </c>
      <c r="IB255" s="10">
        <f t="shared" ca="1" si="852"/>
        <v>-658869</v>
      </c>
      <c r="IC255">
        <v>251</v>
      </c>
      <c r="ID255">
        <v>225072</v>
      </c>
      <c r="IE255" t="s">
        <v>4696</v>
      </c>
      <c r="IF255" s="2">
        <f t="shared" ca="1" si="926"/>
        <v>6923</v>
      </c>
      <c r="IG255" s="10">
        <f t="shared" ca="1" si="853"/>
        <v>-678330</v>
      </c>
      <c r="IH255">
        <v>251</v>
      </c>
      <c r="II255">
        <v>235958</v>
      </c>
      <c r="IJ255" t="s">
        <v>4696</v>
      </c>
      <c r="IK255" s="2">
        <f t="shared" ca="1" si="927"/>
        <v>10886</v>
      </c>
      <c r="IL255" s="10">
        <f t="shared" ca="1" si="854"/>
        <v>-695690</v>
      </c>
      <c r="IM255">
        <v>251</v>
      </c>
      <c r="IN255">
        <v>245676</v>
      </c>
      <c r="IO255" t="s">
        <v>359</v>
      </c>
      <c r="IP255" s="2">
        <f t="shared" ca="1" si="928"/>
        <v>7759</v>
      </c>
      <c r="IQ255" s="10">
        <f t="shared" ca="1" si="855"/>
        <v>-709840</v>
      </c>
      <c r="IR255">
        <v>251</v>
      </c>
      <c r="IS255">
        <v>255163</v>
      </c>
      <c r="IT255" t="s">
        <v>107</v>
      </c>
      <c r="IU255" s="2">
        <f t="shared" ca="1" si="929"/>
        <v>12008</v>
      </c>
      <c r="IV255" s="10">
        <f t="shared" ca="1" si="856"/>
        <v>-727722</v>
      </c>
      <c r="IW255">
        <v>251</v>
      </c>
      <c r="IX255">
        <v>255610</v>
      </c>
      <c r="IY255" t="s">
        <v>638</v>
      </c>
      <c r="IZ255" s="2">
        <f t="shared" ca="1" si="930"/>
        <v>3551</v>
      </c>
      <c r="JA255" s="10">
        <f t="shared" ca="1" si="857"/>
        <v>-729523</v>
      </c>
      <c r="JB255">
        <v>251</v>
      </c>
      <c r="JC255">
        <v>255610</v>
      </c>
      <c r="JD255" t="s">
        <v>638</v>
      </c>
      <c r="JE255" s="2">
        <f t="shared" ca="1" si="931"/>
        <v>0</v>
      </c>
      <c r="JF255" s="10">
        <f t="shared" ca="1" si="858"/>
        <v>-733587</v>
      </c>
      <c r="JG255">
        <v>251</v>
      </c>
      <c r="JH255">
        <v>255610</v>
      </c>
      <c r="JI255" t="s">
        <v>638</v>
      </c>
      <c r="JJ255" s="2">
        <f t="shared" ca="1" si="932"/>
        <v>0</v>
      </c>
      <c r="JK255" s="10">
        <f t="shared" ca="1" si="859"/>
        <v>-743379</v>
      </c>
      <c r="JL255">
        <v>251</v>
      </c>
      <c r="JM255">
        <v>255610</v>
      </c>
      <c r="JN255" t="s">
        <v>638</v>
      </c>
      <c r="JO255" s="2">
        <f t="shared" ca="1" si="933"/>
        <v>0</v>
      </c>
      <c r="JP255" s="10">
        <f t="shared" ca="1" si="860"/>
        <v>-753429</v>
      </c>
      <c r="JQ255">
        <v>251</v>
      </c>
      <c r="JR255">
        <v>255610</v>
      </c>
      <c r="JS255" t="s">
        <v>638</v>
      </c>
      <c r="JT255" s="2">
        <f t="shared" ca="1" si="934"/>
        <v>0</v>
      </c>
      <c r="JU255" s="10">
        <f t="shared" ca="1" si="861"/>
        <v>-762857</v>
      </c>
      <c r="JV255">
        <v>251</v>
      </c>
      <c r="JW255">
        <v>255610</v>
      </c>
      <c r="JX255" t="s">
        <v>638</v>
      </c>
      <c r="JY255" s="2">
        <f t="shared" ca="1" si="935"/>
        <v>0</v>
      </c>
      <c r="JZ255" s="10">
        <f t="shared" ca="1" si="862"/>
        <v>-772561</v>
      </c>
      <c r="KA255">
        <v>251</v>
      </c>
      <c r="KB255">
        <v>256071</v>
      </c>
      <c r="KC255" t="s">
        <v>1699</v>
      </c>
      <c r="KD255" s="2">
        <f t="shared" ca="1" si="936"/>
        <v>527</v>
      </c>
      <c r="KE255" s="10">
        <f t="shared" ca="1" si="863"/>
        <v>-781018</v>
      </c>
      <c r="KF255">
        <v>251</v>
      </c>
      <c r="KG255">
        <v>257145</v>
      </c>
      <c r="KH255" t="s">
        <v>488</v>
      </c>
      <c r="KI255" s="2">
        <f t="shared" ca="1" si="937"/>
        <v>0</v>
      </c>
      <c r="KJ255" s="10">
        <f t="shared" ca="1" si="864"/>
        <v>-783056</v>
      </c>
      <c r="KK255">
        <v>251</v>
      </c>
      <c r="KL255">
        <v>267576</v>
      </c>
      <c r="KM255" t="s">
        <v>697</v>
      </c>
      <c r="KN255" s="2">
        <f t="shared" ca="1" si="938"/>
        <v>10011</v>
      </c>
      <c r="KO255" s="10">
        <f t="shared" ca="1" si="865"/>
        <v>-797803</v>
      </c>
      <c r="KP255">
        <v>251</v>
      </c>
      <c r="KQ255">
        <v>280410</v>
      </c>
      <c r="KR255" t="s">
        <v>4628</v>
      </c>
      <c r="KS255" s="2">
        <f t="shared" ca="1" si="939"/>
        <v>3125</v>
      </c>
      <c r="KT255" s="10">
        <f t="shared" ca="1" si="866"/>
        <v>-812858</v>
      </c>
      <c r="KU255">
        <v>251</v>
      </c>
      <c r="KV255">
        <v>280640</v>
      </c>
      <c r="KW255" t="s">
        <v>619</v>
      </c>
      <c r="KX255" s="2">
        <f t="shared" ca="1" si="940"/>
        <v>0</v>
      </c>
      <c r="KY255" s="10">
        <f t="shared" ca="1" si="867"/>
        <v>-815920</v>
      </c>
      <c r="KZ255">
        <v>251</v>
      </c>
      <c r="LA255">
        <v>281087</v>
      </c>
      <c r="LB255" t="s">
        <v>518</v>
      </c>
      <c r="LC255" s="2">
        <f t="shared" ca="1" si="941"/>
        <v>0</v>
      </c>
      <c r="LD255" s="10">
        <f t="shared" ca="1" si="868"/>
        <v>-820173</v>
      </c>
      <c r="LE255">
        <v>251</v>
      </c>
      <c r="LF255">
        <v>282134</v>
      </c>
      <c r="LG255" t="s">
        <v>1423</v>
      </c>
      <c r="LH255" s="2">
        <f t="shared" ca="1" si="942"/>
        <v>0</v>
      </c>
      <c r="LI255" s="10">
        <f t="shared" ca="1" si="869"/>
        <v>-829050</v>
      </c>
      <c r="LJ255">
        <v>251</v>
      </c>
      <c r="LK255">
        <v>282142</v>
      </c>
      <c r="LL255" t="s">
        <v>1523</v>
      </c>
      <c r="LM255" s="2">
        <f t="shared" ca="1" si="943"/>
        <v>0</v>
      </c>
      <c r="LN255" s="10">
        <f t="shared" ca="1" si="870"/>
        <v>-840298</v>
      </c>
      <c r="LO255">
        <v>251</v>
      </c>
      <c r="LP255">
        <v>282142</v>
      </c>
      <c r="LQ255" t="s">
        <v>1523</v>
      </c>
      <c r="LR255" s="2">
        <f t="shared" ca="1" si="944"/>
        <v>0</v>
      </c>
      <c r="LS255" s="10">
        <f t="shared" ca="1" si="871"/>
        <v>-847960</v>
      </c>
      <c r="LT255">
        <v>251</v>
      </c>
      <c r="LU255">
        <v>290925</v>
      </c>
      <c r="LV255" t="s">
        <v>7029</v>
      </c>
      <c r="LW255" s="2">
        <f t="shared" ca="1" si="945"/>
        <v>8718</v>
      </c>
      <c r="LX255" s="10">
        <f t="shared" ca="1" si="872"/>
        <v>-865740</v>
      </c>
      <c r="LY255">
        <v>251</v>
      </c>
      <c r="LZ255">
        <v>301332</v>
      </c>
      <c r="MA255" t="s">
        <v>821</v>
      </c>
      <c r="MB255" s="2">
        <f t="shared" ca="1" si="946"/>
        <v>0</v>
      </c>
      <c r="MC255" s="10">
        <f t="shared" ca="1" si="873"/>
        <v>-882769</v>
      </c>
      <c r="MD255">
        <v>251</v>
      </c>
      <c r="ME255">
        <v>313189</v>
      </c>
      <c r="MF255" t="s">
        <v>223</v>
      </c>
      <c r="MG255" s="2">
        <f t="shared" ca="1" si="947"/>
        <v>3351</v>
      </c>
      <c r="MH255" s="10">
        <f t="shared" ca="1" si="874"/>
        <v>-894740</v>
      </c>
      <c r="MI255">
        <v>251</v>
      </c>
      <c r="MJ255">
        <v>325151</v>
      </c>
      <c r="MK255" t="s">
        <v>1617</v>
      </c>
      <c r="ML255" s="2">
        <f t="shared" ca="1" si="948"/>
        <v>6472</v>
      </c>
      <c r="MM255" s="10">
        <f t="shared" ca="1" si="875"/>
        <v>-903972</v>
      </c>
      <c r="MN255">
        <v>251</v>
      </c>
      <c r="MO255">
        <v>338614</v>
      </c>
      <c r="MP255" t="s">
        <v>7479</v>
      </c>
      <c r="MQ255" s="2">
        <f t="shared" ca="1" si="949"/>
        <v>17240</v>
      </c>
      <c r="MR255" s="10">
        <f t="shared" ca="1" si="876"/>
        <v>-907351</v>
      </c>
      <c r="MS255">
        <v>251</v>
      </c>
      <c r="MT255">
        <v>350718</v>
      </c>
      <c r="MU255" t="s">
        <v>1619</v>
      </c>
      <c r="MV255" s="2">
        <f t="shared" ca="1" si="950"/>
        <v>13397</v>
      </c>
      <c r="MW255" s="10">
        <f t="shared" ca="1" si="877"/>
        <v>-913380</v>
      </c>
    </row>
    <row r="256" spans="2:361">
      <c r="B256">
        <f t="shared" si="951"/>
        <v>252</v>
      </c>
      <c r="C256">
        <v>1554</v>
      </c>
      <c r="D256" t="s">
        <v>705</v>
      </c>
      <c r="E256" s="2"/>
      <c r="G256">
        <v>252</v>
      </c>
      <c r="H256">
        <v>1554</v>
      </c>
      <c r="I256" t="s">
        <v>705</v>
      </c>
      <c r="J256" s="2">
        <f t="shared" ca="1" si="878"/>
        <v>0</v>
      </c>
      <c r="K256" s="10">
        <f t="shared" ca="1" si="879"/>
        <v>-5590</v>
      </c>
      <c r="L256">
        <v>252</v>
      </c>
      <c r="M256">
        <v>2402</v>
      </c>
      <c r="N256" t="s">
        <v>653</v>
      </c>
      <c r="O256" s="2">
        <f t="shared" ca="1" si="880"/>
        <v>532</v>
      </c>
      <c r="P256" s="10">
        <f t="shared" ca="1" si="807"/>
        <v>-16094</v>
      </c>
      <c r="Q256">
        <v>252</v>
      </c>
      <c r="R256">
        <v>2912</v>
      </c>
      <c r="S256" t="s">
        <v>569</v>
      </c>
      <c r="T256" s="2">
        <f t="shared" ca="1" si="881"/>
        <v>0</v>
      </c>
      <c r="U256" s="10">
        <f t="shared" ca="1" si="808"/>
        <v>-17242</v>
      </c>
      <c r="V256">
        <v>252</v>
      </c>
      <c r="W256">
        <v>9449</v>
      </c>
      <c r="X256" t="s">
        <v>674</v>
      </c>
      <c r="Y256" s="2">
        <f t="shared" ca="1" si="882"/>
        <v>3891</v>
      </c>
      <c r="Z256" s="10">
        <f t="shared" ca="1" si="809"/>
        <v>-27068</v>
      </c>
      <c r="AA256">
        <v>252</v>
      </c>
      <c r="AB256">
        <v>16146</v>
      </c>
      <c r="AC256" t="s">
        <v>1218</v>
      </c>
      <c r="AD256" s="2">
        <f t="shared" ca="1" si="883"/>
        <v>8187</v>
      </c>
      <c r="AE256" s="10">
        <f t="shared" ca="1" si="810"/>
        <v>-42911</v>
      </c>
      <c r="AF256">
        <v>252</v>
      </c>
      <c r="AG256">
        <v>24618</v>
      </c>
      <c r="AH256" t="s">
        <v>1345</v>
      </c>
      <c r="AI256" s="2">
        <f t="shared" ca="1" si="884"/>
        <v>10960</v>
      </c>
      <c r="AJ256" s="10">
        <f t="shared" ca="1" si="811"/>
        <v>-50469</v>
      </c>
      <c r="AK256">
        <v>252</v>
      </c>
      <c r="AL256">
        <v>32031</v>
      </c>
      <c r="AM256" t="s">
        <v>1170</v>
      </c>
      <c r="AN256" s="2">
        <f t="shared" ca="1" si="885"/>
        <v>8094</v>
      </c>
      <c r="AO256" s="10">
        <f t="shared" ca="1" si="812"/>
        <v>-66376</v>
      </c>
      <c r="AP256">
        <v>252</v>
      </c>
      <c r="AQ256">
        <v>39771</v>
      </c>
      <c r="AR256" t="s">
        <v>1613</v>
      </c>
      <c r="AS256" s="2" t="str">
        <f t="shared" ca="1" si="886"/>
        <v/>
      </c>
      <c r="AT256" s="10">
        <f t="shared" ca="1" si="813"/>
        <v>-84456</v>
      </c>
      <c r="AU256">
        <v>252</v>
      </c>
      <c r="AV256">
        <v>49082</v>
      </c>
      <c r="AW256" t="s">
        <v>1113</v>
      </c>
      <c r="AX256" s="2">
        <f t="shared" ca="1" si="887"/>
        <v>11462</v>
      </c>
      <c r="AY256" s="10">
        <f t="shared" ca="1" si="814"/>
        <v>-102645</v>
      </c>
      <c r="AZ256">
        <v>252</v>
      </c>
      <c r="BA256">
        <v>50310</v>
      </c>
      <c r="BB256" t="s">
        <v>1625</v>
      </c>
      <c r="BC256" s="2">
        <f t="shared" ca="1" si="888"/>
        <v>0</v>
      </c>
      <c r="BD256" s="10">
        <f t="shared" ca="1" si="815"/>
        <v>-106093</v>
      </c>
      <c r="BE256">
        <v>252</v>
      </c>
      <c r="BF256">
        <v>50463</v>
      </c>
      <c r="BG256" t="s">
        <v>1163</v>
      </c>
      <c r="BH256" s="2">
        <f t="shared" ca="1" si="889"/>
        <v>0</v>
      </c>
      <c r="BI256" s="10">
        <f t="shared" ca="1" si="816"/>
        <v>-114256</v>
      </c>
      <c r="BJ256">
        <v>252</v>
      </c>
      <c r="BK256">
        <v>51954</v>
      </c>
      <c r="BL256" t="s">
        <v>1159</v>
      </c>
      <c r="BM256" s="2">
        <f t="shared" ca="1" si="890"/>
        <v>800</v>
      </c>
      <c r="BN256" s="10">
        <f t="shared" ca="1" si="817"/>
        <v>-130759</v>
      </c>
      <c r="BO256">
        <v>252</v>
      </c>
      <c r="BP256">
        <v>52339</v>
      </c>
      <c r="BQ256" t="s">
        <v>1290</v>
      </c>
      <c r="BR256" s="2">
        <f t="shared" ca="1" si="891"/>
        <v>0</v>
      </c>
      <c r="BS256" s="10">
        <f t="shared" ca="1" si="818"/>
        <v>-139990</v>
      </c>
      <c r="BT256">
        <v>252</v>
      </c>
      <c r="BU256">
        <v>58481</v>
      </c>
      <c r="BV256" t="s">
        <v>109</v>
      </c>
      <c r="BW256" s="2">
        <f t="shared" ca="1" si="892"/>
        <v>1501</v>
      </c>
      <c r="BX256" s="10">
        <f t="shared" ca="1" si="819"/>
        <v>-160940</v>
      </c>
      <c r="BY256">
        <v>252</v>
      </c>
      <c r="BZ256">
        <v>65274</v>
      </c>
      <c r="CA256" t="s">
        <v>2966</v>
      </c>
      <c r="CB256" s="2">
        <f t="shared" ca="1" si="893"/>
        <v>16128</v>
      </c>
      <c r="CC256" s="10">
        <f t="shared" ca="1" si="820"/>
        <v>-179457</v>
      </c>
      <c r="CD256">
        <v>252</v>
      </c>
      <c r="CE256">
        <v>73940</v>
      </c>
      <c r="CF256" t="s">
        <v>1146</v>
      </c>
      <c r="CG256" s="2">
        <f t="shared" ca="1" si="894"/>
        <v>11460</v>
      </c>
      <c r="CH256" s="10">
        <f t="shared" ca="1" si="821"/>
        <v>-198536</v>
      </c>
      <c r="CI256">
        <v>252</v>
      </c>
      <c r="CJ256">
        <v>102591</v>
      </c>
      <c r="CK256" t="s">
        <v>1619</v>
      </c>
      <c r="CL256" s="2">
        <f t="shared" ca="1" si="895"/>
        <v>34656</v>
      </c>
      <c r="CM256" s="10">
        <f t="shared" ca="1" si="822"/>
        <v>-306192</v>
      </c>
      <c r="CN256">
        <v>252</v>
      </c>
      <c r="CO256">
        <v>110260</v>
      </c>
      <c r="CP256" t="s">
        <v>1456</v>
      </c>
      <c r="CQ256" s="2">
        <f t="shared" ca="1" si="896"/>
        <v>6047</v>
      </c>
      <c r="CR256" s="10">
        <f t="shared" ca="1" si="823"/>
        <v>-325373</v>
      </c>
      <c r="CS256">
        <v>252</v>
      </c>
      <c r="CT256">
        <v>118056</v>
      </c>
      <c r="CU256" t="s">
        <v>3934</v>
      </c>
      <c r="CV256" s="2" t="str">
        <f t="shared" ca="1" si="897"/>
        <v/>
      </c>
      <c r="CW256" s="10">
        <f t="shared" ca="1" si="824"/>
        <v>-348151</v>
      </c>
      <c r="CX256">
        <v>252</v>
      </c>
      <c r="CY256">
        <v>118056</v>
      </c>
      <c r="CZ256" t="s">
        <v>3934</v>
      </c>
      <c r="DA256" s="2">
        <f t="shared" ca="1" si="898"/>
        <v>0</v>
      </c>
      <c r="DB256" s="10">
        <f t="shared" ca="1" si="825"/>
        <v>-354023</v>
      </c>
      <c r="DC256">
        <v>252</v>
      </c>
      <c r="DD256">
        <v>118678</v>
      </c>
      <c r="DE256" t="s">
        <v>1532</v>
      </c>
      <c r="DF256" s="2">
        <f t="shared" ca="1" si="899"/>
        <v>0</v>
      </c>
      <c r="DG256" s="10">
        <f t="shared" ca="1" si="826"/>
        <v>-358263</v>
      </c>
      <c r="DH256">
        <v>252</v>
      </c>
      <c r="DI256">
        <v>118867</v>
      </c>
      <c r="DJ256" t="s">
        <v>547</v>
      </c>
      <c r="DK256" s="2">
        <f t="shared" ca="1" si="900"/>
        <v>756</v>
      </c>
      <c r="DL256" s="10">
        <f t="shared" ca="1" si="827"/>
        <v>-364168</v>
      </c>
      <c r="DM256">
        <v>252</v>
      </c>
      <c r="DN256">
        <v>119033</v>
      </c>
      <c r="DO256" t="s">
        <v>3944</v>
      </c>
      <c r="DP256" s="2">
        <f t="shared" ca="1" si="901"/>
        <v>0</v>
      </c>
      <c r="DQ256" s="10">
        <f t="shared" ca="1" si="828"/>
        <v>-374154</v>
      </c>
      <c r="DR256">
        <v>252</v>
      </c>
      <c r="DS256">
        <v>119033</v>
      </c>
      <c r="DT256" t="s">
        <v>3944</v>
      </c>
      <c r="DU256" s="2">
        <f t="shared" ca="1" si="902"/>
        <v>0</v>
      </c>
      <c r="DV256" s="10">
        <f t="shared" ca="1" si="829"/>
        <v>-381756</v>
      </c>
      <c r="DW256">
        <v>252</v>
      </c>
      <c r="DX256">
        <v>126048</v>
      </c>
      <c r="DY256" t="s">
        <v>1327</v>
      </c>
      <c r="DZ256" s="2">
        <f t="shared" ca="1" si="903"/>
        <v>9225</v>
      </c>
      <c r="EA256" s="10">
        <f t="shared" ca="1" si="830"/>
        <v>-401877</v>
      </c>
      <c r="EB256">
        <v>252</v>
      </c>
      <c r="EC256">
        <v>133881</v>
      </c>
      <c r="ED256" t="s">
        <v>1335</v>
      </c>
      <c r="EE256" s="2">
        <f t="shared" ca="1" si="904"/>
        <v>11118</v>
      </c>
      <c r="EF256" s="10">
        <f t="shared" ca="1" si="831"/>
        <v>-422806</v>
      </c>
      <c r="EG256">
        <v>252</v>
      </c>
      <c r="EH256">
        <v>142516</v>
      </c>
      <c r="EI256" t="s">
        <v>4010</v>
      </c>
      <c r="EJ256" s="2">
        <f t="shared" ca="1" si="905"/>
        <v>5299</v>
      </c>
      <c r="EK256" s="10">
        <f t="shared" ca="1" si="832"/>
        <v>-442501</v>
      </c>
      <c r="EL256">
        <v>252</v>
      </c>
      <c r="EM256">
        <v>153836</v>
      </c>
      <c r="EN256" t="s">
        <v>358</v>
      </c>
      <c r="EO256" s="2">
        <f t="shared" ca="1" si="906"/>
        <v>12803</v>
      </c>
      <c r="EP256" s="10">
        <f t="shared" ca="1" si="833"/>
        <v>-460848</v>
      </c>
      <c r="EQ256">
        <v>252</v>
      </c>
      <c r="ER256">
        <v>163521</v>
      </c>
      <c r="ES256" t="s">
        <v>159</v>
      </c>
      <c r="ET256" s="2">
        <f t="shared" ca="1" si="907"/>
        <v>0</v>
      </c>
      <c r="EU256" s="10">
        <f t="shared" ca="1" si="834"/>
        <v>-479067</v>
      </c>
      <c r="EV256">
        <v>252</v>
      </c>
      <c r="EW256">
        <v>173151</v>
      </c>
      <c r="EX256" t="s">
        <v>620</v>
      </c>
      <c r="EY256" s="2">
        <f t="shared" ref="EY256" ca="1" si="1066">IFERROR(EW256-OFFSET(ER$1,MATCH(EX256,ES:ES,0)-1,0,1,1),"")</f>
        <v>0</v>
      </c>
      <c r="EZ256" s="10">
        <f t="shared" ref="EZ256" ca="1" si="1067">EW256-OFFSET(EW$1,MATCH(EZ$1,EX:EX,0)-1,0,1,1)</f>
        <v>-500394</v>
      </c>
      <c r="FA256">
        <v>252</v>
      </c>
      <c r="FB256">
        <v>173435</v>
      </c>
      <c r="FC256" t="s">
        <v>2179</v>
      </c>
      <c r="FD256" s="2">
        <f t="shared" ca="1" si="910"/>
        <v>0</v>
      </c>
      <c r="FE256" s="10">
        <f t="shared" ca="1" si="837"/>
        <v>-505566</v>
      </c>
      <c r="FF256">
        <v>252</v>
      </c>
      <c r="FG256">
        <v>173753</v>
      </c>
      <c r="FH256" t="s">
        <v>697</v>
      </c>
      <c r="FI256" s="2">
        <f t="shared" ca="1" si="911"/>
        <v>0</v>
      </c>
      <c r="FJ256" s="10">
        <f t="shared" ca="1" si="838"/>
        <v>-510266</v>
      </c>
      <c r="FK256">
        <v>252</v>
      </c>
      <c r="FL256">
        <v>173753</v>
      </c>
      <c r="FM256" t="s">
        <v>697</v>
      </c>
      <c r="FN256" s="2">
        <f t="shared" ca="1" si="912"/>
        <v>0</v>
      </c>
      <c r="FO256" s="10">
        <f t="shared" ca="1" si="839"/>
        <v>-510266</v>
      </c>
      <c r="FP256">
        <v>252</v>
      </c>
      <c r="FQ256">
        <v>174110</v>
      </c>
      <c r="FR256" t="s">
        <v>2179</v>
      </c>
      <c r="FS256" s="2">
        <f t="shared" ca="1" si="913"/>
        <v>0</v>
      </c>
      <c r="FT256" s="10">
        <f t="shared" ca="1" si="840"/>
        <v>-515335</v>
      </c>
      <c r="FU256">
        <v>252</v>
      </c>
      <c r="FV256">
        <v>174219</v>
      </c>
      <c r="FW256" t="s">
        <v>358</v>
      </c>
      <c r="FX256" s="2">
        <f t="shared" ca="1" si="914"/>
        <v>1027</v>
      </c>
      <c r="FY256" s="10">
        <f t="shared" ca="1" si="841"/>
        <v>-525610</v>
      </c>
      <c r="FZ256">
        <v>252</v>
      </c>
      <c r="GA256">
        <v>174534</v>
      </c>
      <c r="GB256" t="s">
        <v>4012</v>
      </c>
      <c r="GC256" s="2">
        <f t="shared" ca="1" si="915"/>
        <v>0</v>
      </c>
      <c r="GD256" s="10">
        <f t="shared" ca="1" si="842"/>
        <v>-536679</v>
      </c>
      <c r="GE256">
        <v>252</v>
      </c>
      <c r="GF256">
        <v>174534</v>
      </c>
      <c r="GG256" t="s">
        <v>4012</v>
      </c>
      <c r="GH256" s="2">
        <f t="shared" ca="1" si="916"/>
        <v>0</v>
      </c>
      <c r="GI256" s="10">
        <f t="shared" ca="1" si="843"/>
        <v>-547255</v>
      </c>
      <c r="GJ256">
        <v>252</v>
      </c>
      <c r="GK256">
        <v>182176</v>
      </c>
      <c r="GL256" t="s">
        <v>2895</v>
      </c>
      <c r="GM256" s="2">
        <f t="shared" ca="1" si="917"/>
        <v>15344</v>
      </c>
      <c r="GN256" s="10">
        <f t="shared" ca="1" si="844"/>
        <v>-569170</v>
      </c>
      <c r="GO256">
        <v>252</v>
      </c>
      <c r="GP256">
        <v>194071</v>
      </c>
      <c r="GQ256" t="s">
        <v>488</v>
      </c>
      <c r="GR256" s="2">
        <f t="shared" ca="1" si="918"/>
        <v>10056</v>
      </c>
      <c r="GS256" s="10">
        <f t="shared" ca="1" si="845"/>
        <v>-588355</v>
      </c>
      <c r="GT256">
        <v>252</v>
      </c>
      <c r="GU256">
        <v>194071</v>
      </c>
      <c r="GV256" t="s">
        <v>488</v>
      </c>
      <c r="GW256" s="2">
        <f t="shared" ca="1" si="919"/>
        <v>0</v>
      </c>
      <c r="GX256" s="10">
        <f t="shared" ca="1" si="846"/>
        <v>-590863</v>
      </c>
      <c r="GY256">
        <v>252</v>
      </c>
      <c r="GZ256">
        <v>194071</v>
      </c>
      <c r="HA256" t="s">
        <v>488</v>
      </c>
      <c r="HB256" s="2">
        <f t="shared" ca="1" si="920"/>
        <v>0</v>
      </c>
      <c r="HC256" s="10">
        <f t="shared" ca="1" si="847"/>
        <v>-601647</v>
      </c>
      <c r="HD256">
        <v>252</v>
      </c>
      <c r="HE256">
        <v>194920</v>
      </c>
      <c r="HF256" t="s">
        <v>359</v>
      </c>
      <c r="HG256" s="2">
        <f t="shared" ca="1" si="921"/>
        <v>0</v>
      </c>
      <c r="HH256" s="10">
        <f t="shared" ca="1" si="848"/>
        <v>-608402</v>
      </c>
      <c r="HI256">
        <v>252</v>
      </c>
      <c r="HJ256">
        <v>194920</v>
      </c>
      <c r="HK256" t="s">
        <v>359</v>
      </c>
      <c r="HL256" s="2">
        <f t="shared" ca="1" si="922"/>
        <v>0</v>
      </c>
      <c r="HM256" s="10">
        <f t="shared" ca="1" si="849"/>
        <v>-613242</v>
      </c>
      <c r="HN256">
        <v>252</v>
      </c>
      <c r="HO256">
        <v>194920</v>
      </c>
      <c r="HP256" t="s">
        <v>359</v>
      </c>
      <c r="HQ256" s="2">
        <f t="shared" ca="1" si="923"/>
        <v>0</v>
      </c>
      <c r="HR256" s="10">
        <f t="shared" ca="1" si="850"/>
        <v>-622688</v>
      </c>
      <c r="HS256">
        <v>252</v>
      </c>
      <c r="HT256">
        <v>203968</v>
      </c>
      <c r="HU256" t="s">
        <v>1294</v>
      </c>
      <c r="HV256" s="2">
        <f t="shared" ca="1" si="924"/>
        <v>6567</v>
      </c>
      <c r="HW256" s="10">
        <f t="shared" ca="1" si="851"/>
        <v>-643218</v>
      </c>
      <c r="HX256">
        <v>252</v>
      </c>
      <c r="HY256">
        <v>215420</v>
      </c>
      <c r="HZ256" t="s">
        <v>3947</v>
      </c>
      <c r="IA256" s="2">
        <f t="shared" ca="1" si="925"/>
        <v>8127</v>
      </c>
      <c r="IB256" s="10">
        <f t="shared" ca="1" si="852"/>
        <v>-659181</v>
      </c>
      <c r="IC256">
        <v>252</v>
      </c>
      <c r="ID256">
        <v>224622</v>
      </c>
      <c r="IE256" t="s">
        <v>518</v>
      </c>
      <c r="IF256" s="2">
        <f t="shared" ca="1" si="926"/>
        <v>8591</v>
      </c>
      <c r="IG256" s="10">
        <f t="shared" ca="1" si="853"/>
        <v>-678780</v>
      </c>
      <c r="IH256">
        <v>252</v>
      </c>
      <c r="II256">
        <v>235685</v>
      </c>
      <c r="IJ256" t="s">
        <v>1537</v>
      </c>
      <c r="IK256" s="2">
        <f t="shared" ca="1" si="927"/>
        <v>14700</v>
      </c>
      <c r="IL256" s="10">
        <f t="shared" ca="1" si="854"/>
        <v>-695963</v>
      </c>
      <c r="IM256">
        <v>252</v>
      </c>
      <c r="IN256">
        <v>245518</v>
      </c>
      <c r="IO256" t="s">
        <v>821</v>
      </c>
      <c r="IP256" s="2">
        <f t="shared" ca="1" si="928"/>
        <v>13788</v>
      </c>
      <c r="IQ256" s="10">
        <f t="shared" ca="1" si="855"/>
        <v>-709998</v>
      </c>
      <c r="IR256">
        <v>252</v>
      </c>
      <c r="IS256">
        <v>255066</v>
      </c>
      <c r="IT256" t="s">
        <v>5995</v>
      </c>
      <c r="IU256" s="2">
        <f t="shared" ca="1" si="929"/>
        <v>18057</v>
      </c>
      <c r="IV256" s="10">
        <f t="shared" ca="1" si="856"/>
        <v>-727819</v>
      </c>
      <c r="IW256">
        <v>252</v>
      </c>
      <c r="IX256">
        <v>255540</v>
      </c>
      <c r="IY256" t="s">
        <v>1200</v>
      </c>
      <c r="IZ256" s="2">
        <f t="shared" ca="1" si="930"/>
        <v>880</v>
      </c>
      <c r="JA256" s="10">
        <f t="shared" ca="1" si="857"/>
        <v>-729593</v>
      </c>
      <c r="JB256">
        <v>252</v>
      </c>
      <c r="JC256">
        <v>255540</v>
      </c>
      <c r="JD256" t="s">
        <v>1200</v>
      </c>
      <c r="JE256" s="2">
        <f t="shared" ca="1" si="931"/>
        <v>0</v>
      </c>
      <c r="JF256" s="10">
        <f t="shared" ca="1" si="858"/>
        <v>-733657</v>
      </c>
      <c r="JG256">
        <v>252</v>
      </c>
      <c r="JH256">
        <v>255540</v>
      </c>
      <c r="JI256" t="s">
        <v>1200</v>
      </c>
      <c r="JJ256" s="2">
        <f t="shared" ca="1" si="932"/>
        <v>0</v>
      </c>
      <c r="JK256" s="10">
        <f t="shared" ca="1" si="859"/>
        <v>-743449</v>
      </c>
      <c r="JL256">
        <v>252</v>
      </c>
      <c r="JM256">
        <v>255540</v>
      </c>
      <c r="JN256" t="s">
        <v>1200</v>
      </c>
      <c r="JO256" s="2">
        <f t="shared" ca="1" si="933"/>
        <v>0</v>
      </c>
      <c r="JP256" s="10">
        <f t="shared" ca="1" si="860"/>
        <v>-753499</v>
      </c>
      <c r="JQ256">
        <v>252</v>
      </c>
      <c r="JR256">
        <v>255540</v>
      </c>
      <c r="JS256" t="s">
        <v>1200</v>
      </c>
      <c r="JT256" s="2">
        <f t="shared" ca="1" si="934"/>
        <v>0</v>
      </c>
      <c r="JU256" s="10">
        <f t="shared" ca="1" si="861"/>
        <v>-762927</v>
      </c>
      <c r="JV256">
        <v>252</v>
      </c>
      <c r="JW256">
        <v>255544</v>
      </c>
      <c r="JX256" t="s">
        <v>1699</v>
      </c>
      <c r="JY256" s="2">
        <f t="shared" ca="1" si="935"/>
        <v>1873</v>
      </c>
      <c r="JZ256" s="10">
        <f t="shared" ca="1" si="862"/>
        <v>-772627</v>
      </c>
      <c r="KA256">
        <v>252</v>
      </c>
      <c r="KB256">
        <v>255855</v>
      </c>
      <c r="KC256" t="s">
        <v>6783</v>
      </c>
      <c r="KD256" s="2">
        <f t="shared" ca="1" si="936"/>
        <v>0</v>
      </c>
      <c r="KE256" s="10">
        <f t="shared" ca="1" si="863"/>
        <v>-781234</v>
      </c>
      <c r="KF256">
        <v>252</v>
      </c>
      <c r="KG256">
        <v>256366</v>
      </c>
      <c r="KH256" t="s">
        <v>518</v>
      </c>
      <c r="KI256" s="2">
        <f t="shared" ca="1" si="937"/>
        <v>1480</v>
      </c>
      <c r="KJ256" s="10">
        <f t="shared" ca="1" si="864"/>
        <v>-783835</v>
      </c>
      <c r="KK256">
        <v>252</v>
      </c>
      <c r="KL256">
        <v>267466</v>
      </c>
      <c r="KM256" t="s">
        <v>7029</v>
      </c>
      <c r="KN256" s="2">
        <f t="shared" ca="1" si="938"/>
        <v>12652</v>
      </c>
      <c r="KO256" s="10">
        <f t="shared" ca="1" si="865"/>
        <v>-797913</v>
      </c>
      <c r="KP256">
        <v>252</v>
      </c>
      <c r="KQ256">
        <v>280234</v>
      </c>
      <c r="KR256" t="s">
        <v>697</v>
      </c>
      <c r="KS256" s="2">
        <f t="shared" ca="1" si="939"/>
        <v>12658</v>
      </c>
      <c r="KT256" s="10">
        <f t="shared" ca="1" si="866"/>
        <v>-813034</v>
      </c>
      <c r="KU256">
        <v>252</v>
      </c>
      <c r="KV256">
        <v>280410</v>
      </c>
      <c r="KW256" t="s">
        <v>4628</v>
      </c>
      <c r="KX256" s="2">
        <f t="shared" ca="1" si="940"/>
        <v>0</v>
      </c>
      <c r="KY256" s="10">
        <f t="shared" ca="1" si="867"/>
        <v>-816150</v>
      </c>
      <c r="KZ256">
        <v>252</v>
      </c>
      <c r="LA256">
        <v>280667</v>
      </c>
      <c r="LB256" t="s">
        <v>1535</v>
      </c>
      <c r="LC256" s="2">
        <f t="shared" ca="1" si="941"/>
        <v>0</v>
      </c>
      <c r="LD256" s="10">
        <f t="shared" ca="1" si="868"/>
        <v>-820593</v>
      </c>
      <c r="LE256">
        <v>252</v>
      </c>
      <c r="LF256">
        <v>280667</v>
      </c>
      <c r="LG256" t="s">
        <v>1535</v>
      </c>
      <c r="LH256" s="2">
        <f t="shared" ca="1" si="942"/>
        <v>0</v>
      </c>
      <c r="LI256" s="10">
        <f t="shared" ca="1" si="869"/>
        <v>-830517</v>
      </c>
      <c r="LJ256">
        <v>252</v>
      </c>
      <c r="LK256">
        <v>282134</v>
      </c>
      <c r="LL256" t="s">
        <v>1423</v>
      </c>
      <c r="LM256" s="2">
        <f t="shared" ca="1" si="943"/>
        <v>0</v>
      </c>
      <c r="LN256" s="10">
        <f t="shared" ca="1" si="870"/>
        <v>-840306</v>
      </c>
      <c r="LO256">
        <v>252</v>
      </c>
      <c r="LP256">
        <v>282134</v>
      </c>
      <c r="LQ256" t="s">
        <v>1423</v>
      </c>
      <c r="LR256" s="2">
        <f t="shared" ca="1" si="944"/>
        <v>0</v>
      </c>
      <c r="LS256" s="10">
        <f t="shared" ca="1" si="871"/>
        <v>-847968</v>
      </c>
      <c r="LT256">
        <v>252</v>
      </c>
      <c r="LU256">
        <v>290455</v>
      </c>
      <c r="LV256" t="s">
        <v>1104</v>
      </c>
      <c r="LW256" s="2">
        <f t="shared" ca="1" si="945"/>
        <v>14600</v>
      </c>
      <c r="LX256" s="10">
        <f t="shared" ca="1" si="872"/>
        <v>-866210</v>
      </c>
      <c r="LY256">
        <v>252</v>
      </c>
      <c r="LZ256">
        <v>301011</v>
      </c>
      <c r="MA256" t="s">
        <v>6191</v>
      </c>
      <c r="MB256" s="2">
        <f t="shared" ca="1" si="946"/>
        <v>16708</v>
      </c>
      <c r="MC256" s="10">
        <f t="shared" ca="1" si="873"/>
        <v>-883090</v>
      </c>
      <c r="MD256">
        <v>252</v>
      </c>
      <c r="ME256">
        <v>313074</v>
      </c>
      <c r="MF256" t="s">
        <v>524</v>
      </c>
      <c r="MG256" s="2">
        <f t="shared" ca="1" si="947"/>
        <v>4731</v>
      </c>
      <c r="MH256" s="10">
        <f t="shared" ca="1" si="874"/>
        <v>-894855</v>
      </c>
      <c r="MI256">
        <v>252</v>
      </c>
      <c r="MJ256">
        <v>324971</v>
      </c>
      <c r="MK256" t="s">
        <v>1113</v>
      </c>
      <c r="ML256" s="2">
        <f t="shared" ca="1" si="948"/>
        <v>15114</v>
      </c>
      <c r="MM256" s="10">
        <f t="shared" ca="1" si="875"/>
        <v>-904152</v>
      </c>
      <c r="MN256">
        <v>252</v>
      </c>
      <c r="MO256">
        <v>338614</v>
      </c>
      <c r="MP256" t="s">
        <v>7301</v>
      </c>
      <c r="MQ256" s="2">
        <f t="shared" ca="1" si="949"/>
        <v>6683</v>
      </c>
      <c r="MR256" s="10">
        <f t="shared" ca="1" si="876"/>
        <v>-907351</v>
      </c>
      <c r="MS256">
        <v>252</v>
      </c>
      <c r="MT256">
        <v>350569</v>
      </c>
      <c r="MU256" t="s">
        <v>47</v>
      </c>
      <c r="MV256" s="2">
        <f t="shared" ca="1" si="950"/>
        <v>17620</v>
      </c>
      <c r="MW256" s="10">
        <f t="shared" ca="1" si="877"/>
        <v>-913529</v>
      </c>
    </row>
    <row r="257" spans="2:361">
      <c r="B257">
        <f t="shared" si="951"/>
        <v>253</v>
      </c>
      <c r="C257">
        <v>1551</v>
      </c>
      <c r="D257" t="s">
        <v>706</v>
      </c>
      <c r="E257" s="2"/>
      <c r="G257">
        <v>253</v>
      </c>
      <c r="H257">
        <v>1551</v>
      </c>
      <c r="I257" t="s">
        <v>706</v>
      </c>
      <c r="J257" s="2">
        <f t="shared" ca="1" si="878"/>
        <v>0</v>
      </c>
      <c r="K257" s="10">
        <f t="shared" ca="1" si="879"/>
        <v>-5593</v>
      </c>
      <c r="L257">
        <v>253</v>
      </c>
      <c r="M257">
        <v>2400</v>
      </c>
      <c r="N257" t="s">
        <v>867</v>
      </c>
      <c r="O257" s="2" t="str">
        <f t="shared" ca="1" si="880"/>
        <v/>
      </c>
      <c r="P257" s="10">
        <f t="shared" ca="1" si="807"/>
        <v>-16096</v>
      </c>
      <c r="Q257">
        <v>253</v>
      </c>
      <c r="R257">
        <v>2903</v>
      </c>
      <c r="S257" t="s">
        <v>991</v>
      </c>
      <c r="T257" s="2" t="str">
        <f t="shared" ca="1" si="881"/>
        <v/>
      </c>
      <c r="U257" s="10">
        <f t="shared" ca="1" si="808"/>
        <v>-17251</v>
      </c>
      <c r="V257">
        <v>253</v>
      </c>
      <c r="W257">
        <v>9421</v>
      </c>
      <c r="X257" t="s">
        <v>1166</v>
      </c>
      <c r="Y257" s="2" t="str">
        <f t="shared" ca="1" si="882"/>
        <v/>
      </c>
      <c r="Z257" s="10">
        <f t="shared" ca="1" si="809"/>
        <v>-27096</v>
      </c>
      <c r="AA257">
        <v>253</v>
      </c>
      <c r="AB257">
        <v>16146</v>
      </c>
      <c r="AC257" t="s">
        <v>1312</v>
      </c>
      <c r="AD257" s="2" t="str">
        <f t="shared" ca="1" si="883"/>
        <v/>
      </c>
      <c r="AE257" s="10">
        <f t="shared" ca="1" si="810"/>
        <v>-42911</v>
      </c>
      <c r="AF257">
        <v>253</v>
      </c>
      <c r="AG257">
        <v>24367</v>
      </c>
      <c r="AH257" t="s">
        <v>1167</v>
      </c>
      <c r="AI257" s="2">
        <f t="shared" ca="1" si="884"/>
        <v>9306</v>
      </c>
      <c r="AJ257" s="10">
        <f t="shared" ca="1" si="811"/>
        <v>-50720</v>
      </c>
      <c r="AK257">
        <v>253</v>
      </c>
      <c r="AL257">
        <v>32013</v>
      </c>
      <c r="AM257" t="s">
        <v>1430</v>
      </c>
      <c r="AN257" s="2">
        <f t="shared" ca="1" si="885"/>
        <v>6905</v>
      </c>
      <c r="AO257" s="10">
        <f t="shared" ca="1" si="812"/>
        <v>-66394</v>
      </c>
      <c r="AP257">
        <v>253</v>
      </c>
      <c r="AQ257">
        <v>39601</v>
      </c>
      <c r="AR257" t="s">
        <v>1195</v>
      </c>
      <c r="AS257" s="2">
        <f t="shared" ca="1" si="886"/>
        <v>4027</v>
      </c>
      <c r="AT257" s="10">
        <f t="shared" ca="1" si="813"/>
        <v>-84626</v>
      </c>
      <c r="AU257">
        <v>253</v>
      </c>
      <c r="AV257">
        <v>49009</v>
      </c>
      <c r="AW257" t="s">
        <v>1691</v>
      </c>
      <c r="AX257" s="2" t="str">
        <f t="shared" ca="1" si="887"/>
        <v/>
      </c>
      <c r="AY257" s="10">
        <f t="shared" ca="1" si="814"/>
        <v>-102718</v>
      </c>
      <c r="AZ257">
        <v>253</v>
      </c>
      <c r="BA257">
        <v>50261</v>
      </c>
      <c r="BB257" t="s">
        <v>510</v>
      </c>
      <c r="BC257" s="2">
        <f t="shared" ca="1" si="888"/>
        <v>0</v>
      </c>
      <c r="BD257" s="10">
        <f t="shared" ca="1" si="815"/>
        <v>-106142</v>
      </c>
      <c r="BE257">
        <v>253</v>
      </c>
      <c r="BF257">
        <v>50450</v>
      </c>
      <c r="BG257" t="s">
        <v>1450</v>
      </c>
      <c r="BH257" s="2">
        <f t="shared" ca="1" si="889"/>
        <v>0</v>
      </c>
      <c r="BI257" s="10">
        <f t="shared" ca="1" si="816"/>
        <v>-114269</v>
      </c>
      <c r="BJ257">
        <v>253</v>
      </c>
      <c r="BK257">
        <v>51779</v>
      </c>
      <c r="BL257" t="s">
        <v>2692</v>
      </c>
      <c r="BM257" s="2" t="str">
        <f t="shared" ca="1" si="890"/>
        <v/>
      </c>
      <c r="BN257" s="10">
        <f t="shared" ca="1" si="817"/>
        <v>-130934</v>
      </c>
      <c r="BO257">
        <v>253</v>
      </c>
      <c r="BP257">
        <v>52229</v>
      </c>
      <c r="BQ257" t="s">
        <v>1688</v>
      </c>
      <c r="BR257" s="2">
        <f t="shared" ca="1" si="891"/>
        <v>0</v>
      </c>
      <c r="BS257" s="10">
        <f t="shared" ca="1" si="818"/>
        <v>-140100</v>
      </c>
      <c r="BT257">
        <v>253</v>
      </c>
      <c r="BU257">
        <v>58426</v>
      </c>
      <c r="BV257" t="s">
        <v>54</v>
      </c>
      <c r="BW257" s="2">
        <f t="shared" ca="1" si="892"/>
        <v>2708</v>
      </c>
      <c r="BX257" s="10">
        <f t="shared" ca="1" si="819"/>
        <v>-160995</v>
      </c>
      <c r="BY257">
        <v>253</v>
      </c>
      <c r="BZ257">
        <v>65160</v>
      </c>
      <c r="CA257" t="s">
        <v>2693</v>
      </c>
      <c r="CB257" s="2">
        <f t="shared" ca="1" si="893"/>
        <v>11979</v>
      </c>
      <c r="CC257" s="10">
        <f t="shared" ca="1" si="820"/>
        <v>-179571</v>
      </c>
      <c r="CD257">
        <v>253</v>
      </c>
      <c r="CE257">
        <v>73641</v>
      </c>
      <c r="CF257" t="s">
        <v>1447</v>
      </c>
      <c r="CG257" s="2">
        <f t="shared" ca="1" si="894"/>
        <v>11111</v>
      </c>
      <c r="CH257" s="10">
        <f t="shared" ca="1" si="821"/>
        <v>-198835</v>
      </c>
      <c r="CI257">
        <v>253</v>
      </c>
      <c r="CJ257">
        <v>102010</v>
      </c>
      <c r="CK257" t="s">
        <v>1118</v>
      </c>
      <c r="CL257" s="2" t="str">
        <f t="shared" ca="1" si="895"/>
        <v/>
      </c>
      <c r="CM257" s="10">
        <f t="shared" ca="1" si="822"/>
        <v>-306773</v>
      </c>
      <c r="CN257">
        <v>253</v>
      </c>
      <c r="CO257">
        <v>109295</v>
      </c>
      <c r="CP257" t="s">
        <v>1618</v>
      </c>
      <c r="CQ257" s="2">
        <f t="shared" ca="1" si="896"/>
        <v>2898</v>
      </c>
      <c r="CR257" s="10">
        <f t="shared" ca="1" si="823"/>
        <v>-326338</v>
      </c>
      <c r="CS257">
        <v>253</v>
      </c>
      <c r="CT257">
        <v>117908</v>
      </c>
      <c r="CU257" t="s">
        <v>31</v>
      </c>
      <c r="CV257" s="2">
        <f t="shared" ca="1" si="897"/>
        <v>14920</v>
      </c>
      <c r="CW257" s="10">
        <f t="shared" ca="1" si="824"/>
        <v>-348299</v>
      </c>
      <c r="CX257">
        <v>253</v>
      </c>
      <c r="CY257">
        <v>118026</v>
      </c>
      <c r="CZ257" t="s">
        <v>697</v>
      </c>
      <c r="DA257" s="2">
        <f t="shared" ca="1" si="898"/>
        <v>649</v>
      </c>
      <c r="DB257" s="10">
        <f t="shared" ca="1" si="825"/>
        <v>-354053</v>
      </c>
      <c r="DC257">
        <v>253</v>
      </c>
      <c r="DD257">
        <v>118376</v>
      </c>
      <c r="DE257" t="s">
        <v>817</v>
      </c>
      <c r="DF257" s="2">
        <f t="shared" ca="1" si="899"/>
        <v>0</v>
      </c>
      <c r="DG257" s="10">
        <f t="shared" ca="1" si="826"/>
        <v>-358565</v>
      </c>
      <c r="DH257">
        <v>253</v>
      </c>
      <c r="DI257">
        <v>118678</v>
      </c>
      <c r="DJ257" t="s">
        <v>1532</v>
      </c>
      <c r="DK257" s="2">
        <f t="shared" ca="1" si="900"/>
        <v>0</v>
      </c>
      <c r="DL257" s="10">
        <f t="shared" ca="1" si="827"/>
        <v>-364357</v>
      </c>
      <c r="DM257">
        <v>253</v>
      </c>
      <c r="DN257">
        <v>118678</v>
      </c>
      <c r="DO257" t="s">
        <v>1532</v>
      </c>
      <c r="DP257" s="2">
        <f t="shared" ca="1" si="901"/>
        <v>0</v>
      </c>
      <c r="DQ257" s="10">
        <f t="shared" ca="1" si="828"/>
        <v>-374509</v>
      </c>
      <c r="DR257">
        <v>253</v>
      </c>
      <c r="DS257">
        <v>118678</v>
      </c>
      <c r="DT257" t="s">
        <v>1532</v>
      </c>
      <c r="DU257" s="2">
        <f t="shared" ca="1" si="902"/>
        <v>0</v>
      </c>
      <c r="DV257" s="10">
        <f t="shared" ca="1" si="829"/>
        <v>-382111</v>
      </c>
      <c r="DW257">
        <v>253</v>
      </c>
      <c r="DX257">
        <v>125312</v>
      </c>
      <c r="DY257" t="s">
        <v>821</v>
      </c>
      <c r="DZ257" s="2">
        <f t="shared" ca="1" si="903"/>
        <v>4094</v>
      </c>
      <c r="EA257" s="10">
        <f t="shared" ca="1" si="830"/>
        <v>-402613</v>
      </c>
      <c r="EB257">
        <v>253</v>
      </c>
      <c r="EC257">
        <v>133580</v>
      </c>
      <c r="ED257" t="s">
        <v>3934</v>
      </c>
      <c r="EE257" s="2">
        <f t="shared" ca="1" si="904"/>
        <v>12916</v>
      </c>
      <c r="EF257" s="10">
        <f t="shared" ca="1" si="831"/>
        <v>-423107</v>
      </c>
      <c r="EG257">
        <v>253</v>
      </c>
      <c r="EH257">
        <v>141569</v>
      </c>
      <c r="EI257" t="s">
        <v>4303</v>
      </c>
      <c r="EJ257" s="2">
        <f t="shared" ca="1" si="905"/>
        <v>17125</v>
      </c>
      <c r="EK257" s="10">
        <f t="shared" ca="1" si="832"/>
        <v>-443448</v>
      </c>
      <c r="EL257">
        <v>253</v>
      </c>
      <c r="EM257">
        <v>153722</v>
      </c>
      <c r="EN257" t="s">
        <v>1449</v>
      </c>
      <c r="EO257" s="2">
        <f t="shared" ca="1" si="906"/>
        <v>0</v>
      </c>
      <c r="EP257" s="10">
        <f t="shared" ca="1" si="833"/>
        <v>-460962</v>
      </c>
      <c r="EQ257">
        <v>253</v>
      </c>
      <c r="ER257">
        <v>163154</v>
      </c>
      <c r="ES257" t="s">
        <v>697</v>
      </c>
      <c r="ET257" s="2">
        <f t="shared" ca="1" si="907"/>
        <v>11612</v>
      </c>
      <c r="EU257" s="10">
        <f t="shared" ca="1" si="834"/>
        <v>-479434</v>
      </c>
      <c r="EV257">
        <v>253</v>
      </c>
      <c r="EW257">
        <v>173115</v>
      </c>
      <c r="EX257" t="s">
        <v>4012</v>
      </c>
      <c r="EY257" s="2">
        <f t="shared" ref="EY257" ca="1" si="1068">IFERROR(EW257-OFFSET(ER$1,MATCH(EX257,ES:ES,0)-1,0,1,1),"")</f>
        <v>14491</v>
      </c>
      <c r="EZ257" s="10">
        <f t="shared" ref="EZ257" ca="1" si="1069">EW257-OFFSET(EW$1,MATCH(EZ$1,EX:EX,0)-1,0,1,1)</f>
        <v>-500430</v>
      </c>
      <c r="FA257">
        <v>253</v>
      </c>
      <c r="FB257">
        <v>173151</v>
      </c>
      <c r="FC257" t="s">
        <v>620</v>
      </c>
      <c r="FD257" s="2">
        <f t="shared" ca="1" si="910"/>
        <v>0</v>
      </c>
      <c r="FE257" s="10">
        <f t="shared" ca="1" si="837"/>
        <v>-505850</v>
      </c>
      <c r="FF257">
        <v>253</v>
      </c>
      <c r="FG257">
        <v>173151</v>
      </c>
      <c r="FH257" t="s">
        <v>620</v>
      </c>
      <c r="FI257" s="2">
        <f t="shared" ca="1" si="911"/>
        <v>0</v>
      </c>
      <c r="FJ257" s="10">
        <f t="shared" ca="1" si="838"/>
        <v>-510868</v>
      </c>
      <c r="FK257">
        <v>253</v>
      </c>
      <c r="FL257">
        <v>173151</v>
      </c>
      <c r="FM257" t="s">
        <v>620</v>
      </c>
      <c r="FN257" s="2">
        <f t="shared" ca="1" si="912"/>
        <v>0</v>
      </c>
      <c r="FO257" s="10">
        <f t="shared" ca="1" si="839"/>
        <v>-510868</v>
      </c>
      <c r="FP257">
        <v>253</v>
      </c>
      <c r="FQ257">
        <v>173933</v>
      </c>
      <c r="FR257" t="s">
        <v>2682</v>
      </c>
      <c r="FS257" s="2">
        <f t="shared" ca="1" si="913"/>
        <v>0</v>
      </c>
      <c r="FT257" s="10">
        <f t="shared" ca="1" si="840"/>
        <v>-515512</v>
      </c>
      <c r="FU257">
        <v>253</v>
      </c>
      <c r="FV257">
        <v>174110</v>
      </c>
      <c r="FW257" t="s">
        <v>2179</v>
      </c>
      <c r="FX257" s="2">
        <f t="shared" ca="1" si="914"/>
        <v>0</v>
      </c>
      <c r="FY257" s="10">
        <f t="shared" ca="1" si="841"/>
        <v>-525719</v>
      </c>
      <c r="FZ257">
        <v>253</v>
      </c>
      <c r="GA257">
        <v>174110</v>
      </c>
      <c r="GB257" t="s">
        <v>2179</v>
      </c>
      <c r="GC257" s="2">
        <f t="shared" ca="1" si="915"/>
        <v>0</v>
      </c>
      <c r="GD257" s="10">
        <f t="shared" ca="1" si="842"/>
        <v>-537103</v>
      </c>
      <c r="GE257">
        <v>253</v>
      </c>
      <c r="GF257">
        <v>174110</v>
      </c>
      <c r="GG257" t="s">
        <v>2179</v>
      </c>
      <c r="GH257" s="2">
        <f t="shared" ca="1" si="916"/>
        <v>0</v>
      </c>
      <c r="GI257" s="10">
        <f t="shared" ca="1" si="843"/>
        <v>-547679</v>
      </c>
      <c r="GJ257">
        <v>253</v>
      </c>
      <c r="GK257">
        <v>181823</v>
      </c>
      <c r="GL257" t="s">
        <v>620</v>
      </c>
      <c r="GM257" s="2">
        <f t="shared" ca="1" si="917"/>
        <v>8672</v>
      </c>
      <c r="GN257" s="10">
        <f t="shared" ca="1" si="844"/>
        <v>-569523</v>
      </c>
      <c r="GO257">
        <v>253</v>
      </c>
      <c r="GP257">
        <v>194059</v>
      </c>
      <c r="GQ257" t="s">
        <v>1212</v>
      </c>
      <c r="GR257" s="2">
        <f t="shared" ca="1" si="918"/>
        <v>18518</v>
      </c>
      <c r="GS257" s="10">
        <f t="shared" ca="1" si="845"/>
        <v>-588367</v>
      </c>
      <c r="GT257">
        <v>253</v>
      </c>
      <c r="GU257">
        <v>194059</v>
      </c>
      <c r="GV257" t="s">
        <v>1212</v>
      </c>
      <c r="GW257" s="2">
        <f t="shared" ca="1" si="919"/>
        <v>0</v>
      </c>
      <c r="GX257" s="10">
        <f t="shared" ca="1" si="846"/>
        <v>-590875</v>
      </c>
      <c r="GY257">
        <v>253</v>
      </c>
      <c r="GZ257">
        <v>194059</v>
      </c>
      <c r="HA257" t="s">
        <v>1212</v>
      </c>
      <c r="HB257" s="2">
        <f t="shared" ca="1" si="920"/>
        <v>0</v>
      </c>
      <c r="HC257" s="10">
        <f t="shared" ca="1" si="847"/>
        <v>-601659</v>
      </c>
      <c r="HD257">
        <v>253</v>
      </c>
      <c r="HE257">
        <v>194071</v>
      </c>
      <c r="HF257" t="s">
        <v>488</v>
      </c>
      <c r="HG257" s="2">
        <f t="shared" ca="1" si="921"/>
        <v>0</v>
      </c>
      <c r="HH257" s="10">
        <f t="shared" ca="1" si="848"/>
        <v>-609251</v>
      </c>
      <c r="HI257">
        <v>253</v>
      </c>
      <c r="HJ257">
        <v>194071</v>
      </c>
      <c r="HK257" t="s">
        <v>488</v>
      </c>
      <c r="HL257" s="2">
        <f t="shared" ca="1" si="922"/>
        <v>0</v>
      </c>
      <c r="HM257" s="10">
        <f t="shared" ca="1" si="849"/>
        <v>-614091</v>
      </c>
      <c r="HN257">
        <v>253</v>
      </c>
      <c r="HO257">
        <v>194071</v>
      </c>
      <c r="HP257" t="s">
        <v>488</v>
      </c>
      <c r="HQ257" s="2">
        <f t="shared" ca="1" si="923"/>
        <v>0</v>
      </c>
      <c r="HR257" s="10">
        <f t="shared" ca="1" si="850"/>
        <v>-623537</v>
      </c>
      <c r="HS257">
        <v>253</v>
      </c>
      <c r="HT257">
        <v>203882</v>
      </c>
      <c r="HU257" t="s">
        <v>2181</v>
      </c>
      <c r="HV257" s="2">
        <f t="shared" ca="1" si="924"/>
        <v>13452</v>
      </c>
      <c r="HW257" s="10">
        <f t="shared" ca="1" si="851"/>
        <v>-643304</v>
      </c>
      <c r="HX257">
        <v>253</v>
      </c>
      <c r="HY257">
        <v>215341</v>
      </c>
      <c r="HZ257" t="s">
        <v>5751</v>
      </c>
      <c r="IA257" s="2">
        <f t="shared" ca="1" si="925"/>
        <v>22899</v>
      </c>
      <c r="IB257" s="10">
        <f t="shared" ca="1" si="852"/>
        <v>-659260</v>
      </c>
      <c r="IC257">
        <v>253</v>
      </c>
      <c r="ID257">
        <v>223135</v>
      </c>
      <c r="IE257" t="s">
        <v>5478</v>
      </c>
      <c r="IF257" s="2">
        <f t="shared" ca="1" si="926"/>
        <v>4284</v>
      </c>
      <c r="IG257" s="10">
        <f t="shared" ca="1" si="853"/>
        <v>-680267</v>
      </c>
      <c r="IH257">
        <v>253</v>
      </c>
      <c r="II257">
        <v>235469</v>
      </c>
      <c r="IJ257" t="s">
        <v>1423</v>
      </c>
      <c r="IK257" s="2">
        <f t="shared" ca="1" si="927"/>
        <v>12835</v>
      </c>
      <c r="IL257" s="10">
        <f t="shared" ca="1" si="854"/>
        <v>-696179</v>
      </c>
      <c r="IM257">
        <v>253</v>
      </c>
      <c r="IN257">
        <v>245306</v>
      </c>
      <c r="IO257" t="s">
        <v>1166</v>
      </c>
      <c r="IP257" s="2">
        <f t="shared" ca="1" si="928"/>
        <v>9098</v>
      </c>
      <c r="IQ257" s="10">
        <f t="shared" ca="1" si="855"/>
        <v>-710210</v>
      </c>
      <c r="IR257">
        <v>253</v>
      </c>
      <c r="IS257">
        <v>254972</v>
      </c>
      <c r="IT257" t="s">
        <v>359</v>
      </c>
      <c r="IU257" s="2">
        <f t="shared" ca="1" si="929"/>
        <v>9296</v>
      </c>
      <c r="IV257" s="10">
        <f t="shared" ca="1" si="856"/>
        <v>-727913</v>
      </c>
      <c r="IW257">
        <v>253</v>
      </c>
      <c r="IX257">
        <v>255163</v>
      </c>
      <c r="IY257" t="s">
        <v>107</v>
      </c>
      <c r="IZ257" s="2">
        <f t="shared" ca="1" si="930"/>
        <v>0</v>
      </c>
      <c r="JA257" s="10">
        <f t="shared" ca="1" si="857"/>
        <v>-729970</v>
      </c>
      <c r="JB257">
        <v>253</v>
      </c>
      <c r="JC257">
        <v>255163</v>
      </c>
      <c r="JD257" t="s">
        <v>107</v>
      </c>
      <c r="JE257" s="2">
        <f t="shared" ca="1" si="931"/>
        <v>0</v>
      </c>
      <c r="JF257" s="10">
        <f t="shared" ca="1" si="858"/>
        <v>-734034</v>
      </c>
      <c r="JG257">
        <v>253</v>
      </c>
      <c r="JH257">
        <v>255163</v>
      </c>
      <c r="JI257" t="s">
        <v>107</v>
      </c>
      <c r="JJ257" s="2">
        <f t="shared" ca="1" si="932"/>
        <v>0</v>
      </c>
      <c r="JK257" s="10">
        <f t="shared" ca="1" si="859"/>
        <v>-743826</v>
      </c>
      <c r="JL257">
        <v>253</v>
      </c>
      <c r="JM257">
        <v>255163</v>
      </c>
      <c r="JN257" t="s">
        <v>107</v>
      </c>
      <c r="JO257" s="2">
        <f t="shared" ca="1" si="933"/>
        <v>0</v>
      </c>
      <c r="JP257" s="10">
        <f t="shared" ca="1" si="860"/>
        <v>-753876</v>
      </c>
      <c r="JQ257">
        <v>253</v>
      </c>
      <c r="JR257">
        <v>255163</v>
      </c>
      <c r="JS257" t="s">
        <v>107</v>
      </c>
      <c r="JT257" s="2">
        <f t="shared" ca="1" si="934"/>
        <v>0</v>
      </c>
      <c r="JU257" s="10">
        <f t="shared" ca="1" si="861"/>
        <v>-763304</v>
      </c>
      <c r="JV257">
        <v>253</v>
      </c>
      <c r="JW257">
        <v>255540</v>
      </c>
      <c r="JX257" t="s">
        <v>1200</v>
      </c>
      <c r="JY257" s="2">
        <f t="shared" ca="1" si="935"/>
        <v>0</v>
      </c>
      <c r="JZ257" s="10">
        <f t="shared" ca="1" si="862"/>
        <v>-772631</v>
      </c>
      <c r="KA257">
        <v>253</v>
      </c>
      <c r="KB257">
        <v>255610</v>
      </c>
      <c r="KC257" t="s">
        <v>638</v>
      </c>
      <c r="KD257" s="2">
        <f t="shared" ca="1" si="936"/>
        <v>0</v>
      </c>
      <c r="KE257" s="10">
        <f t="shared" ca="1" si="863"/>
        <v>-781479</v>
      </c>
      <c r="KF257">
        <v>253</v>
      </c>
      <c r="KG257">
        <v>256071</v>
      </c>
      <c r="KH257" t="s">
        <v>1699</v>
      </c>
      <c r="KI257" s="2">
        <f t="shared" ca="1" si="937"/>
        <v>0</v>
      </c>
      <c r="KJ257" s="10">
        <f t="shared" ca="1" si="864"/>
        <v>-784130</v>
      </c>
      <c r="KK257">
        <v>253</v>
      </c>
      <c r="KL257">
        <v>266951</v>
      </c>
      <c r="KM257" t="s">
        <v>518</v>
      </c>
      <c r="KN257" s="2">
        <f t="shared" ca="1" si="938"/>
        <v>10585</v>
      </c>
      <c r="KO257" s="10">
        <f t="shared" ca="1" si="865"/>
        <v>-798428</v>
      </c>
      <c r="KP257">
        <v>253</v>
      </c>
      <c r="KQ257">
        <v>279844</v>
      </c>
      <c r="KR257" t="s">
        <v>6247</v>
      </c>
      <c r="KS257" s="2">
        <f t="shared" ca="1" si="939"/>
        <v>16391</v>
      </c>
      <c r="KT257" s="10">
        <f t="shared" ca="1" si="866"/>
        <v>-813424</v>
      </c>
      <c r="KU257">
        <v>253</v>
      </c>
      <c r="KV257">
        <v>280234</v>
      </c>
      <c r="KW257" t="s">
        <v>697</v>
      </c>
      <c r="KX257" s="2">
        <f t="shared" ca="1" si="940"/>
        <v>0</v>
      </c>
      <c r="KY257" s="10">
        <f t="shared" ca="1" si="867"/>
        <v>-816326</v>
      </c>
      <c r="KZ257">
        <v>253</v>
      </c>
      <c r="LA257">
        <v>280410</v>
      </c>
      <c r="LB257" t="s">
        <v>4628</v>
      </c>
      <c r="LC257" s="2">
        <f t="shared" ca="1" si="941"/>
        <v>0</v>
      </c>
      <c r="LD257" s="10">
        <f t="shared" ca="1" si="868"/>
        <v>-820850</v>
      </c>
      <c r="LE257">
        <v>253</v>
      </c>
      <c r="LF257">
        <v>280410</v>
      </c>
      <c r="LG257" t="s">
        <v>4628</v>
      </c>
      <c r="LH257" s="2">
        <f t="shared" ca="1" si="942"/>
        <v>0</v>
      </c>
      <c r="LI257" s="10">
        <f t="shared" ca="1" si="869"/>
        <v>-830774</v>
      </c>
      <c r="LJ257">
        <v>253</v>
      </c>
      <c r="LK257">
        <v>280667</v>
      </c>
      <c r="LL257" t="s">
        <v>1535</v>
      </c>
      <c r="LM257" s="2">
        <f t="shared" ca="1" si="943"/>
        <v>0</v>
      </c>
      <c r="LN257" s="10">
        <f t="shared" ca="1" si="870"/>
        <v>-841773</v>
      </c>
      <c r="LO257">
        <v>253</v>
      </c>
      <c r="LP257">
        <v>280667</v>
      </c>
      <c r="LQ257" t="s">
        <v>1535</v>
      </c>
      <c r="LR257" s="2">
        <f t="shared" ca="1" si="944"/>
        <v>0</v>
      </c>
      <c r="LS257" s="10">
        <f t="shared" ca="1" si="871"/>
        <v>-849435</v>
      </c>
      <c r="LT257">
        <v>253</v>
      </c>
      <c r="LU257">
        <v>289967</v>
      </c>
      <c r="LV257" t="s">
        <v>359</v>
      </c>
      <c r="LW257" s="2">
        <f t="shared" ca="1" si="945"/>
        <v>11934</v>
      </c>
      <c r="LX257" s="10">
        <f t="shared" ca="1" si="872"/>
        <v>-866698</v>
      </c>
      <c r="LY257">
        <v>253</v>
      </c>
      <c r="LZ257">
        <v>301006</v>
      </c>
      <c r="MA257" t="s">
        <v>1342</v>
      </c>
      <c r="MB257" s="2">
        <f t="shared" ca="1" si="946"/>
        <v>6556</v>
      </c>
      <c r="MC257" s="10">
        <f t="shared" ca="1" si="873"/>
        <v>-883095</v>
      </c>
      <c r="MD257">
        <v>253</v>
      </c>
      <c r="ME257">
        <v>313069</v>
      </c>
      <c r="MF257" t="s">
        <v>1423</v>
      </c>
      <c r="MG257" s="2">
        <f t="shared" ca="1" si="947"/>
        <v>5665</v>
      </c>
      <c r="MH257" s="10">
        <f t="shared" ca="1" si="874"/>
        <v>-894860</v>
      </c>
      <c r="MI257">
        <v>253</v>
      </c>
      <c r="MJ257">
        <v>324722</v>
      </c>
      <c r="MK257" t="s">
        <v>3023</v>
      </c>
      <c r="ML257" s="2">
        <f t="shared" ca="1" si="948"/>
        <v>12247</v>
      </c>
      <c r="MM257" s="10">
        <f t="shared" ca="1" si="875"/>
        <v>-904401</v>
      </c>
      <c r="MN257">
        <v>253</v>
      </c>
      <c r="MO257">
        <v>338590</v>
      </c>
      <c r="MP257" t="s">
        <v>1535</v>
      </c>
      <c r="MQ257" s="2">
        <f t="shared" ca="1" si="949"/>
        <v>8645</v>
      </c>
      <c r="MR257" s="10">
        <f t="shared" ca="1" si="876"/>
        <v>-907375</v>
      </c>
      <c r="MS257">
        <v>253</v>
      </c>
      <c r="MT257">
        <v>350520</v>
      </c>
      <c r="MU257" t="s">
        <v>2179</v>
      </c>
      <c r="MV257" s="2">
        <f t="shared" ca="1" si="950"/>
        <v>19020</v>
      </c>
      <c r="MW257" s="10">
        <f t="shared" ca="1" si="877"/>
        <v>-913578</v>
      </c>
    </row>
    <row r="258" spans="2:361">
      <c r="B258">
        <f t="shared" si="951"/>
        <v>254</v>
      </c>
      <c r="C258">
        <v>1546</v>
      </c>
      <c r="D258" t="s">
        <v>707</v>
      </c>
      <c r="E258" s="2"/>
      <c r="G258">
        <v>254</v>
      </c>
      <c r="H258">
        <v>1546</v>
      </c>
      <c r="I258" t="s">
        <v>707</v>
      </c>
      <c r="J258" s="2">
        <f t="shared" ca="1" si="878"/>
        <v>0</v>
      </c>
      <c r="K258" s="10">
        <f t="shared" ca="1" si="879"/>
        <v>-5598</v>
      </c>
      <c r="L258">
        <v>254</v>
      </c>
      <c r="M258">
        <v>2393</v>
      </c>
      <c r="N258" t="s">
        <v>868</v>
      </c>
      <c r="O258" s="2" t="str">
        <f t="shared" ca="1" si="880"/>
        <v/>
      </c>
      <c r="P258" s="10">
        <f t="shared" ca="1" si="807"/>
        <v>-16103</v>
      </c>
      <c r="Q258">
        <v>254</v>
      </c>
      <c r="R258">
        <v>2900</v>
      </c>
      <c r="S258" t="s">
        <v>853</v>
      </c>
      <c r="T258" s="2">
        <f t="shared" ca="1" si="881"/>
        <v>178</v>
      </c>
      <c r="U258" s="10">
        <f t="shared" ca="1" si="808"/>
        <v>-17254</v>
      </c>
      <c r="V258">
        <v>254</v>
      </c>
      <c r="W258">
        <v>9407</v>
      </c>
      <c r="X258" t="s">
        <v>1167</v>
      </c>
      <c r="Y258" s="2" t="str">
        <f t="shared" ca="1" si="882"/>
        <v/>
      </c>
      <c r="Z258" s="10">
        <f t="shared" ca="1" si="809"/>
        <v>-27110</v>
      </c>
      <c r="AA258">
        <v>254</v>
      </c>
      <c r="AB258">
        <v>16125</v>
      </c>
      <c r="AC258" t="s">
        <v>36</v>
      </c>
      <c r="AD258" s="2" t="str">
        <f t="shared" ca="1" si="883"/>
        <v/>
      </c>
      <c r="AE258" s="10">
        <f t="shared" ca="1" si="810"/>
        <v>-42932</v>
      </c>
      <c r="AF258">
        <v>254</v>
      </c>
      <c r="AG258">
        <v>24329</v>
      </c>
      <c r="AH258" t="s">
        <v>1003</v>
      </c>
      <c r="AI258" s="2">
        <f t="shared" ca="1" si="884"/>
        <v>10650</v>
      </c>
      <c r="AJ258" s="10">
        <f t="shared" ca="1" si="811"/>
        <v>-50758</v>
      </c>
      <c r="AK258">
        <v>254</v>
      </c>
      <c r="AL258">
        <v>31932</v>
      </c>
      <c r="AM258" t="s">
        <v>1294</v>
      </c>
      <c r="AN258" s="2">
        <f t="shared" ca="1" si="885"/>
        <v>6931</v>
      </c>
      <c r="AO258" s="10">
        <f t="shared" ca="1" si="812"/>
        <v>-66475</v>
      </c>
      <c r="AP258">
        <v>254</v>
      </c>
      <c r="AQ258">
        <v>39387</v>
      </c>
      <c r="AR258" t="s">
        <v>1294</v>
      </c>
      <c r="AS258" s="2">
        <f t="shared" ca="1" si="886"/>
        <v>7455</v>
      </c>
      <c r="AT258" s="10">
        <f t="shared" ca="1" si="813"/>
        <v>-84840</v>
      </c>
      <c r="AU258">
        <v>254</v>
      </c>
      <c r="AV258">
        <v>48993</v>
      </c>
      <c r="AW258" t="s">
        <v>50</v>
      </c>
      <c r="AX258" s="2">
        <f t="shared" ca="1" si="887"/>
        <v>11558</v>
      </c>
      <c r="AY258" s="10">
        <f t="shared" ca="1" si="814"/>
        <v>-102734</v>
      </c>
      <c r="AZ258">
        <v>254</v>
      </c>
      <c r="BA258">
        <v>50203</v>
      </c>
      <c r="BB258" t="s">
        <v>1621</v>
      </c>
      <c r="BC258" s="2">
        <f t="shared" ca="1" si="888"/>
        <v>723</v>
      </c>
      <c r="BD258" s="10">
        <f t="shared" ca="1" si="815"/>
        <v>-106200</v>
      </c>
      <c r="BE258">
        <v>254</v>
      </c>
      <c r="BF258">
        <v>50310</v>
      </c>
      <c r="BG258" t="s">
        <v>1625</v>
      </c>
      <c r="BH258" s="2">
        <f t="shared" ca="1" si="889"/>
        <v>0</v>
      </c>
      <c r="BI258" s="10">
        <f t="shared" ca="1" si="816"/>
        <v>-114409</v>
      </c>
      <c r="BJ258">
        <v>254</v>
      </c>
      <c r="BK258">
        <v>51717</v>
      </c>
      <c r="BL258" t="s">
        <v>2693</v>
      </c>
      <c r="BM258" s="2" t="str">
        <f t="shared" ca="1" si="890"/>
        <v/>
      </c>
      <c r="BN258" s="10">
        <f t="shared" ca="1" si="817"/>
        <v>-130996</v>
      </c>
      <c r="BO258">
        <v>254</v>
      </c>
      <c r="BP258">
        <v>51954</v>
      </c>
      <c r="BQ258" t="s">
        <v>1159</v>
      </c>
      <c r="BR258" s="2">
        <f t="shared" ca="1" si="891"/>
        <v>0</v>
      </c>
      <c r="BS258" s="10">
        <f t="shared" ca="1" si="818"/>
        <v>-140375</v>
      </c>
      <c r="BT258">
        <v>254</v>
      </c>
      <c r="BU258">
        <v>58297</v>
      </c>
      <c r="BV258" t="s">
        <v>2171</v>
      </c>
      <c r="BW258" s="2">
        <f t="shared" ca="1" si="892"/>
        <v>0</v>
      </c>
      <c r="BX258" s="10">
        <f t="shared" ca="1" si="819"/>
        <v>-161124</v>
      </c>
      <c r="BY258">
        <v>254</v>
      </c>
      <c r="BZ258">
        <v>65144</v>
      </c>
      <c r="CA258" t="s">
        <v>1693</v>
      </c>
      <c r="CB258" s="2">
        <f t="shared" ca="1" si="893"/>
        <v>11547</v>
      </c>
      <c r="CC258" s="10">
        <f t="shared" ca="1" si="820"/>
        <v>-179587</v>
      </c>
      <c r="CD258">
        <v>254</v>
      </c>
      <c r="CE258">
        <v>73320</v>
      </c>
      <c r="CF258" t="s">
        <v>1623</v>
      </c>
      <c r="CG258" s="2">
        <f t="shared" ca="1" si="894"/>
        <v>7425</v>
      </c>
      <c r="CH258" s="10">
        <f t="shared" ca="1" si="821"/>
        <v>-199156</v>
      </c>
      <c r="CI258">
        <v>254</v>
      </c>
      <c r="CJ258">
        <v>101925</v>
      </c>
      <c r="CK258" t="s">
        <v>2236</v>
      </c>
      <c r="CL258" s="2" t="str">
        <f t="shared" ca="1" si="895"/>
        <v/>
      </c>
      <c r="CM258" s="10">
        <f t="shared" ca="1" si="822"/>
        <v>-306858</v>
      </c>
      <c r="CN258">
        <v>254</v>
      </c>
      <c r="CO258">
        <v>109051</v>
      </c>
      <c r="CP258" t="s">
        <v>3077</v>
      </c>
      <c r="CQ258" s="2">
        <f t="shared" ca="1" si="896"/>
        <v>10701</v>
      </c>
      <c r="CR258" s="10">
        <f t="shared" ca="1" si="823"/>
        <v>-326582</v>
      </c>
      <c r="CS258">
        <v>254</v>
      </c>
      <c r="CT258">
        <v>117377</v>
      </c>
      <c r="CU258" t="s">
        <v>697</v>
      </c>
      <c r="CV258" s="2">
        <f t="shared" ca="1" si="897"/>
        <v>9556</v>
      </c>
      <c r="CW258" s="10">
        <f t="shared" ca="1" si="824"/>
        <v>-348830</v>
      </c>
      <c r="CX258">
        <v>254</v>
      </c>
      <c r="CY258">
        <v>117908</v>
      </c>
      <c r="CZ258" t="s">
        <v>31</v>
      </c>
      <c r="DA258" s="2">
        <f t="shared" ca="1" si="898"/>
        <v>0</v>
      </c>
      <c r="DB258" s="10">
        <f t="shared" ca="1" si="825"/>
        <v>-354171</v>
      </c>
      <c r="DC258">
        <v>254</v>
      </c>
      <c r="DD258">
        <v>118111</v>
      </c>
      <c r="DE258" t="s">
        <v>547</v>
      </c>
      <c r="DF258" s="2">
        <f t="shared" ca="1" si="899"/>
        <v>721</v>
      </c>
      <c r="DG258" s="10">
        <f t="shared" ca="1" si="826"/>
        <v>-358830</v>
      </c>
      <c r="DH258">
        <v>254</v>
      </c>
      <c r="DI258">
        <v>118442</v>
      </c>
      <c r="DJ258" t="s">
        <v>3934</v>
      </c>
      <c r="DK258" s="2">
        <f t="shared" ca="1" si="900"/>
        <v>386</v>
      </c>
      <c r="DL258" s="10">
        <f t="shared" ca="1" si="827"/>
        <v>-364593</v>
      </c>
      <c r="DM258">
        <v>254</v>
      </c>
      <c r="DN258">
        <v>118442</v>
      </c>
      <c r="DO258" t="s">
        <v>3934</v>
      </c>
      <c r="DP258" s="2">
        <f t="shared" ca="1" si="901"/>
        <v>0</v>
      </c>
      <c r="DQ258" s="10">
        <f t="shared" ca="1" si="828"/>
        <v>-374745</v>
      </c>
      <c r="DR258">
        <v>254</v>
      </c>
      <c r="DS258">
        <v>118550</v>
      </c>
      <c r="DT258" t="s">
        <v>638</v>
      </c>
      <c r="DU258" s="2">
        <f t="shared" ca="1" si="902"/>
        <v>338</v>
      </c>
      <c r="DV258" s="10">
        <f t="shared" ca="1" si="829"/>
        <v>-382239</v>
      </c>
      <c r="DW258">
        <v>254</v>
      </c>
      <c r="DX258">
        <v>125292</v>
      </c>
      <c r="DY258" t="s">
        <v>1113</v>
      </c>
      <c r="DZ258" s="2">
        <f t="shared" ca="1" si="903"/>
        <v>1493</v>
      </c>
      <c r="EA258" s="10">
        <f t="shared" ca="1" si="830"/>
        <v>-402633</v>
      </c>
      <c r="EB258">
        <v>254</v>
      </c>
      <c r="EC258">
        <v>133309</v>
      </c>
      <c r="ED258" t="s">
        <v>1311</v>
      </c>
      <c r="EE258" s="2">
        <f t="shared" ca="1" si="904"/>
        <v>3939</v>
      </c>
      <c r="EF258" s="10">
        <f t="shared" ca="1" si="831"/>
        <v>-423378</v>
      </c>
      <c r="EG258">
        <v>254</v>
      </c>
      <c r="EH258">
        <v>141144</v>
      </c>
      <c r="EI258" t="s">
        <v>3077</v>
      </c>
      <c r="EJ258" s="2">
        <f t="shared" ca="1" si="905"/>
        <v>8568</v>
      </c>
      <c r="EK258" s="10">
        <f t="shared" ca="1" si="832"/>
        <v>-443873</v>
      </c>
      <c r="EL258">
        <v>254</v>
      </c>
      <c r="EM258">
        <v>153534</v>
      </c>
      <c r="EN258" t="s">
        <v>495</v>
      </c>
      <c r="EO258" s="2">
        <f t="shared" ca="1" si="906"/>
        <v>5134</v>
      </c>
      <c r="EP258" s="10">
        <f t="shared" ca="1" si="833"/>
        <v>-461150</v>
      </c>
      <c r="EQ258">
        <v>254</v>
      </c>
      <c r="ER258">
        <v>163082</v>
      </c>
      <c r="ES258" t="s">
        <v>358</v>
      </c>
      <c r="ET258" s="2">
        <f t="shared" ca="1" si="907"/>
        <v>9246</v>
      </c>
      <c r="EU258" s="10">
        <f t="shared" ca="1" si="834"/>
        <v>-479506</v>
      </c>
      <c r="EV258">
        <v>254</v>
      </c>
      <c r="EW258">
        <v>173045</v>
      </c>
      <c r="EX258" t="s">
        <v>697</v>
      </c>
      <c r="EY258" s="2">
        <f t="shared" ref="EY258" ca="1" si="1070">IFERROR(EW258-OFFSET(ER$1,MATCH(EX258,ES:ES,0)-1,0,1,1),"")</f>
        <v>9891</v>
      </c>
      <c r="EZ258" s="10">
        <f t="shared" ref="EZ258" ca="1" si="1071">EW258-OFFSET(EW$1,MATCH(EZ$1,EX:EX,0)-1,0,1,1)</f>
        <v>-500500</v>
      </c>
      <c r="FA258">
        <v>254</v>
      </c>
      <c r="FB258">
        <v>173115</v>
      </c>
      <c r="FC258" t="s">
        <v>4012</v>
      </c>
      <c r="FD258" s="2">
        <f t="shared" ca="1" si="910"/>
        <v>0</v>
      </c>
      <c r="FE258" s="10">
        <f t="shared" ca="1" si="837"/>
        <v>-505886</v>
      </c>
      <c r="FF258">
        <v>254</v>
      </c>
      <c r="FG258">
        <v>173115</v>
      </c>
      <c r="FH258" t="s">
        <v>4012</v>
      </c>
      <c r="FI258" s="2">
        <f t="shared" ca="1" si="911"/>
        <v>0</v>
      </c>
      <c r="FJ258" s="10">
        <f t="shared" ca="1" si="838"/>
        <v>-510904</v>
      </c>
      <c r="FK258">
        <v>254</v>
      </c>
      <c r="FL258">
        <v>173115</v>
      </c>
      <c r="FM258" t="s">
        <v>4012</v>
      </c>
      <c r="FN258" s="2">
        <f t="shared" ca="1" si="912"/>
        <v>0</v>
      </c>
      <c r="FO258" s="10">
        <f t="shared" ca="1" si="839"/>
        <v>-510904</v>
      </c>
      <c r="FP258">
        <v>254</v>
      </c>
      <c r="FQ258">
        <v>173298</v>
      </c>
      <c r="FR258" t="s">
        <v>1617</v>
      </c>
      <c r="FS258" s="2">
        <f t="shared" ca="1" si="913"/>
        <v>1543</v>
      </c>
      <c r="FT258" s="10">
        <f t="shared" ca="1" si="840"/>
        <v>-516147</v>
      </c>
      <c r="FU258">
        <v>254</v>
      </c>
      <c r="FV258">
        <v>173933</v>
      </c>
      <c r="FW258" t="s">
        <v>2682</v>
      </c>
      <c r="FX258" s="2">
        <f t="shared" ca="1" si="914"/>
        <v>0</v>
      </c>
      <c r="FY258" s="10">
        <f t="shared" ca="1" si="841"/>
        <v>-525896</v>
      </c>
      <c r="FZ258">
        <v>254</v>
      </c>
      <c r="GA258">
        <v>173933</v>
      </c>
      <c r="GB258" t="s">
        <v>2682</v>
      </c>
      <c r="GC258" s="2">
        <f t="shared" ca="1" si="915"/>
        <v>0</v>
      </c>
      <c r="GD258" s="10">
        <f t="shared" ca="1" si="842"/>
        <v>-537280</v>
      </c>
      <c r="GE258">
        <v>254</v>
      </c>
      <c r="GF258">
        <v>173933</v>
      </c>
      <c r="GG258" t="s">
        <v>2682</v>
      </c>
      <c r="GH258" s="2">
        <f t="shared" ca="1" si="916"/>
        <v>0</v>
      </c>
      <c r="GI258" s="10">
        <f t="shared" ca="1" si="843"/>
        <v>-547856</v>
      </c>
      <c r="GJ258">
        <v>254</v>
      </c>
      <c r="GK258">
        <v>181348</v>
      </c>
      <c r="GL258" t="s">
        <v>1424</v>
      </c>
      <c r="GM258" s="2">
        <f t="shared" ca="1" si="917"/>
        <v>0</v>
      </c>
      <c r="GN258" s="10">
        <f t="shared" ca="1" si="844"/>
        <v>-569998</v>
      </c>
      <c r="GO258">
        <v>254</v>
      </c>
      <c r="GP258">
        <v>193879</v>
      </c>
      <c r="GQ258" t="s">
        <v>3944</v>
      </c>
      <c r="GR258" s="2">
        <f t="shared" ca="1" si="918"/>
        <v>15917</v>
      </c>
      <c r="GS258" s="10">
        <f t="shared" ca="1" si="845"/>
        <v>-588547</v>
      </c>
      <c r="GT258">
        <v>254</v>
      </c>
      <c r="GU258">
        <v>193879</v>
      </c>
      <c r="GV258" t="s">
        <v>3944</v>
      </c>
      <c r="GW258" s="2">
        <f t="shared" ca="1" si="919"/>
        <v>0</v>
      </c>
      <c r="GX258" s="10">
        <f t="shared" ca="1" si="846"/>
        <v>-591055</v>
      </c>
      <c r="GY258">
        <v>254</v>
      </c>
      <c r="GZ258">
        <v>193879</v>
      </c>
      <c r="HA258" t="s">
        <v>3944</v>
      </c>
      <c r="HB258" s="2">
        <f t="shared" ca="1" si="920"/>
        <v>0</v>
      </c>
      <c r="HC258" s="10">
        <f t="shared" ca="1" si="847"/>
        <v>-601839</v>
      </c>
      <c r="HD258">
        <v>254</v>
      </c>
      <c r="HE258">
        <v>194059</v>
      </c>
      <c r="HF258" t="s">
        <v>1212</v>
      </c>
      <c r="HG258" s="2">
        <f t="shared" ca="1" si="921"/>
        <v>0</v>
      </c>
      <c r="HH258" s="10">
        <f t="shared" ca="1" si="848"/>
        <v>-609263</v>
      </c>
      <c r="HI258">
        <v>254</v>
      </c>
      <c r="HJ258">
        <v>194059</v>
      </c>
      <c r="HK258" t="s">
        <v>1212</v>
      </c>
      <c r="HL258" s="2">
        <f t="shared" ca="1" si="922"/>
        <v>0</v>
      </c>
      <c r="HM258" s="10">
        <f t="shared" ca="1" si="849"/>
        <v>-614103</v>
      </c>
      <c r="HN258">
        <v>254</v>
      </c>
      <c r="HO258">
        <v>194059</v>
      </c>
      <c r="HP258" t="s">
        <v>1212</v>
      </c>
      <c r="HQ258" s="2">
        <f t="shared" ca="1" si="923"/>
        <v>0</v>
      </c>
      <c r="HR258" s="10">
        <f t="shared" ca="1" si="850"/>
        <v>-623549</v>
      </c>
      <c r="HS258">
        <v>254</v>
      </c>
      <c r="HT258">
        <v>203813</v>
      </c>
      <c r="HU258" t="s">
        <v>1205</v>
      </c>
      <c r="HV258" s="2">
        <f t="shared" ca="1" si="924"/>
        <v>0</v>
      </c>
      <c r="HW258" s="10">
        <f t="shared" ca="1" si="851"/>
        <v>-643373</v>
      </c>
      <c r="HX258">
        <v>254</v>
      </c>
      <c r="HY258">
        <v>215028</v>
      </c>
      <c r="HZ258" t="s">
        <v>697</v>
      </c>
      <c r="IA258" s="2">
        <f t="shared" ca="1" si="925"/>
        <v>11285</v>
      </c>
      <c r="IB258" s="10">
        <f t="shared" ca="1" si="852"/>
        <v>-659573</v>
      </c>
      <c r="IC258">
        <v>254</v>
      </c>
      <c r="ID258">
        <v>222754</v>
      </c>
      <c r="IE258" t="s">
        <v>4012</v>
      </c>
      <c r="IF258" s="2">
        <f t="shared" ca="1" si="926"/>
        <v>0</v>
      </c>
      <c r="IG258" s="10">
        <f t="shared" ca="1" si="853"/>
        <v>-680648</v>
      </c>
      <c r="IH258">
        <v>254</v>
      </c>
      <c r="II258">
        <v>235218</v>
      </c>
      <c r="IJ258" t="s">
        <v>1212</v>
      </c>
      <c r="IK258" s="2">
        <f t="shared" ca="1" si="927"/>
        <v>15551</v>
      </c>
      <c r="IL258" s="10">
        <f t="shared" ca="1" si="854"/>
        <v>-696430</v>
      </c>
      <c r="IM258">
        <v>254</v>
      </c>
      <c r="IN258">
        <v>244854</v>
      </c>
      <c r="IO258" t="s">
        <v>59</v>
      </c>
      <c r="IP258" s="2">
        <f t="shared" ca="1" si="928"/>
        <v>13500</v>
      </c>
      <c r="IQ258" s="10">
        <f t="shared" ca="1" si="855"/>
        <v>-710662</v>
      </c>
      <c r="IR258">
        <v>254</v>
      </c>
      <c r="IS258">
        <v>254814</v>
      </c>
      <c r="IT258" t="s">
        <v>3944</v>
      </c>
      <c r="IU258" s="2">
        <f t="shared" ca="1" si="929"/>
        <v>11575</v>
      </c>
      <c r="IV258" s="10">
        <f t="shared" ca="1" si="856"/>
        <v>-728071</v>
      </c>
      <c r="IW258">
        <v>254</v>
      </c>
      <c r="IX258">
        <v>255066</v>
      </c>
      <c r="IY258" t="s">
        <v>5995</v>
      </c>
      <c r="IZ258" s="2">
        <f t="shared" ca="1" si="930"/>
        <v>0</v>
      </c>
      <c r="JA258" s="10">
        <f t="shared" ca="1" si="857"/>
        <v>-730067</v>
      </c>
      <c r="JB258">
        <v>254</v>
      </c>
      <c r="JC258">
        <v>255066</v>
      </c>
      <c r="JD258" t="s">
        <v>6055</v>
      </c>
      <c r="JE258" s="2" t="str">
        <f t="shared" ca="1" si="931"/>
        <v/>
      </c>
      <c r="JF258" s="10">
        <f t="shared" ca="1" si="858"/>
        <v>-734131</v>
      </c>
      <c r="JG258">
        <v>254</v>
      </c>
      <c r="JH258">
        <v>255066</v>
      </c>
      <c r="JI258" t="s">
        <v>6055</v>
      </c>
      <c r="JJ258" s="2">
        <f t="shared" ca="1" si="932"/>
        <v>0</v>
      </c>
      <c r="JK258" s="10">
        <f t="shared" ca="1" si="859"/>
        <v>-743923</v>
      </c>
      <c r="JL258">
        <v>254</v>
      </c>
      <c r="JM258">
        <v>255066</v>
      </c>
      <c r="JN258" t="s">
        <v>6055</v>
      </c>
      <c r="JO258" s="2">
        <f t="shared" ca="1" si="933"/>
        <v>0</v>
      </c>
      <c r="JP258" s="10">
        <f t="shared" ca="1" si="860"/>
        <v>-753973</v>
      </c>
      <c r="JQ258">
        <v>254</v>
      </c>
      <c r="JR258">
        <v>255066</v>
      </c>
      <c r="JS258" t="s">
        <v>6055</v>
      </c>
      <c r="JT258" s="2">
        <f t="shared" ca="1" si="934"/>
        <v>0</v>
      </c>
      <c r="JU258" s="10">
        <f t="shared" ca="1" si="861"/>
        <v>-763401</v>
      </c>
      <c r="JV258">
        <v>254</v>
      </c>
      <c r="JW258">
        <v>255163</v>
      </c>
      <c r="JX258" t="s">
        <v>107</v>
      </c>
      <c r="JY258" s="2">
        <f t="shared" ca="1" si="935"/>
        <v>0</v>
      </c>
      <c r="JZ258" s="10">
        <f t="shared" ca="1" si="862"/>
        <v>-773008</v>
      </c>
      <c r="KA258">
        <v>254</v>
      </c>
      <c r="KB258">
        <v>255540</v>
      </c>
      <c r="KC258" t="s">
        <v>1200</v>
      </c>
      <c r="KD258" s="2">
        <f t="shared" ca="1" si="936"/>
        <v>0</v>
      </c>
      <c r="KE258" s="10">
        <f t="shared" ca="1" si="863"/>
        <v>-781549</v>
      </c>
      <c r="KF258">
        <v>254</v>
      </c>
      <c r="KG258">
        <v>255855</v>
      </c>
      <c r="KH258" t="s">
        <v>6783</v>
      </c>
      <c r="KI258" s="2">
        <f t="shared" ca="1" si="937"/>
        <v>0</v>
      </c>
      <c r="KJ258" s="10">
        <f t="shared" ca="1" si="864"/>
        <v>-784346</v>
      </c>
      <c r="KK258">
        <v>254</v>
      </c>
      <c r="KL258">
        <v>266844</v>
      </c>
      <c r="KM258" t="s">
        <v>2693</v>
      </c>
      <c r="KN258" s="2">
        <f t="shared" ca="1" si="938"/>
        <v>6071</v>
      </c>
      <c r="KO258" s="10">
        <f t="shared" ca="1" si="865"/>
        <v>-798535</v>
      </c>
      <c r="KP258">
        <v>254</v>
      </c>
      <c r="KQ258">
        <v>279731</v>
      </c>
      <c r="KR258" t="s">
        <v>1511</v>
      </c>
      <c r="KS258" s="2">
        <f t="shared" ca="1" si="939"/>
        <v>14216</v>
      </c>
      <c r="KT258" s="10">
        <f t="shared" ca="1" si="866"/>
        <v>-813537</v>
      </c>
      <c r="KU258">
        <v>254</v>
      </c>
      <c r="KV258">
        <v>279731</v>
      </c>
      <c r="KW258" t="s">
        <v>1511</v>
      </c>
      <c r="KX258" s="2">
        <f t="shared" ca="1" si="940"/>
        <v>0</v>
      </c>
      <c r="KY258" s="10">
        <f t="shared" ca="1" si="867"/>
        <v>-816829</v>
      </c>
      <c r="KZ258">
        <v>254</v>
      </c>
      <c r="LA258">
        <v>279731</v>
      </c>
      <c r="LB258" t="s">
        <v>1511</v>
      </c>
      <c r="LC258" s="2">
        <f t="shared" ca="1" si="941"/>
        <v>0</v>
      </c>
      <c r="LD258" s="10">
        <f t="shared" ca="1" si="868"/>
        <v>-821529</v>
      </c>
      <c r="LE258">
        <v>254</v>
      </c>
      <c r="LF258">
        <v>280351</v>
      </c>
      <c r="LG258" t="s">
        <v>638</v>
      </c>
      <c r="LH258" s="2">
        <f t="shared" ca="1" si="942"/>
        <v>1783</v>
      </c>
      <c r="LI258" s="10">
        <f t="shared" ca="1" si="869"/>
        <v>-830833</v>
      </c>
      <c r="LJ258">
        <v>254</v>
      </c>
      <c r="LK258">
        <v>280410</v>
      </c>
      <c r="LL258" t="s">
        <v>4628</v>
      </c>
      <c r="LM258" s="2">
        <f t="shared" ca="1" si="943"/>
        <v>0</v>
      </c>
      <c r="LN258" s="10">
        <f t="shared" ca="1" si="870"/>
        <v>-842030</v>
      </c>
      <c r="LO258">
        <v>254</v>
      </c>
      <c r="LP258">
        <v>280410</v>
      </c>
      <c r="LQ258" t="s">
        <v>4628</v>
      </c>
      <c r="LR258" s="2">
        <f t="shared" ca="1" si="944"/>
        <v>0</v>
      </c>
      <c r="LS258" s="10">
        <f t="shared" ca="1" si="871"/>
        <v>-849692</v>
      </c>
      <c r="LT258">
        <v>254</v>
      </c>
      <c r="LU258">
        <v>289520</v>
      </c>
      <c r="LV258" t="s">
        <v>1511</v>
      </c>
      <c r="LW258" s="2">
        <f t="shared" ca="1" si="945"/>
        <v>9789</v>
      </c>
      <c r="LX258" s="10">
        <f t="shared" ca="1" si="872"/>
        <v>-867145</v>
      </c>
      <c r="LY258">
        <v>254</v>
      </c>
      <c r="LZ258">
        <v>300399</v>
      </c>
      <c r="MA258" t="s">
        <v>4695</v>
      </c>
      <c r="MB258" s="2">
        <f t="shared" ca="1" si="946"/>
        <v>14776</v>
      </c>
      <c r="MC258" s="10">
        <f t="shared" ca="1" si="873"/>
        <v>-883702</v>
      </c>
      <c r="MD258">
        <v>254</v>
      </c>
      <c r="ME258">
        <v>312475</v>
      </c>
      <c r="MF258" t="s">
        <v>3023</v>
      </c>
      <c r="MG258" s="2">
        <f t="shared" ca="1" si="947"/>
        <v>13103</v>
      </c>
      <c r="MH258" s="10">
        <f t="shared" ca="1" si="874"/>
        <v>-895454</v>
      </c>
      <c r="MI258">
        <v>254</v>
      </c>
      <c r="MJ258">
        <v>324593</v>
      </c>
      <c r="MK258" t="s">
        <v>1619</v>
      </c>
      <c r="ML258" s="2">
        <f t="shared" ca="1" si="948"/>
        <v>13682</v>
      </c>
      <c r="MM258" s="10">
        <f t="shared" ca="1" si="875"/>
        <v>-904530</v>
      </c>
      <c r="MN258">
        <v>254</v>
      </c>
      <c r="MO258">
        <v>338406</v>
      </c>
      <c r="MP258" t="s">
        <v>7992</v>
      </c>
      <c r="MQ258" s="2">
        <f t="shared" ca="1" si="949"/>
        <v>2687</v>
      </c>
      <c r="MR258" s="10">
        <f t="shared" ca="1" si="876"/>
        <v>-907559</v>
      </c>
      <c r="MS258">
        <v>254</v>
      </c>
      <c r="MT258">
        <v>350454</v>
      </c>
      <c r="MU258" t="s">
        <v>1092</v>
      </c>
      <c r="MV258" s="2">
        <f t="shared" ca="1" si="950"/>
        <v>12467</v>
      </c>
      <c r="MW258" s="10">
        <f t="shared" ca="1" si="877"/>
        <v>-913644</v>
      </c>
    </row>
    <row r="259" spans="2:361">
      <c r="B259">
        <f t="shared" si="951"/>
        <v>255</v>
      </c>
      <c r="C259">
        <v>1543</v>
      </c>
      <c r="D259" t="s">
        <v>708</v>
      </c>
      <c r="E259" s="2"/>
      <c r="G259">
        <v>255</v>
      </c>
      <c r="H259">
        <v>1543</v>
      </c>
      <c r="I259" t="s">
        <v>708</v>
      </c>
      <c r="J259" s="2">
        <f t="shared" ca="1" si="878"/>
        <v>0</v>
      </c>
      <c r="K259" s="10">
        <f t="shared" ca="1" si="879"/>
        <v>-5601</v>
      </c>
      <c r="L259">
        <v>255</v>
      </c>
      <c r="M259">
        <v>2385</v>
      </c>
      <c r="N259" t="s">
        <v>603</v>
      </c>
      <c r="O259" s="2">
        <f t="shared" ca="1" si="880"/>
        <v>0</v>
      </c>
      <c r="P259" s="10">
        <f t="shared" ca="1" si="807"/>
        <v>-16111</v>
      </c>
      <c r="Q259">
        <v>255</v>
      </c>
      <c r="R259">
        <v>2889</v>
      </c>
      <c r="S259" t="s">
        <v>1014</v>
      </c>
      <c r="T259" s="2" t="str">
        <f t="shared" ca="1" si="881"/>
        <v/>
      </c>
      <c r="U259" s="10">
        <f t="shared" ca="1" si="808"/>
        <v>-17265</v>
      </c>
      <c r="V259">
        <v>255</v>
      </c>
      <c r="W259">
        <v>9401</v>
      </c>
      <c r="X259" t="s">
        <v>347</v>
      </c>
      <c r="Y259" s="2" t="str">
        <f t="shared" ca="1" si="882"/>
        <v/>
      </c>
      <c r="Z259" s="10">
        <f t="shared" ca="1" si="809"/>
        <v>-27116</v>
      </c>
      <c r="AA259">
        <v>255</v>
      </c>
      <c r="AB259">
        <v>16032</v>
      </c>
      <c r="AC259" t="s">
        <v>1169</v>
      </c>
      <c r="AD259" s="2">
        <f t="shared" ca="1" si="883"/>
        <v>6641</v>
      </c>
      <c r="AE259" s="10">
        <f t="shared" ca="1" si="810"/>
        <v>-43025</v>
      </c>
      <c r="AF259">
        <v>255</v>
      </c>
      <c r="AG259">
        <v>24315</v>
      </c>
      <c r="AH259" t="s">
        <v>538</v>
      </c>
      <c r="AI259" s="2">
        <f t="shared" ca="1" si="884"/>
        <v>4258</v>
      </c>
      <c r="AJ259" s="10">
        <f t="shared" ca="1" si="811"/>
        <v>-50772</v>
      </c>
      <c r="AK259">
        <v>255</v>
      </c>
      <c r="AL259">
        <v>31839</v>
      </c>
      <c r="AM259" t="s">
        <v>571</v>
      </c>
      <c r="AN259" s="2">
        <f t="shared" ca="1" si="885"/>
        <v>6333</v>
      </c>
      <c r="AO259" s="10">
        <f t="shared" ca="1" si="812"/>
        <v>-66568</v>
      </c>
      <c r="AP259">
        <v>255</v>
      </c>
      <c r="AQ259">
        <v>39326</v>
      </c>
      <c r="AR259" t="s">
        <v>1146</v>
      </c>
      <c r="AS259" s="2">
        <f t="shared" ca="1" si="886"/>
        <v>6209</v>
      </c>
      <c r="AT259" s="10">
        <f t="shared" ca="1" si="813"/>
        <v>-84901</v>
      </c>
      <c r="AU259">
        <v>255</v>
      </c>
      <c r="AV259">
        <v>48869</v>
      </c>
      <c r="AW259" t="s">
        <v>1439</v>
      </c>
      <c r="AX259" s="2">
        <f t="shared" ca="1" si="887"/>
        <v>9545</v>
      </c>
      <c r="AY259" s="10">
        <f t="shared" ca="1" si="814"/>
        <v>-102858</v>
      </c>
      <c r="AZ259">
        <v>255</v>
      </c>
      <c r="BA259">
        <v>50193</v>
      </c>
      <c r="BB259" t="s">
        <v>50</v>
      </c>
      <c r="BC259" s="2">
        <f t="shared" ca="1" si="888"/>
        <v>1200</v>
      </c>
      <c r="BD259" s="10">
        <f t="shared" ca="1" si="815"/>
        <v>-106210</v>
      </c>
      <c r="BE259">
        <v>255</v>
      </c>
      <c r="BF259">
        <v>50263</v>
      </c>
      <c r="BG259" t="s">
        <v>1166</v>
      </c>
      <c r="BH259" s="2">
        <f t="shared" ca="1" si="889"/>
        <v>202</v>
      </c>
      <c r="BI259" s="10">
        <f t="shared" ca="1" si="816"/>
        <v>-114456</v>
      </c>
      <c r="BJ259">
        <v>255</v>
      </c>
      <c r="BK259">
        <v>51687</v>
      </c>
      <c r="BL259" t="s">
        <v>638</v>
      </c>
      <c r="BM259" s="2">
        <f t="shared" ca="1" si="890"/>
        <v>4539</v>
      </c>
      <c r="BN259" s="10">
        <f t="shared" ca="1" si="817"/>
        <v>-131026</v>
      </c>
      <c r="BO259">
        <v>255</v>
      </c>
      <c r="BP259">
        <v>51848</v>
      </c>
      <c r="BQ259" t="s">
        <v>638</v>
      </c>
      <c r="BR259" s="2">
        <f t="shared" ca="1" si="891"/>
        <v>161</v>
      </c>
      <c r="BS259" s="10">
        <f t="shared" ca="1" si="818"/>
        <v>-140481</v>
      </c>
      <c r="BT259">
        <v>255</v>
      </c>
      <c r="BU259">
        <v>58091</v>
      </c>
      <c r="BV259" t="s">
        <v>1170</v>
      </c>
      <c r="BW259" s="2">
        <f t="shared" ca="1" si="892"/>
        <v>13846</v>
      </c>
      <c r="BX259" s="10">
        <f t="shared" ca="1" si="819"/>
        <v>-161330</v>
      </c>
      <c r="BY259">
        <v>255</v>
      </c>
      <c r="BZ259">
        <v>64881</v>
      </c>
      <c r="CA259" t="s">
        <v>1319</v>
      </c>
      <c r="CB259" s="2">
        <f t="shared" ca="1" si="893"/>
        <v>9647</v>
      </c>
      <c r="CC259" s="10">
        <f t="shared" ca="1" si="820"/>
        <v>-179850</v>
      </c>
      <c r="CD259">
        <v>255</v>
      </c>
      <c r="CE259">
        <v>73117</v>
      </c>
      <c r="CF259" t="s">
        <v>1319</v>
      </c>
      <c r="CG259" s="2">
        <f t="shared" ca="1" si="894"/>
        <v>8236</v>
      </c>
      <c r="CH259" s="10">
        <f t="shared" ca="1" si="821"/>
        <v>-199359</v>
      </c>
      <c r="CI259">
        <v>255</v>
      </c>
      <c r="CJ259">
        <v>101684</v>
      </c>
      <c r="CK259" t="s">
        <v>1623</v>
      </c>
      <c r="CL259" s="2">
        <f t="shared" ca="1" si="895"/>
        <v>28364</v>
      </c>
      <c r="CM259" s="10">
        <f t="shared" ca="1" si="822"/>
        <v>-307099</v>
      </c>
      <c r="CN259">
        <v>255</v>
      </c>
      <c r="CO259">
        <v>108789</v>
      </c>
      <c r="CP259" t="s">
        <v>3936</v>
      </c>
      <c r="CQ259" s="2">
        <f t="shared" ca="1" si="896"/>
        <v>9193</v>
      </c>
      <c r="CR259" s="10">
        <f t="shared" ca="1" si="823"/>
        <v>-326844</v>
      </c>
      <c r="CS259">
        <v>255</v>
      </c>
      <c r="CT259">
        <v>116823</v>
      </c>
      <c r="CU259" t="s">
        <v>1327</v>
      </c>
      <c r="CV259" s="2">
        <f t="shared" ca="1" si="897"/>
        <v>758</v>
      </c>
      <c r="CW259" s="10">
        <f t="shared" ca="1" si="824"/>
        <v>-349384</v>
      </c>
      <c r="CX259">
        <v>255</v>
      </c>
      <c r="CY259">
        <v>117537</v>
      </c>
      <c r="CZ259" t="s">
        <v>3939</v>
      </c>
      <c r="DA259" s="2">
        <f t="shared" ca="1" si="898"/>
        <v>766</v>
      </c>
      <c r="DB259" s="10">
        <f t="shared" ca="1" si="825"/>
        <v>-354542</v>
      </c>
      <c r="DC259">
        <v>255</v>
      </c>
      <c r="DD259">
        <v>118095</v>
      </c>
      <c r="DE259" t="s">
        <v>3939</v>
      </c>
      <c r="DF259" s="2">
        <f t="shared" ca="1" si="899"/>
        <v>558</v>
      </c>
      <c r="DG259" s="10">
        <f t="shared" ca="1" si="826"/>
        <v>-358846</v>
      </c>
      <c r="DH259">
        <v>255</v>
      </c>
      <c r="DI259">
        <v>118376</v>
      </c>
      <c r="DJ259" t="s">
        <v>817</v>
      </c>
      <c r="DK259" s="2">
        <f t="shared" ca="1" si="900"/>
        <v>0</v>
      </c>
      <c r="DL259" s="10">
        <f t="shared" ca="1" si="827"/>
        <v>-364659</v>
      </c>
      <c r="DM259">
        <v>255</v>
      </c>
      <c r="DN259">
        <v>118376</v>
      </c>
      <c r="DO259" t="s">
        <v>817</v>
      </c>
      <c r="DP259" s="2">
        <f t="shared" ca="1" si="901"/>
        <v>0</v>
      </c>
      <c r="DQ259" s="10">
        <f t="shared" ca="1" si="828"/>
        <v>-374811</v>
      </c>
      <c r="DR259">
        <v>255</v>
      </c>
      <c r="DS259">
        <v>118442</v>
      </c>
      <c r="DT259" t="s">
        <v>3934</v>
      </c>
      <c r="DU259" s="2">
        <f t="shared" ca="1" si="902"/>
        <v>0</v>
      </c>
      <c r="DV259" s="10">
        <f t="shared" ca="1" si="829"/>
        <v>-382347</v>
      </c>
      <c r="DW259">
        <v>255</v>
      </c>
      <c r="DX259">
        <v>124806</v>
      </c>
      <c r="DY259" t="s">
        <v>22</v>
      </c>
      <c r="DZ259" s="2">
        <f t="shared" ca="1" si="903"/>
        <v>11255</v>
      </c>
      <c r="EA259" s="10">
        <f t="shared" ca="1" si="830"/>
        <v>-403119</v>
      </c>
      <c r="EB259">
        <v>255</v>
      </c>
      <c r="EC259">
        <v>133241</v>
      </c>
      <c r="ED259" t="s">
        <v>1113</v>
      </c>
      <c r="EE259" s="2">
        <f t="shared" ca="1" si="904"/>
        <v>7949</v>
      </c>
      <c r="EF259" s="10">
        <f t="shared" ca="1" si="831"/>
        <v>-423446</v>
      </c>
      <c r="EG259">
        <v>255</v>
      </c>
      <c r="EH259">
        <v>141135</v>
      </c>
      <c r="EI259" t="s">
        <v>1311</v>
      </c>
      <c r="EJ259" s="2">
        <f t="shared" ca="1" si="905"/>
        <v>7826</v>
      </c>
      <c r="EK259" s="10">
        <f t="shared" ca="1" si="832"/>
        <v>-443882</v>
      </c>
      <c r="EL259">
        <v>255</v>
      </c>
      <c r="EM259">
        <v>151713</v>
      </c>
      <c r="EN259" t="s">
        <v>602</v>
      </c>
      <c r="EO259" s="2">
        <f t="shared" ca="1" si="906"/>
        <v>3321</v>
      </c>
      <c r="EP259" s="10">
        <f t="shared" ca="1" si="833"/>
        <v>-462971</v>
      </c>
      <c r="EQ259">
        <v>255</v>
      </c>
      <c r="ER259">
        <v>162522</v>
      </c>
      <c r="ES259" t="s">
        <v>1118</v>
      </c>
      <c r="ET259" s="2">
        <f t="shared" ca="1" si="907"/>
        <v>1877</v>
      </c>
      <c r="EU259" s="10">
        <f t="shared" ca="1" si="834"/>
        <v>-480066</v>
      </c>
      <c r="EV259">
        <v>255</v>
      </c>
      <c r="EW259">
        <v>172233</v>
      </c>
      <c r="EX259" t="s">
        <v>1527</v>
      </c>
      <c r="EY259" s="2">
        <f t="shared" ref="EY259" ca="1" si="1072">IFERROR(EW259-OFFSET(ER$1,MATCH(EX259,ES:ES,0)-1,0,1,1),"")</f>
        <v>0</v>
      </c>
      <c r="EZ259" s="10">
        <f t="shared" ref="EZ259" ca="1" si="1073">EW259-OFFSET(EW$1,MATCH(EZ$1,EX:EX,0)-1,0,1,1)</f>
        <v>-501312</v>
      </c>
      <c r="FA259">
        <v>255</v>
      </c>
      <c r="FB259">
        <v>172233</v>
      </c>
      <c r="FC259" t="s">
        <v>1527</v>
      </c>
      <c r="FD259" s="2">
        <f t="shared" ca="1" si="910"/>
        <v>0</v>
      </c>
      <c r="FE259" s="10">
        <f t="shared" ca="1" si="837"/>
        <v>-506768</v>
      </c>
      <c r="FF259">
        <v>255</v>
      </c>
      <c r="FG259">
        <v>172233</v>
      </c>
      <c r="FH259" t="s">
        <v>1527</v>
      </c>
      <c r="FI259" s="2">
        <f t="shared" ca="1" si="911"/>
        <v>0</v>
      </c>
      <c r="FJ259" s="10">
        <f t="shared" ca="1" si="838"/>
        <v>-511786</v>
      </c>
      <c r="FK259">
        <v>255</v>
      </c>
      <c r="FL259">
        <v>172233</v>
      </c>
      <c r="FM259" t="s">
        <v>1527</v>
      </c>
      <c r="FN259" s="2">
        <f t="shared" ca="1" si="912"/>
        <v>0</v>
      </c>
      <c r="FO259" s="10">
        <f t="shared" ca="1" si="839"/>
        <v>-511786</v>
      </c>
      <c r="FP259">
        <v>255</v>
      </c>
      <c r="FQ259">
        <v>173192</v>
      </c>
      <c r="FR259" t="s">
        <v>358</v>
      </c>
      <c r="FS259" s="2">
        <f t="shared" ca="1" si="913"/>
        <v>1438</v>
      </c>
      <c r="FT259" s="10">
        <f t="shared" ca="1" si="840"/>
        <v>-516253</v>
      </c>
      <c r="FU259">
        <v>255</v>
      </c>
      <c r="FV259">
        <v>173298</v>
      </c>
      <c r="FW259" t="s">
        <v>1617</v>
      </c>
      <c r="FX259" s="2">
        <f t="shared" ca="1" si="914"/>
        <v>0</v>
      </c>
      <c r="FY259" s="10">
        <f t="shared" ca="1" si="841"/>
        <v>-526531</v>
      </c>
      <c r="FZ259">
        <v>255</v>
      </c>
      <c r="GA259">
        <v>173298</v>
      </c>
      <c r="GB259" t="s">
        <v>1617</v>
      </c>
      <c r="GC259" s="2">
        <f t="shared" ca="1" si="915"/>
        <v>0</v>
      </c>
      <c r="GD259" s="10">
        <f t="shared" ca="1" si="842"/>
        <v>-537915</v>
      </c>
      <c r="GE259">
        <v>255</v>
      </c>
      <c r="GF259">
        <v>173298</v>
      </c>
      <c r="GG259" t="s">
        <v>1617</v>
      </c>
      <c r="GH259" s="2">
        <f t="shared" ca="1" si="916"/>
        <v>0</v>
      </c>
      <c r="GI259" s="10">
        <f t="shared" ca="1" si="843"/>
        <v>-548491</v>
      </c>
      <c r="GJ259">
        <v>255</v>
      </c>
      <c r="GK259">
        <v>181224</v>
      </c>
      <c r="GL259" t="s">
        <v>2682</v>
      </c>
      <c r="GM259" s="2">
        <f t="shared" ca="1" si="917"/>
        <v>7291</v>
      </c>
      <c r="GN259" s="10">
        <f t="shared" ca="1" si="844"/>
        <v>-570122</v>
      </c>
      <c r="GO259">
        <v>255</v>
      </c>
      <c r="GP259">
        <v>193422</v>
      </c>
      <c r="GQ259" t="s">
        <v>4012</v>
      </c>
      <c r="GR259" s="2">
        <f t="shared" ca="1" si="918"/>
        <v>9722</v>
      </c>
      <c r="GS259" s="10">
        <f t="shared" ca="1" si="845"/>
        <v>-589004</v>
      </c>
      <c r="GT259">
        <v>255</v>
      </c>
      <c r="GU259">
        <v>193422</v>
      </c>
      <c r="GV259" t="s">
        <v>4012</v>
      </c>
      <c r="GW259" s="2">
        <f t="shared" ca="1" si="919"/>
        <v>0</v>
      </c>
      <c r="GX259" s="10">
        <f t="shared" ca="1" si="846"/>
        <v>-591512</v>
      </c>
      <c r="GY259">
        <v>255</v>
      </c>
      <c r="GZ259">
        <v>193422</v>
      </c>
      <c r="HA259" t="s">
        <v>4012</v>
      </c>
      <c r="HB259" s="2">
        <f t="shared" ca="1" si="920"/>
        <v>0</v>
      </c>
      <c r="HC259" s="10">
        <f t="shared" ca="1" si="847"/>
        <v>-602296</v>
      </c>
      <c r="HD259">
        <v>255</v>
      </c>
      <c r="HE259">
        <v>193879</v>
      </c>
      <c r="HF259" t="s">
        <v>5286</v>
      </c>
      <c r="HG259" s="2" t="str">
        <f t="shared" ca="1" si="921"/>
        <v/>
      </c>
      <c r="HH259" s="10">
        <f t="shared" ca="1" si="848"/>
        <v>-609443</v>
      </c>
      <c r="HI259">
        <v>255</v>
      </c>
      <c r="HJ259">
        <v>193879</v>
      </c>
      <c r="HK259" t="s">
        <v>5286</v>
      </c>
      <c r="HL259" s="2">
        <f t="shared" ca="1" si="922"/>
        <v>0</v>
      </c>
      <c r="HM259" s="10">
        <f t="shared" ca="1" si="849"/>
        <v>-614283</v>
      </c>
      <c r="HN259">
        <v>255</v>
      </c>
      <c r="HO259">
        <v>193879</v>
      </c>
      <c r="HP259" t="s">
        <v>5286</v>
      </c>
      <c r="HQ259" s="2">
        <f t="shared" ca="1" si="923"/>
        <v>0</v>
      </c>
      <c r="HR259" s="10">
        <f t="shared" ca="1" si="850"/>
        <v>-623729</v>
      </c>
      <c r="HS259">
        <v>255</v>
      </c>
      <c r="HT259">
        <v>203743</v>
      </c>
      <c r="HU259" t="s">
        <v>697</v>
      </c>
      <c r="HV259" s="2">
        <f t="shared" ca="1" si="924"/>
        <v>13741</v>
      </c>
      <c r="HW259" s="10">
        <f t="shared" ca="1" si="851"/>
        <v>-643443</v>
      </c>
      <c r="HX259">
        <v>255</v>
      </c>
      <c r="HY259">
        <v>214181</v>
      </c>
      <c r="HZ259" t="s">
        <v>1617</v>
      </c>
      <c r="IA259" s="2">
        <f t="shared" ca="1" si="925"/>
        <v>14807</v>
      </c>
      <c r="IB259" s="10">
        <f t="shared" ca="1" si="852"/>
        <v>-660420</v>
      </c>
      <c r="IC259">
        <v>255</v>
      </c>
      <c r="ID259">
        <v>222751</v>
      </c>
      <c r="IE259" t="s">
        <v>4776</v>
      </c>
      <c r="IF259" s="2">
        <f t="shared" ca="1" si="926"/>
        <v>15309</v>
      </c>
      <c r="IG259" s="10">
        <f t="shared" ca="1" si="853"/>
        <v>-680651</v>
      </c>
      <c r="IH259">
        <v>255</v>
      </c>
      <c r="II259">
        <v>234794</v>
      </c>
      <c r="IJ259" t="s">
        <v>518</v>
      </c>
      <c r="IK259" s="2">
        <f t="shared" ca="1" si="927"/>
        <v>10172</v>
      </c>
      <c r="IL259" s="10">
        <f t="shared" ca="1" si="854"/>
        <v>-696854</v>
      </c>
      <c r="IM259">
        <v>255</v>
      </c>
      <c r="IN259">
        <v>244576</v>
      </c>
      <c r="IO259" t="s">
        <v>3920</v>
      </c>
      <c r="IP259" s="2">
        <f t="shared" ca="1" si="928"/>
        <v>0</v>
      </c>
      <c r="IQ259" s="10">
        <f t="shared" ca="1" si="855"/>
        <v>-710940</v>
      </c>
      <c r="IR259">
        <v>255</v>
      </c>
      <c r="IS259">
        <v>254660</v>
      </c>
      <c r="IT259" t="s">
        <v>1200</v>
      </c>
      <c r="IU259" s="2">
        <f t="shared" ca="1" si="929"/>
        <v>0</v>
      </c>
      <c r="IV259" s="10">
        <f t="shared" ca="1" si="856"/>
        <v>-728225</v>
      </c>
      <c r="IW259">
        <v>255</v>
      </c>
      <c r="IX259">
        <v>254972</v>
      </c>
      <c r="IY259" t="s">
        <v>359</v>
      </c>
      <c r="IZ259" s="2">
        <f t="shared" ca="1" si="930"/>
        <v>0</v>
      </c>
      <c r="JA259" s="10">
        <f t="shared" ca="1" si="857"/>
        <v>-730161</v>
      </c>
      <c r="JB259">
        <v>255</v>
      </c>
      <c r="JC259">
        <v>254972</v>
      </c>
      <c r="JD259" t="s">
        <v>359</v>
      </c>
      <c r="JE259" s="2">
        <f t="shared" ca="1" si="931"/>
        <v>0</v>
      </c>
      <c r="JF259" s="10">
        <f t="shared" ca="1" si="858"/>
        <v>-734225</v>
      </c>
      <c r="JG259">
        <v>255</v>
      </c>
      <c r="JH259">
        <v>254972</v>
      </c>
      <c r="JI259" t="s">
        <v>359</v>
      </c>
      <c r="JJ259" s="2">
        <f t="shared" ca="1" si="932"/>
        <v>0</v>
      </c>
      <c r="JK259" s="10">
        <f t="shared" ca="1" si="859"/>
        <v>-744017</v>
      </c>
      <c r="JL259">
        <v>255</v>
      </c>
      <c r="JM259">
        <v>254972</v>
      </c>
      <c r="JN259" t="s">
        <v>359</v>
      </c>
      <c r="JO259" s="2">
        <f t="shared" ca="1" si="933"/>
        <v>0</v>
      </c>
      <c r="JP259" s="10">
        <f t="shared" ca="1" si="860"/>
        <v>-754067</v>
      </c>
      <c r="JQ259">
        <v>255</v>
      </c>
      <c r="JR259">
        <v>254972</v>
      </c>
      <c r="JS259" t="s">
        <v>359</v>
      </c>
      <c r="JT259" s="2">
        <f t="shared" ca="1" si="934"/>
        <v>0</v>
      </c>
      <c r="JU259" s="10">
        <f t="shared" ca="1" si="861"/>
        <v>-763495</v>
      </c>
      <c r="JV259">
        <v>255</v>
      </c>
      <c r="JW259">
        <v>255066</v>
      </c>
      <c r="JX259" t="s">
        <v>6055</v>
      </c>
      <c r="JY259" s="2">
        <f t="shared" ca="1" si="935"/>
        <v>0</v>
      </c>
      <c r="JZ259" s="10">
        <f t="shared" ca="1" si="862"/>
        <v>-773105</v>
      </c>
      <c r="KA259">
        <v>255</v>
      </c>
      <c r="KB259">
        <v>255315</v>
      </c>
      <c r="KC259" t="s">
        <v>697</v>
      </c>
      <c r="KD259" s="2">
        <f t="shared" ca="1" si="936"/>
        <v>1206</v>
      </c>
      <c r="KE259" s="10">
        <f t="shared" ca="1" si="863"/>
        <v>-781774</v>
      </c>
      <c r="KF259">
        <v>255</v>
      </c>
      <c r="KG259">
        <v>255667</v>
      </c>
      <c r="KH259" t="s">
        <v>1200</v>
      </c>
      <c r="KI259" s="2">
        <f t="shared" ca="1" si="937"/>
        <v>127</v>
      </c>
      <c r="KJ259" s="10">
        <f t="shared" ca="1" si="864"/>
        <v>-784534</v>
      </c>
      <c r="KK259">
        <v>255</v>
      </c>
      <c r="KL259">
        <v>266423</v>
      </c>
      <c r="KM259" t="s">
        <v>5478</v>
      </c>
      <c r="KN259" s="2">
        <f t="shared" ca="1" si="938"/>
        <v>16864</v>
      </c>
      <c r="KO259" s="10">
        <f t="shared" ca="1" si="865"/>
        <v>-798956</v>
      </c>
      <c r="KP259">
        <v>255</v>
      </c>
      <c r="KQ259">
        <v>278290</v>
      </c>
      <c r="KR259" t="s">
        <v>4630</v>
      </c>
      <c r="KS259" s="2">
        <f t="shared" ca="1" si="939"/>
        <v>0</v>
      </c>
      <c r="KT259" s="10">
        <f t="shared" ca="1" si="866"/>
        <v>-814978</v>
      </c>
      <c r="KU259">
        <v>255</v>
      </c>
      <c r="KV259">
        <v>278290</v>
      </c>
      <c r="KW259" t="s">
        <v>4630</v>
      </c>
      <c r="KX259" s="2">
        <f t="shared" ca="1" si="940"/>
        <v>0</v>
      </c>
      <c r="KY259" s="10">
        <f t="shared" ca="1" si="867"/>
        <v>-818270</v>
      </c>
      <c r="KZ259">
        <v>255</v>
      </c>
      <c r="LA259">
        <v>278568</v>
      </c>
      <c r="LB259" t="s">
        <v>638</v>
      </c>
      <c r="LC259" s="2">
        <f t="shared" ca="1" si="941"/>
        <v>1177</v>
      </c>
      <c r="LD259" s="10">
        <f t="shared" ca="1" si="868"/>
        <v>-822692</v>
      </c>
      <c r="LE259">
        <v>255</v>
      </c>
      <c r="LF259">
        <v>279731</v>
      </c>
      <c r="LG259" t="s">
        <v>1511</v>
      </c>
      <c r="LH259" s="2">
        <f t="shared" ca="1" si="942"/>
        <v>0</v>
      </c>
      <c r="LI259" s="10">
        <f t="shared" ca="1" si="869"/>
        <v>-831453</v>
      </c>
      <c r="LJ259">
        <v>255</v>
      </c>
      <c r="LK259">
        <v>280351</v>
      </c>
      <c r="LL259" t="s">
        <v>638</v>
      </c>
      <c r="LM259" s="2">
        <f t="shared" ca="1" si="943"/>
        <v>0</v>
      </c>
      <c r="LN259" s="10">
        <f t="shared" ca="1" si="870"/>
        <v>-842089</v>
      </c>
      <c r="LO259">
        <v>255</v>
      </c>
      <c r="LP259">
        <v>280351</v>
      </c>
      <c r="LQ259" t="s">
        <v>638</v>
      </c>
      <c r="LR259" s="2">
        <f t="shared" ca="1" si="944"/>
        <v>0</v>
      </c>
      <c r="LS259" s="10">
        <f t="shared" ca="1" si="871"/>
        <v>-849751</v>
      </c>
      <c r="LT259">
        <v>255</v>
      </c>
      <c r="LU259">
        <v>288906</v>
      </c>
      <c r="LV259" t="s">
        <v>828</v>
      </c>
      <c r="LW259" s="2">
        <f t="shared" ca="1" si="945"/>
        <v>1261</v>
      </c>
      <c r="LX259" s="10">
        <f t="shared" ca="1" si="872"/>
        <v>-867759</v>
      </c>
      <c r="LY259">
        <v>255</v>
      </c>
      <c r="LZ259">
        <v>300300</v>
      </c>
      <c r="MA259" t="s">
        <v>2682</v>
      </c>
      <c r="MB259" s="2">
        <f t="shared" ca="1" si="946"/>
        <v>14504</v>
      </c>
      <c r="MC259" s="10">
        <f t="shared" ca="1" si="873"/>
        <v>-883801</v>
      </c>
      <c r="MD259">
        <v>255</v>
      </c>
      <c r="ME259">
        <v>312128</v>
      </c>
      <c r="MF259" t="s">
        <v>2682</v>
      </c>
      <c r="MG259" s="2">
        <f t="shared" ca="1" si="947"/>
        <v>11828</v>
      </c>
      <c r="MH259" s="10">
        <f t="shared" ca="1" si="874"/>
        <v>-895801</v>
      </c>
      <c r="MI259">
        <v>255</v>
      </c>
      <c r="MJ259">
        <v>324515</v>
      </c>
      <c r="MK259" t="s">
        <v>5478</v>
      </c>
      <c r="ML259" s="2" t="str">
        <f t="shared" ca="1" si="948"/>
        <v/>
      </c>
      <c r="MM259" s="10">
        <f t="shared" ca="1" si="875"/>
        <v>-904608</v>
      </c>
      <c r="MN259">
        <v>255</v>
      </c>
      <c r="MO259">
        <v>338288</v>
      </c>
      <c r="MP259" t="s">
        <v>5582</v>
      </c>
      <c r="MQ259" s="2">
        <f t="shared" ca="1" si="949"/>
        <v>16593</v>
      </c>
      <c r="MR259" s="10">
        <f t="shared" ca="1" si="876"/>
        <v>-907677</v>
      </c>
      <c r="MS259">
        <v>255</v>
      </c>
      <c r="MT259">
        <v>350349</v>
      </c>
      <c r="MU259" t="s">
        <v>3023</v>
      </c>
      <c r="MV259" s="2">
        <f t="shared" ca="1" si="950"/>
        <v>12885</v>
      </c>
      <c r="MW259" s="10">
        <f t="shared" ca="1" si="877"/>
        <v>-913749</v>
      </c>
    </row>
    <row r="260" spans="2:361">
      <c r="B260">
        <f t="shared" si="951"/>
        <v>256</v>
      </c>
      <c r="C260">
        <v>1541</v>
      </c>
      <c r="D260" t="s">
        <v>709</v>
      </c>
      <c r="E260" s="2"/>
      <c r="G260">
        <v>256</v>
      </c>
      <c r="H260">
        <v>1541</v>
      </c>
      <c r="I260" t="s">
        <v>709</v>
      </c>
      <c r="J260" s="2">
        <f t="shared" ca="1" si="878"/>
        <v>0</v>
      </c>
      <c r="K260" s="10">
        <f t="shared" ca="1" si="879"/>
        <v>-5603</v>
      </c>
      <c r="L260">
        <v>256</v>
      </c>
      <c r="M260">
        <v>2382</v>
      </c>
      <c r="N260" t="s">
        <v>869</v>
      </c>
      <c r="O260" s="2" t="str">
        <f t="shared" ca="1" si="880"/>
        <v/>
      </c>
      <c r="P260" s="10">
        <f t="shared" ca="1" si="807"/>
        <v>-16114</v>
      </c>
      <c r="Q260">
        <v>256</v>
      </c>
      <c r="R260">
        <v>2879</v>
      </c>
      <c r="S260" t="s">
        <v>992</v>
      </c>
      <c r="T260" s="2" t="str">
        <f t="shared" ca="1" si="881"/>
        <v/>
      </c>
      <c r="U260" s="10">
        <f t="shared" ca="1" si="808"/>
        <v>-17275</v>
      </c>
      <c r="V260">
        <v>256</v>
      </c>
      <c r="W260">
        <v>9391</v>
      </c>
      <c r="X260" t="s">
        <v>1168</v>
      </c>
      <c r="Y260" s="2" t="str">
        <f t="shared" ca="1" si="882"/>
        <v/>
      </c>
      <c r="Z260" s="10">
        <f t="shared" ca="1" si="809"/>
        <v>-27126</v>
      </c>
      <c r="AA260">
        <v>256</v>
      </c>
      <c r="AB260">
        <v>16025</v>
      </c>
      <c r="AC260" t="s">
        <v>1313</v>
      </c>
      <c r="AD260" s="2" t="str">
        <f t="shared" ca="1" si="883"/>
        <v/>
      </c>
      <c r="AE260" s="10">
        <f t="shared" ca="1" si="810"/>
        <v>-43032</v>
      </c>
      <c r="AF260">
        <v>256</v>
      </c>
      <c r="AG260">
        <v>24209</v>
      </c>
      <c r="AH260" t="s">
        <v>677</v>
      </c>
      <c r="AI260" s="2">
        <f t="shared" ca="1" si="884"/>
        <v>8849</v>
      </c>
      <c r="AJ260" s="10">
        <f t="shared" ca="1" si="811"/>
        <v>-50878</v>
      </c>
      <c r="AK260">
        <v>256</v>
      </c>
      <c r="AL260">
        <v>31610</v>
      </c>
      <c r="AM260" t="s">
        <v>1315</v>
      </c>
      <c r="AN260" s="2">
        <f t="shared" ca="1" si="885"/>
        <v>6554</v>
      </c>
      <c r="AO260" s="10">
        <f t="shared" ca="1" si="812"/>
        <v>-66797</v>
      </c>
      <c r="AP260">
        <v>256</v>
      </c>
      <c r="AQ260">
        <v>39324</v>
      </c>
      <c r="AR260" t="s">
        <v>1439</v>
      </c>
      <c r="AS260" s="2">
        <f t="shared" ca="1" si="886"/>
        <v>7735</v>
      </c>
      <c r="AT260" s="10">
        <f t="shared" ca="1" si="813"/>
        <v>-84903</v>
      </c>
      <c r="AU260">
        <v>256</v>
      </c>
      <c r="AV260">
        <v>48726</v>
      </c>
      <c r="AW260" t="s">
        <v>1186</v>
      </c>
      <c r="AX260" s="2">
        <f t="shared" ca="1" si="887"/>
        <v>6899</v>
      </c>
      <c r="AY260" s="10">
        <f t="shared" ca="1" si="814"/>
        <v>-103001</v>
      </c>
      <c r="AZ260">
        <v>256</v>
      </c>
      <c r="BA260">
        <v>50061</v>
      </c>
      <c r="BB260" t="s">
        <v>1166</v>
      </c>
      <c r="BC260" s="2">
        <f t="shared" ca="1" si="888"/>
        <v>0</v>
      </c>
      <c r="BD260" s="10">
        <f t="shared" ca="1" si="815"/>
        <v>-106342</v>
      </c>
      <c r="BE260">
        <v>256</v>
      </c>
      <c r="BF260">
        <v>50261</v>
      </c>
      <c r="BG260" t="s">
        <v>510</v>
      </c>
      <c r="BH260" s="2">
        <f t="shared" ca="1" si="889"/>
        <v>0</v>
      </c>
      <c r="BI260" s="10">
        <f t="shared" ca="1" si="816"/>
        <v>-114458</v>
      </c>
      <c r="BJ260">
        <v>256</v>
      </c>
      <c r="BK260">
        <v>51660</v>
      </c>
      <c r="BL260" t="s">
        <v>1313</v>
      </c>
      <c r="BM260" s="2">
        <f t="shared" ca="1" si="890"/>
        <v>0</v>
      </c>
      <c r="BN260" s="10">
        <f t="shared" ca="1" si="817"/>
        <v>-131053</v>
      </c>
      <c r="BO260">
        <v>256</v>
      </c>
      <c r="BP260">
        <v>51779</v>
      </c>
      <c r="BQ260" t="s">
        <v>2692</v>
      </c>
      <c r="BR260" s="2">
        <f t="shared" ca="1" si="891"/>
        <v>0</v>
      </c>
      <c r="BS260" s="10">
        <f t="shared" ca="1" si="818"/>
        <v>-140550</v>
      </c>
      <c r="BT260">
        <v>256</v>
      </c>
      <c r="BU260">
        <v>58056</v>
      </c>
      <c r="BV260" t="s">
        <v>1335</v>
      </c>
      <c r="BW260" s="2">
        <f t="shared" ca="1" si="892"/>
        <v>8808</v>
      </c>
      <c r="BX260" s="10">
        <f t="shared" ca="1" si="819"/>
        <v>-161365</v>
      </c>
      <c r="BY260">
        <v>256</v>
      </c>
      <c r="BZ260">
        <v>64851</v>
      </c>
      <c r="CA260" t="s">
        <v>107</v>
      </c>
      <c r="CB260" s="2">
        <f t="shared" ca="1" si="893"/>
        <v>1497</v>
      </c>
      <c r="CC260" s="10">
        <f t="shared" ca="1" si="820"/>
        <v>-179880</v>
      </c>
      <c r="CD260">
        <v>256</v>
      </c>
      <c r="CE260">
        <v>73016</v>
      </c>
      <c r="CF260" t="s">
        <v>1113</v>
      </c>
      <c r="CG260" s="2">
        <f t="shared" ca="1" si="894"/>
        <v>7070</v>
      </c>
      <c r="CH260" s="10">
        <f t="shared" ca="1" si="821"/>
        <v>-199460</v>
      </c>
      <c r="CI260">
        <v>256</v>
      </c>
      <c r="CJ260">
        <v>101548</v>
      </c>
      <c r="CK260" t="s">
        <v>31</v>
      </c>
      <c r="CL260" s="2">
        <f t="shared" ca="1" si="895"/>
        <v>31908</v>
      </c>
      <c r="CM260" s="10">
        <f t="shared" ca="1" si="822"/>
        <v>-307235</v>
      </c>
      <c r="CN260">
        <v>256</v>
      </c>
      <c r="CO260">
        <v>108343</v>
      </c>
      <c r="CP260" t="s">
        <v>1119</v>
      </c>
      <c r="CQ260" s="2">
        <f t="shared" ca="1" si="896"/>
        <v>16087</v>
      </c>
      <c r="CR260" s="10">
        <f t="shared" ca="1" si="823"/>
        <v>-327290</v>
      </c>
      <c r="CS260">
        <v>256</v>
      </c>
      <c r="CT260">
        <v>116777</v>
      </c>
      <c r="CU260" t="s">
        <v>510</v>
      </c>
      <c r="CV260" s="2">
        <f t="shared" ca="1" si="897"/>
        <v>15093</v>
      </c>
      <c r="CW260" s="10">
        <f t="shared" ca="1" si="824"/>
        <v>-349430</v>
      </c>
      <c r="CX260">
        <v>256</v>
      </c>
      <c r="CY260">
        <v>117390</v>
      </c>
      <c r="CZ260" t="s">
        <v>547</v>
      </c>
      <c r="DA260" s="2">
        <f t="shared" ca="1" si="898"/>
        <v>698</v>
      </c>
      <c r="DB260" s="10">
        <f t="shared" ca="1" si="825"/>
        <v>-354689</v>
      </c>
      <c r="DC260">
        <v>256</v>
      </c>
      <c r="DD260">
        <v>118056</v>
      </c>
      <c r="DE260" t="s">
        <v>3934</v>
      </c>
      <c r="DF260" s="2">
        <f t="shared" ca="1" si="899"/>
        <v>0</v>
      </c>
      <c r="DG260" s="10">
        <f t="shared" ca="1" si="826"/>
        <v>-358885</v>
      </c>
      <c r="DH260">
        <v>256</v>
      </c>
      <c r="DI260">
        <v>118293</v>
      </c>
      <c r="DJ260" t="s">
        <v>3939</v>
      </c>
      <c r="DK260" s="2">
        <f t="shared" ca="1" si="900"/>
        <v>198</v>
      </c>
      <c r="DL260" s="10">
        <f t="shared" ca="1" si="827"/>
        <v>-364742</v>
      </c>
      <c r="DM260">
        <v>256</v>
      </c>
      <c r="DN260">
        <v>118293</v>
      </c>
      <c r="DO260" t="s">
        <v>3939</v>
      </c>
      <c r="DP260" s="2">
        <f t="shared" ca="1" si="901"/>
        <v>0</v>
      </c>
      <c r="DQ260" s="10">
        <f t="shared" ca="1" si="828"/>
        <v>-374894</v>
      </c>
      <c r="DR260">
        <v>256</v>
      </c>
      <c r="DS260">
        <v>118376</v>
      </c>
      <c r="DT260" t="s">
        <v>817</v>
      </c>
      <c r="DU260" s="2">
        <f t="shared" ca="1" si="902"/>
        <v>0</v>
      </c>
      <c r="DV260" s="10">
        <f t="shared" ca="1" si="829"/>
        <v>-382413</v>
      </c>
      <c r="DW260">
        <v>256</v>
      </c>
      <c r="DX260">
        <v>124711</v>
      </c>
      <c r="DY260" t="s">
        <v>1690</v>
      </c>
      <c r="DZ260" s="2">
        <f t="shared" ca="1" si="903"/>
        <v>4363</v>
      </c>
      <c r="EA260" s="10">
        <f t="shared" ca="1" si="830"/>
        <v>-403214</v>
      </c>
      <c r="EB260">
        <v>256</v>
      </c>
      <c r="EC260">
        <v>132691</v>
      </c>
      <c r="ED260" t="s">
        <v>358</v>
      </c>
      <c r="EE260" s="2" t="str">
        <f t="shared" ca="1" si="904"/>
        <v/>
      </c>
      <c r="EF260" s="10">
        <f t="shared" ca="1" si="831"/>
        <v>-423996</v>
      </c>
      <c r="EG260">
        <v>256</v>
      </c>
      <c r="EH260">
        <v>141109</v>
      </c>
      <c r="EI260" t="s">
        <v>1691</v>
      </c>
      <c r="EJ260" s="2">
        <f t="shared" ca="1" si="905"/>
        <v>11563</v>
      </c>
      <c r="EK260" s="10">
        <f t="shared" ca="1" si="832"/>
        <v>-443908</v>
      </c>
      <c r="EL260">
        <v>256</v>
      </c>
      <c r="EM260">
        <v>151601</v>
      </c>
      <c r="EN260" t="s">
        <v>1698</v>
      </c>
      <c r="EO260" s="2">
        <f t="shared" ca="1" si="906"/>
        <v>17740</v>
      </c>
      <c r="EP260" s="10">
        <f t="shared" ca="1" si="833"/>
        <v>-463083</v>
      </c>
      <c r="EQ260">
        <v>256</v>
      </c>
      <c r="ER260">
        <v>160662</v>
      </c>
      <c r="ES260" t="s">
        <v>495</v>
      </c>
      <c r="ET260" s="2">
        <f t="shared" ca="1" si="907"/>
        <v>7128</v>
      </c>
      <c r="EU260" s="10">
        <f t="shared" ca="1" si="834"/>
        <v>-481926</v>
      </c>
      <c r="EV260">
        <v>256</v>
      </c>
      <c r="EW260">
        <v>172014</v>
      </c>
      <c r="EX260" t="s">
        <v>1287</v>
      </c>
      <c r="EY260" s="2">
        <f t="shared" ref="EY260" ca="1" si="1074">IFERROR(EW260-OFFSET(ER$1,MATCH(EX260,ES:ES,0)-1,0,1,1),"")</f>
        <v>20590</v>
      </c>
      <c r="EZ260" s="10">
        <f t="shared" ref="EZ260" ca="1" si="1075">EW260-OFFSET(EW$1,MATCH(EZ$1,EX:EX,0)-1,0,1,1)</f>
        <v>-501531</v>
      </c>
      <c r="FA260">
        <v>256</v>
      </c>
      <c r="FB260">
        <v>172014</v>
      </c>
      <c r="FC260" t="s">
        <v>1287</v>
      </c>
      <c r="FD260" s="2">
        <f t="shared" ca="1" si="910"/>
        <v>0</v>
      </c>
      <c r="FE260" s="10">
        <f t="shared" ca="1" si="837"/>
        <v>-506987</v>
      </c>
      <c r="FF260">
        <v>256</v>
      </c>
      <c r="FG260">
        <v>172014</v>
      </c>
      <c r="FH260" t="s">
        <v>1287</v>
      </c>
      <c r="FI260" s="2">
        <f t="shared" ca="1" si="911"/>
        <v>0</v>
      </c>
      <c r="FJ260" s="10">
        <f t="shared" ca="1" si="838"/>
        <v>-512005</v>
      </c>
      <c r="FK260">
        <v>256</v>
      </c>
      <c r="FL260">
        <v>172014</v>
      </c>
      <c r="FM260" t="s">
        <v>1287</v>
      </c>
      <c r="FN260" s="2">
        <f t="shared" ca="1" si="912"/>
        <v>0</v>
      </c>
      <c r="FO260" s="10">
        <f t="shared" ca="1" si="839"/>
        <v>-512005</v>
      </c>
      <c r="FP260">
        <v>256</v>
      </c>
      <c r="FQ260">
        <v>173151</v>
      </c>
      <c r="FR260" t="s">
        <v>620</v>
      </c>
      <c r="FS260" s="2">
        <f t="shared" ca="1" si="913"/>
        <v>0</v>
      </c>
      <c r="FT260" s="10">
        <f t="shared" ca="1" si="840"/>
        <v>-516294</v>
      </c>
      <c r="FU260">
        <v>256</v>
      </c>
      <c r="FV260">
        <v>173151</v>
      </c>
      <c r="FW260" t="s">
        <v>620</v>
      </c>
      <c r="FX260" s="2">
        <f t="shared" ca="1" si="914"/>
        <v>0</v>
      </c>
      <c r="FY260" s="10">
        <f t="shared" ca="1" si="841"/>
        <v>-526678</v>
      </c>
      <c r="FZ260">
        <v>256</v>
      </c>
      <c r="GA260">
        <v>173151</v>
      </c>
      <c r="GB260" t="s">
        <v>620</v>
      </c>
      <c r="GC260" s="2">
        <f t="shared" ca="1" si="915"/>
        <v>0</v>
      </c>
      <c r="GD260" s="10">
        <f t="shared" ca="1" si="842"/>
        <v>-538062</v>
      </c>
      <c r="GE260">
        <v>256</v>
      </c>
      <c r="GF260">
        <v>173151</v>
      </c>
      <c r="GG260" t="s">
        <v>620</v>
      </c>
      <c r="GH260" s="2">
        <f t="shared" ca="1" si="916"/>
        <v>0</v>
      </c>
      <c r="GI260" s="10">
        <f t="shared" ca="1" si="843"/>
        <v>-548638</v>
      </c>
      <c r="GJ260">
        <v>256</v>
      </c>
      <c r="GK260">
        <v>180848</v>
      </c>
      <c r="GL260" t="s">
        <v>1625</v>
      </c>
      <c r="GM260" s="2">
        <f t="shared" ca="1" si="917"/>
        <v>0</v>
      </c>
      <c r="GN260" s="10">
        <f t="shared" ca="1" si="844"/>
        <v>-570498</v>
      </c>
      <c r="GO260">
        <v>256</v>
      </c>
      <c r="GP260">
        <v>192823</v>
      </c>
      <c r="GQ260" t="s">
        <v>5477</v>
      </c>
      <c r="GR260" s="2">
        <f t="shared" ca="1" si="918"/>
        <v>5430</v>
      </c>
      <c r="GS260" s="10">
        <f t="shared" ca="1" si="845"/>
        <v>-589603</v>
      </c>
      <c r="GT260">
        <v>256</v>
      </c>
      <c r="GU260">
        <v>192823</v>
      </c>
      <c r="GV260" t="s">
        <v>5477</v>
      </c>
      <c r="GW260" s="2">
        <f t="shared" ca="1" si="919"/>
        <v>0</v>
      </c>
      <c r="GX260" s="10">
        <f t="shared" ca="1" si="846"/>
        <v>-592111</v>
      </c>
      <c r="GY260">
        <v>256</v>
      </c>
      <c r="GZ260">
        <v>192823</v>
      </c>
      <c r="HA260" t="s">
        <v>5477</v>
      </c>
      <c r="HB260" s="2">
        <f t="shared" ca="1" si="920"/>
        <v>0</v>
      </c>
      <c r="HC260" s="10">
        <f t="shared" ca="1" si="847"/>
        <v>-602895</v>
      </c>
      <c r="HD260">
        <v>256</v>
      </c>
      <c r="HE260">
        <v>193422</v>
      </c>
      <c r="HF260" t="s">
        <v>4012</v>
      </c>
      <c r="HG260" s="2">
        <f t="shared" ca="1" si="921"/>
        <v>0</v>
      </c>
      <c r="HH260" s="10">
        <f t="shared" ca="1" si="848"/>
        <v>-609900</v>
      </c>
      <c r="HI260">
        <v>256</v>
      </c>
      <c r="HJ260">
        <v>193422</v>
      </c>
      <c r="HK260" t="s">
        <v>4012</v>
      </c>
      <c r="HL260" s="2">
        <f t="shared" ca="1" si="922"/>
        <v>0</v>
      </c>
      <c r="HM260" s="10">
        <f t="shared" ca="1" si="849"/>
        <v>-614740</v>
      </c>
      <c r="HN260">
        <v>256</v>
      </c>
      <c r="HO260">
        <v>193422</v>
      </c>
      <c r="HP260" t="s">
        <v>4012</v>
      </c>
      <c r="HQ260" s="2">
        <f t="shared" ca="1" si="923"/>
        <v>0</v>
      </c>
      <c r="HR260" s="10">
        <f t="shared" ca="1" si="850"/>
        <v>-624186</v>
      </c>
      <c r="HS260">
        <v>256</v>
      </c>
      <c r="HT260">
        <v>203155</v>
      </c>
      <c r="HU260" t="s">
        <v>638</v>
      </c>
      <c r="HV260" s="2">
        <f t="shared" ca="1" si="924"/>
        <v>12709</v>
      </c>
      <c r="HW260" s="10">
        <f t="shared" ca="1" si="851"/>
        <v>-644031</v>
      </c>
      <c r="HX260">
        <v>256</v>
      </c>
      <c r="HY260">
        <v>213779</v>
      </c>
      <c r="HZ260" t="s">
        <v>1327</v>
      </c>
      <c r="IA260" s="2">
        <f t="shared" ca="1" si="925"/>
        <v>0</v>
      </c>
      <c r="IB260" s="10">
        <f t="shared" ca="1" si="852"/>
        <v>-660822</v>
      </c>
      <c r="IC260">
        <v>256</v>
      </c>
      <c r="ID260">
        <v>222634</v>
      </c>
      <c r="IE260" t="s">
        <v>1423</v>
      </c>
      <c r="IF260" s="2">
        <f t="shared" ca="1" si="926"/>
        <v>11490</v>
      </c>
      <c r="IG260" s="10">
        <f t="shared" ca="1" si="853"/>
        <v>-680768</v>
      </c>
      <c r="IH260">
        <v>256</v>
      </c>
      <c r="II260">
        <v>234204</v>
      </c>
      <c r="IJ260" t="s">
        <v>107</v>
      </c>
      <c r="IK260" s="2">
        <f t="shared" ca="1" si="927"/>
        <v>7146</v>
      </c>
      <c r="IL260" s="10">
        <f t="shared" ca="1" si="854"/>
        <v>-697444</v>
      </c>
      <c r="IM260">
        <v>256</v>
      </c>
      <c r="IN260">
        <v>244216</v>
      </c>
      <c r="IO260" t="s">
        <v>5478</v>
      </c>
      <c r="IP260" s="2">
        <f t="shared" ca="1" si="928"/>
        <v>15611</v>
      </c>
      <c r="IQ260" s="10">
        <f t="shared" ca="1" si="855"/>
        <v>-711300</v>
      </c>
      <c r="IR260">
        <v>256</v>
      </c>
      <c r="IS260">
        <v>253181</v>
      </c>
      <c r="IT260" t="s">
        <v>4116</v>
      </c>
      <c r="IU260" s="2">
        <f t="shared" ca="1" si="929"/>
        <v>0</v>
      </c>
      <c r="IV260" s="10">
        <f t="shared" ca="1" si="856"/>
        <v>-729704</v>
      </c>
      <c r="IW260">
        <v>256</v>
      </c>
      <c r="IX260">
        <v>254814</v>
      </c>
      <c r="IY260" t="s">
        <v>6655</v>
      </c>
      <c r="IZ260" s="2" t="str">
        <f t="shared" ca="1" si="930"/>
        <v/>
      </c>
      <c r="JA260" s="10">
        <f t="shared" ca="1" si="857"/>
        <v>-730319</v>
      </c>
      <c r="JB260">
        <v>256</v>
      </c>
      <c r="JC260">
        <v>254814</v>
      </c>
      <c r="JD260" t="s">
        <v>6655</v>
      </c>
      <c r="JE260" s="2">
        <f t="shared" ca="1" si="931"/>
        <v>0</v>
      </c>
      <c r="JF260" s="10">
        <f t="shared" ca="1" si="858"/>
        <v>-734383</v>
      </c>
      <c r="JG260">
        <v>256</v>
      </c>
      <c r="JH260">
        <v>254814</v>
      </c>
      <c r="JI260" t="s">
        <v>6655</v>
      </c>
      <c r="JJ260" s="2">
        <f t="shared" ca="1" si="932"/>
        <v>0</v>
      </c>
      <c r="JK260" s="10">
        <f t="shared" ca="1" si="859"/>
        <v>-744175</v>
      </c>
      <c r="JL260">
        <v>256</v>
      </c>
      <c r="JM260">
        <v>254814</v>
      </c>
      <c r="JN260" t="s">
        <v>6655</v>
      </c>
      <c r="JO260" s="2">
        <f t="shared" ca="1" si="933"/>
        <v>0</v>
      </c>
      <c r="JP260" s="10">
        <f t="shared" ca="1" si="860"/>
        <v>-754225</v>
      </c>
      <c r="JQ260">
        <v>256</v>
      </c>
      <c r="JR260">
        <v>254814</v>
      </c>
      <c r="JS260" t="s">
        <v>6655</v>
      </c>
      <c r="JT260" s="2">
        <f t="shared" ca="1" si="934"/>
        <v>0</v>
      </c>
      <c r="JU260" s="10">
        <f t="shared" ca="1" si="861"/>
        <v>-763653</v>
      </c>
      <c r="JV260">
        <v>256</v>
      </c>
      <c r="JW260">
        <v>254972</v>
      </c>
      <c r="JX260" t="s">
        <v>359</v>
      </c>
      <c r="JY260" s="2">
        <f t="shared" ca="1" si="935"/>
        <v>0</v>
      </c>
      <c r="JZ260" s="10">
        <f t="shared" ca="1" si="862"/>
        <v>-773199</v>
      </c>
      <c r="KA260">
        <v>256</v>
      </c>
      <c r="KB260">
        <v>255163</v>
      </c>
      <c r="KC260" t="s">
        <v>107</v>
      </c>
      <c r="KD260" s="2">
        <f t="shared" ca="1" si="936"/>
        <v>0</v>
      </c>
      <c r="KE260" s="10">
        <f t="shared" ca="1" si="863"/>
        <v>-781926</v>
      </c>
      <c r="KF260">
        <v>256</v>
      </c>
      <c r="KG260">
        <v>255610</v>
      </c>
      <c r="KH260" t="s">
        <v>638</v>
      </c>
      <c r="KI260" s="2">
        <f t="shared" ca="1" si="937"/>
        <v>0</v>
      </c>
      <c r="KJ260" s="10">
        <f t="shared" ca="1" si="864"/>
        <v>-784591</v>
      </c>
      <c r="KK260">
        <v>256</v>
      </c>
      <c r="KL260">
        <v>266182</v>
      </c>
      <c r="KM260" t="s">
        <v>7129</v>
      </c>
      <c r="KN260" s="2" t="str">
        <f t="shared" ca="1" si="938"/>
        <v/>
      </c>
      <c r="KO260" s="10">
        <f t="shared" ca="1" si="865"/>
        <v>-799197</v>
      </c>
      <c r="KP260">
        <v>256</v>
      </c>
      <c r="KQ260">
        <v>278033</v>
      </c>
      <c r="KR260" t="s">
        <v>359</v>
      </c>
      <c r="KS260" s="2">
        <f t="shared" ca="1" si="939"/>
        <v>12315</v>
      </c>
      <c r="KT260" s="10">
        <f t="shared" ca="1" si="866"/>
        <v>-815235</v>
      </c>
      <c r="KU260">
        <v>256</v>
      </c>
      <c r="KV260">
        <v>278033</v>
      </c>
      <c r="KW260" t="s">
        <v>359</v>
      </c>
      <c r="KX260" s="2">
        <f t="shared" ca="1" si="940"/>
        <v>0</v>
      </c>
      <c r="KY260" s="10">
        <f t="shared" ca="1" si="867"/>
        <v>-818527</v>
      </c>
      <c r="KZ260">
        <v>256</v>
      </c>
      <c r="LA260">
        <v>278290</v>
      </c>
      <c r="LB260" t="s">
        <v>4630</v>
      </c>
      <c r="LC260" s="2">
        <f t="shared" ca="1" si="941"/>
        <v>0</v>
      </c>
      <c r="LD260" s="10">
        <f t="shared" ca="1" si="868"/>
        <v>-822970</v>
      </c>
      <c r="LE260">
        <v>256</v>
      </c>
      <c r="LF260">
        <v>278290</v>
      </c>
      <c r="LG260" t="s">
        <v>4630</v>
      </c>
      <c r="LH260" s="2">
        <f t="shared" ca="1" si="942"/>
        <v>0</v>
      </c>
      <c r="LI260" s="10">
        <f t="shared" ca="1" si="869"/>
        <v>-832894</v>
      </c>
      <c r="LJ260">
        <v>256</v>
      </c>
      <c r="LK260">
        <v>279731</v>
      </c>
      <c r="LL260" t="s">
        <v>1511</v>
      </c>
      <c r="LM260" s="2">
        <f t="shared" ca="1" si="943"/>
        <v>0</v>
      </c>
      <c r="LN260" s="10">
        <f t="shared" ca="1" si="870"/>
        <v>-842709</v>
      </c>
      <c r="LO260">
        <v>256</v>
      </c>
      <c r="LP260">
        <v>279731</v>
      </c>
      <c r="LQ260" t="s">
        <v>1511</v>
      </c>
      <c r="LR260" s="2">
        <f t="shared" ca="1" si="944"/>
        <v>0</v>
      </c>
      <c r="LS260" s="10">
        <f t="shared" ca="1" si="871"/>
        <v>-850371</v>
      </c>
      <c r="LT260">
        <v>256</v>
      </c>
      <c r="LU260">
        <v>288774</v>
      </c>
      <c r="LV260" t="s">
        <v>1619</v>
      </c>
      <c r="LW260" s="2">
        <f t="shared" ca="1" si="945"/>
        <v>6561</v>
      </c>
      <c r="LX260" s="10">
        <f t="shared" ca="1" si="872"/>
        <v>-867891</v>
      </c>
      <c r="LY260">
        <v>256</v>
      </c>
      <c r="LZ260">
        <v>300003</v>
      </c>
      <c r="MA260" t="s">
        <v>7029</v>
      </c>
      <c r="MB260" s="2">
        <f t="shared" ca="1" si="946"/>
        <v>9078</v>
      </c>
      <c r="MC260" s="10">
        <f t="shared" ca="1" si="873"/>
        <v>-884098</v>
      </c>
      <c r="MD260">
        <v>256</v>
      </c>
      <c r="ME260">
        <v>311891</v>
      </c>
      <c r="MF260" t="s">
        <v>1682</v>
      </c>
      <c r="MG260" s="2">
        <f t="shared" ca="1" si="947"/>
        <v>0</v>
      </c>
      <c r="MH260" s="10">
        <f t="shared" ca="1" si="874"/>
        <v>-896038</v>
      </c>
      <c r="MI260">
        <v>256</v>
      </c>
      <c r="MJ260">
        <v>324251</v>
      </c>
      <c r="MK260" t="s">
        <v>7423</v>
      </c>
      <c r="ML260" s="2">
        <f t="shared" ca="1" si="948"/>
        <v>20236</v>
      </c>
      <c r="MM260" s="10">
        <f t="shared" ca="1" si="875"/>
        <v>-904872</v>
      </c>
      <c r="MN260">
        <v>256</v>
      </c>
      <c r="MO260">
        <v>338219</v>
      </c>
      <c r="MP260" t="s">
        <v>1180</v>
      </c>
      <c r="MQ260" s="2">
        <f t="shared" ca="1" si="949"/>
        <v>14581</v>
      </c>
      <c r="MR260" s="10">
        <f t="shared" ca="1" si="876"/>
        <v>-907746</v>
      </c>
      <c r="MS260">
        <v>256</v>
      </c>
      <c r="MT260">
        <v>350288</v>
      </c>
      <c r="MU260" t="s">
        <v>1342</v>
      </c>
      <c r="MV260" s="2">
        <f t="shared" ca="1" si="950"/>
        <v>8251</v>
      </c>
      <c r="MW260" s="10">
        <f t="shared" ca="1" si="877"/>
        <v>-913810</v>
      </c>
    </row>
    <row r="261" spans="2:361">
      <c r="B261">
        <f t="shared" si="951"/>
        <v>257</v>
      </c>
      <c r="C261">
        <v>1538</v>
      </c>
      <c r="D261" t="s">
        <v>710</v>
      </c>
      <c r="E261" s="2"/>
      <c r="G261">
        <v>257</v>
      </c>
      <c r="H261">
        <v>1538</v>
      </c>
      <c r="I261" t="s">
        <v>710</v>
      </c>
      <c r="J261" s="2">
        <f t="shared" ca="1" si="878"/>
        <v>0</v>
      </c>
      <c r="K261" s="10">
        <f t="shared" ca="1" si="879"/>
        <v>-5606</v>
      </c>
      <c r="L261">
        <v>257</v>
      </c>
      <c r="M261">
        <v>2379</v>
      </c>
      <c r="N261" t="s">
        <v>749</v>
      </c>
      <c r="O261" s="2">
        <f t="shared" ca="1" si="880"/>
        <v>980</v>
      </c>
      <c r="P261" s="10">
        <f t="shared" ref="P261:P324" ca="1" si="1076">M261-OFFSET(M$1,MATCH(P$1,N:N,0)-1,0,1,1)</f>
        <v>-16117</v>
      </c>
      <c r="Q261">
        <v>257</v>
      </c>
      <c r="R261">
        <v>2872</v>
      </c>
      <c r="S261" t="s">
        <v>995</v>
      </c>
      <c r="T261" s="2" t="str">
        <f t="shared" ca="1" si="881"/>
        <v/>
      </c>
      <c r="U261" s="10">
        <f t="shared" ref="U261:U324" ca="1" si="1077">R261-OFFSET(R$1,MATCH(U$1,S:S,0)-1,0,1,1)</f>
        <v>-17282</v>
      </c>
      <c r="V261">
        <v>257</v>
      </c>
      <c r="W261">
        <v>9391</v>
      </c>
      <c r="X261" t="s">
        <v>1169</v>
      </c>
      <c r="Y261" s="2" t="str">
        <f t="shared" ca="1" si="882"/>
        <v/>
      </c>
      <c r="Z261" s="10">
        <f t="shared" ref="Z261:Z324" ca="1" si="1078">W261-OFFSET(W$1,MATCH(Z$1,X:X,0)-1,0,1,1)</f>
        <v>-27126</v>
      </c>
      <c r="AA261">
        <v>257</v>
      </c>
      <c r="AB261">
        <v>16023</v>
      </c>
      <c r="AC261" t="s">
        <v>1314</v>
      </c>
      <c r="AD261" s="2" t="str">
        <f t="shared" ca="1" si="883"/>
        <v/>
      </c>
      <c r="AE261" s="10">
        <f t="shared" ref="AE261:AE324" ca="1" si="1079">AB261-OFFSET(AB$1,MATCH(AE$1,AC:AC,0)-1,0,1,1)</f>
        <v>-43034</v>
      </c>
      <c r="AF261">
        <v>257</v>
      </c>
      <c r="AG261">
        <v>23999</v>
      </c>
      <c r="AH261" t="s">
        <v>1318</v>
      </c>
      <c r="AI261" s="2">
        <f t="shared" ca="1" si="884"/>
        <v>8379</v>
      </c>
      <c r="AJ261" s="10">
        <f t="shared" ref="AJ261:AJ324" ca="1" si="1080">AG261-OFFSET(AG$1,MATCH(AJ$1,AH:AH,0)-1,0,1,1)</f>
        <v>-51088</v>
      </c>
      <c r="AK261">
        <v>257</v>
      </c>
      <c r="AL261">
        <v>31589</v>
      </c>
      <c r="AM261" t="s">
        <v>1439</v>
      </c>
      <c r="AN261" s="2">
        <f t="shared" ca="1" si="885"/>
        <v>9263</v>
      </c>
      <c r="AO261" s="10">
        <f t="shared" ref="AO261:AO324" ca="1" si="1081">AL261-OFFSET(AL$1,MATCH(AO$1,AM:AM,0)-1,0,1,1)</f>
        <v>-66818</v>
      </c>
      <c r="AP261">
        <v>257</v>
      </c>
      <c r="AQ261">
        <v>39257</v>
      </c>
      <c r="AR261" t="s">
        <v>1430</v>
      </c>
      <c r="AS261" s="2">
        <f t="shared" ca="1" si="886"/>
        <v>7244</v>
      </c>
      <c r="AT261" s="10">
        <f t="shared" ref="AT261:AT324" ca="1" si="1082">AQ261-OFFSET(AQ$1,MATCH(AT$1,AR:AR,0)-1,0,1,1)</f>
        <v>-84970</v>
      </c>
      <c r="AU261">
        <v>257</v>
      </c>
      <c r="AV261">
        <v>48590</v>
      </c>
      <c r="AW261" t="s">
        <v>1425</v>
      </c>
      <c r="AX261" s="2">
        <f t="shared" ca="1" si="887"/>
        <v>10141</v>
      </c>
      <c r="AY261" s="10">
        <f t="shared" ref="AY261:AY324" ca="1" si="1083">AV261-OFFSET(AV$1,MATCH(AY$1,AW:AW,0)-1,0,1,1)</f>
        <v>-103137</v>
      </c>
      <c r="AZ261">
        <v>257</v>
      </c>
      <c r="BA261">
        <v>50036</v>
      </c>
      <c r="BB261" t="s">
        <v>1690</v>
      </c>
      <c r="BC261" s="2">
        <f t="shared" ca="1" si="888"/>
        <v>0</v>
      </c>
      <c r="BD261" s="10">
        <f t="shared" ref="BD261:BD324" ca="1" si="1084">BA261-OFFSET(BA$1,MATCH(BD$1,BB:BB,0)-1,0,1,1)</f>
        <v>-106367</v>
      </c>
      <c r="BE261">
        <v>257</v>
      </c>
      <c r="BF261">
        <v>50203</v>
      </c>
      <c r="BG261" t="s">
        <v>1621</v>
      </c>
      <c r="BH261" s="2">
        <f t="shared" ca="1" si="889"/>
        <v>0</v>
      </c>
      <c r="BI261" s="10">
        <f t="shared" ref="BI261:BI324" ca="1" si="1085">BF261-OFFSET(BF$1,MATCH(BI$1,BG:BG,0)-1,0,1,1)</f>
        <v>-114516</v>
      </c>
      <c r="BJ261">
        <v>257</v>
      </c>
      <c r="BK261">
        <v>51660</v>
      </c>
      <c r="BL261" t="s">
        <v>2694</v>
      </c>
      <c r="BM261" s="2" t="str">
        <f t="shared" ca="1" si="890"/>
        <v/>
      </c>
      <c r="BN261" s="10">
        <f t="shared" ref="BN261:BN324" ca="1" si="1086">BK261-OFFSET(BK$1,MATCH(BN$1,BL:BL,0)-1,0,1,1)</f>
        <v>-131053</v>
      </c>
      <c r="BO261">
        <v>257</v>
      </c>
      <c r="BP261">
        <v>51753</v>
      </c>
      <c r="BQ261" t="s">
        <v>545</v>
      </c>
      <c r="BR261" s="2">
        <f t="shared" ca="1" si="891"/>
        <v>1121</v>
      </c>
      <c r="BS261" s="10">
        <f t="shared" ref="BS261:BS324" ca="1" si="1087">BP261-OFFSET(BP$1,MATCH(BS$1,BQ:BQ,0)-1,0,1,1)</f>
        <v>-140576</v>
      </c>
      <c r="BT261">
        <v>257</v>
      </c>
      <c r="BU261">
        <v>57906</v>
      </c>
      <c r="BV261" t="s">
        <v>545</v>
      </c>
      <c r="BW261" s="2">
        <f t="shared" ca="1" si="892"/>
        <v>6153</v>
      </c>
      <c r="BX261" s="10">
        <f t="shared" ref="BX261:BX324" ca="1" si="1088">BU261-OFFSET(BU$1,MATCH(BX$1,BV:BV,0)-1,0,1,1)</f>
        <v>-161515</v>
      </c>
      <c r="BY261">
        <v>257</v>
      </c>
      <c r="BZ261">
        <v>64751</v>
      </c>
      <c r="CA261" t="s">
        <v>1618</v>
      </c>
      <c r="CB261" s="2">
        <f t="shared" ca="1" si="893"/>
        <v>5303</v>
      </c>
      <c r="CC261" s="10">
        <f t="shared" ref="CC261:CC324" ca="1" si="1089">BZ261-OFFSET(BZ$1,MATCH(CC$1,CA:CA,0)-1,0,1,1)</f>
        <v>-179980</v>
      </c>
      <c r="CD261">
        <v>257</v>
      </c>
      <c r="CE261">
        <v>72689</v>
      </c>
      <c r="CF261" t="s">
        <v>1613</v>
      </c>
      <c r="CG261" s="2">
        <f t="shared" ca="1" si="894"/>
        <v>13275</v>
      </c>
      <c r="CH261" s="10">
        <f t="shared" ref="CH261:CH324" ca="1" si="1090">CE261-OFFSET(CE$1,MATCH(CH$1,CF:CF,0)-1,0,1,1)</f>
        <v>-199787</v>
      </c>
      <c r="CI261">
        <v>257</v>
      </c>
      <c r="CJ261">
        <v>101361</v>
      </c>
      <c r="CK261" t="s">
        <v>2166</v>
      </c>
      <c r="CL261" s="2" t="str">
        <f t="shared" ca="1" si="895"/>
        <v/>
      </c>
      <c r="CM261" s="10">
        <f t="shared" ref="CM261:CM324" ca="1" si="1091">CJ261-OFFSET(CJ$1,MATCH(CM$1,CK:CK,0)-1,0,1,1)</f>
        <v>-307422</v>
      </c>
      <c r="CN261">
        <v>257</v>
      </c>
      <c r="CO261">
        <v>108223</v>
      </c>
      <c r="CP261" t="s">
        <v>1113</v>
      </c>
      <c r="CQ261" s="2">
        <f t="shared" ca="1" si="896"/>
        <v>12358</v>
      </c>
      <c r="CR261" s="10">
        <f t="shared" ref="CR261:CR324" ca="1" si="1092">CO261-OFFSET(CO$1,MATCH(CR$1,CP:CP,0)-1,0,1,1)</f>
        <v>-327410</v>
      </c>
      <c r="CS261">
        <v>257</v>
      </c>
      <c r="CT261">
        <v>116771</v>
      </c>
      <c r="CU261" t="s">
        <v>3939</v>
      </c>
      <c r="CV261" s="2">
        <f t="shared" ca="1" si="897"/>
        <v>11110</v>
      </c>
      <c r="CW261" s="10">
        <f t="shared" ref="CW261:CW324" ca="1" si="1093">CT261-OFFSET(CT$1,MATCH(CW$1,CU:CU,0)-1,0,1,1)</f>
        <v>-349436</v>
      </c>
      <c r="CX261">
        <v>257</v>
      </c>
      <c r="CY261">
        <v>116823</v>
      </c>
      <c r="CZ261" t="s">
        <v>1327</v>
      </c>
      <c r="DA261" s="2">
        <f t="shared" ca="1" si="898"/>
        <v>0</v>
      </c>
      <c r="DB261" s="10">
        <f t="shared" ref="DB261:DB324" ca="1" si="1094">CY261-OFFSET(CY$1,MATCH(DB$1,CZ:CZ,0)-1,0,1,1)</f>
        <v>-355256</v>
      </c>
      <c r="DC261">
        <v>257</v>
      </c>
      <c r="DD261">
        <v>116871</v>
      </c>
      <c r="DE261" t="s">
        <v>638</v>
      </c>
      <c r="DF261" s="2">
        <f t="shared" ca="1" si="899"/>
        <v>2098</v>
      </c>
      <c r="DG261" s="10">
        <f t="shared" ref="DG261:DG324" ca="1" si="1095">DD261-OFFSET(DD$1,MATCH(DG$1,DE:DE,0)-1,0,1,1)</f>
        <v>-360070</v>
      </c>
      <c r="DH261">
        <v>257</v>
      </c>
      <c r="DI261">
        <v>118212</v>
      </c>
      <c r="DJ261" t="s">
        <v>638</v>
      </c>
      <c r="DK261" s="2">
        <f t="shared" ca="1" si="900"/>
        <v>1341</v>
      </c>
      <c r="DL261" s="10">
        <f t="shared" ref="DL261:DL324" ca="1" si="1096">DI261-OFFSET(DI$1,MATCH(DL$1,DJ:DJ,0)-1,0,1,1)</f>
        <v>-364823</v>
      </c>
      <c r="DM261">
        <v>257</v>
      </c>
      <c r="DN261">
        <v>118212</v>
      </c>
      <c r="DO261" t="s">
        <v>638</v>
      </c>
      <c r="DP261" s="2">
        <f t="shared" ca="1" si="901"/>
        <v>0</v>
      </c>
      <c r="DQ261" s="10">
        <f t="shared" ref="DQ261:DQ324" ca="1" si="1097">DN261-OFFSET(DN$1,MATCH(DQ$1,DO:DO,0)-1,0,1,1)</f>
        <v>-374975</v>
      </c>
      <c r="DR261">
        <v>257</v>
      </c>
      <c r="DS261">
        <v>118293</v>
      </c>
      <c r="DT261" t="s">
        <v>3939</v>
      </c>
      <c r="DU261" s="2">
        <f t="shared" ca="1" si="902"/>
        <v>0</v>
      </c>
      <c r="DV261" s="10">
        <f t="shared" ref="DV261:DV324" ca="1" si="1098">DS261-OFFSET(DS$1,MATCH(DV$1,DT:DT,0)-1,0,1,1)</f>
        <v>-382496</v>
      </c>
      <c r="DW261">
        <v>257</v>
      </c>
      <c r="DX261">
        <v>124483</v>
      </c>
      <c r="DY261" t="s">
        <v>1532</v>
      </c>
      <c r="DZ261" s="2">
        <f t="shared" ca="1" si="903"/>
        <v>5805</v>
      </c>
      <c r="EA261" s="10">
        <f t="shared" ref="EA261:EA324" ca="1" si="1099">DX261-OFFSET(DX$1,MATCH(EA$1,DY:DY,0)-1,0,1,1)</f>
        <v>-403442</v>
      </c>
      <c r="EB261">
        <v>257</v>
      </c>
      <c r="EC261">
        <v>132628</v>
      </c>
      <c r="ED261" t="s">
        <v>368</v>
      </c>
      <c r="EE261" s="2">
        <f t="shared" ca="1" si="904"/>
        <v>1740</v>
      </c>
      <c r="EF261" s="10">
        <f t="shared" ref="EF261:EF324" ca="1" si="1100">EC261-OFFSET(EC$1,MATCH(EF$1,ED:ED,0)-1,0,1,1)</f>
        <v>-424059</v>
      </c>
      <c r="EG261">
        <v>257</v>
      </c>
      <c r="EH261">
        <v>141033</v>
      </c>
      <c r="EI261" t="s">
        <v>358</v>
      </c>
      <c r="EJ261" s="2">
        <f t="shared" ca="1" si="905"/>
        <v>8342</v>
      </c>
      <c r="EK261" s="10">
        <f t="shared" ref="EK261:EK324" ca="1" si="1101">EH261-OFFSET(EH$1,MATCH(EK$1,EI:EI,0)-1,0,1,1)</f>
        <v>-443984</v>
      </c>
      <c r="EL261">
        <v>257</v>
      </c>
      <c r="EM261">
        <v>151542</v>
      </c>
      <c r="EN261" t="s">
        <v>697</v>
      </c>
      <c r="EO261" s="2">
        <f t="shared" ca="1" si="906"/>
        <v>7879</v>
      </c>
      <c r="EP261" s="10">
        <f t="shared" ref="EP261:EP324" ca="1" si="1102">EM261-OFFSET(EM$1,MATCH(EP$1,EN:EN,0)-1,0,1,1)</f>
        <v>-463142</v>
      </c>
      <c r="EQ261">
        <v>257</v>
      </c>
      <c r="ER261">
        <v>160402</v>
      </c>
      <c r="ES261" t="s">
        <v>1335</v>
      </c>
      <c r="ET261" s="2">
        <f t="shared" ca="1" si="907"/>
        <v>6099</v>
      </c>
      <c r="EU261" s="10">
        <f t="shared" ref="EU261:EU324" ca="1" si="1103">ER261-OFFSET(ER$1,MATCH(EU$1,ES:ES,0)-1,0,1,1)</f>
        <v>-482186</v>
      </c>
      <c r="EV261">
        <v>257</v>
      </c>
      <c r="EW261">
        <v>171755</v>
      </c>
      <c r="EX261" t="s">
        <v>1617</v>
      </c>
      <c r="EY261" s="2">
        <f t="shared" ref="EY261" ca="1" si="1104">IFERROR(EW261-OFFSET(ER$1,MATCH(EX261,ES:ES,0)-1,0,1,1),"")</f>
        <v>17270</v>
      </c>
      <c r="EZ261" s="10">
        <f t="shared" ref="EZ261" ca="1" si="1105">EW261-OFFSET(EW$1,MATCH(EZ$1,EX:EX,0)-1,0,1,1)</f>
        <v>-501790</v>
      </c>
      <c r="FA261">
        <v>257</v>
      </c>
      <c r="FB261">
        <v>171755</v>
      </c>
      <c r="FC261" t="s">
        <v>1617</v>
      </c>
      <c r="FD261" s="2">
        <f t="shared" ca="1" si="910"/>
        <v>0</v>
      </c>
      <c r="FE261" s="10">
        <f t="shared" ref="FE261:FE324" ca="1" si="1106">FB261-OFFSET(FB$1,MATCH(FE$1,FC:FC,0)-1,0,1,1)</f>
        <v>-507246</v>
      </c>
      <c r="FF261">
        <v>257</v>
      </c>
      <c r="FG261">
        <v>171755</v>
      </c>
      <c r="FH261" t="s">
        <v>1617</v>
      </c>
      <c r="FI261" s="2">
        <f t="shared" ca="1" si="911"/>
        <v>0</v>
      </c>
      <c r="FJ261" s="10">
        <f t="shared" ref="FJ261:FJ324" ca="1" si="1107">FG261-OFFSET(FG$1,MATCH(FJ$1,FH:FH,0)-1,0,1,1)</f>
        <v>-512264</v>
      </c>
      <c r="FK261">
        <v>257</v>
      </c>
      <c r="FL261">
        <v>171755</v>
      </c>
      <c r="FM261" t="s">
        <v>1617</v>
      </c>
      <c r="FN261" s="2">
        <f t="shared" ca="1" si="912"/>
        <v>0</v>
      </c>
      <c r="FO261" s="10">
        <f t="shared" ref="FO261:FO324" ca="1" si="1108">FL261-OFFSET(FL$1,MATCH(FO$1,FM:FM,0)-1,0,1,1)</f>
        <v>-512264</v>
      </c>
      <c r="FP261">
        <v>257</v>
      </c>
      <c r="FQ261">
        <v>172924</v>
      </c>
      <c r="FR261" t="s">
        <v>1527</v>
      </c>
      <c r="FS261" s="2">
        <f t="shared" ca="1" si="913"/>
        <v>691</v>
      </c>
      <c r="FT261" s="10">
        <f t="shared" ref="FT261:FT324" ca="1" si="1109">FQ261-OFFSET(FQ$1,MATCH(FT$1,FR:FR,0)-1,0,1,1)</f>
        <v>-516521</v>
      </c>
      <c r="FU261">
        <v>257</v>
      </c>
      <c r="FV261">
        <v>172924</v>
      </c>
      <c r="FW261" t="s">
        <v>1527</v>
      </c>
      <c r="FX261" s="2">
        <f t="shared" ca="1" si="914"/>
        <v>0</v>
      </c>
      <c r="FY261" s="10">
        <f t="shared" ref="FY261:FY324" ca="1" si="1110">FV261-OFFSET(FV$1,MATCH(FY$1,FW:FW,0)-1,0,1,1)</f>
        <v>-526905</v>
      </c>
      <c r="FZ261">
        <v>257</v>
      </c>
      <c r="GA261">
        <v>172924</v>
      </c>
      <c r="GB261" t="s">
        <v>1527</v>
      </c>
      <c r="GC261" s="2">
        <f t="shared" ca="1" si="915"/>
        <v>0</v>
      </c>
      <c r="GD261" s="10">
        <f t="shared" ref="GD261:GD324" ca="1" si="1111">GA261-OFFSET(GA$1,MATCH(GD$1,GB:GB,0)-1,0,1,1)</f>
        <v>-538289</v>
      </c>
      <c r="GE261">
        <v>257</v>
      </c>
      <c r="GF261">
        <v>172924</v>
      </c>
      <c r="GG261" t="s">
        <v>1527</v>
      </c>
      <c r="GH261" s="2">
        <f t="shared" ca="1" si="916"/>
        <v>0</v>
      </c>
      <c r="GI261" s="10">
        <f t="shared" ref="GI261:GI324" ca="1" si="1112">GF261-OFFSET(GF$1,MATCH(GI$1,GG:GG,0)-1,0,1,1)</f>
        <v>-548865</v>
      </c>
      <c r="GJ261">
        <v>257</v>
      </c>
      <c r="GK261">
        <v>180680</v>
      </c>
      <c r="GL261" t="s">
        <v>2179</v>
      </c>
      <c r="GM261" s="2">
        <f t="shared" ca="1" si="917"/>
        <v>6570</v>
      </c>
      <c r="GN261" s="10">
        <f t="shared" ref="GN261:GN324" ca="1" si="1113">GK261-OFFSET(GK$1,MATCH(GN$1,GL:GL,0)-1,0,1,1)</f>
        <v>-570666</v>
      </c>
      <c r="GO261">
        <v>257</v>
      </c>
      <c r="GP261">
        <v>192470</v>
      </c>
      <c r="GQ261" t="s">
        <v>5284</v>
      </c>
      <c r="GR261" s="2">
        <f t="shared" ca="1" si="918"/>
        <v>2135</v>
      </c>
      <c r="GS261" s="10">
        <f t="shared" ref="GS261:GS324" ca="1" si="1114">GP261-OFFSET(GP$1,MATCH(GS$1,GQ:GQ,0)-1,0,1,1)</f>
        <v>-589956</v>
      </c>
      <c r="GT261">
        <v>257</v>
      </c>
      <c r="GU261">
        <v>192470</v>
      </c>
      <c r="GV261" t="s">
        <v>5284</v>
      </c>
      <c r="GW261" s="2">
        <f t="shared" ca="1" si="919"/>
        <v>0</v>
      </c>
      <c r="GX261" s="10">
        <f t="shared" ref="GX261:GX324" ca="1" si="1115">GU261-OFFSET(GU$1,MATCH(GX$1,GV:GV,0)-1,0,1,1)</f>
        <v>-592464</v>
      </c>
      <c r="GY261">
        <v>257</v>
      </c>
      <c r="GZ261">
        <v>192470</v>
      </c>
      <c r="HA261" t="s">
        <v>5284</v>
      </c>
      <c r="HB261" s="2">
        <f t="shared" ca="1" si="920"/>
        <v>0</v>
      </c>
      <c r="HC261" s="10">
        <f t="shared" ref="HC261:HC324" ca="1" si="1116">GZ261-OFFSET(GZ$1,MATCH(HC$1,HA:HA,0)-1,0,1,1)</f>
        <v>-603248</v>
      </c>
      <c r="HD261">
        <v>257</v>
      </c>
      <c r="HE261">
        <v>192470</v>
      </c>
      <c r="HF261" t="s">
        <v>5284</v>
      </c>
      <c r="HG261" s="2">
        <f t="shared" ca="1" si="921"/>
        <v>0</v>
      </c>
      <c r="HH261" s="10">
        <f t="shared" ref="HH261:HH324" ca="1" si="1117">HE261-OFFSET(HE$1,MATCH(HH$1,HF:HF,0)-1,0,1,1)</f>
        <v>-610852</v>
      </c>
      <c r="HI261">
        <v>257</v>
      </c>
      <c r="HJ261">
        <v>192470</v>
      </c>
      <c r="HK261" t="s">
        <v>5284</v>
      </c>
      <c r="HL261" s="2">
        <f t="shared" ca="1" si="922"/>
        <v>0</v>
      </c>
      <c r="HM261" s="10">
        <f t="shared" ref="HM261:HM324" ca="1" si="1118">HJ261-OFFSET(HJ$1,MATCH(HM$1,HK:HK,0)-1,0,1,1)</f>
        <v>-615692</v>
      </c>
      <c r="HN261">
        <v>257</v>
      </c>
      <c r="HO261">
        <v>192470</v>
      </c>
      <c r="HP261" t="s">
        <v>5284</v>
      </c>
      <c r="HQ261" s="2">
        <f t="shared" ca="1" si="923"/>
        <v>0</v>
      </c>
      <c r="HR261" s="10">
        <f t="shared" ref="HR261:HR324" ca="1" si="1119">HO261-OFFSET(HO$1,MATCH(HR$1,HP:HP,0)-1,0,1,1)</f>
        <v>-625138</v>
      </c>
      <c r="HS261">
        <v>257</v>
      </c>
      <c r="HT261">
        <v>202468</v>
      </c>
      <c r="HU261" t="s">
        <v>821</v>
      </c>
      <c r="HV261" s="2">
        <f t="shared" ca="1" si="924"/>
        <v>5640</v>
      </c>
      <c r="HW261" s="10">
        <f t="shared" ref="HW261:HW324" ca="1" si="1120">HT261-OFFSET(HT$1,MATCH(HW$1,HU:HU,0)-1,0,1,1)</f>
        <v>-644718</v>
      </c>
      <c r="HX261">
        <v>257</v>
      </c>
      <c r="HY261">
        <v>212651</v>
      </c>
      <c r="HZ261" t="s">
        <v>5750</v>
      </c>
      <c r="IA261" s="2">
        <f t="shared" ca="1" si="925"/>
        <v>0</v>
      </c>
      <c r="IB261" s="10">
        <f t="shared" ref="IB261:IB324" ca="1" si="1121">HY261-OFFSET(HY$1,MATCH(IB$1,HZ:HZ,0)-1,0,1,1)</f>
        <v>-661950</v>
      </c>
      <c r="IC261">
        <v>257</v>
      </c>
      <c r="ID261">
        <v>222615</v>
      </c>
      <c r="IE261" t="s">
        <v>2179</v>
      </c>
      <c r="IF261" s="2">
        <f t="shared" ca="1" si="926"/>
        <v>16440</v>
      </c>
      <c r="IG261" s="10">
        <f t="shared" ref="IG261:IG324" ca="1" si="1122">ID261-OFFSET(ID$1,MATCH(IG$1,IE:IE,0)-1,0,1,1)</f>
        <v>-680787</v>
      </c>
      <c r="IH261">
        <v>257</v>
      </c>
      <c r="II261">
        <v>234140</v>
      </c>
      <c r="IJ261" t="s">
        <v>1690</v>
      </c>
      <c r="IK261" s="2">
        <f t="shared" ca="1" si="927"/>
        <v>8686</v>
      </c>
      <c r="IL261" s="10">
        <f t="shared" ref="IL261:IL324" ca="1" si="1123">II261-OFFSET(II$1,MATCH(IL$1,IJ:IJ,0)-1,0,1,1)</f>
        <v>-697508</v>
      </c>
      <c r="IM261">
        <v>257</v>
      </c>
      <c r="IN261">
        <v>244159</v>
      </c>
      <c r="IO261" t="s">
        <v>2171</v>
      </c>
      <c r="IP261" s="2">
        <f t="shared" ca="1" si="928"/>
        <v>15614</v>
      </c>
      <c r="IQ261" s="10">
        <f t="shared" ref="IQ261:IQ324" ca="1" si="1124">IN261-OFFSET(IN$1,MATCH(IQ$1,IO:IO,0)-1,0,1,1)</f>
        <v>-711357</v>
      </c>
      <c r="IR261">
        <v>257</v>
      </c>
      <c r="IS261">
        <v>252848</v>
      </c>
      <c r="IT261" t="s">
        <v>1511</v>
      </c>
      <c r="IU261" s="2">
        <f t="shared" ca="1" si="929"/>
        <v>3295</v>
      </c>
      <c r="IV261" s="10">
        <f t="shared" ref="IV261:IV324" ca="1" si="1125">IS261-OFFSET(IS$1,MATCH(IV$1,IT:IT,0)-1,0,1,1)</f>
        <v>-730037</v>
      </c>
      <c r="IW261">
        <v>257</v>
      </c>
      <c r="IX261">
        <v>254109</v>
      </c>
      <c r="IY261" t="s">
        <v>697</v>
      </c>
      <c r="IZ261" s="2">
        <f t="shared" ca="1" si="930"/>
        <v>4846</v>
      </c>
      <c r="JA261" s="10">
        <f t="shared" ref="JA261:JA324" ca="1" si="1126">IX261-OFFSET(IX$1,MATCH(JA$1,IY:IY,0)-1,0,1,1)</f>
        <v>-731024</v>
      </c>
      <c r="JB261">
        <v>257</v>
      </c>
      <c r="JC261">
        <v>254109</v>
      </c>
      <c r="JD261" t="s">
        <v>697</v>
      </c>
      <c r="JE261" s="2">
        <f t="shared" ca="1" si="931"/>
        <v>0</v>
      </c>
      <c r="JF261" s="10">
        <f t="shared" ref="JF261:JF324" ca="1" si="1127">JC261-OFFSET(JC$1,MATCH(JF$1,JD:JD,0)-1,0,1,1)</f>
        <v>-735088</v>
      </c>
      <c r="JG261">
        <v>257</v>
      </c>
      <c r="JH261">
        <v>254109</v>
      </c>
      <c r="JI261" t="s">
        <v>697</v>
      </c>
      <c r="JJ261" s="2">
        <f t="shared" ca="1" si="932"/>
        <v>0</v>
      </c>
      <c r="JK261" s="10">
        <f t="shared" ref="JK261:JK324" ca="1" si="1128">JH261-OFFSET(JH$1,MATCH(JK$1,JI:JI,0)-1,0,1,1)</f>
        <v>-744880</v>
      </c>
      <c r="JL261">
        <v>257</v>
      </c>
      <c r="JM261">
        <v>254109</v>
      </c>
      <c r="JN261" t="s">
        <v>697</v>
      </c>
      <c r="JO261" s="2">
        <f t="shared" ca="1" si="933"/>
        <v>0</v>
      </c>
      <c r="JP261" s="10">
        <f t="shared" ref="JP261:JP324" ca="1" si="1129">JM261-OFFSET(JM$1,MATCH(JP$1,JN:JN,0)-1,0,1,1)</f>
        <v>-754930</v>
      </c>
      <c r="JQ261">
        <v>257</v>
      </c>
      <c r="JR261">
        <v>254109</v>
      </c>
      <c r="JS261" t="s">
        <v>697</v>
      </c>
      <c r="JT261" s="2">
        <f t="shared" ca="1" si="934"/>
        <v>0</v>
      </c>
      <c r="JU261" s="10">
        <f t="shared" ref="JU261:JU324" ca="1" si="1130">JR261-OFFSET(JR$1,MATCH(JU$1,JS:JS,0)-1,0,1,1)</f>
        <v>-764358</v>
      </c>
      <c r="JV261">
        <v>257</v>
      </c>
      <c r="JW261">
        <v>254814</v>
      </c>
      <c r="JX261" t="s">
        <v>6655</v>
      </c>
      <c r="JY261" s="2">
        <f t="shared" ca="1" si="935"/>
        <v>0</v>
      </c>
      <c r="JZ261" s="10">
        <f t="shared" ref="JZ261:JZ324" ca="1" si="1131">JW261-OFFSET(JW$1,MATCH(JZ$1,JX:JX,0)-1,0,1,1)</f>
        <v>-773357</v>
      </c>
      <c r="KA261">
        <v>257</v>
      </c>
      <c r="KB261">
        <v>255066</v>
      </c>
      <c r="KC261" t="s">
        <v>5995</v>
      </c>
      <c r="KD261" s="2" t="str">
        <f t="shared" ca="1" si="936"/>
        <v/>
      </c>
      <c r="KE261" s="10">
        <f t="shared" ref="KE261:KE324" ca="1" si="1132">KB261-OFFSET(KB$1,MATCH(KE$1,KC:KC,0)-1,0,1,1)</f>
        <v>-782023</v>
      </c>
      <c r="KF261">
        <v>257</v>
      </c>
      <c r="KG261">
        <v>255460</v>
      </c>
      <c r="KH261" t="s">
        <v>3920</v>
      </c>
      <c r="KI261" s="2">
        <f t="shared" ca="1" si="937"/>
        <v>2200</v>
      </c>
      <c r="KJ261" s="10">
        <f t="shared" ref="KJ261:KJ324" ca="1" si="1133">KG261-OFFSET(KG$1,MATCH(KJ$1,KH:KH,0)-1,0,1,1)</f>
        <v>-784741</v>
      </c>
      <c r="KK261">
        <v>257</v>
      </c>
      <c r="KL261">
        <v>266063</v>
      </c>
      <c r="KM261" t="s">
        <v>1180</v>
      </c>
      <c r="KN261" s="2">
        <f t="shared" ca="1" si="938"/>
        <v>15001</v>
      </c>
      <c r="KO261" s="10">
        <f t="shared" ref="KO261:KO324" ca="1" si="1134">KL261-OFFSET(KL$1,MATCH(KO$1,KM:KM,0)-1,0,1,1)</f>
        <v>-799316</v>
      </c>
      <c r="KP261">
        <v>257</v>
      </c>
      <c r="KQ261">
        <v>277944</v>
      </c>
      <c r="KR261" t="s">
        <v>2682</v>
      </c>
      <c r="KS261" s="2">
        <f t="shared" ca="1" si="939"/>
        <v>9344</v>
      </c>
      <c r="KT261" s="10">
        <f t="shared" ref="KT261:KT324" ca="1" si="1135">KQ261-OFFSET(KQ$1,MATCH(KT$1,KR:KR,0)-1,0,1,1)</f>
        <v>-815324</v>
      </c>
      <c r="KU261">
        <v>257</v>
      </c>
      <c r="KV261">
        <v>277944</v>
      </c>
      <c r="KW261" t="s">
        <v>2682</v>
      </c>
      <c r="KX261" s="2">
        <f t="shared" ca="1" si="940"/>
        <v>0</v>
      </c>
      <c r="KY261" s="10">
        <f t="shared" ref="KY261:KY324" ca="1" si="1136">KV261-OFFSET(KV$1,MATCH(KY$1,KW:KW,0)-1,0,1,1)</f>
        <v>-818616</v>
      </c>
      <c r="KZ261">
        <v>257</v>
      </c>
      <c r="LA261">
        <v>278033</v>
      </c>
      <c r="LB261" t="s">
        <v>359</v>
      </c>
      <c r="LC261" s="2">
        <f t="shared" ca="1" si="941"/>
        <v>0</v>
      </c>
      <c r="LD261" s="10">
        <f t="shared" ref="LD261:LD324" ca="1" si="1137">LA261-OFFSET(LA$1,MATCH(LD$1,LB:LB,0)-1,0,1,1)</f>
        <v>-823227</v>
      </c>
      <c r="LE261">
        <v>257</v>
      </c>
      <c r="LF261">
        <v>278285</v>
      </c>
      <c r="LG261" t="s">
        <v>3920</v>
      </c>
      <c r="LH261" s="2">
        <f t="shared" ca="1" si="942"/>
        <v>563</v>
      </c>
      <c r="LI261" s="10">
        <f t="shared" ref="LI261:LI324" ca="1" si="1138">LF261-OFFSET(LF$1,MATCH(LI$1,LG:LG,0)-1,0,1,1)</f>
        <v>-832899</v>
      </c>
      <c r="LJ261">
        <v>257</v>
      </c>
      <c r="LK261">
        <v>278290</v>
      </c>
      <c r="LL261" t="s">
        <v>4630</v>
      </c>
      <c r="LM261" s="2">
        <f t="shared" ca="1" si="943"/>
        <v>0</v>
      </c>
      <c r="LN261" s="10">
        <f t="shared" ref="LN261:LN324" ca="1" si="1139">LK261-OFFSET(LK$1,MATCH(LN$1,LL:LL,0)-1,0,1,1)</f>
        <v>-844150</v>
      </c>
      <c r="LO261">
        <v>257</v>
      </c>
      <c r="LP261">
        <v>278290</v>
      </c>
      <c r="LQ261" t="s">
        <v>4630</v>
      </c>
      <c r="LR261" s="2">
        <f t="shared" ca="1" si="944"/>
        <v>0</v>
      </c>
      <c r="LS261" s="10">
        <f t="shared" ref="LS261:LS324" ca="1" si="1140">LP261-OFFSET(LP$1,MATCH(LS$1,LQ:LQ,0)-1,0,1,1)</f>
        <v>-851812</v>
      </c>
      <c r="LT261">
        <v>257</v>
      </c>
      <c r="LU261">
        <v>288295</v>
      </c>
      <c r="LV261" t="s">
        <v>7477</v>
      </c>
      <c r="LW261" s="2">
        <f t="shared" ca="1" si="945"/>
        <v>14875</v>
      </c>
      <c r="LX261" s="10">
        <f t="shared" ref="LX261:LX324" ca="1" si="1141">LU261-OFFSET(LU$1,MATCH(LX$1,LV:LV,0)-1,0,1,1)</f>
        <v>-868370</v>
      </c>
      <c r="LY261">
        <v>257</v>
      </c>
      <c r="LZ261">
        <v>299735</v>
      </c>
      <c r="MA261" t="s">
        <v>359</v>
      </c>
      <c r="MB261" s="2">
        <f t="shared" ca="1" si="946"/>
        <v>9768</v>
      </c>
      <c r="MC261" s="10">
        <f t="shared" ref="MC261:MC324" ca="1" si="1142">LZ261-OFFSET(LZ$1,MATCH(MC$1,MA:MA,0)-1,0,1,1)</f>
        <v>-884366</v>
      </c>
      <c r="MD261">
        <v>257</v>
      </c>
      <c r="ME261">
        <v>311370</v>
      </c>
      <c r="MF261" t="s">
        <v>1126</v>
      </c>
      <c r="MG261" s="2">
        <f t="shared" ca="1" si="947"/>
        <v>15860</v>
      </c>
      <c r="MH261" s="10">
        <f t="shared" ref="MH261:MH324" ca="1" si="1143">ME261-OFFSET(ME$1,MATCH(MH$1,MF:MF,0)-1,0,1,1)</f>
        <v>-896559</v>
      </c>
      <c r="MI261">
        <v>257</v>
      </c>
      <c r="MJ261">
        <v>323919</v>
      </c>
      <c r="MK261" t="s">
        <v>4431</v>
      </c>
      <c r="ML261" s="2">
        <f t="shared" ca="1" si="948"/>
        <v>17917</v>
      </c>
      <c r="MM261" s="10">
        <f t="shared" ref="MM261:MM324" ca="1" si="1144">MJ261-OFFSET(MJ$1,MATCH(MM$1,MK:MK,0)-1,0,1,1)</f>
        <v>-905204</v>
      </c>
      <c r="MN261">
        <v>257</v>
      </c>
      <c r="MO261">
        <v>337987</v>
      </c>
      <c r="MP261" t="s">
        <v>1092</v>
      </c>
      <c r="MQ261" s="2">
        <f t="shared" ca="1" si="949"/>
        <v>14578</v>
      </c>
      <c r="MR261" s="10">
        <f t="shared" ref="MR261:MR324" ca="1" si="1145">MO261-OFFSET(MO$1,MATCH(MR$1,MP:MP,0)-1,0,1,1)</f>
        <v>-907978</v>
      </c>
      <c r="MS261">
        <v>257</v>
      </c>
      <c r="MT261">
        <v>350256</v>
      </c>
      <c r="MU261" t="s">
        <v>1083</v>
      </c>
      <c r="MV261" s="2">
        <f t="shared" ca="1" si="950"/>
        <v>7121</v>
      </c>
      <c r="MW261" s="10">
        <f t="shared" ref="MW261:MW324" ca="1" si="1146">MT261-OFFSET(MT$1,MATCH(MW$1,MU:MU,0)-1,0,1,1)</f>
        <v>-913842</v>
      </c>
    </row>
    <row r="262" spans="2:361">
      <c r="B262">
        <f t="shared" si="951"/>
        <v>258</v>
      </c>
      <c r="C262">
        <v>1532</v>
      </c>
      <c r="D262" t="s">
        <v>629</v>
      </c>
      <c r="E262" s="2"/>
      <c r="G262">
        <v>258</v>
      </c>
      <c r="H262">
        <v>1532</v>
      </c>
      <c r="I262" t="s">
        <v>629</v>
      </c>
      <c r="J262" s="2">
        <f t="shared" ref="J262:J325" ca="1" si="1147">IFERROR(H262-OFFSET(C$1,MATCH(I262,D:D,0)-1,0,1,1),"")</f>
        <v>-6796</v>
      </c>
      <c r="K262" s="10">
        <f t="shared" ref="K262:K325" ca="1" si="1148">H262-OFFSET(H$1,MATCH(K$1,I:I,0)-1,0,1,1)</f>
        <v>-5612</v>
      </c>
      <c r="L262">
        <v>258</v>
      </c>
      <c r="M262">
        <v>2372</v>
      </c>
      <c r="N262" t="s">
        <v>688</v>
      </c>
      <c r="O262" s="2">
        <f t="shared" ref="O262:O325" ca="1" si="1149">IFERROR(M262-OFFSET(H$1,MATCH(N262,I:I,0)-1,0,1,1),"")</f>
        <v>696</v>
      </c>
      <c r="P262" s="10">
        <f t="shared" ca="1" si="1076"/>
        <v>-16124</v>
      </c>
      <c r="Q262">
        <v>258</v>
      </c>
      <c r="R262">
        <v>2864</v>
      </c>
      <c r="S262" t="s">
        <v>845</v>
      </c>
      <c r="T262" s="2">
        <f t="shared" ref="T262:T325" ca="1" si="1150">IFERROR(R262-OFFSET(M$1,MATCH(S262,N:N,0)-1,0,1,1),"")</f>
        <v>0</v>
      </c>
      <c r="U262" s="10">
        <f t="shared" ca="1" si="1077"/>
        <v>-17290</v>
      </c>
      <c r="V262">
        <v>258</v>
      </c>
      <c r="W262">
        <v>9390</v>
      </c>
      <c r="X262" t="s">
        <v>1170</v>
      </c>
      <c r="Y262" s="2" t="str">
        <f t="shared" ref="Y262:Y325" ca="1" si="1151">IFERROR(W262-OFFSET(R$1,MATCH(X262,S:S,0)-1,0,1,1),"")</f>
        <v/>
      </c>
      <c r="Z262" s="10">
        <f t="shared" ca="1" si="1078"/>
        <v>-27127</v>
      </c>
      <c r="AA262">
        <v>258</v>
      </c>
      <c r="AB262">
        <v>15951</v>
      </c>
      <c r="AC262" t="s">
        <v>1315</v>
      </c>
      <c r="AD262" s="2" t="str">
        <f t="shared" ref="AD262:AD325" ca="1" si="1152">IFERROR(AB262-OFFSET(W$1,MATCH(AC262,X:X,0)-1,0,1,1),"")</f>
        <v/>
      </c>
      <c r="AE262" s="10">
        <f t="shared" ca="1" si="1079"/>
        <v>-43106</v>
      </c>
      <c r="AF262">
        <v>258</v>
      </c>
      <c r="AG262">
        <v>23990</v>
      </c>
      <c r="AH262" t="s">
        <v>1339</v>
      </c>
      <c r="AI262" s="2">
        <f t="shared" ref="AI262:AI325" ca="1" si="1153">IFERROR(AG262-OFFSET(AB$1,MATCH(AH262,AC:AC,0)-1,0,1,1),"")</f>
        <v>10060</v>
      </c>
      <c r="AJ262" s="10">
        <f t="shared" ca="1" si="1080"/>
        <v>-51097</v>
      </c>
      <c r="AK262">
        <v>258</v>
      </c>
      <c r="AL262">
        <v>31413</v>
      </c>
      <c r="AM262" t="s">
        <v>1449</v>
      </c>
      <c r="AN262" s="2">
        <f t="shared" ref="AN262:AN325" ca="1" si="1154">IFERROR(AL262-OFFSET(AG$1,MATCH(AM262,AH:AH,0)-1,0,1,1),"")</f>
        <v>10655</v>
      </c>
      <c r="AO262" s="10">
        <f t="shared" ca="1" si="1081"/>
        <v>-66994</v>
      </c>
      <c r="AP262">
        <v>258</v>
      </c>
      <c r="AQ262">
        <v>38940</v>
      </c>
      <c r="AR262" t="s">
        <v>1315</v>
      </c>
      <c r="AS262" s="2">
        <f t="shared" ref="AS262:AS325" ca="1" si="1155">IFERROR(AQ262-OFFSET(AL$1,MATCH(AR262,AM:AM,0)-1,0,1,1),"")</f>
        <v>7330</v>
      </c>
      <c r="AT262" s="10">
        <f t="shared" ca="1" si="1082"/>
        <v>-85287</v>
      </c>
      <c r="AU262">
        <v>258</v>
      </c>
      <c r="AV262">
        <v>48541</v>
      </c>
      <c r="AW262" t="s">
        <v>1287</v>
      </c>
      <c r="AX262" s="2">
        <f t="shared" ref="AX262:AX325" ca="1" si="1156">IFERROR(AV262-OFFSET(AQ$1,MATCH(AW262,AR:AR,0)-1,0,1,1),"")</f>
        <v>7376</v>
      </c>
      <c r="AY262" s="10">
        <f t="shared" ca="1" si="1083"/>
        <v>-103186</v>
      </c>
      <c r="AZ262">
        <v>258</v>
      </c>
      <c r="BA262">
        <v>49897</v>
      </c>
      <c r="BB262" t="s">
        <v>1536</v>
      </c>
      <c r="BC262" s="2">
        <f t="shared" ref="BC262:BC325" ca="1" si="1157">IFERROR(BA262-OFFSET(AV$1,MATCH(BB262,AW:AW,0)-1,0,1,1),"")</f>
        <v>4294</v>
      </c>
      <c r="BD262" s="10">
        <f t="shared" ca="1" si="1084"/>
        <v>-106506</v>
      </c>
      <c r="BE262">
        <v>258</v>
      </c>
      <c r="BF262">
        <v>50193</v>
      </c>
      <c r="BG262" t="s">
        <v>50</v>
      </c>
      <c r="BH262" s="2">
        <f t="shared" ref="BH262:BH325" ca="1" si="1158">IFERROR(BF262-OFFSET(BA$1,MATCH(BG262,BB:BB,0)-1,0,1,1),"")</f>
        <v>0</v>
      </c>
      <c r="BI262" s="10">
        <f t="shared" ca="1" si="1085"/>
        <v>-114526</v>
      </c>
      <c r="BJ262">
        <v>258</v>
      </c>
      <c r="BK262">
        <v>51442</v>
      </c>
      <c r="BL262" t="s">
        <v>1691</v>
      </c>
      <c r="BM262" s="2">
        <f t="shared" ref="BM262:BM325" ca="1" si="1159">IFERROR(BK262-OFFSET(BF$1,MATCH(BL262,BG:BG,0)-1,0,1,1),"")</f>
        <v>931</v>
      </c>
      <c r="BN262" s="10">
        <f t="shared" ca="1" si="1086"/>
        <v>-131271</v>
      </c>
      <c r="BO262">
        <v>258</v>
      </c>
      <c r="BP262">
        <v>51717</v>
      </c>
      <c r="BQ262" t="s">
        <v>2693</v>
      </c>
      <c r="BR262" s="2">
        <f t="shared" ref="BR262:BR325" ca="1" si="1160">IFERROR(BP262-OFFSET(BK$1,MATCH(BQ262,BL:BL,0)-1,0,1,1),"")</f>
        <v>0</v>
      </c>
      <c r="BS262" s="10">
        <f t="shared" ca="1" si="1087"/>
        <v>-140612</v>
      </c>
      <c r="BT262">
        <v>258</v>
      </c>
      <c r="BU262">
        <v>57874</v>
      </c>
      <c r="BV262" t="s">
        <v>1688</v>
      </c>
      <c r="BW262" s="2">
        <f t="shared" ref="BW262:BW325" ca="1" si="1161">IFERROR(BU262-OFFSET(BP$1,MATCH(BV262,BQ:BQ,0)-1,0,1,1),"")</f>
        <v>5645</v>
      </c>
      <c r="BX262" s="10">
        <f t="shared" ca="1" si="1088"/>
        <v>-161547</v>
      </c>
      <c r="BY262">
        <v>258</v>
      </c>
      <c r="BZ262">
        <v>64556</v>
      </c>
      <c r="CA262" t="s">
        <v>2172</v>
      </c>
      <c r="CB262" s="2">
        <f t="shared" ref="CB262:CB325" ca="1" si="1162">IFERROR(BZ262-OFFSET(BU$1,MATCH(CA262,BV:BV,0)-1,0,1,1),"")</f>
        <v>10381</v>
      </c>
      <c r="CC262" s="10">
        <f t="shared" ca="1" si="1089"/>
        <v>-180175</v>
      </c>
      <c r="CD262">
        <v>258</v>
      </c>
      <c r="CE262">
        <v>72555</v>
      </c>
      <c r="CF262" t="s">
        <v>358</v>
      </c>
      <c r="CG262" s="2">
        <f t="shared" ref="CG262:CG325" ca="1" si="1163">IFERROR(CE262-OFFSET(BZ$1,MATCH(CF262,CA:CA,0)-1,0,1,1),"")</f>
        <v>8175</v>
      </c>
      <c r="CH262" s="10">
        <f t="shared" ca="1" si="1090"/>
        <v>-199921</v>
      </c>
      <c r="CI262">
        <v>258</v>
      </c>
      <c r="CJ262">
        <v>100905</v>
      </c>
      <c r="CK262" t="s">
        <v>3935</v>
      </c>
      <c r="CL262" s="2" t="str">
        <f t="shared" ref="CL262:CL325" ca="1" si="1164">IFERROR(CJ262-OFFSET(CE$1,MATCH(CK262,CF:CF,0)-1,0,1,1),"")</f>
        <v/>
      </c>
      <c r="CM262" s="10">
        <f t="shared" ca="1" si="1091"/>
        <v>-307878</v>
      </c>
      <c r="CN262">
        <v>258</v>
      </c>
      <c r="CO262">
        <v>108166</v>
      </c>
      <c r="CP262" t="s">
        <v>1335</v>
      </c>
      <c r="CQ262" s="2">
        <f t="shared" ref="CQ262:CQ325" ca="1" si="1165">IFERROR(CO262-OFFSET(CJ$1,MATCH(CP262,CK:CK,0)-1,0,1,1),"")</f>
        <v>2109</v>
      </c>
      <c r="CR262" s="10">
        <f t="shared" ca="1" si="1092"/>
        <v>-327467</v>
      </c>
      <c r="CS262">
        <v>258</v>
      </c>
      <c r="CT262">
        <v>116713</v>
      </c>
      <c r="CU262" t="s">
        <v>3931</v>
      </c>
      <c r="CV262" s="2">
        <f t="shared" ref="CV262:CV325" ca="1" si="1166">IFERROR(CT262-OFFSET(CO$1,MATCH(CU262,CP:CP,0)-1,0,1,1),"")</f>
        <v>3670</v>
      </c>
      <c r="CW262" s="10">
        <f t="shared" ca="1" si="1093"/>
        <v>-349494</v>
      </c>
      <c r="CX262">
        <v>258</v>
      </c>
      <c r="CY262">
        <v>116777</v>
      </c>
      <c r="CZ262" t="s">
        <v>510</v>
      </c>
      <c r="DA262" s="2">
        <f t="shared" ref="DA262:DA325" ca="1" si="1167">IFERROR(CY262-OFFSET(CT$1,MATCH(CZ262,CU:CU,0)-1,0,1,1),"")</f>
        <v>0</v>
      </c>
      <c r="DB262" s="10">
        <f t="shared" ca="1" si="1094"/>
        <v>-355302</v>
      </c>
      <c r="DC262">
        <v>258</v>
      </c>
      <c r="DD262">
        <v>116823</v>
      </c>
      <c r="DE262" t="s">
        <v>1327</v>
      </c>
      <c r="DF262" s="2">
        <f t="shared" ref="DF262:DF325" ca="1" si="1168">IFERROR(DD262-OFFSET(CY$1,MATCH(DE262,CZ:CZ,0)-1,0,1,1),"")</f>
        <v>0</v>
      </c>
      <c r="DG262" s="10">
        <f t="shared" ca="1" si="1095"/>
        <v>-360118</v>
      </c>
      <c r="DH262">
        <v>258</v>
      </c>
      <c r="DI262">
        <v>117592</v>
      </c>
      <c r="DJ262" t="s">
        <v>358</v>
      </c>
      <c r="DK262" s="2">
        <f t="shared" ref="DK262:DK325" ca="1" si="1169">IFERROR(DI262-OFFSET(DD$1,MATCH(DJ262,DE:DE,0)-1,0,1,1),"")</f>
        <v>893</v>
      </c>
      <c r="DL262" s="10">
        <f t="shared" ca="1" si="1096"/>
        <v>-365443</v>
      </c>
      <c r="DM262">
        <v>258</v>
      </c>
      <c r="DN262">
        <v>117958</v>
      </c>
      <c r="DO262" t="s">
        <v>358</v>
      </c>
      <c r="DP262" s="2">
        <f t="shared" ref="DP262:DP325" ca="1" si="1170">IFERROR(DN262-OFFSET(DI$1,MATCH(DO262,DJ:DJ,0)-1,0,1,1),"")</f>
        <v>366</v>
      </c>
      <c r="DQ262" s="10">
        <f t="shared" ca="1" si="1097"/>
        <v>-375229</v>
      </c>
      <c r="DR262">
        <v>258</v>
      </c>
      <c r="DS262">
        <v>117958</v>
      </c>
      <c r="DT262" t="s">
        <v>358</v>
      </c>
      <c r="DU262" s="2">
        <f t="shared" ref="DU262:DU325" ca="1" si="1171">IFERROR(DS262-OFFSET(DN$1,MATCH(DT262,DO:DO,0)-1,0,1,1),"")</f>
        <v>0</v>
      </c>
      <c r="DV262" s="10">
        <f t="shared" ca="1" si="1098"/>
        <v>-382831</v>
      </c>
      <c r="DW262">
        <v>258</v>
      </c>
      <c r="DX262">
        <v>124379</v>
      </c>
      <c r="DY262" t="s">
        <v>3079</v>
      </c>
      <c r="DZ262" s="2">
        <f t="shared" ref="DZ262:DZ325" ca="1" si="1172">IFERROR(DX262-OFFSET(DS$1,MATCH(DY262,DT:DT,0)-1,0,1,1),"")</f>
        <v>14852</v>
      </c>
      <c r="EA262" s="10">
        <f t="shared" ca="1" si="1099"/>
        <v>-403546</v>
      </c>
      <c r="EB262">
        <v>258</v>
      </c>
      <c r="EC262">
        <v>132576</v>
      </c>
      <c r="ED262" t="s">
        <v>3077</v>
      </c>
      <c r="EE262" s="2">
        <f t="shared" ref="EE262:EE325" ca="1" si="1173">IFERROR(EC262-OFFSET(DX$1,MATCH(ED262,DY:DY,0)-1,0,1,1),"")</f>
        <v>9347</v>
      </c>
      <c r="EF262" s="10">
        <f t="shared" ca="1" si="1100"/>
        <v>-424111</v>
      </c>
      <c r="EG262">
        <v>258</v>
      </c>
      <c r="EH262">
        <v>141030</v>
      </c>
      <c r="EI262" t="s">
        <v>2154</v>
      </c>
      <c r="EJ262" s="2" t="str">
        <f t="shared" ref="EJ262:EJ325" ca="1" si="1174">IFERROR(EH262-OFFSET(EC$1,MATCH(EI262,ED:ED,0)-1,0,1,1),"")</f>
        <v/>
      </c>
      <c r="EK262" s="10">
        <f t="shared" ca="1" si="1101"/>
        <v>-443987</v>
      </c>
      <c r="EL262">
        <v>258</v>
      </c>
      <c r="EM262">
        <v>151468</v>
      </c>
      <c r="EN262" t="s">
        <v>4431</v>
      </c>
      <c r="EO262" s="2">
        <f t="shared" ref="EO262:EO325" ca="1" si="1175">IFERROR(EM262-OFFSET(EH$1,MATCH(EN262,EI:EI,0)-1,0,1,1),"")</f>
        <v>17643</v>
      </c>
      <c r="EP262" s="10">
        <f t="shared" ca="1" si="1102"/>
        <v>-463216</v>
      </c>
      <c r="EQ262">
        <v>258</v>
      </c>
      <c r="ER262">
        <v>160240</v>
      </c>
      <c r="ES262" t="s">
        <v>527</v>
      </c>
      <c r="ET262" s="2">
        <f t="shared" ref="ET262:ET325" ca="1" si="1176">IFERROR(ER262-OFFSET(EM$1,MATCH(ES262,EN:EN,0)-1,0,1,1),"")</f>
        <v>660</v>
      </c>
      <c r="EU262" s="10">
        <f t="shared" ca="1" si="1103"/>
        <v>-482348</v>
      </c>
      <c r="EV262">
        <v>258</v>
      </c>
      <c r="EW262">
        <v>171013</v>
      </c>
      <c r="EX262" t="s">
        <v>358</v>
      </c>
      <c r="EY262" s="2">
        <f t="shared" ref="EY262" ca="1" si="1177">IFERROR(EW262-OFFSET(ER$1,MATCH(EX262,ES:ES,0)-1,0,1,1),"")</f>
        <v>7931</v>
      </c>
      <c r="EZ262" s="10">
        <f t="shared" ref="EZ262" ca="1" si="1178">EW262-OFFSET(EW$1,MATCH(EZ$1,EX:EX,0)-1,0,1,1)</f>
        <v>-502532</v>
      </c>
      <c r="FA262">
        <v>258</v>
      </c>
      <c r="FB262">
        <v>171754</v>
      </c>
      <c r="FC262" t="s">
        <v>358</v>
      </c>
      <c r="FD262" s="2">
        <f t="shared" ref="FD262:FD325" ca="1" si="1179">IFERROR(FB262-OFFSET(EW$1,MATCH(FC262,EX:EX,0)-1,0,1,1),"")</f>
        <v>741</v>
      </c>
      <c r="FE262" s="10">
        <f t="shared" ca="1" si="1106"/>
        <v>-507247</v>
      </c>
      <c r="FF262">
        <v>258</v>
      </c>
      <c r="FG262">
        <v>171754</v>
      </c>
      <c r="FH262" t="s">
        <v>358</v>
      </c>
      <c r="FI262" s="2">
        <f t="shared" ref="FI262:FI325" ca="1" si="1180">IFERROR(FG262-OFFSET(FB$1,MATCH(FH262,FC:FC,0)-1,0,1,1),"")</f>
        <v>0</v>
      </c>
      <c r="FJ262" s="10">
        <f t="shared" ca="1" si="1107"/>
        <v>-512265</v>
      </c>
      <c r="FK262">
        <v>258</v>
      </c>
      <c r="FL262">
        <v>171754</v>
      </c>
      <c r="FM262" t="s">
        <v>358</v>
      </c>
      <c r="FN262" s="2">
        <f t="shared" ref="FN262:FN325" ca="1" si="1181">IFERROR(FL262-OFFSET(FG$1,MATCH(FM262,FH:FH,0)-1,0,1,1),"")</f>
        <v>0</v>
      </c>
      <c r="FO262" s="10">
        <f t="shared" ca="1" si="1108"/>
        <v>-512265</v>
      </c>
      <c r="FP262">
        <v>258</v>
      </c>
      <c r="FQ262">
        <v>172014</v>
      </c>
      <c r="FR262" t="s">
        <v>1287</v>
      </c>
      <c r="FS262" s="2">
        <f t="shared" ref="FS262:FS325" ca="1" si="1182">IFERROR(FQ262-OFFSET(FL$1,MATCH(FR262,FM:FM,0)-1,0,1,1),"")</f>
        <v>0</v>
      </c>
      <c r="FT262" s="10">
        <f t="shared" ca="1" si="1109"/>
        <v>-517431</v>
      </c>
      <c r="FU262">
        <v>258</v>
      </c>
      <c r="FV262">
        <v>172014</v>
      </c>
      <c r="FW262" t="s">
        <v>1287</v>
      </c>
      <c r="FX262" s="2">
        <f t="shared" ref="FX262:FX325" ca="1" si="1183">IFERROR(FV262-OFFSET(FQ$1,MATCH(FW262,FR:FR,0)-1,0,1,1),"")</f>
        <v>0</v>
      </c>
      <c r="FY262" s="10">
        <f t="shared" ca="1" si="1110"/>
        <v>-527815</v>
      </c>
      <c r="FZ262">
        <v>258</v>
      </c>
      <c r="GA262">
        <v>172014</v>
      </c>
      <c r="GB262" t="s">
        <v>1287</v>
      </c>
      <c r="GC262" s="2">
        <f t="shared" ref="GC262:GC325" ca="1" si="1184">IFERROR(GA262-OFFSET(FV$1,MATCH(GB262,FW:FW,0)-1,0,1,1),"")</f>
        <v>0</v>
      </c>
      <c r="GD262" s="10">
        <f t="shared" ca="1" si="1111"/>
        <v>-539199</v>
      </c>
      <c r="GE262">
        <v>258</v>
      </c>
      <c r="GF262">
        <v>172014</v>
      </c>
      <c r="GG262" t="s">
        <v>1287</v>
      </c>
      <c r="GH262" s="2">
        <f t="shared" ref="GH262:GH325" ca="1" si="1185">IFERROR(GF262-OFFSET(GA$1,MATCH(GG262,GB:GB,0)-1,0,1,1),"")</f>
        <v>0</v>
      </c>
      <c r="GI262" s="10">
        <f t="shared" ca="1" si="1112"/>
        <v>-549775</v>
      </c>
      <c r="GJ262">
        <v>258</v>
      </c>
      <c r="GK262">
        <v>179753</v>
      </c>
      <c r="GL262" t="s">
        <v>1536</v>
      </c>
      <c r="GM262" s="2" t="str">
        <f t="shared" ref="GM262:GM325" ca="1" si="1186">IFERROR(GK262-OFFSET(GF$1,MATCH(GL262,GG:GG,0)-1,0,1,1),"")</f>
        <v/>
      </c>
      <c r="GN262" s="10">
        <f t="shared" ca="1" si="1113"/>
        <v>-571593</v>
      </c>
      <c r="GO262">
        <v>258</v>
      </c>
      <c r="GP262">
        <v>192404</v>
      </c>
      <c r="GQ262" t="s">
        <v>2895</v>
      </c>
      <c r="GR262" s="2">
        <f t="shared" ref="GR262:GR325" ca="1" si="1187">IFERROR(GP262-OFFSET(GK$1,MATCH(GQ262,GL:GL,0)-1,0,1,1),"")</f>
        <v>10228</v>
      </c>
      <c r="GS262" s="10">
        <f t="shared" ca="1" si="1114"/>
        <v>-590022</v>
      </c>
      <c r="GT262">
        <v>258</v>
      </c>
      <c r="GU262">
        <v>192404</v>
      </c>
      <c r="GV262" t="s">
        <v>2895</v>
      </c>
      <c r="GW262" s="2">
        <f t="shared" ref="GW262:GW325" ca="1" si="1188">IFERROR(GU262-OFFSET(GP$1,MATCH(GV262,GQ:GQ,0)-1,0,1,1),"")</f>
        <v>0</v>
      </c>
      <c r="GX262" s="10">
        <f t="shared" ca="1" si="1115"/>
        <v>-592530</v>
      </c>
      <c r="GY262">
        <v>258</v>
      </c>
      <c r="GZ262">
        <v>192404</v>
      </c>
      <c r="HA262" t="s">
        <v>2895</v>
      </c>
      <c r="HB262" s="2">
        <f t="shared" ref="HB262:HB325" ca="1" si="1189">IFERROR(GZ262-OFFSET(GU$1,MATCH(HA262,GV:GV,0)-1,0,1,1),"")</f>
        <v>0</v>
      </c>
      <c r="HC262" s="10">
        <f t="shared" ca="1" si="1116"/>
        <v>-603314</v>
      </c>
      <c r="HD262">
        <v>258</v>
      </c>
      <c r="HE262">
        <v>192404</v>
      </c>
      <c r="HF262" t="s">
        <v>2895</v>
      </c>
      <c r="HG262" s="2">
        <f t="shared" ref="HG262:HG325" ca="1" si="1190">IFERROR(HE262-OFFSET(GZ$1,MATCH(HF262,HA:HA,0)-1,0,1,1),"")</f>
        <v>0</v>
      </c>
      <c r="HH262" s="10">
        <f t="shared" ca="1" si="1117"/>
        <v>-610918</v>
      </c>
      <c r="HI262">
        <v>258</v>
      </c>
      <c r="HJ262">
        <v>192404</v>
      </c>
      <c r="HK262" t="s">
        <v>2895</v>
      </c>
      <c r="HL262" s="2">
        <f t="shared" ref="HL262:HL325" ca="1" si="1191">IFERROR(HJ262-OFFSET(HE$1,MATCH(HK262,HF:HF,0)-1,0,1,1),"")</f>
        <v>0</v>
      </c>
      <c r="HM262" s="10">
        <f t="shared" ca="1" si="1118"/>
        <v>-615758</v>
      </c>
      <c r="HN262">
        <v>258</v>
      </c>
      <c r="HO262">
        <v>192404</v>
      </c>
      <c r="HP262" t="s">
        <v>2895</v>
      </c>
      <c r="HQ262" s="2">
        <f t="shared" ref="HQ262:HQ325" ca="1" si="1192">IFERROR(HO262-OFFSET(HJ$1,MATCH(HP262,HK:HK,0)-1,0,1,1),"")</f>
        <v>0</v>
      </c>
      <c r="HR262" s="10">
        <f t="shared" ca="1" si="1119"/>
        <v>-625204</v>
      </c>
      <c r="HS262">
        <v>258</v>
      </c>
      <c r="HT262">
        <v>202287</v>
      </c>
      <c r="HU262" t="s">
        <v>488</v>
      </c>
      <c r="HV262" s="2">
        <f t="shared" ref="HV262:HV325" ca="1" si="1193">IFERROR(HT262-OFFSET(HO$1,MATCH(HU262,HP:HP,0)-1,0,1,1),"")</f>
        <v>8216</v>
      </c>
      <c r="HW262" s="10">
        <f t="shared" ca="1" si="1120"/>
        <v>-644899</v>
      </c>
      <c r="HX262">
        <v>258</v>
      </c>
      <c r="HY262">
        <v>212647</v>
      </c>
      <c r="HZ262" t="s">
        <v>602</v>
      </c>
      <c r="IA262" s="2">
        <f t="shared" ref="IA262:IA325" ca="1" si="1194">IFERROR(HY262-OFFSET(HT$1,MATCH(HZ262,HU:HU,0)-1,0,1,1),"")</f>
        <v>2433</v>
      </c>
      <c r="IB262" s="10">
        <f t="shared" ca="1" si="1121"/>
        <v>-661954</v>
      </c>
      <c r="IC262">
        <v>258</v>
      </c>
      <c r="ID262">
        <v>222415</v>
      </c>
      <c r="IE262" t="s">
        <v>638</v>
      </c>
      <c r="IF262" s="2">
        <f t="shared" ref="IF262:IF325" ca="1" si="1195">IFERROR(ID262-OFFSET(HY$1,MATCH(IE262,HZ:HZ,0)-1,0,1,1),"")</f>
        <v>11844</v>
      </c>
      <c r="IG262" s="10">
        <f t="shared" ca="1" si="1122"/>
        <v>-680987</v>
      </c>
      <c r="IH262">
        <v>258</v>
      </c>
      <c r="II262">
        <v>234096</v>
      </c>
      <c r="IJ262" t="s">
        <v>1113</v>
      </c>
      <c r="IK262" s="2">
        <f t="shared" ref="IK262:IK325" ca="1" si="1196">IFERROR(II262-OFFSET(ID$1,MATCH(IJ262,IE:IE,0)-1,0,1,1),"")</f>
        <v>12153</v>
      </c>
      <c r="IL262" s="10">
        <f t="shared" ca="1" si="1123"/>
        <v>-697552</v>
      </c>
      <c r="IM262">
        <v>258</v>
      </c>
      <c r="IN262">
        <v>243239</v>
      </c>
      <c r="IO262" t="s">
        <v>3944</v>
      </c>
      <c r="IP262" s="2">
        <f t="shared" ref="IP262:IP325" ca="1" si="1197">IFERROR(IN262-OFFSET(II$1,MATCH(IO262,IJ:IJ,0)-1,0,1,1),"")</f>
        <v>12432</v>
      </c>
      <c r="IQ262" s="10">
        <f t="shared" ca="1" si="1124"/>
        <v>-712277</v>
      </c>
      <c r="IR262">
        <v>258</v>
      </c>
      <c r="IS262">
        <v>252783</v>
      </c>
      <c r="IT262" t="s">
        <v>1203</v>
      </c>
      <c r="IU262" s="2">
        <f t="shared" ref="IU262:IU325" ca="1" si="1198">IFERROR(IS262-OFFSET(IN$1,MATCH(IT262,IO:IO,0)-1,0,1,1),"")</f>
        <v>13060</v>
      </c>
      <c r="IV262" s="10">
        <f t="shared" ca="1" si="1125"/>
        <v>-730102</v>
      </c>
      <c r="IW262">
        <v>258</v>
      </c>
      <c r="IX262">
        <v>254087</v>
      </c>
      <c r="IY262" t="s">
        <v>1203</v>
      </c>
      <c r="IZ262" s="2">
        <f t="shared" ref="IZ262:IZ325" ca="1" si="1199">IFERROR(IX262-OFFSET(IS$1,MATCH(IY262,IT:IT,0)-1,0,1,1),"")</f>
        <v>1304</v>
      </c>
      <c r="JA262" s="10">
        <f t="shared" ca="1" si="1126"/>
        <v>-731046</v>
      </c>
      <c r="JB262">
        <v>258</v>
      </c>
      <c r="JC262">
        <v>254087</v>
      </c>
      <c r="JD262" t="s">
        <v>1203</v>
      </c>
      <c r="JE262" s="2">
        <f t="shared" ref="JE262:JE325" ca="1" si="1200">IFERROR(JC262-OFFSET(IX$1,MATCH(JD262,IY:IY,0)-1,0,1,1),"")</f>
        <v>0</v>
      </c>
      <c r="JF262" s="10">
        <f t="shared" ca="1" si="1127"/>
        <v>-735110</v>
      </c>
      <c r="JG262">
        <v>258</v>
      </c>
      <c r="JH262">
        <v>254087</v>
      </c>
      <c r="JI262" t="s">
        <v>1203</v>
      </c>
      <c r="JJ262" s="2">
        <f t="shared" ref="JJ262:JJ325" ca="1" si="1201">IFERROR(JH262-OFFSET(JC$1,MATCH(JI262,JD:JD,0)-1,0,1,1),"")</f>
        <v>0</v>
      </c>
      <c r="JK262" s="10">
        <f t="shared" ca="1" si="1128"/>
        <v>-744902</v>
      </c>
      <c r="JL262">
        <v>258</v>
      </c>
      <c r="JM262">
        <v>254087</v>
      </c>
      <c r="JN262" t="s">
        <v>1203</v>
      </c>
      <c r="JO262" s="2">
        <f t="shared" ref="JO262:JO325" ca="1" si="1202">IFERROR(JM262-OFFSET(JH$1,MATCH(JN262,JI:JI,0)-1,0,1,1),"")</f>
        <v>0</v>
      </c>
      <c r="JP262" s="10">
        <f t="shared" ca="1" si="1129"/>
        <v>-754952</v>
      </c>
      <c r="JQ262">
        <v>258</v>
      </c>
      <c r="JR262">
        <v>254087</v>
      </c>
      <c r="JS262" t="s">
        <v>1203</v>
      </c>
      <c r="JT262" s="2">
        <f t="shared" ref="JT262:JT325" ca="1" si="1203">IFERROR(JR262-OFFSET(JM$1,MATCH(JS262,JN:JN,0)-1,0,1,1),"")</f>
        <v>0</v>
      </c>
      <c r="JU262" s="10">
        <f t="shared" ca="1" si="1130"/>
        <v>-764380</v>
      </c>
      <c r="JV262">
        <v>258</v>
      </c>
      <c r="JW262">
        <v>254109</v>
      </c>
      <c r="JX262" t="s">
        <v>697</v>
      </c>
      <c r="JY262" s="2">
        <f t="shared" ref="JY262:JY325" ca="1" si="1204">IFERROR(JW262-OFFSET(JR$1,MATCH(JX262,JS:JS,0)-1,0,1,1),"")</f>
        <v>0</v>
      </c>
      <c r="JZ262" s="10">
        <f t="shared" ca="1" si="1131"/>
        <v>-774062</v>
      </c>
      <c r="KA262">
        <v>258</v>
      </c>
      <c r="KB262">
        <v>254972</v>
      </c>
      <c r="KC262" t="s">
        <v>359</v>
      </c>
      <c r="KD262" s="2">
        <f t="shared" ref="KD262:KD325" ca="1" si="1205">IFERROR(KB262-OFFSET(JW$1,MATCH(KC262,JX:JX,0)-1,0,1,1),"")</f>
        <v>0</v>
      </c>
      <c r="KE262" s="10">
        <f t="shared" ca="1" si="1132"/>
        <v>-782117</v>
      </c>
      <c r="KF262">
        <v>258</v>
      </c>
      <c r="KG262">
        <v>255355</v>
      </c>
      <c r="KH262" t="s">
        <v>6057</v>
      </c>
      <c r="KI262" s="2">
        <f t="shared" ref="KI262:KI325" ca="1" si="1206">IFERROR(KG262-OFFSET(KB$1,MATCH(KH262,KC:KC,0)-1,0,1,1),"")</f>
        <v>2130</v>
      </c>
      <c r="KJ262" s="10">
        <f t="shared" ca="1" si="1133"/>
        <v>-784846</v>
      </c>
      <c r="KK262">
        <v>258</v>
      </c>
      <c r="KL262">
        <v>265849</v>
      </c>
      <c r="KM262" t="s">
        <v>1699</v>
      </c>
      <c r="KN262" s="2">
        <f t="shared" ref="KN262:KN325" ca="1" si="1207">IFERROR(KL262-OFFSET(KG$1,MATCH(KM262,KH:KH,0)-1,0,1,1),"")</f>
        <v>9778</v>
      </c>
      <c r="KO262" s="10">
        <f t="shared" ca="1" si="1134"/>
        <v>-799530</v>
      </c>
      <c r="KP262">
        <v>258</v>
      </c>
      <c r="KQ262">
        <v>277455</v>
      </c>
      <c r="KR262" t="s">
        <v>1699</v>
      </c>
      <c r="KS262" s="2">
        <f t="shared" ref="KS262:KS325" ca="1" si="1208">IFERROR(KQ262-OFFSET(KL$1,MATCH(KR262,KM:KM,0)-1,0,1,1),"")</f>
        <v>11606</v>
      </c>
      <c r="KT262" s="10">
        <f t="shared" ca="1" si="1135"/>
        <v>-815813</v>
      </c>
      <c r="KU262">
        <v>258</v>
      </c>
      <c r="KV262">
        <v>277455</v>
      </c>
      <c r="KW262" t="s">
        <v>1699</v>
      </c>
      <c r="KX262" s="2">
        <f t="shared" ref="KX262:KX325" ca="1" si="1209">IFERROR(KV262-OFFSET(KQ$1,MATCH(KW262,KR:KR,0)-1,0,1,1),"")</f>
        <v>0</v>
      </c>
      <c r="KY262" s="10">
        <f t="shared" ca="1" si="1136"/>
        <v>-819105</v>
      </c>
      <c r="KZ262">
        <v>258</v>
      </c>
      <c r="LA262">
        <v>277944</v>
      </c>
      <c r="LB262" t="s">
        <v>2682</v>
      </c>
      <c r="LC262" s="2">
        <f t="shared" ref="LC262:LC325" ca="1" si="1210">IFERROR(LA262-OFFSET(KV$1,MATCH(LB262,KW:KW,0)-1,0,1,1),"")</f>
        <v>0</v>
      </c>
      <c r="LD262" s="10">
        <f t="shared" ca="1" si="1137"/>
        <v>-823316</v>
      </c>
      <c r="LE262">
        <v>258</v>
      </c>
      <c r="LF262">
        <v>278033</v>
      </c>
      <c r="LG262" t="s">
        <v>359</v>
      </c>
      <c r="LH262" s="2">
        <f t="shared" ref="LH262:LH325" ca="1" si="1211">IFERROR(LF262-OFFSET(LA$1,MATCH(LG262,LB:LB,0)-1,0,1,1),"")</f>
        <v>0</v>
      </c>
      <c r="LI262" s="10">
        <f t="shared" ca="1" si="1138"/>
        <v>-833151</v>
      </c>
      <c r="LJ262">
        <v>258</v>
      </c>
      <c r="LK262">
        <v>278285</v>
      </c>
      <c r="LL262" t="s">
        <v>3920</v>
      </c>
      <c r="LM262" s="2">
        <f t="shared" ref="LM262:LM325" ca="1" si="1212">IFERROR(LK262-OFFSET(LF$1,MATCH(LL262,LG:LG,0)-1,0,1,1),"")</f>
        <v>0</v>
      </c>
      <c r="LN262" s="10">
        <f t="shared" ca="1" si="1139"/>
        <v>-844155</v>
      </c>
      <c r="LO262">
        <v>258</v>
      </c>
      <c r="LP262">
        <v>278285</v>
      </c>
      <c r="LQ262" t="s">
        <v>3920</v>
      </c>
      <c r="LR262" s="2">
        <f t="shared" ref="LR262:LR325" ca="1" si="1213">IFERROR(LP262-OFFSET(LK$1,MATCH(LQ262,LL:LL,0)-1,0,1,1),"")</f>
        <v>0</v>
      </c>
      <c r="LS262" s="10">
        <f t="shared" ca="1" si="1140"/>
        <v>-851817</v>
      </c>
      <c r="LT262">
        <v>258</v>
      </c>
      <c r="LU262">
        <v>287782</v>
      </c>
      <c r="LV262" t="s">
        <v>1119</v>
      </c>
      <c r="LW262" s="2">
        <f t="shared" ref="LW262:LW325" ca="1" si="1214">IFERROR(LU262-OFFSET(LP$1,MATCH(LV262,LQ:LQ,0)-1,0,1,1),"")</f>
        <v>1608</v>
      </c>
      <c r="LX262" s="10">
        <f t="shared" ca="1" si="1141"/>
        <v>-868883</v>
      </c>
      <c r="LY262">
        <v>258</v>
      </c>
      <c r="LZ262">
        <v>299420</v>
      </c>
      <c r="MA262" t="s">
        <v>7383</v>
      </c>
      <c r="MB262" s="2">
        <f t="shared" ref="MB262:MB325" ca="1" si="1215">IFERROR(LZ262-OFFSET(LU$1,MATCH(MA262,LV:LV,0)-1,0,1,1),"")</f>
        <v>11701</v>
      </c>
      <c r="MC262" s="10">
        <f t="shared" ca="1" si="1142"/>
        <v>-884681</v>
      </c>
      <c r="MD262">
        <v>258</v>
      </c>
      <c r="ME262">
        <v>311190</v>
      </c>
      <c r="MF262" t="s">
        <v>7029</v>
      </c>
      <c r="MG262" s="2">
        <f t="shared" ref="MG262:MG325" ca="1" si="1216">IFERROR(ME262-OFFSET(LZ$1,MATCH(MF262,MA:MA,0)-1,0,1,1),"")</f>
        <v>11187</v>
      </c>
      <c r="MH262" s="10">
        <f t="shared" ca="1" si="1143"/>
        <v>-896739</v>
      </c>
      <c r="MI262">
        <v>258</v>
      </c>
      <c r="MJ262">
        <v>323638</v>
      </c>
      <c r="MK262" t="s">
        <v>1180</v>
      </c>
      <c r="ML262" s="2">
        <f t="shared" ref="ML262:ML325" ca="1" si="1217">IFERROR(MJ262-OFFSET(ME$1,MATCH(MK262,MF:MF,0)-1,0,1,1),"")</f>
        <v>15604</v>
      </c>
      <c r="MM262" s="10">
        <f t="shared" ca="1" si="1144"/>
        <v>-905485</v>
      </c>
      <c r="MN262">
        <v>258</v>
      </c>
      <c r="MO262">
        <v>337881</v>
      </c>
      <c r="MP262" t="s">
        <v>638</v>
      </c>
      <c r="MQ262" s="2">
        <f t="shared" ref="MQ262:MQ325" ca="1" si="1218">IFERROR(MO262-OFFSET(MJ$1,MATCH(MP262,MK:MK,0)-1,0,1,1),"")</f>
        <v>14400</v>
      </c>
      <c r="MR262" s="10">
        <f t="shared" ca="1" si="1145"/>
        <v>-908084</v>
      </c>
      <c r="MS262">
        <v>258</v>
      </c>
      <c r="MT262">
        <v>350200</v>
      </c>
      <c r="MU262" t="s">
        <v>1535</v>
      </c>
      <c r="MV262" s="2">
        <f t="shared" ref="MV262:MV325" ca="1" si="1219">IFERROR(MT262-OFFSET(MO$1,MATCH(MU262,MP:MP,0)-1,0,1,1),"")</f>
        <v>11610</v>
      </c>
      <c r="MW262" s="10">
        <f t="shared" ca="1" si="1146"/>
        <v>-913898</v>
      </c>
    </row>
    <row r="263" spans="2:361">
      <c r="B263">
        <f t="shared" ref="B263:B326" si="1220">B262+1</f>
        <v>259</v>
      </c>
      <c r="C263">
        <v>1526</v>
      </c>
      <c r="D263" t="s">
        <v>711</v>
      </c>
      <c r="E263" s="2"/>
      <c r="G263">
        <v>259</v>
      </c>
      <c r="H263">
        <v>1526</v>
      </c>
      <c r="I263" t="s">
        <v>711</v>
      </c>
      <c r="J263" s="2">
        <f t="shared" ca="1" si="1147"/>
        <v>0</v>
      </c>
      <c r="K263" s="10">
        <f t="shared" ca="1" si="1148"/>
        <v>-5618</v>
      </c>
      <c r="L263">
        <v>259</v>
      </c>
      <c r="M263">
        <v>2366</v>
      </c>
      <c r="N263" t="s">
        <v>870</v>
      </c>
      <c r="O263" s="2" t="str">
        <f t="shared" ca="1" si="1149"/>
        <v/>
      </c>
      <c r="P263" s="10">
        <f t="shared" ca="1" si="1076"/>
        <v>-16130</v>
      </c>
      <c r="Q263">
        <v>259</v>
      </c>
      <c r="R263">
        <v>2852</v>
      </c>
      <c r="S263" t="s">
        <v>585</v>
      </c>
      <c r="T263" s="2">
        <f t="shared" ca="1" si="1150"/>
        <v>0</v>
      </c>
      <c r="U263" s="10">
        <f t="shared" ca="1" si="1077"/>
        <v>-17302</v>
      </c>
      <c r="V263">
        <v>259</v>
      </c>
      <c r="W263">
        <v>9341</v>
      </c>
      <c r="X263" t="s">
        <v>1171</v>
      </c>
      <c r="Y263" s="2" t="str">
        <f t="shared" ca="1" si="1151"/>
        <v/>
      </c>
      <c r="Z263" s="10">
        <f t="shared" ca="1" si="1078"/>
        <v>-27176</v>
      </c>
      <c r="AA263">
        <v>259</v>
      </c>
      <c r="AB263">
        <v>15923</v>
      </c>
      <c r="AC263" t="s">
        <v>1316</v>
      </c>
      <c r="AD263" s="2" t="str">
        <f t="shared" ca="1" si="1152"/>
        <v/>
      </c>
      <c r="AE263" s="10">
        <f t="shared" ca="1" si="1079"/>
        <v>-43134</v>
      </c>
      <c r="AF263">
        <v>259</v>
      </c>
      <c r="AG263">
        <v>23988</v>
      </c>
      <c r="AH263" t="s">
        <v>1210</v>
      </c>
      <c r="AI263" s="2">
        <f t="shared" ca="1" si="1153"/>
        <v>8643</v>
      </c>
      <c r="AJ263" s="10">
        <f t="shared" ca="1" si="1080"/>
        <v>-51099</v>
      </c>
      <c r="AK263">
        <v>259</v>
      </c>
      <c r="AL263">
        <v>31362</v>
      </c>
      <c r="AM263" t="s">
        <v>368</v>
      </c>
      <c r="AN263" s="2">
        <f t="shared" ca="1" si="1154"/>
        <v>3199</v>
      </c>
      <c r="AO263" s="10">
        <f t="shared" ca="1" si="1081"/>
        <v>-67045</v>
      </c>
      <c r="AP263">
        <v>259</v>
      </c>
      <c r="AQ263">
        <v>38902</v>
      </c>
      <c r="AR263" t="s">
        <v>1614</v>
      </c>
      <c r="AS263" s="2" t="str">
        <f t="shared" ca="1" si="1155"/>
        <v/>
      </c>
      <c r="AT263" s="10">
        <f t="shared" ca="1" si="1082"/>
        <v>-85325</v>
      </c>
      <c r="AU263">
        <v>259</v>
      </c>
      <c r="AV263">
        <v>48498</v>
      </c>
      <c r="AW263" t="s">
        <v>368</v>
      </c>
      <c r="AX263" s="2">
        <f t="shared" ca="1" si="1156"/>
        <v>13946</v>
      </c>
      <c r="AY263" s="10">
        <f t="shared" ca="1" si="1083"/>
        <v>-103229</v>
      </c>
      <c r="AZ263">
        <v>259</v>
      </c>
      <c r="BA263">
        <v>49811</v>
      </c>
      <c r="BB263" t="s">
        <v>1143</v>
      </c>
      <c r="BC263" s="2">
        <f t="shared" ca="1" si="1157"/>
        <v>0</v>
      </c>
      <c r="BD263" s="10">
        <f t="shared" ca="1" si="1084"/>
        <v>-106592</v>
      </c>
      <c r="BE263">
        <v>259</v>
      </c>
      <c r="BF263">
        <v>50036</v>
      </c>
      <c r="BG263" t="s">
        <v>1690</v>
      </c>
      <c r="BH263" s="2">
        <f t="shared" ca="1" si="1158"/>
        <v>0</v>
      </c>
      <c r="BI263" s="10">
        <f t="shared" ca="1" si="1085"/>
        <v>-114683</v>
      </c>
      <c r="BJ263">
        <v>259</v>
      </c>
      <c r="BK263">
        <v>51293</v>
      </c>
      <c r="BL263" t="s">
        <v>1625</v>
      </c>
      <c r="BM263" s="2">
        <f t="shared" ca="1" si="1159"/>
        <v>983</v>
      </c>
      <c r="BN263" s="10">
        <f t="shared" ca="1" si="1086"/>
        <v>-131420</v>
      </c>
      <c r="BO263">
        <v>259</v>
      </c>
      <c r="BP263">
        <v>51660</v>
      </c>
      <c r="BQ263" t="s">
        <v>1313</v>
      </c>
      <c r="BR263" s="2">
        <f t="shared" ca="1" si="1160"/>
        <v>0</v>
      </c>
      <c r="BS263" s="10">
        <f t="shared" ca="1" si="1087"/>
        <v>-140669</v>
      </c>
      <c r="BT263">
        <v>259</v>
      </c>
      <c r="BU263">
        <v>57869</v>
      </c>
      <c r="BV263" t="s">
        <v>845</v>
      </c>
      <c r="BW263" s="2" t="str">
        <f t="shared" ca="1" si="1161"/>
        <v/>
      </c>
      <c r="BX263" s="10">
        <f t="shared" ca="1" si="1088"/>
        <v>-161552</v>
      </c>
      <c r="BY263">
        <v>259</v>
      </c>
      <c r="BZ263">
        <v>64474</v>
      </c>
      <c r="CA263" t="s">
        <v>1125</v>
      </c>
      <c r="CB263" s="2">
        <f t="shared" ca="1" si="1162"/>
        <v>2456</v>
      </c>
      <c r="CC263" s="10">
        <f t="shared" ca="1" si="1089"/>
        <v>-180257</v>
      </c>
      <c r="CD263">
        <v>259</v>
      </c>
      <c r="CE263">
        <v>72260</v>
      </c>
      <c r="CF263" t="s">
        <v>1127</v>
      </c>
      <c r="CG263" s="2">
        <f t="shared" ca="1" si="1163"/>
        <v>6544</v>
      </c>
      <c r="CH263" s="10">
        <f t="shared" ca="1" si="1090"/>
        <v>-200216</v>
      </c>
      <c r="CI263">
        <v>259</v>
      </c>
      <c r="CJ263">
        <v>100746</v>
      </c>
      <c r="CK263" t="s">
        <v>3016</v>
      </c>
      <c r="CL263" s="2">
        <f t="shared" ca="1" si="1164"/>
        <v>19014</v>
      </c>
      <c r="CM263" s="10">
        <f t="shared" ca="1" si="1091"/>
        <v>-308037</v>
      </c>
      <c r="CN263">
        <v>259</v>
      </c>
      <c r="CO263">
        <v>107821</v>
      </c>
      <c r="CP263" t="s">
        <v>697</v>
      </c>
      <c r="CQ263" s="2">
        <f t="shared" ca="1" si="1165"/>
        <v>2453</v>
      </c>
      <c r="CR263" s="10">
        <f t="shared" ca="1" si="1092"/>
        <v>-327812</v>
      </c>
      <c r="CS263">
        <v>259</v>
      </c>
      <c r="CT263">
        <v>116692</v>
      </c>
      <c r="CU263" t="s">
        <v>547</v>
      </c>
      <c r="CV263" s="2">
        <f t="shared" ca="1" si="1166"/>
        <v>13540</v>
      </c>
      <c r="CW263" s="10">
        <f t="shared" ca="1" si="1093"/>
        <v>-349515</v>
      </c>
      <c r="CX263">
        <v>259</v>
      </c>
      <c r="CY263">
        <v>116713</v>
      </c>
      <c r="CZ263" t="s">
        <v>3931</v>
      </c>
      <c r="DA263" s="2">
        <f t="shared" ca="1" si="1167"/>
        <v>0</v>
      </c>
      <c r="DB263" s="10">
        <f t="shared" ca="1" si="1094"/>
        <v>-355366</v>
      </c>
      <c r="DC263">
        <v>259</v>
      </c>
      <c r="DD263">
        <v>116777</v>
      </c>
      <c r="DE263" t="s">
        <v>510</v>
      </c>
      <c r="DF263" s="2">
        <f t="shared" ca="1" si="1168"/>
        <v>0</v>
      </c>
      <c r="DG263" s="10">
        <f t="shared" ca="1" si="1095"/>
        <v>-360164</v>
      </c>
      <c r="DH263">
        <v>259</v>
      </c>
      <c r="DI263">
        <v>116823</v>
      </c>
      <c r="DJ263" t="s">
        <v>1327</v>
      </c>
      <c r="DK263" s="2">
        <f t="shared" ca="1" si="1169"/>
        <v>0</v>
      </c>
      <c r="DL263" s="10">
        <f t="shared" ca="1" si="1096"/>
        <v>-366212</v>
      </c>
      <c r="DM263">
        <v>259</v>
      </c>
      <c r="DN263">
        <v>116823</v>
      </c>
      <c r="DO263" t="s">
        <v>1327</v>
      </c>
      <c r="DP263" s="2">
        <f t="shared" ca="1" si="1170"/>
        <v>0</v>
      </c>
      <c r="DQ263" s="10">
        <f t="shared" ca="1" si="1097"/>
        <v>-376364</v>
      </c>
      <c r="DR263">
        <v>259</v>
      </c>
      <c r="DS263">
        <v>116823</v>
      </c>
      <c r="DT263" t="s">
        <v>1327</v>
      </c>
      <c r="DU263" s="2">
        <f t="shared" ca="1" si="1171"/>
        <v>0</v>
      </c>
      <c r="DV263" s="10">
        <f t="shared" ca="1" si="1098"/>
        <v>-383966</v>
      </c>
      <c r="DW263">
        <v>259</v>
      </c>
      <c r="DX263">
        <v>123752</v>
      </c>
      <c r="DY263" t="s">
        <v>4010</v>
      </c>
      <c r="DZ263" s="2">
        <f t="shared" ca="1" si="1172"/>
        <v>7695</v>
      </c>
      <c r="EA263" s="10">
        <f t="shared" ca="1" si="1099"/>
        <v>-404173</v>
      </c>
      <c r="EB263">
        <v>259</v>
      </c>
      <c r="EC263">
        <v>132153</v>
      </c>
      <c r="ED263" t="s">
        <v>1342</v>
      </c>
      <c r="EE263" s="2">
        <f t="shared" ca="1" si="1173"/>
        <v>13388</v>
      </c>
      <c r="EF263" s="10">
        <f t="shared" ca="1" si="1100"/>
        <v>-424534</v>
      </c>
      <c r="EG263">
        <v>259</v>
      </c>
      <c r="EH263">
        <v>140986</v>
      </c>
      <c r="EI263" t="s">
        <v>107</v>
      </c>
      <c r="EJ263" s="2">
        <f t="shared" ca="1" si="1174"/>
        <v>19358</v>
      </c>
      <c r="EK263" s="10">
        <f t="shared" ca="1" si="1101"/>
        <v>-444031</v>
      </c>
      <c r="EL263">
        <v>259</v>
      </c>
      <c r="EM263">
        <v>150763</v>
      </c>
      <c r="EN263" t="s">
        <v>510</v>
      </c>
      <c r="EO263" s="2">
        <f t="shared" ca="1" si="1175"/>
        <v>5540</v>
      </c>
      <c r="EP263" s="10">
        <f t="shared" ca="1" si="1102"/>
        <v>-463921</v>
      </c>
      <c r="EQ263">
        <v>259</v>
      </c>
      <c r="ER263">
        <v>158708</v>
      </c>
      <c r="ES263" t="s">
        <v>368</v>
      </c>
      <c r="ET263" s="2">
        <f t="shared" ca="1" si="1176"/>
        <v>13938</v>
      </c>
      <c r="EU263" s="10">
        <f t="shared" ca="1" si="1103"/>
        <v>-483880</v>
      </c>
      <c r="EV263">
        <v>259</v>
      </c>
      <c r="EW263">
        <v>170861</v>
      </c>
      <c r="EX263" t="s">
        <v>1342</v>
      </c>
      <c r="EY263" s="2">
        <f t="shared" ref="EY263" ca="1" si="1221">IFERROR(EW263-OFFSET(ER$1,MATCH(EX263,ES:ES,0)-1,0,1,1),"")</f>
        <v>14796</v>
      </c>
      <c r="EZ263" s="10">
        <f t="shared" ref="EZ263" ca="1" si="1222">EW263-OFFSET(EW$1,MATCH(EZ$1,EX:EX,0)-1,0,1,1)</f>
        <v>-502684</v>
      </c>
      <c r="FA263">
        <v>259</v>
      </c>
      <c r="FB263">
        <v>170861</v>
      </c>
      <c r="FC263" t="s">
        <v>1342</v>
      </c>
      <c r="FD263" s="2">
        <f t="shared" ca="1" si="1179"/>
        <v>0</v>
      </c>
      <c r="FE263" s="10">
        <f t="shared" ca="1" si="1106"/>
        <v>-508140</v>
      </c>
      <c r="FF263">
        <v>259</v>
      </c>
      <c r="FG263">
        <v>170861</v>
      </c>
      <c r="FH263" t="s">
        <v>1342</v>
      </c>
      <c r="FI263" s="2">
        <f t="shared" ca="1" si="1180"/>
        <v>0</v>
      </c>
      <c r="FJ263" s="10">
        <f t="shared" ca="1" si="1107"/>
        <v>-513158</v>
      </c>
      <c r="FK263">
        <v>259</v>
      </c>
      <c r="FL263">
        <v>170861</v>
      </c>
      <c r="FM263" t="s">
        <v>1342</v>
      </c>
      <c r="FN263" s="2">
        <f t="shared" ca="1" si="1181"/>
        <v>0</v>
      </c>
      <c r="FO263" s="10">
        <f t="shared" ca="1" si="1108"/>
        <v>-513158</v>
      </c>
      <c r="FP263">
        <v>259</v>
      </c>
      <c r="FQ263">
        <v>170861</v>
      </c>
      <c r="FR263" t="s">
        <v>1342</v>
      </c>
      <c r="FS263" s="2">
        <f t="shared" ca="1" si="1182"/>
        <v>0</v>
      </c>
      <c r="FT263" s="10">
        <f t="shared" ca="1" si="1109"/>
        <v>-518584</v>
      </c>
      <c r="FU263">
        <v>259</v>
      </c>
      <c r="FV263">
        <v>171538</v>
      </c>
      <c r="FW263" t="s">
        <v>359</v>
      </c>
      <c r="FX263" s="2">
        <f t="shared" ca="1" si="1183"/>
        <v>3368</v>
      </c>
      <c r="FY263" s="10">
        <f t="shared" ca="1" si="1110"/>
        <v>-528291</v>
      </c>
      <c r="FZ263">
        <v>259</v>
      </c>
      <c r="GA263">
        <v>171854</v>
      </c>
      <c r="GB263" t="s">
        <v>359</v>
      </c>
      <c r="GC263" s="2">
        <f t="shared" ca="1" si="1184"/>
        <v>316</v>
      </c>
      <c r="GD263" s="10">
        <f t="shared" ca="1" si="1111"/>
        <v>-539359</v>
      </c>
      <c r="GE263">
        <v>259</v>
      </c>
      <c r="GF263">
        <v>171854</v>
      </c>
      <c r="GG263" t="s">
        <v>359</v>
      </c>
      <c r="GH263" s="2">
        <f t="shared" ca="1" si="1185"/>
        <v>0</v>
      </c>
      <c r="GI263" s="10">
        <f t="shared" ca="1" si="1112"/>
        <v>-549935</v>
      </c>
      <c r="GJ263">
        <v>259</v>
      </c>
      <c r="GK263">
        <v>179351</v>
      </c>
      <c r="GL263" t="s">
        <v>510</v>
      </c>
      <c r="GM263" s="2">
        <f t="shared" ca="1" si="1186"/>
        <v>13162</v>
      </c>
      <c r="GN263" s="10">
        <f t="shared" ca="1" si="1113"/>
        <v>-571995</v>
      </c>
      <c r="GO263">
        <v>259</v>
      </c>
      <c r="GP263">
        <v>190727</v>
      </c>
      <c r="GQ263" t="s">
        <v>1618</v>
      </c>
      <c r="GR263" s="2">
        <f t="shared" ca="1" si="1187"/>
        <v>5625</v>
      </c>
      <c r="GS263" s="10">
        <f t="shared" ca="1" si="1114"/>
        <v>-591699</v>
      </c>
      <c r="GT263">
        <v>259</v>
      </c>
      <c r="GU263">
        <v>190727</v>
      </c>
      <c r="GV263" t="s">
        <v>1618</v>
      </c>
      <c r="GW263" s="2">
        <f t="shared" ca="1" si="1188"/>
        <v>0</v>
      </c>
      <c r="GX263" s="10">
        <f t="shared" ca="1" si="1115"/>
        <v>-594207</v>
      </c>
      <c r="GY263">
        <v>259</v>
      </c>
      <c r="GZ263">
        <v>190727</v>
      </c>
      <c r="HA263" t="s">
        <v>1618</v>
      </c>
      <c r="HB263" s="2">
        <f t="shared" ca="1" si="1189"/>
        <v>0</v>
      </c>
      <c r="HC263" s="10">
        <f t="shared" ca="1" si="1116"/>
        <v>-604991</v>
      </c>
      <c r="HD263">
        <v>259</v>
      </c>
      <c r="HE263">
        <v>190727</v>
      </c>
      <c r="HF263" t="s">
        <v>1618</v>
      </c>
      <c r="HG263" s="2">
        <f t="shared" ca="1" si="1190"/>
        <v>0</v>
      </c>
      <c r="HH263" s="10">
        <f t="shared" ca="1" si="1117"/>
        <v>-612595</v>
      </c>
      <c r="HI263">
        <v>259</v>
      </c>
      <c r="HJ263">
        <v>190727</v>
      </c>
      <c r="HK263" t="s">
        <v>1618</v>
      </c>
      <c r="HL263" s="2">
        <f t="shared" ca="1" si="1191"/>
        <v>0</v>
      </c>
      <c r="HM263" s="10">
        <f t="shared" ca="1" si="1118"/>
        <v>-617435</v>
      </c>
      <c r="HN263">
        <v>259</v>
      </c>
      <c r="HO263">
        <v>191451</v>
      </c>
      <c r="HP263" t="s">
        <v>2840</v>
      </c>
      <c r="HQ263" s="2">
        <f t="shared" ca="1" si="1192"/>
        <v>5198</v>
      </c>
      <c r="HR263" s="10">
        <f t="shared" ca="1" si="1119"/>
        <v>-626157</v>
      </c>
      <c r="HS263">
        <v>259</v>
      </c>
      <c r="HT263">
        <v>202271</v>
      </c>
      <c r="HU263" t="s">
        <v>3934</v>
      </c>
      <c r="HV263" s="2">
        <f t="shared" ca="1" si="1193"/>
        <v>0</v>
      </c>
      <c r="HW263" s="10">
        <f t="shared" ca="1" si="1120"/>
        <v>-644915</v>
      </c>
      <c r="HX263">
        <v>259</v>
      </c>
      <c r="HY263">
        <v>211144</v>
      </c>
      <c r="HZ263" t="s">
        <v>1423</v>
      </c>
      <c r="IA263" s="2">
        <f t="shared" ca="1" si="1194"/>
        <v>0</v>
      </c>
      <c r="IB263" s="10">
        <f t="shared" ca="1" si="1121"/>
        <v>-663457</v>
      </c>
      <c r="IC263">
        <v>259</v>
      </c>
      <c r="ID263">
        <v>222372</v>
      </c>
      <c r="IE263" t="s">
        <v>4630</v>
      </c>
      <c r="IF263" s="2">
        <f t="shared" ca="1" si="1195"/>
        <v>16870</v>
      </c>
      <c r="IG263" s="10">
        <f t="shared" ca="1" si="1122"/>
        <v>-681030</v>
      </c>
      <c r="IH263">
        <v>259</v>
      </c>
      <c r="II263">
        <v>233647</v>
      </c>
      <c r="IJ263" t="s">
        <v>1617</v>
      </c>
      <c r="IK263" s="2">
        <f t="shared" ca="1" si="1196"/>
        <v>7188</v>
      </c>
      <c r="IL263" s="10">
        <f t="shared" ca="1" si="1123"/>
        <v>-698001</v>
      </c>
      <c r="IM263">
        <v>259</v>
      </c>
      <c r="IN263">
        <v>243215</v>
      </c>
      <c r="IO263" t="s">
        <v>3939</v>
      </c>
      <c r="IP263" s="2">
        <f t="shared" ca="1" si="1197"/>
        <v>0</v>
      </c>
      <c r="IQ263" s="10">
        <f t="shared" ca="1" si="1124"/>
        <v>-712301</v>
      </c>
      <c r="IR263">
        <v>259</v>
      </c>
      <c r="IS263">
        <v>252628</v>
      </c>
      <c r="IT263" t="s">
        <v>1212</v>
      </c>
      <c r="IU263" s="2">
        <f t="shared" ca="1" si="1198"/>
        <v>12758</v>
      </c>
      <c r="IV263" s="10">
        <f t="shared" ca="1" si="1125"/>
        <v>-730257</v>
      </c>
      <c r="IW263">
        <v>259</v>
      </c>
      <c r="IX263">
        <v>253343</v>
      </c>
      <c r="IY263" t="s">
        <v>1212</v>
      </c>
      <c r="IZ263" s="2">
        <f t="shared" ca="1" si="1199"/>
        <v>715</v>
      </c>
      <c r="JA263" s="10">
        <f t="shared" ca="1" si="1126"/>
        <v>-731790</v>
      </c>
      <c r="JB263">
        <v>259</v>
      </c>
      <c r="JC263">
        <v>253343</v>
      </c>
      <c r="JD263" t="s">
        <v>1212</v>
      </c>
      <c r="JE263" s="2">
        <f t="shared" ca="1" si="1200"/>
        <v>0</v>
      </c>
      <c r="JF263" s="10">
        <f t="shared" ca="1" si="1127"/>
        <v>-735854</v>
      </c>
      <c r="JG263">
        <v>259</v>
      </c>
      <c r="JH263">
        <v>253343</v>
      </c>
      <c r="JI263" t="s">
        <v>1212</v>
      </c>
      <c r="JJ263" s="2">
        <f t="shared" ca="1" si="1201"/>
        <v>0</v>
      </c>
      <c r="JK263" s="10">
        <f t="shared" ca="1" si="1128"/>
        <v>-745646</v>
      </c>
      <c r="JL263">
        <v>259</v>
      </c>
      <c r="JM263">
        <v>253343</v>
      </c>
      <c r="JN263" t="s">
        <v>1212</v>
      </c>
      <c r="JO263" s="2">
        <f t="shared" ca="1" si="1202"/>
        <v>0</v>
      </c>
      <c r="JP263" s="10">
        <f t="shared" ca="1" si="1129"/>
        <v>-755696</v>
      </c>
      <c r="JQ263">
        <v>259</v>
      </c>
      <c r="JR263">
        <v>253671</v>
      </c>
      <c r="JS263" t="s">
        <v>1699</v>
      </c>
      <c r="JT263" s="2">
        <f t="shared" ca="1" si="1203"/>
        <v>1988</v>
      </c>
      <c r="JU263" s="10">
        <f t="shared" ca="1" si="1130"/>
        <v>-764796</v>
      </c>
      <c r="JV263">
        <v>259</v>
      </c>
      <c r="JW263">
        <v>254087</v>
      </c>
      <c r="JX263" t="s">
        <v>1203</v>
      </c>
      <c r="JY263" s="2">
        <f t="shared" ca="1" si="1204"/>
        <v>0</v>
      </c>
      <c r="JZ263" s="10">
        <f t="shared" ca="1" si="1131"/>
        <v>-774084</v>
      </c>
      <c r="KA263">
        <v>259</v>
      </c>
      <c r="KB263">
        <v>254886</v>
      </c>
      <c r="KC263" t="s">
        <v>518</v>
      </c>
      <c r="KD263" s="2">
        <f t="shared" ca="1" si="1205"/>
        <v>2214</v>
      </c>
      <c r="KE263" s="10">
        <f t="shared" ca="1" si="1132"/>
        <v>-782203</v>
      </c>
      <c r="KF263">
        <v>259</v>
      </c>
      <c r="KG263">
        <v>255163</v>
      </c>
      <c r="KH263" t="s">
        <v>107</v>
      </c>
      <c r="KI263" s="2">
        <f t="shared" ca="1" si="1206"/>
        <v>0</v>
      </c>
      <c r="KJ263" s="10">
        <f t="shared" ca="1" si="1133"/>
        <v>-785038</v>
      </c>
      <c r="KK263">
        <v>259</v>
      </c>
      <c r="KL263">
        <v>265718</v>
      </c>
      <c r="KM263" t="s">
        <v>359</v>
      </c>
      <c r="KN263" s="2">
        <f t="shared" ca="1" si="1207"/>
        <v>10746</v>
      </c>
      <c r="KO263" s="10">
        <f t="shared" ca="1" si="1134"/>
        <v>-799661</v>
      </c>
      <c r="KP263">
        <v>259</v>
      </c>
      <c r="KQ263">
        <v>276841</v>
      </c>
      <c r="KR263" t="s">
        <v>5478</v>
      </c>
      <c r="KS263" s="2">
        <f t="shared" ca="1" si="1208"/>
        <v>10418</v>
      </c>
      <c r="KT263" s="10">
        <f t="shared" ca="1" si="1135"/>
        <v>-816427</v>
      </c>
      <c r="KU263">
        <v>259</v>
      </c>
      <c r="KV263">
        <v>277391</v>
      </c>
      <c r="KW263" t="s">
        <v>638</v>
      </c>
      <c r="KX263" s="2">
        <f t="shared" ca="1" si="1209"/>
        <v>1961</v>
      </c>
      <c r="KY263" s="10">
        <f t="shared" ca="1" si="1136"/>
        <v>-819169</v>
      </c>
      <c r="KZ263">
        <v>259</v>
      </c>
      <c r="LA263">
        <v>277722</v>
      </c>
      <c r="LB263" t="s">
        <v>3920</v>
      </c>
      <c r="LC263" s="2">
        <f t="shared" ca="1" si="1210"/>
        <v>2438</v>
      </c>
      <c r="LD263" s="10">
        <f t="shared" ca="1" si="1137"/>
        <v>-823538</v>
      </c>
      <c r="LE263">
        <v>259</v>
      </c>
      <c r="LF263">
        <v>277944</v>
      </c>
      <c r="LG263" t="s">
        <v>2682</v>
      </c>
      <c r="LH263" s="2">
        <f t="shared" ca="1" si="1211"/>
        <v>0</v>
      </c>
      <c r="LI263" s="10">
        <f t="shared" ca="1" si="1138"/>
        <v>-833240</v>
      </c>
      <c r="LJ263">
        <v>259</v>
      </c>
      <c r="LK263">
        <v>278033</v>
      </c>
      <c r="LL263" t="s">
        <v>359</v>
      </c>
      <c r="LM263" s="2">
        <f t="shared" ca="1" si="1212"/>
        <v>0</v>
      </c>
      <c r="LN263" s="10">
        <f t="shared" ca="1" si="1139"/>
        <v>-844407</v>
      </c>
      <c r="LO263">
        <v>259</v>
      </c>
      <c r="LP263">
        <v>278033</v>
      </c>
      <c r="LQ263" t="s">
        <v>359</v>
      </c>
      <c r="LR263" s="2">
        <f t="shared" ca="1" si="1213"/>
        <v>0</v>
      </c>
      <c r="LS263" s="10">
        <f t="shared" ca="1" si="1140"/>
        <v>-852069</v>
      </c>
      <c r="LT263">
        <v>259</v>
      </c>
      <c r="LU263">
        <v>287719</v>
      </c>
      <c r="LV263" t="s">
        <v>7383</v>
      </c>
      <c r="LW263" s="2">
        <f t="shared" ca="1" si="1214"/>
        <v>0</v>
      </c>
      <c r="LX263" s="10">
        <f t="shared" ca="1" si="1141"/>
        <v>-868946</v>
      </c>
      <c r="LY263">
        <v>259</v>
      </c>
      <c r="LZ263">
        <v>299372</v>
      </c>
      <c r="MA263" t="s">
        <v>3023</v>
      </c>
      <c r="MB263" s="2">
        <f t="shared" ca="1" si="1215"/>
        <v>13722</v>
      </c>
      <c r="MC263" s="10">
        <f t="shared" ca="1" si="1142"/>
        <v>-884729</v>
      </c>
      <c r="MD263">
        <v>259</v>
      </c>
      <c r="ME263">
        <v>311101</v>
      </c>
      <c r="MF263" t="s">
        <v>821</v>
      </c>
      <c r="MG263" s="2">
        <f t="shared" ca="1" si="1216"/>
        <v>9769</v>
      </c>
      <c r="MH263" s="10">
        <f t="shared" ca="1" si="1143"/>
        <v>-896828</v>
      </c>
      <c r="MI263">
        <v>259</v>
      </c>
      <c r="MJ263">
        <v>323543</v>
      </c>
      <c r="MK263" t="s">
        <v>59</v>
      </c>
      <c r="ML263" s="2">
        <f t="shared" ca="1" si="1217"/>
        <v>20082</v>
      </c>
      <c r="MM263" s="10">
        <f t="shared" ca="1" si="1144"/>
        <v>-905580</v>
      </c>
      <c r="MN263">
        <v>259</v>
      </c>
      <c r="MO263">
        <v>337649</v>
      </c>
      <c r="MP263" t="s">
        <v>4496</v>
      </c>
      <c r="MQ263" s="2">
        <f t="shared" ca="1" si="1218"/>
        <v>5894</v>
      </c>
      <c r="MR263" s="10">
        <f t="shared" ca="1" si="1145"/>
        <v>-908316</v>
      </c>
      <c r="MS263">
        <v>259</v>
      </c>
      <c r="MT263">
        <v>350176</v>
      </c>
      <c r="MU263" t="s">
        <v>7991</v>
      </c>
      <c r="MV263" s="2">
        <f t="shared" ca="1" si="1219"/>
        <v>4716</v>
      </c>
      <c r="MW263" s="10">
        <f t="shared" ca="1" si="1146"/>
        <v>-913922</v>
      </c>
    </row>
    <row r="264" spans="2:361">
      <c r="B264">
        <f t="shared" si="1220"/>
        <v>260</v>
      </c>
      <c r="C264">
        <v>1525</v>
      </c>
      <c r="D264" t="s">
        <v>712</v>
      </c>
      <c r="E264" s="2"/>
      <c r="G264">
        <v>260</v>
      </c>
      <c r="H264">
        <v>1525</v>
      </c>
      <c r="I264" t="s">
        <v>712</v>
      </c>
      <c r="J264" s="2">
        <f t="shared" ca="1" si="1147"/>
        <v>0</v>
      </c>
      <c r="K264" s="10">
        <f t="shared" ca="1" si="1148"/>
        <v>-5619</v>
      </c>
      <c r="L264">
        <v>260</v>
      </c>
      <c r="M264">
        <v>2363</v>
      </c>
      <c r="N264" t="s">
        <v>871</v>
      </c>
      <c r="O264" s="2" t="str">
        <f t="shared" ca="1" si="1149"/>
        <v/>
      </c>
      <c r="P264" s="10">
        <f t="shared" ca="1" si="1076"/>
        <v>-16133</v>
      </c>
      <c r="Q264">
        <v>260</v>
      </c>
      <c r="R264">
        <v>2843</v>
      </c>
      <c r="S264" t="s">
        <v>669</v>
      </c>
      <c r="T264" s="2">
        <f t="shared" ca="1" si="1150"/>
        <v>269</v>
      </c>
      <c r="U264" s="10">
        <f t="shared" ca="1" si="1077"/>
        <v>-17311</v>
      </c>
      <c r="V264">
        <v>260</v>
      </c>
      <c r="W264">
        <v>9340</v>
      </c>
      <c r="X264" t="s">
        <v>1172</v>
      </c>
      <c r="Y264" s="2" t="str">
        <f t="shared" ca="1" si="1151"/>
        <v/>
      </c>
      <c r="Z264" s="10">
        <f t="shared" ca="1" si="1078"/>
        <v>-27177</v>
      </c>
      <c r="AA264">
        <v>260</v>
      </c>
      <c r="AB264">
        <v>15858</v>
      </c>
      <c r="AC264" t="s">
        <v>1317</v>
      </c>
      <c r="AD264" s="2" t="str">
        <f t="shared" ca="1" si="1152"/>
        <v/>
      </c>
      <c r="AE264" s="10">
        <f t="shared" ca="1" si="1079"/>
        <v>-43199</v>
      </c>
      <c r="AF264">
        <v>260</v>
      </c>
      <c r="AG264">
        <v>23937</v>
      </c>
      <c r="AH264" t="s">
        <v>1170</v>
      </c>
      <c r="AI264" s="2">
        <f t="shared" ca="1" si="1153"/>
        <v>9242</v>
      </c>
      <c r="AJ264" s="10">
        <f t="shared" ca="1" si="1080"/>
        <v>-51150</v>
      </c>
      <c r="AK264">
        <v>260</v>
      </c>
      <c r="AL264">
        <v>31283</v>
      </c>
      <c r="AM264" t="s">
        <v>1290</v>
      </c>
      <c r="AN264" s="2">
        <f t="shared" ca="1" si="1154"/>
        <v>0</v>
      </c>
      <c r="AO264" s="10">
        <f t="shared" ca="1" si="1081"/>
        <v>-67124</v>
      </c>
      <c r="AP264">
        <v>260</v>
      </c>
      <c r="AQ264">
        <v>38872</v>
      </c>
      <c r="AR264" t="s">
        <v>1523</v>
      </c>
      <c r="AS264" s="2">
        <f t="shared" ca="1" si="1155"/>
        <v>10410</v>
      </c>
      <c r="AT264" s="10">
        <f t="shared" ca="1" si="1082"/>
        <v>-85355</v>
      </c>
      <c r="AU264">
        <v>260</v>
      </c>
      <c r="AV264">
        <v>48427</v>
      </c>
      <c r="AW264" t="s">
        <v>821</v>
      </c>
      <c r="AX264" s="2">
        <f t="shared" ca="1" si="1156"/>
        <v>5141</v>
      </c>
      <c r="AY264" s="10">
        <f t="shared" ca="1" si="1083"/>
        <v>-103300</v>
      </c>
      <c r="AZ264">
        <v>260</v>
      </c>
      <c r="BA264">
        <v>49768</v>
      </c>
      <c r="BB264" t="s">
        <v>2175</v>
      </c>
      <c r="BC264" s="2" t="str">
        <f t="shared" ca="1" si="1157"/>
        <v/>
      </c>
      <c r="BD264" s="10">
        <f t="shared" ca="1" si="1084"/>
        <v>-106635</v>
      </c>
      <c r="BE264">
        <v>260</v>
      </c>
      <c r="BF264">
        <v>49811</v>
      </c>
      <c r="BG264" t="s">
        <v>1143</v>
      </c>
      <c r="BH264" s="2">
        <f t="shared" ca="1" si="1158"/>
        <v>0</v>
      </c>
      <c r="BI264" s="10">
        <f t="shared" ca="1" si="1085"/>
        <v>-114908</v>
      </c>
      <c r="BJ264">
        <v>260</v>
      </c>
      <c r="BK264">
        <v>50967</v>
      </c>
      <c r="BL264" t="s">
        <v>977</v>
      </c>
      <c r="BM264" s="2">
        <f t="shared" ca="1" si="1159"/>
        <v>4586</v>
      </c>
      <c r="BN264" s="10">
        <f t="shared" ca="1" si="1086"/>
        <v>-131746</v>
      </c>
      <c r="BO264">
        <v>260</v>
      </c>
      <c r="BP264">
        <v>51442</v>
      </c>
      <c r="BQ264" t="s">
        <v>1691</v>
      </c>
      <c r="BR264" s="2">
        <f t="shared" ca="1" si="1160"/>
        <v>0</v>
      </c>
      <c r="BS264" s="10">
        <f t="shared" ca="1" si="1087"/>
        <v>-140887</v>
      </c>
      <c r="BT264">
        <v>260</v>
      </c>
      <c r="BU264">
        <v>57785</v>
      </c>
      <c r="BV264" t="s">
        <v>1517</v>
      </c>
      <c r="BW264" s="2">
        <f t="shared" ca="1" si="1161"/>
        <v>9181</v>
      </c>
      <c r="BX264" s="10">
        <f t="shared" ca="1" si="1088"/>
        <v>-161636</v>
      </c>
      <c r="BY264">
        <v>260</v>
      </c>
      <c r="BZ264">
        <v>64380</v>
      </c>
      <c r="CA264" t="s">
        <v>358</v>
      </c>
      <c r="CB264" s="2">
        <f t="shared" ca="1" si="1162"/>
        <v>9893</v>
      </c>
      <c r="CC264" s="10">
        <f t="shared" ca="1" si="1089"/>
        <v>-180351</v>
      </c>
      <c r="CD264">
        <v>260</v>
      </c>
      <c r="CE264">
        <v>72243</v>
      </c>
      <c r="CF264" t="s">
        <v>1107</v>
      </c>
      <c r="CG264" s="2">
        <f t="shared" ca="1" si="1163"/>
        <v>5587</v>
      </c>
      <c r="CH264" s="10">
        <f t="shared" ca="1" si="1090"/>
        <v>-200233</v>
      </c>
      <c r="CI264">
        <v>260</v>
      </c>
      <c r="CJ264">
        <v>100709</v>
      </c>
      <c r="CK264" t="s">
        <v>358</v>
      </c>
      <c r="CL264" s="2">
        <f t="shared" ca="1" si="1164"/>
        <v>28154</v>
      </c>
      <c r="CM264" s="10">
        <f t="shared" ca="1" si="1091"/>
        <v>-308074</v>
      </c>
      <c r="CN264">
        <v>260</v>
      </c>
      <c r="CO264">
        <v>107792</v>
      </c>
      <c r="CP264" t="s">
        <v>358</v>
      </c>
      <c r="CQ264" s="2">
        <f t="shared" ca="1" si="1165"/>
        <v>7083</v>
      </c>
      <c r="CR264" s="10">
        <f t="shared" ca="1" si="1092"/>
        <v>-327841</v>
      </c>
      <c r="CS264">
        <v>260</v>
      </c>
      <c r="CT264">
        <v>116057</v>
      </c>
      <c r="CU264" t="s">
        <v>4010</v>
      </c>
      <c r="CV264" s="2">
        <f t="shared" ca="1" si="1166"/>
        <v>18819</v>
      </c>
      <c r="CW264" s="10">
        <f t="shared" ca="1" si="1093"/>
        <v>-350150</v>
      </c>
      <c r="CX264">
        <v>260</v>
      </c>
      <c r="CY264">
        <v>116172</v>
      </c>
      <c r="CZ264" t="s">
        <v>358</v>
      </c>
      <c r="DA264" s="2">
        <f t="shared" ca="1" si="1167"/>
        <v>519</v>
      </c>
      <c r="DB264" s="10">
        <f t="shared" ca="1" si="1094"/>
        <v>-355907</v>
      </c>
      <c r="DC264">
        <v>260</v>
      </c>
      <c r="DD264">
        <v>116713</v>
      </c>
      <c r="DE264" t="s">
        <v>3931</v>
      </c>
      <c r="DF264" s="2">
        <f t="shared" ca="1" si="1168"/>
        <v>0</v>
      </c>
      <c r="DG264" s="10">
        <f t="shared" ca="1" si="1095"/>
        <v>-360228</v>
      </c>
      <c r="DH264">
        <v>260</v>
      </c>
      <c r="DI264">
        <v>116777</v>
      </c>
      <c r="DJ264" t="s">
        <v>510</v>
      </c>
      <c r="DK264" s="2">
        <f t="shared" ca="1" si="1169"/>
        <v>0</v>
      </c>
      <c r="DL264" s="10">
        <f t="shared" ca="1" si="1096"/>
        <v>-366258</v>
      </c>
      <c r="DM264">
        <v>260</v>
      </c>
      <c r="DN264">
        <v>116777</v>
      </c>
      <c r="DO264" t="s">
        <v>510</v>
      </c>
      <c r="DP264" s="2">
        <f t="shared" ca="1" si="1170"/>
        <v>0</v>
      </c>
      <c r="DQ264" s="10">
        <f t="shared" ca="1" si="1097"/>
        <v>-376410</v>
      </c>
      <c r="DR264">
        <v>260</v>
      </c>
      <c r="DS264">
        <v>116777</v>
      </c>
      <c r="DT264" t="s">
        <v>510</v>
      </c>
      <c r="DU264" s="2">
        <f t="shared" ca="1" si="1171"/>
        <v>0</v>
      </c>
      <c r="DV264" s="10">
        <f t="shared" ca="1" si="1098"/>
        <v>-384012</v>
      </c>
      <c r="DW264">
        <v>260</v>
      </c>
      <c r="DX264">
        <v>123721</v>
      </c>
      <c r="DY264" t="s">
        <v>3947</v>
      </c>
      <c r="DZ264" s="2">
        <f t="shared" ca="1" si="1172"/>
        <v>10215</v>
      </c>
      <c r="EA264" s="10">
        <f t="shared" ca="1" si="1099"/>
        <v>-404204</v>
      </c>
      <c r="EB264">
        <v>260</v>
      </c>
      <c r="EC264">
        <v>130828</v>
      </c>
      <c r="ED264" t="s">
        <v>1294</v>
      </c>
      <c r="EE264" s="2">
        <f t="shared" ca="1" si="1173"/>
        <v>11886</v>
      </c>
      <c r="EF264" s="10">
        <f t="shared" ca="1" si="1100"/>
        <v>-425859</v>
      </c>
      <c r="EG264">
        <v>260</v>
      </c>
      <c r="EH264">
        <v>140948</v>
      </c>
      <c r="EI264" t="s">
        <v>1620</v>
      </c>
      <c r="EJ264" s="2">
        <f t="shared" ca="1" si="1174"/>
        <v>13710</v>
      </c>
      <c r="EK264" s="10">
        <f t="shared" ca="1" si="1101"/>
        <v>-444069</v>
      </c>
      <c r="EL264">
        <v>260</v>
      </c>
      <c r="EM264">
        <v>150556</v>
      </c>
      <c r="EN264" t="s">
        <v>1692</v>
      </c>
      <c r="EO264" s="2">
        <f t="shared" ca="1" si="1175"/>
        <v>18639</v>
      </c>
      <c r="EP264" s="10">
        <f t="shared" ca="1" si="1102"/>
        <v>-464128</v>
      </c>
      <c r="EQ264">
        <v>260</v>
      </c>
      <c r="ER264">
        <v>158624</v>
      </c>
      <c r="ES264" t="s">
        <v>4012</v>
      </c>
      <c r="ET264" s="2">
        <f t="shared" ca="1" si="1176"/>
        <v>12149</v>
      </c>
      <c r="EU264" s="10">
        <f t="shared" ca="1" si="1103"/>
        <v>-483964</v>
      </c>
      <c r="EV264">
        <v>260</v>
      </c>
      <c r="EW264">
        <v>170062</v>
      </c>
      <c r="EX264" t="s">
        <v>1203</v>
      </c>
      <c r="EY264" s="2">
        <f t="shared" ref="EY264" ca="1" si="1223">IFERROR(EW264-OFFSET(ER$1,MATCH(EX264,ES:ES,0)-1,0,1,1),"")</f>
        <v>14954</v>
      </c>
      <c r="EZ264" s="10">
        <f t="shared" ref="EZ264" ca="1" si="1224">EW264-OFFSET(EW$1,MATCH(EZ$1,EX:EX,0)-1,0,1,1)</f>
        <v>-503483</v>
      </c>
      <c r="FA264">
        <v>260</v>
      </c>
      <c r="FB264">
        <v>170062</v>
      </c>
      <c r="FC264" t="s">
        <v>1203</v>
      </c>
      <c r="FD264" s="2">
        <f t="shared" ca="1" si="1179"/>
        <v>0</v>
      </c>
      <c r="FE264" s="10">
        <f t="shared" ca="1" si="1106"/>
        <v>-508939</v>
      </c>
      <c r="FF264">
        <v>260</v>
      </c>
      <c r="FG264">
        <v>170062</v>
      </c>
      <c r="FH264" t="s">
        <v>1203</v>
      </c>
      <c r="FI264" s="2">
        <f t="shared" ca="1" si="1180"/>
        <v>0</v>
      </c>
      <c r="FJ264" s="10">
        <f t="shared" ca="1" si="1107"/>
        <v>-513957</v>
      </c>
      <c r="FK264">
        <v>260</v>
      </c>
      <c r="FL264">
        <v>170062</v>
      </c>
      <c r="FM264" t="s">
        <v>1203</v>
      </c>
      <c r="FN264" s="2">
        <f t="shared" ca="1" si="1181"/>
        <v>0</v>
      </c>
      <c r="FO264" s="10">
        <f t="shared" ca="1" si="1108"/>
        <v>-513957</v>
      </c>
      <c r="FP264">
        <v>260</v>
      </c>
      <c r="FQ264">
        <v>170062</v>
      </c>
      <c r="FR264" t="s">
        <v>2678</v>
      </c>
      <c r="FS264" s="2" t="str">
        <f t="shared" ca="1" si="1182"/>
        <v/>
      </c>
      <c r="FT264" s="10">
        <f t="shared" ca="1" si="1109"/>
        <v>-519383</v>
      </c>
      <c r="FU264">
        <v>260</v>
      </c>
      <c r="FV264">
        <v>170861</v>
      </c>
      <c r="FW264" t="s">
        <v>1342</v>
      </c>
      <c r="FX264" s="2">
        <f t="shared" ca="1" si="1183"/>
        <v>0</v>
      </c>
      <c r="FY264" s="10">
        <f t="shared" ca="1" si="1110"/>
        <v>-528968</v>
      </c>
      <c r="FZ264">
        <v>260</v>
      </c>
      <c r="GA264">
        <v>170861</v>
      </c>
      <c r="GB264" t="s">
        <v>1342</v>
      </c>
      <c r="GC264" s="2">
        <f t="shared" ca="1" si="1184"/>
        <v>0</v>
      </c>
      <c r="GD264" s="10">
        <f t="shared" ca="1" si="1111"/>
        <v>-540352</v>
      </c>
      <c r="GE264">
        <v>260</v>
      </c>
      <c r="GF264">
        <v>170861</v>
      </c>
      <c r="GG264" t="s">
        <v>1342</v>
      </c>
      <c r="GH264" s="2">
        <f t="shared" ca="1" si="1185"/>
        <v>0</v>
      </c>
      <c r="GI264" s="10">
        <f t="shared" ca="1" si="1112"/>
        <v>-550928</v>
      </c>
      <c r="GJ264">
        <v>260</v>
      </c>
      <c r="GK264">
        <v>178763</v>
      </c>
      <c r="GL264" t="s">
        <v>1523</v>
      </c>
      <c r="GM264" s="2">
        <f t="shared" ca="1" si="1186"/>
        <v>9574</v>
      </c>
      <c r="GN264" s="10">
        <f t="shared" ca="1" si="1113"/>
        <v>-572583</v>
      </c>
      <c r="GO264">
        <v>260</v>
      </c>
      <c r="GP264">
        <v>190588</v>
      </c>
      <c r="GQ264" t="s">
        <v>510</v>
      </c>
      <c r="GR264" s="2">
        <f t="shared" ca="1" si="1187"/>
        <v>11237</v>
      </c>
      <c r="GS264" s="10">
        <f t="shared" ca="1" si="1114"/>
        <v>-591838</v>
      </c>
      <c r="GT264">
        <v>260</v>
      </c>
      <c r="GU264">
        <v>190588</v>
      </c>
      <c r="GV264" t="s">
        <v>510</v>
      </c>
      <c r="GW264" s="2">
        <f t="shared" ca="1" si="1188"/>
        <v>0</v>
      </c>
      <c r="GX264" s="10">
        <f t="shared" ca="1" si="1115"/>
        <v>-594346</v>
      </c>
      <c r="GY264">
        <v>260</v>
      </c>
      <c r="GZ264">
        <v>190588</v>
      </c>
      <c r="HA264" t="s">
        <v>510</v>
      </c>
      <c r="HB264" s="2">
        <f t="shared" ca="1" si="1189"/>
        <v>0</v>
      </c>
      <c r="HC264" s="10">
        <f t="shared" ca="1" si="1116"/>
        <v>-605130</v>
      </c>
      <c r="HD264">
        <v>260</v>
      </c>
      <c r="HE264">
        <v>190588</v>
      </c>
      <c r="HF264" t="s">
        <v>510</v>
      </c>
      <c r="HG264" s="2">
        <f t="shared" ca="1" si="1190"/>
        <v>0</v>
      </c>
      <c r="HH264" s="10">
        <f t="shared" ca="1" si="1117"/>
        <v>-612734</v>
      </c>
      <c r="HI264">
        <v>260</v>
      </c>
      <c r="HJ264">
        <v>190588</v>
      </c>
      <c r="HK264" t="s">
        <v>510</v>
      </c>
      <c r="HL264" s="2">
        <f t="shared" ca="1" si="1191"/>
        <v>0</v>
      </c>
      <c r="HM264" s="10">
        <f t="shared" ca="1" si="1118"/>
        <v>-617574</v>
      </c>
      <c r="HN264">
        <v>260</v>
      </c>
      <c r="HO264">
        <v>190727</v>
      </c>
      <c r="HP264" t="s">
        <v>1618</v>
      </c>
      <c r="HQ264" s="2">
        <f t="shared" ca="1" si="1192"/>
        <v>0</v>
      </c>
      <c r="HR264" s="10">
        <f t="shared" ca="1" si="1119"/>
        <v>-626881</v>
      </c>
      <c r="HS264">
        <v>260</v>
      </c>
      <c r="HT264">
        <v>202201</v>
      </c>
      <c r="HU264" t="s">
        <v>1621</v>
      </c>
      <c r="HV264" s="2">
        <f t="shared" ca="1" si="1193"/>
        <v>0</v>
      </c>
      <c r="HW264" s="10">
        <f t="shared" ca="1" si="1120"/>
        <v>-644985</v>
      </c>
      <c r="HX264">
        <v>260</v>
      </c>
      <c r="HY264">
        <v>210571</v>
      </c>
      <c r="HZ264" t="s">
        <v>638</v>
      </c>
      <c r="IA264" s="2">
        <f t="shared" ca="1" si="1194"/>
        <v>7416</v>
      </c>
      <c r="IB264" s="10">
        <f t="shared" ca="1" si="1121"/>
        <v>-664030</v>
      </c>
      <c r="IC264">
        <v>260</v>
      </c>
      <c r="ID264">
        <v>221975</v>
      </c>
      <c r="IE264" t="s">
        <v>1126</v>
      </c>
      <c r="IF264" s="2">
        <f t="shared" ca="1" si="1195"/>
        <v>0</v>
      </c>
      <c r="IG264" s="10">
        <f t="shared" ca="1" si="1122"/>
        <v>-681427</v>
      </c>
      <c r="IH264">
        <v>260</v>
      </c>
      <c r="II264">
        <v>232880</v>
      </c>
      <c r="IJ264" t="s">
        <v>2179</v>
      </c>
      <c r="IK264" s="2">
        <f t="shared" ca="1" si="1196"/>
        <v>10265</v>
      </c>
      <c r="IL264" s="10">
        <f t="shared" ca="1" si="1123"/>
        <v>-698768</v>
      </c>
      <c r="IM264">
        <v>260</v>
      </c>
      <c r="IN264">
        <v>243155</v>
      </c>
      <c r="IO264" t="s">
        <v>107</v>
      </c>
      <c r="IP264" s="2">
        <f t="shared" ca="1" si="1197"/>
        <v>8951</v>
      </c>
      <c r="IQ264" s="10">
        <f t="shared" ca="1" si="1124"/>
        <v>-712361</v>
      </c>
      <c r="IR264">
        <v>260</v>
      </c>
      <c r="IS264">
        <v>252119</v>
      </c>
      <c r="IT264" t="s">
        <v>1294</v>
      </c>
      <c r="IU264" s="2">
        <f t="shared" ca="1" si="1198"/>
        <v>797</v>
      </c>
      <c r="IV264" s="10">
        <f t="shared" ca="1" si="1125"/>
        <v>-730766</v>
      </c>
      <c r="IW264">
        <v>260</v>
      </c>
      <c r="IX264">
        <v>253181</v>
      </c>
      <c r="IY264" t="s">
        <v>4116</v>
      </c>
      <c r="IZ264" s="2">
        <f t="shared" ca="1" si="1199"/>
        <v>0</v>
      </c>
      <c r="JA264" s="10">
        <f t="shared" ca="1" si="1126"/>
        <v>-731952</v>
      </c>
      <c r="JB264">
        <v>260</v>
      </c>
      <c r="JC264">
        <v>253181</v>
      </c>
      <c r="JD264" t="s">
        <v>4116</v>
      </c>
      <c r="JE264" s="2">
        <f t="shared" ca="1" si="1200"/>
        <v>0</v>
      </c>
      <c r="JF264" s="10">
        <f t="shared" ca="1" si="1127"/>
        <v>-736016</v>
      </c>
      <c r="JG264">
        <v>260</v>
      </c>
      <c r="JH264">
        <v>253181</v>
      </c>
      <c r="JI264" t="s">
        <v>4116</v>
      </c>
      <c r="JJ264" s="2">
        <f t="shared" ca="1" si="1201"/>
        <v>0</v>
      </c>
      <c r="JK264" s="10">
        <f t="shared" ca="1" si="1128"/>
        <v>-745808</v>
      </c>
      <c r="JL264">
        <v>260</v>
      </c>
      <c r="JM264">
        <v>253181</v>
      </c>
      <c r="JN264" t="s">
        <v>4116</v>
      </c>
      <c r="JO264" s="2">
        <f t="shared" ca="1" si="1202"/>
        <v>0</v>
      </c>
      <c r="JP264" s="10">
        <f t="shared" ca="1" si="1129"/>
        <v>-755858</v>
      </c>
      <c r="JQ264">
        <v>260</v>
      </c>
      <c r="JR264">
        <v>253343</v>
      </c>
      <c r="JS264" t="s">
        <v>1212</v>
      </c>
      <c r="JT264" s="2">
        <f t="shared" ca="1" si="1203"/>
        <v>0</v>
      </c>
      <c r="JU264" s="10">
        <f t="shared" ca="1" si="1130"/>
        <v>-765124</v>
      </c>
      <c r="JV264">
        <v>260</v>
      </c>
      <c r="JW264">
        <v>253690</v>
      </c>
      <c r="JX264" t="s">
        <v>1166</v>
      </c>
      <c r="JY264" s="2">
        <f t="shared" ca="1" si="1204"/>
        <v>3534</v>
      </c>
      <c r="JZ264" s="10">
        <f t="shared" ca="1" si="1131"/>
        <v>-774481</v>
      </c>
      <c r="KA264">
        <v>260</v>
      </c>
      <c r="KB264">
        <v>254814</v>
      </c>
      <c r="KC264" t="s">
        <v>7029</v>
      </c>
      <c r="KD264" s="2" t="str">
        <f t="shared" ca="1" si="1205"/>
        <v/>
      </c>
      <c r="KE264" s="10">
        <f t="shared" ca="1" si="1132"/>
        <v>-782275</v>
      </c>
      <c r="KF264">
        <v>260</v>
      </c>
      <c r="KG264">
        <v>255066</v>
      </c>
      <c r="KH264" t="s">
        <v>5995</v>
      </c>
      <c r="KI264" s="2">
        <f t="shared" ca="1" si="1206"/>
        <v>0</v>
      </c>
      <c r="KJ264" s="10">
        <f t="shared" ca="1" si="1133"/>
        <v>-785135</v>
      </c>
      <c r="KK264">
        <v>260</v>
      </c>
      <c r="KL264">
        <v>265531</v>
      </c>
      <c r="KM264" t="s">
        <v>1535</v>
      </c>
      <c r="KN264" s="2">
        <f t="shared" ca="1" si="1207"/>
        <v>15625</v>
      </c>
      <c r="KO264" s="10">
        <f t="shared" ca="1" si="1134"/>
        <v>-799848</v>
      </c>
      <c r="KP264">
        <v>260</v>
      </c>
      <c r="KQ264">
        <v>275965</v>
      </c>
      <c r="KR264" t="s">
        <v>2179</v>
      </c>
      <c r="KS264" s="2">
        <f t="shared" ca="1" si="1208"/>
        <v>11360</v>
      </c>
      <c r="KT264" s="10">
        <f t="shared" ca="1" si="1135"/>
        <v>-817303</v>
      </c>
      <c r="KU264">
        <v>260</v>
      </c>
      <c r="KV264">
        <v>276841</v>
      </c>
      <c r="KW264" t="s">
        <v>5478</v>
      </c>
      <c r="KX264" s="2">
        <f t="shared" ca="1" si="1209"/>
        <v>0</v>
      </c>
      <c r="KY264" s="10">
        <f t="shared" ca="1" si="1136"/>
        <v>-819719</v>
      </c>
      <c r="KZ264">
        <v>260</v>
      </c>
      <c r="LA264">
        <v>277455</v>
      </c>
      <c r="LB264" t="s">
        <v>1699</v>
      </c>
      <c r="LC264" s="2">
        <f t="shared" ca="1" si="1210"/>
        <v>0</v>
      </c>
      <c r="LD264" s="10">
        <f t="shared" ca="1" si="1137"/>
        <v>-823805</v>
      </c>
      <c r="LE264">
        <v>260</v>
      </c>
      <c r="LF264">
        <v>277658</v>
      </c>
      <c r="LG264" t="s">
        <v>519</v>
      </c>
      <c r="LH264" s="2">
        <f t="shared" ca="1" si="1211"/>
        <v>1265</v>
      </c>
      <c r="LI264" s="10">
        <f t="shared" ca="1" si="1138"/>
        <v>-833526</v>
      </c>
      <c r="LJ264">
        <v>260</v>
      </c>
      <c r="LK264">
        <v>277944</v>
      </c>
      <c r="LL264" t="s">
        <v>2682</v>
      </c>
      <c r="LM264" s="2">
        <f t="shared" ca="1" si="1212"/>
        <v>0</v>
      </c>
      <c r="LN264" s="10">
        <f t="shared" ca="1" si="1139"/>
        <v>-844496</v>
      </c>
      <c r="LO264">
        <v>260</v>
      </c>
      <c r="LP264">
        <v>277944</v>
      </c>
      <c r="LQ264" t="s">
        <v>2682</v>
      </c>
      <c r="LR264" s="2">
        <f t="shared" ca="1" si="1213"/>
        <v>0</v>
      </c>
      <c r="LS264" s="10">
        <f t="shared" ca="1" si="1140"/>
        <v>-852158</v>
      </c>
      <c r="LT264">
        <v>260</v>
      </c>
      <c r="LU264">
        <v>287650</v>
      </c>
      <c r="LV264" t="s">
        <v>5681</v>
      </c>
      <c r="LW264" s="2">
        <f t="shared" ca="1" si="1214"/>
        <v>0</v>
      </c>
      <c r="LX264" s="10">
        <f t="shared" ca="1" si="1141"/>
        <v>-869015</v>
      </c>
      <c r="LY264">
        <v>260</v>
      </c>
      <c r="LZ264">
        <v>299146</v>
      </c>
      <c r="MA264" t="s">
        <v>1330</v>
      </c>
      <c r="MB264" s="2">
        <f t="shared" ca="1" si="1215"/>
        <v>676</v>
      </c>
      <c r="MC264" s="10">
        <f t="shared" ca="1" si="1142"/>
        <v>-884955</v>
      </c>
      <c r="MD264">
        <v>260</v>
      </c>
      <c r="ME264">
        <v>310911</v>
      </c>
      <c r="MF264" t="s">
        <v>1619</v>
      </c>
      <c r="MG264" s="2">
        <f t="shared" ca="1" si="1216"/>
        <v>9141</v>
      </c>
      <c r="MH264" s="10">
        <f t="shared" ca="1" si="1143"/>
        <v>-897018</v>
      </c>
      <c r="MI264">
        <v>260</v>
      </c>
      <c r="MJ264">
        <v>323481</v>
      </c>
      <c r="MK264" t="s">
        <v>638</v>
      </c>
      <c r="ML264" s="2">
        <f t="shared" ca="1" si="1217"/>
        <v>14220</v>
      </c>
      <c r="MM264" s="10">
        <f t="shared" ca="1" si="1144"/>
        <v>-905642</v>
      </c>
      <c r="MN264">
        <v>260</v>
      </c>
      <c r="MO264">
        <v>337597</v>
      </c>
      <c r="MP264" t="s">
        <v>7129</v>
      </c>
      <c r="MQ264" s="2">
        <f t="shared" ca="1" si="1218"/>
        <v>16338</v>
      </c>
      <c r="MR264" s="10">
        <f t="shared" ca="1" si="1145"/>
        <v>-908368</v>
      </c>
      <c r="MS264">
        <v>260</v>
      </c>
      <c r="MT264">
        <v>350047</v>
      </c>
      <c r="MU264" t="s">
        <v>5478</v>
      </c>
      <c r="MV264" s="2">
        <f t="shared" ca="1" si="1219"/>
        <v>13646</v>
      </c>
      <c r="MW264" s="10">
        <f t="shared" ca="1" si="1146"/>
        <v>-914051</v>
      </c>
    </row>
    <row r="265" spans="2:361">
      <c r="B265">
        <f t="shared" si="1220"/>
        <v>261</v>
      </c>
      <c r="C265">
        <v>1524</v>
      </c>
      <c r="D265" t="s">
        <v>713</v>
      </c>
      <c r="E265" s="2"/>
      <c r="G265">
        <v>261</v>
      </c>
      <c r="H265">
        <v>1524</v>
      </c>
      <c r="I265" t="s">
        <v>713</v>
      </c>
      <c r="J265" s="2">
        <f t="shared" ca="1" si="1147"/>
        <v>0</v>
      </c>
      <c r="K265" s="10">
        <f t="shared" ca="1" si="1148"/>
        <v>-5620</v>
      </c>
      <c r="L265">
        <v>261</v>
      </c>
      <c r="M265">
        <v>2337</v>
      </c>
      <c r="N265" t="s">
        <v>606</v>
      </c>
      <c r="O265" s="2">
        <f t="shared" ca="1" si="1149"/>
        <v>0</v>
      </c>
      <c r="P265" s="10">
        <f t="shared" ca="1" si="1076"/>
        <v>-16159</v>
      </c>
      <c r="Q265">
        <v>261</v>
      </c>
      <c r="R265">
        <v>2841</v>
      </c>
      <c r="S265" t="s">
        <v>723</v>
      </c>
      <c r="T265" s="2">
        <f t="shared" ca="1" si="1150"/>
        <v>0</v>
      </c>
      <c r="U265" s="10">
        <f t="shared" ca="1" si="1077"/>
        <v>-17313</v>
      </c>
      <c r="V265">
        <v>261</v>
      </c>
      <c r="W265">
        <v>9319</v>
      </c>
      <c r="X265" t="s">
        <v>1173</v>
      </c>
      <c r="Y265" s="2" t="str">
        <f t="shared" ca="1" si="1151"/>
        <v/>
      </c>
      <c r="Z265" s="10">
        <f t="shared" ca="1" si="1078"/>
        <v>-27198</v>
      </c>
      <c r="AA265">
        <v>261</v>
      </c>
      <c r="AB265">
        <v>15805</v>
      </c>
      <c r="AC265" t="s">
        <v>1133</v>
      </c>
      <c r="AD265" s="2">
        <f t="shared" ca="1" si="1152"/>
        <v>4622</v>
      </c>
      <c r="AE265" s="10">
        <f t="shared" ca="1" si="1079"/>
        <v>-43252</v>
      </c>
      <c r="AF265">
        <v>261</v>
      </c>
      <c r="AG265">
        <v>23910</v>
      </c>
      <c r="AH265" t="s">
        <v>535</v>
      </c>
      <c r="AI265" s="2">
        <f t="shared" ca="1" si="1153"/>
        <v>9720</v>
      </c>
      <c r="AJ265" s="10">
        <f t="shared" ca="1" si="1080"/>
        <v>-51177</v>
      </c>
      <c r="AK265">
        <v>261</v>
      </c>
      <c r="AL265">
        <v>31198</v>
      </c>
      <c r="AM265" t="s">
        <v>1308</v>
      </c>
      <c r="AN265" s="2">
        <f t="shared" ca="1" si="1154"/>
        <v>4316</v>
      </c>
      <c r="AO265" s="10">
        <f t="shared" ca="1" si="1081"/>
        <v>-67209</v>
      </c>
      <c r="AP265">
        <v>261</v>
      </c>
      <c r="AQ265">
        <v>38743</v>
      </c>
      <c r="AR265" t="s">
        <v>528</v>
      </c>
      <c r="AS265" s="2">
        <f t="shared" ca="1" si="1155"/>
        <v>10552</v>
      </c>
      <c r="AT265" s="10">
        <f t="shared" ca="1" si="1082"/>
        <v>-85484</v>
      </c>
      <c r="AU265">
        <v>261</v>
      </c>
      <c r="AV265">
        <v>48329</v>
      </c>
      <c r="AW265" t="s">
        <v>1619</v>
      </c>
      <c r="AX265" s="2">
        <f t="shared" ca="1" si="1156"/>
        <v>11706</v>
      </c>
      <c r="AY265" s="10">
        <f t="shared" ca="1" si="1083"/>
        <v>-103398</v>
      </c>
      <c r="AZ265">
        <v>261</v>
      </c>
      <c r="BA265">
        <v>49768</v>
      </c>
      <c r="BB265" t="s">
        <v>1113</v>
      </c>
      <c r="BC265" s="2">
        <f t="shared" ca="1" si="1157"/>
        <v>686</v>
      </c>
      <c r="BD265" s="10">
        <f t="shared" ca="1" si="1084"/>
        <v>-106635</v>
      </c>
      <c r="BE265">
        <v>261</v>
      </c>
      <c r="BF265">
        <v>49768</v>
      </c>
      <c r="BG265" t="s">
        <v>2175</v>
      </c>
      <c r="BH265" s="2">
        <f t="shared" ca="1" si="1158"/>
        <v>0</v>
      </c>
      <c r="BI265" s="10">
        <f t="shared" ca="1" si="1085"/>
        <v>-114951</v>
      </c>
      <c r="BJ265">
        <v>261</v>
      </c>
      <c r="BK265">
        <v>50804</v>
      </c>
      <c r="BL265" t="s">
        <v>1527</v>
      </c>
      <c r="BM265" s="2">
        <f t="shared" ca="1" si="1159"/>
        <v>0</v>
      </c>
      <c r="BN265" s="10">
        <f t="shared" ca="1" si="1086"/>
        <v>-131909</v>
      </c>
      <c r="BO265">
        <v>261</v>
      </c>
      <c r="BP265">
        <v>51293</v>
      </c>
      <c r="BQ265" t="s">
        <v>1625</v>
      </c>
      <c r="BR265" s="2">
        <f t="shared" ca="1" si="1160"/>
        <v>0</v>
      </c>
      <c r="BS265" s="10">
        <f t="shared" ca="1" si="1087"/>
        <v>-141036</v>
      </c>
      <c r="BT265">
        <v>261</v>
      </c>
      <c r="BU265">
        <v>57705</v>
      </c>
      <c r="BV265" t="s">
        <v>1428</v>
      </c>
      <c r="BW265" s="2">
        <f t="shared" ca="1" si="1161"/>
        <v>1435</v>
      </c>
      <c r="BX265" s="10">
        <f t="shared" ca="1" si="1088"/>
        <v>-161716</v>
      </c>
      <c r="BY265">
        <v>261</v>
      </c>
      <c r="BZ265">
        <v>64136</v>
      </c>
      <c r="CA265" t="s">
        <v>1619</v>
      </c>
      <c r="CB265" s="2">
        <f t="shared" ca="1" si="1162"/>
        <v>6917</v>
      </c>
      <c r="CC265" s="10">
        <f t="shared" ca="1" si="1089"/>
        <v>-180595</v>
      </c>
      <c r="CD265">
        <v>261</v>
      </c>
      <c r="CE265">
        <v>71849</v>
      </c>
      <c r="CF265" t="s">
        <v>1523</v>
      </c>
      <c r="CG265" s="2">
        <f t="shared" ca="1" si="1163"/>
        <v>8050</v>
      </c>
      <c r="CH265" s="10">
        <f t="shared" ca="1" si="1090"/>
        <v>-200627</v>
      </c>
      <c r="CI265">
        <v>261</v>
      </c>
      <c r="CJ265">
        <v>100214</v>
      </c>
      <c r="CK265" t="s">
        <v>56</v>
      </c>
      <c r="CL265" s="2">
        <f t="shared" ca="1" si="1164"/>
        <v>15734</v>
      </c>
      <c r="CM265" s="10">
        <f t="shared" ca="1" si="1091"/>
        <v>-308569</v>
      </c>
      <c r="CN265">
        <v>261</v>
      </c>
      <c r="CO265">
        <v>107787</v>
      </c>
      <c r="CP265" t="s">
        <v>1439</v>
      </c>
      <c r="CQ265" s="2">
        <f t="shared" ca="1" si="1165"/>
        <v>12795</v>
      </c>
      <c r="CR265" s="10">
        <f t="shared" ca="1" si="1092"/>
        <v>-327846</v>
      </c>
      <c r="CS265">
        <v>261</v>
      </c>
      <c r="CT265">
        <v>115653</v>
      </c>
      <c r="CU265" t="s">
        <v>358</v>
      </c>
      <c r="CV265" s="2">
        <f t="shared" ca="1" si="1166"/>
        <v>7861</v>
      </c>
      <c r="CW265" s="10">
        <f t="shared" ca="1" si="1093"/>
        <v>-350554</v>
      </c>
      <c r="CX265">
        <v>261</v>
      </c>
      <c r="CY265">
        <v>116057</v>
      </c>
      <c r="CZ265" t="s">
        <v>4010</v>
      </c>
      <c r="DA265" s="2">
        <f t="shared" ca="1" si="1167"/>
        <v>0</v>
      </c>
      <c r="DB265" s="10">
        <f t="shared" ca="1" si="1094"/>
        <v>-356022</v>
      </c>
      <c r="DC265">
        <v>261</v>
      </c>
      <c r="DD265">
        <v>116699</v>
      </c>
      <c r="DE265" t="s">
        <v>358</v>
      </c>
      <c r="DF265" s="2">
        <f t="shared" ca="1" si="1168"/>
        <v>527</v>
      </c>
      <c r="DG265" s="10">
        <f t="shared" ca="1" si="1095"/>
        <v>-360242</v>
      </c>
      <c r="DH265">
        <v>261</v>
      </c>
      <c r="DI265">
        <v>116713</v>
      </c>
      <c r="DJ265" t="s">
        <v>3931</v>
      </c>
      <c r="DK265" s="2">
        <f t="shared" ca="1" si="1169"/>
        <v>0</v>
      </c>
      <c r="DL265" s="10">
        <f t="shared" ca="1" si="1096"/>
        <v>-366322</v>
      </c>
      <c r="DM265">
        <v>261</v>
      </c>
      <c r="DN265">
        <v>116713</v>
      </c>
      <c r="DO265" t="s">
        <v>3931</v>
      </c>
      <c r="DP265" s="2">
        <f t="shared" ca="1" si="1170"/>
        <v>0</v>
      </c>
      <c r="DQ265" s="10">
        <f t="shared" ca="1" si="1097"/>
        <v>-376474</v>
      </c>
      <c r="DR265">
        <v>261</v>
      </c>
      <c r="DS265">
        <v>116713</v>
      </c>
      <c r="DT265" t="s">
        <v>3931</v>
      </c>
      <c r="DU265" s="2">
        <f t="shared" ca="1" si="1171"/>
        <v>0</v>
      </c>
      <c r="DV265" s="10">
        <f t="shared" ca="1" si="1098"/>
        <v>-384076</v>
      </c>
      <c r="DW265">
        <v>261</v>
      </c>
      <c r="DX265">
        <v>123335</v>
      </c>
      <c r="DY265" t="s">
        <v>1208</v>
      </c>
      <c r="DZ265" s="2">
        <f t="shared" ca="1" si="1172"/>
        <v>8335</v>
      </c>
      <c r="EA265" s="10">
        <f t="shared" ca="1" si="1099"/>
        <v>-404590</v>
      </c>
      <c r="EB265">
        <v>261</v>
      </c>
      <c r="EC265">
        <v>130792</v>
      </c>
      <c r="ED265" t="s">
        <v>2840</v>
      </c>
      <c r="EE265" s="2">
        <f t="shared" ca="1" si="1173"/>
        <v>0</v>
      </c>
      <c r="EF265" s="10">
        <f t="shared" ca="1" si="1100"/>
        <v>-425895</v>
      </c>
      <c r="EG265">
        <v>261</v>
      </c>
      <c r="EH265">
        <v>140883</v>
      </c>
      <c r="EI265" t="s">
        <v>1684</v>
      </c>
      <c r="EJ265" s="2">
        <f t="shared" ca="1" si="1174"/>
        <v>12519</v>
      </c>
      <c r="EK265" s="10">
        <f t="shared" ca="1" si="1101"/>
        <v>-444134</v>
      </c>
      <c r="EL265">
        <v>261</v>
      </c>
      <c r="EM265">
        <v>150478</v>
      </c>
      <c r="EN265" t="s">
        <v>2167</v>
      </c>
      <c r="EO265" s="2">
        <f t="shared" ca="1" si="1175"/>
        <v>9620</v>
      </c>
      <c r="EP265" s="10">
        <f t="shared" ca="1" si="1102"/>
        <v>-464206</v>
      </c>
      <c r="EQ265">
        <v>261</v>
      </c>
      <c r="ER265">
        <v>158089</v>
      </c>
      <c r="ES265" t="s">
        <v>3077</v>
      </c>
      <c r="ET265" s="2">
        <f t="shared" ca="1" si="1176"/>
        <v>8639</v>
      </c>
      <c r="EU265" s="10">
        <f t="shared" ca="1" si="1103"/>
        <v>-484499</v>
      </c>
      <c r="EV265">
        <v>261</v>
      </c>
      <c r="EW265">
        <v>169189</v>
      </c>
      <c r="EX265" t="s">
        <v>1523</v>
      </c>
      <c r="EY265" s="2">
        <f t="shared" ref="EY265" ca="1" si="1225">IFERROR(EW265-OFFSET(ER$1,MATCH(EX265,ES:ES,0)-1,0,1,1),"")</f>
        <v>12185</v>
      </c>
      <c r="EZ265" s="10">
        <f t="shared" ref="EZ265" ca="1" si="1226">EW265-OFFSET(EW$1,MATCH(EZ$1,EX:EX,0)-1,0,1,1)</f>
        <v>-504356</v>
      </c>
      <c r="FA265">
        <v>261</v>
      </c>
      <c r="FB265">
        <v>169189</v>
      </c>
      <c r="FC265" t="s">
        <v>1523</v>
      </c>
      <c r="FD265" s="2">
        <f t="shared" ca="1" si="1179"/>
        <v>0</v>
      </c>
      <c r="FE265" s="10">
        <f t="shared" ca="1" si="1106"/>
        <v>-509812</v>
      </c>
      <c r="FF265">
        <v>261</v>
      </c>
      <c r="FG265">
        <v>169189</v>
      </c>
      <c r="FH265" t="s">
        <v>1523</v>
      </c>
      <c r="FI265" s="2">
        <f t="shared" ca="1" si="1180"/>
        <v>0</v>
      </c>
      <c r="FJ265" s="10">
        <f t="shared" ca="1" si="1107"/>
        <v>-514830</v>
      </c>
      <c r="FK265">
        <v>261</v>
      </c>
      <c r="FL265">
        <v>169189</v>
      </c>
      <c r="FM265" t="s">
        <v>1523</v>
      </c>
      <c r="FN265" s="2">
        <f t="shared" ca="1" si="1181"/>
        <v>0</v>
      </c>
      <c r="FO265" s="10">
        <f t="shared" ca="1" si="1108"/>
        <v>-514830</v>
      </c>
      <c r="FP265">
        <v>261</v>
      </c>
      <c r="FQ265">
        <v>169189</v>
      </c>
      <c r="FR265" t="s">
        <v>1523</v>
      </c>
      <c r="FS265" s="2">
        <f t="shared" ca="1" si="1182"/>
        <v>0</v>
      </c>
      <c r="FT265" s="10">
        <f t="shared" ca="1" si="1109"/>
        <v>-520256</v>
      </c>
      <c r="FU265">
        <v>261</v>
      </c>
      <c r="FV265">
        <v>170062</v>
      </c>
      <c r="FW265" t="s">
        <v>2678</v>
      </c>
      <c r="FX265" s="2">
        <f t="shared" ca="1" si="1183"/>
        <v>0</v>
      </c>
      <c r="FY265" s="10">
        <f t="shared" ca="1" si="1110"/>
        <v>-529767</v>
      </c>
      <c r="FZ265">
        <v>261</v>
      </c>
      <c r="GA265">
        <v>170062</v>
      </c>
      <c r="GB265" t="s">
        <v>2678</v>
      </c>
      <c r="GC265" s="2">
        <f t="shared" ca="1" si="1184"/>
        <v>0</v>
      </c>
      <c r="GD265" s="10">
        <f t="shared" ca="1" si="1111"/>
        <v>-541151</v>
      </c>
      <c r="GE265">
        <v>261</v>
      </c>
      <c r="GF265">
        <v>170062</v>
      </c>
      <c r="GG265" t="s">
        <v>2678</v>
      </c>
      <c r="GH265" s="2">
        <f t="shared" ca="1" si="1185"/>
        <v>0</v>
      </c>
      <c r="GI265" s="10">
        <f t="shared" ca="1" si="1112"/>
        <v>-551727</v>
      </c>
      <c r="GJ265">
        <v>261</v>
      </c>
      <c r="GK265">
        <v>178397</v>
      </c>
      <c r="GL265" t="s">
        <v>1311</v>
      </c>
      <c r="GM265" s="2">
        <f t="shared" ca="1" si="1186"/>
        <v>13163</v>
      </c>
      <c r="GN265" s="10">
        <f t="shared" ca="1" si="1113"/>
        <v>-572949</v>
      </c>
      <c r="GO265">
        <v>261</v>
      </c>
      <c r="GP265">
        <v>190539</v>
      </c>
      <c r="GQ265" t="s">
        <v>2682</v>
      </c>
      <c r="GR265" s="2">
        <f t="shared" ca="1" si="1187"/>
        <v>9315</v>
      </c>
      <c r="GS265" s="10">
        <f t="shared" ca="1" si="1114"/>
        <v>-591887</v>
      </c>
      <c r="GT265">
        <v>261</v>
      </c>
      <c r="GU265">
        <v>190539</v>
      </c>
      <c r="GV265" t="s">
        <v>2682</v>
      </c>
      <c r="GW265" s="2">
        <f t="shared" ca="1" si="1188"/>
        <v>0</v>
      </c>
      <c r="GX265" s="10">
        <f t="shared" ca="1" si="1115"/>
        <v>-594395</v>
      </c>
      <c r="GY265">
        <v>261</v>
      </c>
      <c r="GZ265">
        <v>190539</v>
      </c>
      <c r="HA265" t="s">
        <v>2682</v>
      </c>
      <c r="HB265" s="2">
        <f t="shared" ca="1" si="1189"/>
        <v>0</v>
      </c>
      <c r="HC265" s="10">
        <f t="shared" ca="1" si="1116"/>
        <v>-605179</v>
      </c>
      <c r="HD265">
        <v>261</v>
      </c>
      <c r="HE265">
        <v>190539</v>
      </c>
      <c r="HF265" t="s">
        <v>2682</v>
      </c>
      <c r="HG265" s="2">
        <f t="shared" ca="1" si="1190"/>
        <v>0</v>
      </c>
      <c r="HH265" s="10">
        <f t="shared" ca="1" si="1117"/>
        <v>-612783</v>
      </c>
      <c r="HI265">
        <v>261</v>
      </c>
      <c r="HJ265">
        <v>190539</v>
      </c>
      <c r="HK265" t="s">
        <v>2682</v>
      </c>
      <c r="HL265" s="2">
        <f t="shared" ca="1" si="1191"/>
        <v>0</v>
      </c>
      <c r="HM265" s="10">
        <f t="shared" ca="1" si="1118"/>
        <v>-617623</v>
      </c>
      <c r="HN265">
        <v>261</v>
      </c>
      <c r="HO265">
        <v>190588</v>
      </c>
      <c r="HP265" t="s">
        <v>510</v>
      </c>
      <c r="HQ265" s="2">
        <f t="shared" ca="1" si="1192"/>
        <v>0</v>
      </c>
      <c r="HR265" s="10">
        <f t="shared" ca="1" si="1119"/>
        <v>-627020</v>
      </c>
      <c r="HS265">
        <v>261</v>
      </c>
      <c r="HT265">
        <v>201775</v>
      </c>
      <c r="HU265" t="s">
        <v>4773</v>
      </c>
      <c r="HV265" s="2">
        <f t="shared" ca="1" si="1193"/>
        <v>0</v>
      </c>
      <c r="HW265" s="10">
        <f t="shared" ca="1" si="1120"/>
        <v>-645411</v>
      </c>
      <c r="HX265">
        <v>261</v>
      </c>
      <c r="HY265">
        <v>210414</v>
      </c>
      <c r="HZ265" t="s">
        <v>1618</v>
      </c>
      <c r="IA265" s="2">
        <f t="shared" ca="1" si="1194"/>
        <v>12267</v>
      </c>
      <c r="IB265" s="10">
        <f t="shared" ca="1" si="1121"/>
        <v>-664187</v>
      </c>
      <c r="IC265">
        <v>261</v>
      </c>
      <c r="ID265">
        <v>221943</v>
      </c>
      <c r="IE265" t="s">
        <v>1113</v>
      </c>
      <c r="IF265" s="2">
        <f t="shared" ca="1" si="1195"/>
        <v>15144</v>
      </c>
      <c r="IG265" s="10">
        <f t="shared" ca="1" si="1122"/>
        <v>-681459</v>
      </c>
      <c r="IH265">
        <v>261</v>
      </c>
      <c r="II265">
        <v>232207</v>
      </c>
      <c r="IJ265" t="s">
        <v>638</v>
      </c>
      <c r="IK265" s="2">
        <f t="shared" ca="1" si="1196"/>
        <v>9792</v>
      </c>
      <c r="IL265" s="10">
        <f t="shared" ca="1" si="1123"/>
        <v>-699441</v>
      </c>
      <c r="IM265">
        <v>261</v>
      </c>
      <c r="IN265">
        <v>243136</v>
      </c>
      <c r="IO265" t="s">
        <v>1617</v>
      </c>
      <c r="IP265" s="2">
        <f t="shared" ca="1" si="1197"/>
        <v>9489</v>
      </c>
      <c r="IQ265" s="10">
        <f t="shared" ca="1" si="1124"/>
        <v>-712380</v>
      </c>
      <c r="IR265">
        <v>261</v>
      </c>
      <c r="IS265">
        <v>252059</v>
      </c>
      <c r="IT265" t="s">
        <v>638</v>
      </c>
      <c r="IU265" s="2">
        <f t="shared" ca="1" si="1198"/>
        <v>12724</v>
      </c>
      <c r="IV265" s="10">
        <f t="shared" ca="1" si="1125"/>
        <v>-730826</v>
      </c>
      <c r="IW265">
        <v>261</v>
      </c>
      <c r="IX265">
        <v>252848</v>
      </c>
      <c r="IY265" t="s">
        <v>1511</v>
      </c>
      <c r="IZ265" s="2">
        <f t="shared" ca="1" si="1199"/>
        <v>0</v>
      </c>
      <c r="JA265" s="10">
        <f t="shared" ca="1" si="1126"/>
        <v>-732285</v>
      </c>
      <c r="JB265">
        <v>261</v>
      </c>
      <c r="JC265">
        <v>252848</v>
      </c>
      <c r="JD265" t="s">
        <v>1511</v>
      </c>
      <c r="JE265" s="2">
        <f t="shared" ca="1" si="1200"/>
        <v>0</v>
      </c>
      <c r="JF265" s="10">
        <f t="shared" ca="1" si="1127"/>
        <v>-736349</v>
      </c>
      <c r="JG265">
        <v>261</v>
      </c>
      <c r="JH265">
        <v>252848</v>
      </c>
      <c r="JI265" t="s">
        <v>1511</v>
      </c>
      <c r="JJ265" s="2">
        <f t="shared" ca="1" si="1201"/>
        <v>0</v>
      </c>
      <c r="JK265" s="10">
        <f t="shared" ca="1" si="1128"/>
        <v>-746141</v>
      </c>
      <c r="JL265">
        <v>261</v>
      </c>
      <c r="JM265">
        <v>252848</v>
      </c>
      <c r="JN265" t="s">
        <v>1511</v>
      </c>
      <c r="JO265" s="2">
        <f t="shared" ca="1" si="1202"/>
        <v>0</v>
      </c>
      <c r="JP265" s="10">
        <f t="shared" ca="1" si="1129"/>
        <v>-756191</v>
      </c>
      <c r="JQ265">
        <v>261</v>
      </c>
      <c r="JR265">
        <v>253181</v>
      </c>
      <c r="JS265" t="s">
        <v>4116</v>
      </c>
      <c r="JT265" s="2">
        <f t="shared" ca="1" si="1203"/>
        <v>0</v>
      </c>
      <c r="JU265" s="10">
        <f t="shared" ca="1" si="1130"/>
        <v>-765286</v>
      </c>
      <c r="JV265">
        <v>261</v>
      </c>
      <c r="JW265">
        <v>253343</v>
      </c>
      <c r="JX265" t="s">
        <v>1212</v>
      </c>
      <c r="JY265" s="2">
        <f t="shared" ca="1" si="1204"/>
        <v>0</v>
      </c>
      <c r="JZ265" s="10">
        <f t="shared" ca="1" si="1131"/>
        <v>-774828</v>
      </c>
      <c r="KA265">
        <v>261</v>
      </c>
      <c r="KB265">
        <v>254087</v>
      </c>
      <c r="KC265" t="s">
        <v>1203</v>
      </c>
      <c r="KD265" s="2">
        <f t="shared" ca="1" si="1205"/>
        <v>0</v>
      </c>
      <c r="KE265" s="10">
        <f t="shared" ca="1" si="1132"/>
        <v>-783002</v>
      </c>
      <c r="KF265">
        <v>261</v>
      </c>
      <c r="KG265">
        <v>254972</v>
      </c>
      <c r="KH265" t="s">
        <v>359</v>
      </c>
      <c r="KI265" s="2">
        <f t="shared" ca="1" si="1206"/>
        <v>0</v>
      </c>
      <c r="KJ265" s="10">
        <f t="shared" ca="1" si="1133"/>
        <v>-785229</v>
      </c>
      <c r="KK265">
        <v>261</v>
      </c>
      <c r="KL265">
        <v>265515</v>
      </c>
      <c r="KM265" t="s">
        <v>1511</v>
      </c>
      <c r="KN265" s="2">
        <f t="shared" ca="1" si="1207"/>
        <v>12667</v>
      </c>
      <c r="KO265" s="10">
        <f t="shared" ca="1" si="1134"/>
        <v>-799864</v>
      </c>
      <c r="KP265">
        <v>261</v>
      </c>
      <c r="KQ265">
        <v>275855</v>
      </c>
      <c r="KR265" t="s">
        <v>5284</v>
      </c>
      <c r="KS265" s="2">
        <f t="shared" ca="1" si="1208"/>
        <v>0</v>
      </c>
      <c r="KT265" s="10">
        <f t="shared" ca="1" si="1135"/>
        <v>-817413</v>
      </c>
      <c r="KU265">
        <v>261</v>
      </c>
      <c r="KV265">
        <v>275965</v>
      </c>
      <c r="KW265" t="s">
        <v>2179</v>
      </c>
      <c r="KX265" s="2">
        <f t="shared" ca="1" si="1209"/>
        <v>0</v>
      </c>
      <c r="KY265" s="10">
        <f t="shared" ca="1" si="1136"/>
        <v>-820595</v>
      </c>
      <c r="KZ265">
        <v>261</v>
      </c>
      <c r="LA265">
        <v>276841</v>
      </c>
      <c r="LB265" t="s">
        <v>5478</v>
      </c>
      <c r="LC265" s="2">
        <f t="shared" ca="1" si="1210"/>
        <v>0</v>
      </c>
      <c r="LD265" s="10">
        <f t="shared" ca="1" si="1137"/>
        <v>-824419</v>
      </c>
      <c r="LE265">
        <v>261</v>
      </c>
      <c r="LF265">
        <v>277455</v>
      </c>
      <c r="LG265" t="s">
        <v>1699</v>
      </c>
      <c r="LH265" s="2">
        <f t="shared" ca="1" si="1211"/>
        <v>0</v>
      </c>
      <c r="LI265" s="10">
        <f t="shared" ca="1" si="1138"/>
        <v>-833729</v>
      </c>
      <c r="LJ265">
        <v>261</v>
      </c>
      <c r="LK265">
        <v>277455</v>
      </c>
      <c r="LL265" t="s">
        <v>1699</v>
      </c>
      <c r="LM265" s="2">
        <f t="shared" ca="1" si="1212"/>
        <v>0</v>
      </c>
      <c r="LN265" s="10">
        <f t="shared" ca="1" si="1139"/>
        <v>-844985</v>
      </c>
      <c r="LO265">
        <v>261</v>
      </c>
      <c r="LP265">
        <v>277455</v>
      </c>
      <c r="LQ265" t="s">
        <v>1699</v>
      </c>
      <c r="LR265" s="2">
        <f t="shared" ca="1" si="1213"/>
        <v>0</v>
      </c>
      <c r="LS265" s="10">
        <f t="shared" ca="1" si="1140"/>
        <v>-852647</v>
      </c>
      <c r="LT265">
        <v>261</v>
      </c>
      <c r="LU265">
        <v>286658</v>
      </c>
      <c r="LV265" t="s">
        <v>7129</v>
      </c>
      <c r="LW265" s="2">
        <f t="shared" ca="1" si="1214"/>
        <v>10363</v>
      </c>
      <c r="LX265" s="10">
        <f t="shared" ca="1" si="1141"/>
        <v>-870007</v>
      </c>
      <c r="LY265">
        <v>261</v>
      </c>
      <c r="LZ265">
        <v>298922</v>
      </c>
      <c r="MA265" t="s">
        <v>6057</v>
      </c>
      <c r="MB265" s="2">
        <f t="shared" ca="1" si="1215"/>
        <v>0</v>
      </c>
      <c r="MC265" s="10">
        <f t="shared" ca="1" si="1142"/>
        <v>-885179</v>
      </c>
      <c r="MD265">
        <v>261</v>
      </c>
      <c r="ME265">
        <v>310894</v>
      </c>
      <c r="MF265" t="s">
        <v>7382</v>
      </c>
      <c r="MG265" s="2">
        <f t="shared" ca="1" si="1216"/>
        <v>7780</v>
      </c>
      <c r="MH265" s="10">
        <f t="shared" ca="1" si="1143"/>
        <v>-897035</v>
      </c>
      <c r="MI265">
        <v>261</v>
      </c>
      <c r="MJ265">
        <v>323424</v>
      </c>
      <c r="MK265" t="s">
        <v>3945</v>
      </c>
      <c r="ML265" s="2">
        <f t="shared" ca="1" si="1217"/>
        <v>13422</v>
      </c>
      <c r="MM265" s="10">
        <f t="shared" ca="1" si="1144"/>
        <v>-905699</v>
      </c>
      <c r="MN265">
        <v>261</v>
      </c>
      <c r="MO265">
        <v>337464</v>
      </c>
      <c r="MP265" t="s">
        <v>3023</v>
      </c>
      <c r="MQ265" s="2">
        <f t="shared" ca="1" si="1218"/>
        <v>12742</v>
      </c>
      <c r="MR265" s="10">
        <f t="shared" ca="1" si="1145"/>
        <v>-908501</v>
      </c>
      <c r="MS265">
        <v>261</v>
      </c>
      <c r="MT265">
        <v>350032</v>
      </c>
      <c r="MU265" t="s">
        <v>524</v>
      </c>
      <c r="MV265" s="2">
        <f t="shared" ca="1" si="1219"/>
        <v>7454</v>
      </c>
      <c r="MW265" s="10">
        <f t="shared" ca="1" si="1146"/>
        <v>-914066</v>
      </c>
    </row>
    <row r="266" spans="2:361">
      <c r="B266">
        <f t="shared" si="1220"/>
        <v>262</v>
      </c>
      <c r="C266">
        <v>1520</v>
      </c>
      <c r="D266" t="s">
        <v>714</v>
      </c>
      <c r="E266" s="2"/>
      <c r="G266">
        <v>262</v>
      </c>
      <c r="H266">
        <v>1520</v>
      </c>
      <c r="I266" t="s">
        <v>714</v>
      </c>
      <c r="J266" s="2">
        <f t="shared" ca="1" si="1147"/>
        <v>0</v>
      </c>
      <c r="K266" s="10">
        <f t="shared" ca="1" si="1148"/>
        <v>-5624</v>
      </c>
      <c r="L266">
        <v>262</v>
      </c>
      <c r="M266">
        <v>2327</v>
      </c>
      <c r="N266" t="s">
        <v>872</v>
      </c>
      <c r="O266" s="2" t="str">
        <f t="shared" ca="1" si="1149"/>
        <v/>
      </c>
      <c r="P266" s="10">
        <f t="shared" ca="1" si="1076"/>
        <v>-16169</v>
      </c>
      <c r="Q266">
        <v>262</v>
      </c>
      <c r="R266">
        <v>2838</v>
      </c>
      <c r="S266" t="s">
        <v>896</v>
      </c>
      <c r="T266" s="2">
        <f t="shared" ca="1" si="1150"/>
        <v>686</v>
      </c>
      <c r="U266" s="10">
        <f t="shared" ca="1" si="1077"/>
        <v>-17316</v>
      </c>
      <c r="V266">
        <v>262</v>
      </c>
      <c r="W266">
        <v>9312</v>
      </c>
      <c r="X266" t="s">
        <v>1174</v>
      </c>
      <c r="Y266" s="2" t="str">
        <f t="shared" ca="1" si="1151"/>
        <v/>
      </c>
      <c r="Z266" s="10">
        <f t="shared" ca="1" si="1078"/>
        <v>-27205</v>
      </c>
      <c r="AA266">
        <v>262</v>
      </c>
      <c r="AB266">
        <v>15761</v>
      </c>
      <c r="AC266" t="s">
        <v>814</v>
      </c>
      <c r="AD266" s="2">
        <f t="shared" ca="1" si="1152"/>
        <v>0</v>
      </c>
      <c r="AE266" s="10">
        <f t="shared" ca="1" si="1079"/>
        <v>-43296</v>
      </c>
      <c r="AF266">
        <v>262</v>
      </c>
      <c r="AG266">
        <v>23904</v>
      </c>
      <c r="AH266" t="s">
        <v>1316</v>
      </c>
      <c r="AI266" s="2">
        <f t="shared" ca="1" si="1153"/>
        <v>7981</v>
      </c>
      <c r="AJ266" s="10">
        <f t="shared" ca="1" si="1080"/>
        <v>-51183</v>
      </c>
      <c r="AK266">
        <v>262</v>
      </c>
      <c r="AL266">
        <v>31104</v>
      </c>
      <c r="AM266" t="s">
        <v>536</v>
      </c>
      <c r="AN266" s="2">
        <f t="shared" ca="1" si="1154"/>
        <v>4317</v>
      </c>
      <c r="AO266" s="10">
        <f t="shared" ca="1" si="1081"/>
        <v>-67303</v>
      </c>
      <c r="AP266">
        <v>262</v>
      </c>
      <c r="AQ266">
        <v>38715</v>
      </c>
      <c r="AR266" t="s">
        <v>1526</v>
      </c>
      <c r="AS266" s="2">
        <f t="shared" ca="1" si="1155"/>
        <v>11090</v>
      </c>
      <c r="AT266" s="10">
        <f t="shared" ca="1" si="1082"/>
        <v>-85512</v>
      </c>
      <c r="AU266">
        <v>262</v>
      </c>
      <c r="AV266">
        <v>47882</v>
      </c>
      <c r="AW266" t="s">
        <v>1150</v>
      </c>
      <c r="AX266" s="2">
        <f t="shared" ca="1" si="1156"/>
        <v>768</v>
      </c>
      <c r="AY266" s="10">
        <f t="shared" ca="1" si="1083"/>
        <v>-103845</v>
      </c>
      <c r="AZ266">
        <v>262</v>
      </c>
      <c r="BA266">
        <v>49528</v>
      </c>
      <c r="BB266" t="s">
        <v>1533</v>
      </c>
      <c r="BC266" s="2">
        <f t="shared" ca="1" si="1157"/>
        <v>165</v>
      </c>
      <c r="BD266" s="10">
        <f t="shared" ca="1" si="1084"/>
        <v>-106875</v>
      </c>
      <c r="BE266">
        <v>262</v>
      </c>
      <c r="BF266">
        <v>49528</v>
      </c>
      <c r="BG266" t="s">
        <v>1533</v>
      </c>
      <c r="BH266" s="2">
        <f t="shared" ca="1" si="1158"/>
        <v>0</v>
      </c>
      <c r="BI266" s="10">
        <f t="shared" ca="1" si="1085"/>
        <v>-115191</v>
      </c>
      <c r="BJ266">
        <v>262</v>
      </c>
      <c r="BK266">
        <v>50753</v>
      </c>
      <c r="BL266" t="s">
        <v>520</v>
      </c>
      <c r="BM266" s="2">
        <f t="shared" ca="1" si="1159"/>
        <v>2156</v>
      </c>
      <c r="BN266" s="10">
        <f t="shared" ca="1" si="1086"/>
        <v>-131960</v>
      </c>
      <c r="BO266">
        <v>262</v>
      </c>
      <c r="BP266">
        <v>50804</v>
      </c>
      <c r="BQ266" t="s">
        <v>1527</v>
      </c>
      <c r="BR266" s="2">
        <f t="shared" ca="1" si="1160"/>
        <v>0</v>
      </c>
      <c r="BS266" s="10">
        <f t="shared" ca="1" si="1087"/>
        <v>-141525</v>
      </c>
      <c r="BT266">
        <v>262</v>
      </c>
      <c r="BU266">
        <v>57608</v>
      </c>
      <c r="BV266" t="s">
        <v>681</v>
      </c>
      <c r="BW266" s="2">
        <f t="shared" ca="1" si="1161"/>
        <v>3022</v>
      </c>
      <c r="BX266" s="10">
        <f t="shared" ca="1" si="1088"/>
        <v>-161813</v>
      </c>
      <c r="BY266">
        <v>262</v>
      </c>
      <c r="BZ266">
        <v>63836</v>
      </c>
      <c r="CA266" t="s">
        <v>1289</v>
      </c>
      <c r="CB266" s="2">
        <f t="shared" ca="1" si="1162"/>
        <v>0</v>
      </c>
      <c r="CC266" s="10">
        <f t="shared" ca="1" si="1089"/>
        <v>-180895</v>
      </c>
      <c r="CD266">
        <v>262</v>
      </c>
      <c r="CE266">
        <v>71740</v>
      </c>
      <c r="CF266" t="s">
        <v>869</v>
      </c>
      <c r="CG266" s="2">
        <f t="shared" ca="1" si="1163"/>
        <v>1492</v>
      </c>
      <c r="CH266" s="10">
        <f t="shared" ca="1" si="1090"/>
        <v>-200736</v>
      </c>
      <c r="CI266">
        <v>262</v>
      </c>
      <c r="CJ266">
        <v>100192</v>
      </c>
      <c r="CK266" t="s">
        <v>2699</v>
      </c>
      <c r="CL266" s="2">
        <f t="shared" ca="1" si="1164"/>
        <v>31770</v>
      </c>
      <c r="CM266" s="10">
        <f t="shared" ca="1" si="1091"/>
        <v>-308591</v>
      </c>
      <c r="CN266">
        <v>262</v>
      </c>
      <c r="CO266">
        <v>107405</v>
      </c>
      <c r="CP266" t="s">
        <v>519</v>
      </c>
      <c r="CQ266" s="2">
        <f t="shared" ca="1" si="1165"/>
        <v>10688</v>
      </c>
      <c r="CR266" s="10">
        <f t="shared" ca="1" si="1092"/>
        <v>-328228</v>
      </c>
      <c r="CS266">
        <v>262</v>
      </c>
      <c r="CT266">
        <v>115566</v>
      </c>
      <c r="CU266" t="s">
        <v>1618</v>
      </c>
      <c r="CV266" s="2">
        <f t="shared" ca="1" si="1166"/>
        <v>6271</v>
      </c>
      <c r="CW266" s="10">
        <f t="shared" ca="1" si="1093"/>
        <v>-350641</v>
      </c>
      <c r="CX266">
        <v>262</v>
      </c>
      <c r="CY266">
        <v>115566</v>
      </c>
      <c r="CZ266" t="s">
        <v>1618</v>
      </c>
      <c r="DA266" s="2">
        <f t="shared" ca="1" si="1167"/>
        <v>0</v>
      </c>
      <c r="DB266" s="10">
        <f t="shared" ca="1" si="1094"/>
        <v>-356513</v>
      </c>
      <c r="DC266">
        <v>262</v>
      </c>
      <c r="DD266">
        <v>116057</v>
      </c>
      <c r="DE266" t="s">
        <v>4010</v>
      </c>
      <c r="DF266" s="2">
        <f t="shared" ca="1" si="1168"/>
        <v>0</v>
      </c>
      <c r="DG266" s="10">
        <f t="shared" ca="1" si="1095"/>
        <v>-360884</v>
      </c>
      <c r="DH266">
        <v>262</v>
      </c>
      <c r="DI266">
        <v>116225</v>
      </c>
      <c r="DJ266" t="s">
        <v>1335</v>
      </c>
      <c r="DK266" s="2">
        <f t="shared" ca="1" si="1169"/>
        <v>698</v>
      </c>
      <c r="DL266" s="10">
        <f t="shared" ca="1" si="1096"/>
        <v>-366810</v>
      </c>
      <c r="DM266">
        <v>262</v>
      </c>
      <c r="DN266">
        <v>116225</v>
      </c>
      <c r="DO266" t="s">
        <v>1335</v>
      </c>
      <c r="DP266" s="2">
        <f t="shared" ca="1" si="1170"/>
        <v>0</v>
      </c>
      <c r="DQ266" s="10">
        <f t="shared" ca="1" si="1097"/>
        <v>-376962</v>
      </c>
      <c r="DR266">
        <v>262</v>
      </c>
      <c r="DS266">
        <v>116225</v>
      </c>
      <c r="DT266" t="s">
        <v>1335</v>
      </c>
      <c r="DU266" s="2">
        <f t="shared" ca="1" si="1171"/>
        <v>0</v>
      </c>
      <c r="DV266" s="10">
        <f t="shared" ca="1" si="1098"/>
        <v>-384564</v>
      </c>
      <c r="DW266">
        <v>262</v>
      </c>
      <c r="DX266">
        <v>123300</v>
      </c>
      <c r="DY266" t="s">
        <v>638</v>
      </c>
      <c r="DZ266" s="2">
        <f t="shared" ca="1" si="1172"/>
        <v>4750</v>
      </c>
      <c r="EA266" s="10">
        <f t="shared" ca="1" si="1099"/>
        <v>-404625</v>
      </c>
      <c r="EB266">
        <v>262</v>
      </c>
      <c r="EC266">
        <v>130361</v>
      </c>
      <c r="ED266" t="s">
        <v>4177</v>
      </c>
      <c r="EE266" s="2">
        <f t="shared" ca="1" si="1173"/>
        <v>7867</v>
      </c>
      <c r="EF266" s="10">
        <f t="shared" ca="1" si="1100"/>
        <v>-426326</v>
      </c>
      <c r="EG266">
        <v>262</v>
      </c>
      <c r="EH266">
        <v>140858</v>
      </c>
      <c r="EI266" t="s">
        <v>2167</v>
      </c>
      <c r="EJ266" s="2">
        <f t="shared" ca="1" si="1174"/>
        <v>14020</v>
      </c>
      <c r="EK266" s="10">
        <f t="shared" ca="1" si="1101"/>
        <v>-444159</v>
      </c>
      <c r="EL266">
        <v>262</v>
      </c>
      <c r="EM266">
        <v>149669</v>
      </c>
      <c r="EN266" t="s">
        <v>22</v>
      </c>
      <c r="EO266" s="2">
        <f t="shared" ca="1" si="1175"/>
        <v>3311</v>
      </c>
      <c r="EP266" s="10">
        <f t="shared" ca="1" si="1102"/>
        <v>-465015</v>
      </c>
      <c r="EQ266">
        <v>262</v>
      </c>
      <c r="ER266">
        <v>157954</v>
      </c>
      <c r="ES266" t="s">
        <v>1113</v>
      </c>
      <c r="ET266" s="2">
        <f t="shared" ca="1" si="1176"/>
        <v>12812</v>
      </c>
      <c r="EU266" s="10">
        <f t="shared" ca="1" si="1103"/>
        <v>-484634</v>
      </c>
      <c r="EV266">
        <v>262</v>
      </c>
      <c r="EW266">
        <v>168170</v>
      </c>
      <c r="EX266" t="s">
        <v>359</v>
      </c>
      <c r="EY266" s="2">
        <f t="shared" ref="EY266" ca="1" si="1227">IFERROR(EW266-OFFSET(ER$1,MATCH(EX266,ES:ES,0)-1,0,1,1),"")</f>
        <v>14249</v>
      </c>
      <c r="EZ266" s="10">
        <f t="shared" ref="EZ266" ca="1" si="1228">EW266-OFFSET(EW$1,MATCH(EZ$1,EX:EX,0)-1,0,1,1)</f>
        <v>-505375</v>
      </c>
      <c r="FA266">
        <v>262</v>
      </c>
      <c r="FB266">
        <v>168170</v>
      </c>
      <c r="FC266" t="s">
        <v>359</v>
      </c>
      <c r="FD266" s="2">
        <f t="shared" ca="1" si="1179"/>
        <v>0</v>
      </c>
      <c r="FE266" s="10">
        <f t="shared" ca="1" si="1106"/>
        <v>-510831</v>
      </c>
      <c r="FF266">
        <v>262</v>
      </c>
      <c r="FG266">
        <v>168170</v>
      </c>
      <c r="FH266" t="s">
        <v>359</v>
      </c>
      <c r="FI266" s="2">
        <f t="shared" ca="1" si="1180"/>
        <v>0</v>
      </c>
      <c r="FJ266" s="10">
        <f t="shared" ca="1" si="1107"/>
        <v>-515849</v>
      </c>
      <c r="FK266">
        <v>262</v>
      </c>
      <c r="FL266">
        <v>168170</v>
      </c>
      <c r="FM266" t="s">
        <v>359</v>
      </c>
      <c r="FN266" s="2">
        <f t="shared" ca="1" si="1181"/>
        <v>0</v>
      </c>
      <c r="FO266" s="10">
        <f t="shared" ca="1" si="1108"/>
        <v>-515849</v>
      </c>
      <c r="FP266">
        <v>262</v>
      </c>
      <c r="FQ266">
        <v>168512</v>
      </c>
      <c r="FR266" t="s">
        <v>2236</v>
      </c>
      <c r="FS266" s="2" t="str">
        <f t="shared" ca="1" si="1182"/>
        <v/>
      </c>
      <c r="FT266" s="10">
        <f t="shared" ca="1" si="1109"/>
        <v>-520933</v>
      </c>
      <c r="FU266">
        <v>262</v>
      </c>
      <c r="FV266">
        <v>169189</v>
      </c>
      <c r="FW266" t="s">
        <v>1523</v>
      </c>
      <c r="FX266" s="2">
        <f t="shared" ca="1" si="1183"/>
        <v>0</v>
      </c>
      <c r="FY266" s="10">
        <f t="shared" ca="1" si="1110"/>
        <v>-530640</v>
      </c>
      <c r="FZ266">
        <v>262</v>
      </c>
      <c r="GA266">
        <v>169189</v>
      </c>
      <c r="GB266" t="s">
        <v>1523</v>
      </c>
      <c r="GC266" s="2">
        <f t="shared" ca="1" si="1184"/>
        <v>0</v>
      </c>
      <c r="GD266" s="10">
        <f t="shared" ca="1" si="1111"/>
        <v>-542024</v>
      </c>
      <c r="GE266">
        <v>262</v>
      </c>
      <c r="GF266">
        <v>169189</v>
      </c>
      <c r="GG266" t="s">
        <v>1523</v>
      </c>
      <c r="GH266" s="2">
        <f t="shared" ca="1" si="1185"/>
        <v>0</v>
      </c>
      <c r="GI266" s="10">
        <f t="shared" ca="1" si="1112"/>
        <v>-552600</v>
      </c>
      <c r="GJ266">
        <v>262</v>
      </c>
      <c r="GK266">
        <v>177976</v>
      </c>
      <c r="GL266" t="s">
        <v>5478</v>
      </c>
      <c r="GM266" s="2">
        <f t="shared" ca="1" si="1186"/>
        <v>11931</v>
      </c>
      <c r="GN266" s="10">
        <f t="shared" ca="1" si="1113"/>
        <v>-573370</v>
      </c>
      <c r="GO266">
        <v>262</v>
      </c>
      <c r="GP266">
        <v>190430</v>
      </c>
      <c r="GQ266" t="s">
        <v>2181</v>
      </c>
      <c r="GR266" s="2">
        <f t="shared" ca="1" si="1187"/>
        <v>14947</v>
      </c>
      <c r="GS266" s="10">
        <f t="shared" ca="1" si="1114"/>
        <v>-591996</v>
      </c>
      <c r="GT266">
        <v>262</v>
      </c>
      <c r="GU266">
        <v>190430</v>
      </c>
      <c r="GV266" t="s">
        <v>2181</v>
      </c>
      <c r="GW266" s="2">
        <f t="shared" ca="1" si="1188"/>
        <v>0</v>
      </c>
      <c r="GX266" s="10">
        <f t="shared" ca="1" si="1115"/>
        <v>-594504</v>
      </c>
      <c r="GY266">
        <v>262</v>
      </c>
      <c r="GZ266">
        <v>190430</v>
      </c>
      <c r="HA266" t="s">
        <v>2181</v>
      </c>
      <c r="HB266" s="2">
        <f t="shared" ca="1" si="1189"/>
        <v>0</v>
      </c>
      <c r="HC266" s="10">
        <f t="shared" ca="1" si="1116"/>
        <v>-605288</v>
      </c>
      <c r="HD266">
        <v>262</v>
      </c>
      <c r="HE266">
        <v>190430</v>
      </c>
      <c r="HF266" t="s">
        <v>2181</v>
      </c>
      <c r="HG266" s="2">
        <f t="shared" ca="1" si="1190"/>
        <v>0</v>
      </c>
      <c r="HH266" s="10">
        <f t="shared" ca="1" si="1117"/>
        <v>-612892</v>
      </c>
      <c r="HI266">
        <v>262</v>
      </c>
      <c r="HJ266">
        <v>190430</v>
      </c>
      <c r="HK266" t="s">
        <v>2181</v>
      </c>
      <c r="HL266" s="2">
        <f t="shared" ca="1" si="1191"/>
        <v>0</v>
      </c>
      <c r="HM266" s="10">
        <f t="shared" ca="1" si="1118"/>
        <v>-617732</v>
      </c>
      <c r="HN266">
        <v>262</v>
      </c>
      <c r="HO266">
        <v>190539</v>
      </c>
      <c r="HP266" t="s">
        <v>2682</v>
      </c>
      <c r="HQ266" s="2">
        <f t="shared" ca="1" si="1192"/>
        <v>0</v>
      </c>
      <c r="HR266" s="10">
        <f t="shared" ca="1" si="1119"/>
        <v>-627069</v>
      </c>
      <c r="HS266">
        <v>262</v>
      </c>
      <c r="HT266">
        <v>200828</v>
      </c>
      <c r="HU266" t="s">
        <v>4696</v>
      </c>
      <c r="HV266" s="2">
        <f t="shared" ca="1" si="1193"/>
        <v>18075</v>
      </c>
      <c r="HW266" s="10">
        <f t="shared" ca="1" si="1120"/>
        <v>-646358</v>
      </c>
      <c r="HX266">
        <v>262</v>
      </c>
      <c r="HY266">
        <v>209291</v>
      </c>
      <c r="HZ266" t="s">
        <v>2171</v>
      </c>
      <c r="IA266" s="2">
        <f t="shared" ca="1" si="1194"/>
        <v>11372</v>
      </c>
      <c r="IB266" s="10">
        <f t="shared" ca="1" si="1121"/>
        <v>-665310</v>
      </c>
      <c r="IC266">
        <v>262</v>
      </c>
      <c r="ID266">
        <v>221057</v>
      </c>
      <c r="IE266" t="s">
        <v>1511</v>
      </c>
      <c r="IF266" s="2">
        <f t="shared" ca="1" si="1195"/>
        <v>17010</v>
      </c>
      <c r="IG266" s="10">
        <f t="shared" ca="1" si="1122"/>
        <v>-682345</v>
      </c>
      <c r="IH266">
        <v>262</v>
      </c>
      <c r="II266">
        <v>231730</v>
      </c>
      <c r="IJ266" t="s">
        <v>821</v>
      </c>
      <c r="IK266" s="2">
        <f t="shared" ca="1" si="1196"/>
        <v>3062</v>
      </c>
      <c r="IL266" s="10">
        <f t="shared" ca="1" si="1123"/>
        <v>-699918</v>
      </c>
      <c r="IM266">
        <v>262</v>
      </c>
      <c r="IN266">
        <v>242888</v>
      </c>
      <c r="IO266" t="s">
        <v>488</v>
      </c>
      <c r="IP266" s="2">
        <f t="shared" ca="1" si="1197"/>
        <v>16403</v>
      </c>
      <c r="IQ266" s="10">
        <f t="shared" ca="1" si="1124"/>
        <v>-712628</v>
      </c>
      <c r="IR266">
        <v>262</v>
      </c>
      <c r="IS266">
        <v>251110</v>
      </c>
      <c r="IT266" t="s">
        <v>1126</v>
      </c>
      <c r="IU266" s="2">
        <f t="shared" ca="1" si="1198"/>
        <v>15895</v>
      </c>
      <c r="IV266" s="10">
        <f t="shared" ca="1" si="1125"/>
        <v>-731775</v>
      </c>
      <c r="IW266">
        <v>262</v>
      </c>
      <c r="IX266">
        <v>252119</v>
      </c>
      <c r="IY266" t="s">
        <v>1294</v>
      </c>
      <c r="IZ266" s="2">
        <f t="shared" ca="1" si="1199"/>
        <v>0</v>
      </c>
      <c r="JA266" s="10">
        <f t="shared" ca="1" si="1126"/>
        <v>-733014</v>
      </c>
      <c r="JB266">
        <v>262</v>
      </c>
      <c r="JC266">
        <v>252119</v>
      </c>
      <c r="JD266" t="s">
        <v>1294</v>
      </c>
      <c r="JE266" s="2">
        <f t="shared" ca="1" si="1200"/>
        <v>0</v>
      </c>
      <c r="JF266" s="10">
        <f t="shared" ca="1" si="1127"/>
        <v>-737078</v>
      </c>
      <c r="JG266">
        <v>262</v>
      </c>
      <c r="JH266">
        <v>252119</v>
      </c>
      <c r="JI266" t="s">
        <v>1294</v>
      </c>
      <c r="JJ266" s="2">
        <f t="shared" ca="1" si="1201"/>
        <v>0</v>
      </c>
      <c r="JK266" s="10">
        <f t="shared" ca="1" si="1128"/>
        <v>-746870</v>
      </c>
      <c r="JL266">
        <v>262</v>
      </c>
      <c r="JM266">
        <v>252119</v>
      </c>
      <c r="JN266" t="s">
        <v>1294</v>
      </c>
      <c r="JO266" s="2">
        <f t="shared" ca="1" si="1202"/>
        <v>0</v>
      </c>
      <c r="JP266" s="10">
        <f t="shared" ca="1" si="1129"/>
        <v>-756920</v>
      </c>
      <c r="JQ266">
        <v>262</v>
      </c>
      <c r="JR266">
        <v>252848</v>
      </c>
      <c r="JS266" t="s">
        <v>1511</v>
      </c>
      <c r="JT266" s="2">
        <f t="shared" ca="1" si="1203"/>
        <v>0</v>
      </c>
      <c r="JU266" s="10">
        <f t="shared" ca="1" si="1130"/>
        <v>-765619</v>
      </c>
      <c r="JV266">
        <v>262</v>
      </c>
      <c r="JW266">
        <v>253181</v>
      </c>
      <c r="JX266" t="s">
        <v>4116</v>
      </c>
      <c r="JY266" s="2">
        <f t="shared" ca="1" si="1204"/>
        <v>0</v>
      </c>
      <c r="JZ266" s="10">
        <f t="shared" ca="1" si="1131"/>
        <v>-774990</v>
      </c>
      <c r="KA266">
        <v>262</v>
      </c>
      <c r="KB266">
        <v>253343</v>
      </c>
      <c r="KC266" t="s">
        <v>1212</v>
      </c>
      <c r="KD266" s="2">
        <f t="shared" ca="1" si="1205"/>
        <v>0</v>
      </c>
      <c r="KE266" s="10">
        <f t="shared" ca="1" si="1132"/>
        <v>-783746</v>
      </c>
      <c r="KF266">
        <v>262</v>
      </c>
      <c r="KG266">
        <v>254814</v>
      </c>
      <c r="KH266" t="s">
        <v>7029</v>
      </c>
      <c r="KI266" s="2">
        <f t="shared" ca="1" si="1206"/>
        <v>0</v>
      </c>
      <c r="KJ266" s="10">
        <f t="shared" ca="1" si="1133"/>
        <v>-785387</v>
      </c>
      <c r="KK266">
        <v>262</v>
      </c>
      <c r="KL266">
        <v>265306</v>
      </c>
      <c r="KM266" t="s">
        <v>488</v>
      </c>
      <c r="KN266" s="2">
        <f t="shared" ca="1" si="1207"/>
        <v>8161</v>
      </c>
      <c r="KO266" s="10">
        <f t="shared" ca="1" si="1134"/>
        <v>-800073</v>
      </c>
      <c r="KP266">
        <v>262</v>
      </c>
      <c r="KQ266">
        <v>275430</v>
      </c>
      <c r="KR266" t="s">
        <v>638</v>
      </c>
      <c r="KS266" s="2">
        <f t="shared" ca="1" si="1208"/>
        <v>10155</v>
      </c>
      <c r="KT266" s="10">
        <f t="shared" ca="1" si="1135"/>
        <v>-817838</v>
      </c>
      <c r="KU266">
        <v>262</v>
      </c>
      <c r="KV266">
        <v>275855</v>
      </c>
      <c r="KW266" t="s">
        <v>5284</v>
      </c>
      <c r="KX266" s="2">
        <f t="shared" ca="1" si="1209"/>
        <v>0</v>
      </c>
      <c r="KY266" s="10">
        <f t="shared" ca="1" si="1136"/>
        <v>-820705</v>
      </c>
      <c r="KZ266">
        <v>262</v>
      </c>
      <c r="LA266">
        <v>276393</v>
      </c>
      <c r="LB266" t="s">
        <v>519</v>
      </c>
      <c r="LC266" s="2">
        <f t="shared" ca="1" si="1210"/>
        <v>5076</v>
      </c>
      <c r="LD266" s="10">
        <f t="shared" ca="1" si="1137"/>
        <v>-824867</v>
      </c>
      <c r="LE266">
        <v>262</v>
      </c>
      <c r="LF266">
        <v>276841</v>
      </c>
      <c r="LG266" t="s">
        <v>5478</v>
      </c>
      <c r="LH266" s="2">
        <f t="shared" ca="1" si="1211"/>
        <v>0</v>
      </c>
      <c r="LI266" s="10">
        <f t="shared" ca="1" si="1138"/>
        <v>-834343</v>
      </c>
      <c r="LJ266">
        <v>262</v>
      </c>
      <c r="LK266">
        <v>276841</v>
      </c>
      <c r="LL266" t="s">
        <v>5478</v>
      </c>
      <c r="LM266" s="2">
        <f t="shared" ca="1" si="1212"/>
        <v>0</v>
      </c>
      <c r="LN266" s="10">
        <f t="shared" ca="1" si="1139"/>
        <v>-845599</v>
      </c>
      <c r="LO266">
        <v>262</v>
      </c>
      <c r="LP266">
        <v>276841</v>
      </c>
      <c r="LQ266" t="s">
        <v>5478</v>
      </c>
      <c r="LR266" s="2">
        <f t="shared" ca="1" si="1213"/>
        <v>0</v>
      </c>
      <c r="LS266" s="10">
        <f t="shared" ca="1" si="1140"/>
        <v>-853261</v>
      </c>
      <c r="LT266">
        <v>262</v>
      </c>
      <c r="LU266">
        <v>286313</v>
      </c>
      <c r="LV266" t="s">
        <v>5478</v>
      </c>
      <c r="LW266" s="2">
        <f t="shared" ca="1" si="1214"/>
        <v>9472</v>
      </c>
      <c r="LX266" s="10">
        <f t="shared" ca="1" si="1141"/>
        <v>-870352</v>
      </c>
      <c r="LY266">
        <v>262</v>
      </c>
      <c r="LZ266">
        <v>298875</v>
      </c>
      <c r="MA266" t="s">
        <v>828</v>
      </c>
      <c r="MB266" s="2">
        <f t="shared" ca="1" si="1215"/>
        <v>9969</v>
      </c>
      <c r="MC266" s="10">
        <f t="shared" ca="1" si="1142"/>
        <v>-885226</v>
      </c>
      <c r="MD266">
        <v>262</v>
      </c>
      <c r="ME266">
        <v>310578</v>
      </c>
      <c r="MF266" t="s">
        <v>359</v>
      </c>
      <c r="MG266" s="2">
        <f t="shared" ca="1" si="1216"/>
        <v>10843</v>
      </c>
      <c r="MH266" s="10">
        <f t="shared" ca="1" si="1143"/>
        <v>-897351</v>
      </c>
      <c r="MI266">
        <v>262</v>
      </c>
      <c r="MJ266">
        <v>323409</v>
      </c>
      <c r="MK266" t="s">
        <v>1092</v>
      </c>
      <c r="ML266" s="2">
        <f t="shared" ca="1" si="1217"/>
        <v>8442</v>
      </c>
      <c r="MM266" s="10">
        <f t="shared" ca="1" si="1144"/>
        <v>-905714</v>
      </c>
      <c r="MN266">
        <v>262</v>
      </c>
      <c r="MO266">
        <v>337321</v>
      </c>
      <c r="MP266" t="s">
        <v>1619</v>
      </c>
      <c r="MQ266" s="2">
        <f t="shared" ca="1" si="1218"/>
        <v>12728</v>
      </c>
      <c r="MR266" s="10">
        <f t="shared" ca="1" si="1145"/>
        <v>-908644</v>
      </c>
      <c r="MS266">
        <v>262</v>
      </c>
      <c r="MT266">
        <v>350019</v>
      </c>
      <c r="MU266" t="s">
        <v>4776</v>
      </c>
      <c r="MV266" s="2" t="str">
        <f t="shared" ca="1" si="1219"/>
        <v/>
      </c>
      <c r="MW266" s="10">
        <f t="shared" ca="1" si="1146"/>
        <v>-914079</v>
      </c>
    </row>
    <row r="267" spans="2:361">
      <c r="B267">
        <f t="shared" si="1220"/>
        <v>263</v>
      </c>
      <c r="C267">
        <v>1519</v>
      </c>
      <c r="D267" t="s">
        <v>715</v>
      </c>
      <c r="E267" s="2"/>
      <c r="G267">
        <v>263</v>
      </c>
      <c r="H267">
        <v>1519</v>
      </c>
      <c r="I267" t="s">
        <v>715</v>
      </c>
      <c r="J267" s="2">
        <f t="shared" ca="1" si="1147"/>
        <v>0</v>
      </c>
      <c r="K267" s="10">
        <f t="shared" ca="1" si="1148"/>
        <v>-5625</v>
      </c>
      <c r="L267">
        <v>263</v>
      </c>
      <c r="M267">
        <v>2324</v>
      </c>
      <c r="N267" t="s">
        <v>873</v>
      </c>
      <c r="O267" s="2" t="str">
        <f t="shared" ca="1" si="1149"/>
        <v/>
      </c>
      <c r="P267" s="10">
        <f t="shared" ca="1" si="1076"/>
        <v>-16172</v>
      </c>
      <c r="Q267">
        <v>263</v>
      </c>
      <c r="R267">
        <v>2837</v>
      </c>
      <c r="S267" t="s">
        <v>572</v>
      </c>
      <c r="T267" s="2">
        <f t="shared" ca="1" si="1150"/>
        <v>0</v>
      </c>
      <c r="U267" s="10">
        <f t="shared" ca="1" si="1077"/>
        <v>-17317</v>
      </c>
      <c r="V267">
        <v>263</v>
      </c>
      <c r="W267">
        <v>9295</v>
      </c>
      <c r="X267" t="s">
        <v>1175</v>
      </c>
      <c r="Y267" s="2" t="str">
        <f t="shared" ca="1" si="1151"/>
        <v/>
      </c>
      <c r="Z267" s="10">
        <f t="shared" ca="1" si="1078"/>
        <v>-27222</v>
      </c>
      <c r="AA267">
        <v>263</v>
      </c>
      <c r="AB267">
        <v>15679</v>
      </c>
      <c r="AC267" t="s">
        <v>1168</v>
      </c>
      <c r="AD267" s="2">
        <f t="shared" ca="1" si="1152"/>
        <v>6288</v>
      </c>
      <c r="AE267" s="10">
        <f t="shared" ca="1" si="1079"/>
        <v>-43378</v>
      </c>
      <c r="AF267">
        <v>263</v>
      </c>
      <c r="AG267">
        <v>23801</v>
      </c>
      <c r="AH267" t="s">
        <v>1431</v>
      </c>
      <c r="AI267" s="2" t="str">
        <f t="shared" ca="1" si="1153"/>
        <v/>
      </c>
      <c r="AJ267" s="10">
        <f t="shared" ca="1" si="1080"/>
        <v>-51286</v>
      </c>
      <c r="AK267">
        <v>263</v>
      </c>
      <c r="AL267">
        <v>31093</v>
      </c>
      <c r="AM267" t="s">
        <v>1519</v>
      </c>
      <c r="AN267" s="2" t="str">
        <f t="shared" ca="1" si="1154"/>
        <v/>
      </c>
      <c r="AO267" s="10">
        <f t="shared" ca="1" si="1081"/>
        <v>-67314</v>
      </c>
      <c r="AP267">
        <v>263</v>
      </c>
      <c r="AQ267">
        <v>38565</v>
      </c>
      <c r="AR267" t="s">
        <v>1529</v>
      </c>
      <c r="AS267" s="2">
        <f t="shared" ca="1" si="1155"/>
        <v>11313</v>
      </c>
      <c r="AT267" s="10">
        <f t="shared" ca="1" si="1082"/>
        <v>-85662</v>
      </c>
      <c r="AU267">
        <v>263</v>
      </c>
      <c r="AV267">
        <v>47826</v>
      </c>
      <c r="AW267" t="s">
        <v>1616</v>
      </c>
      <c r="AX267" s="2">
        <f t="shared" ca="1" si="1156"/>
        <v>10677</v>
      </c>
      <c r="AY267" s="10">
        <f t="shared" ca="1" si="1083"/>
        <v>-103901</v>
      </c>
      <c r="AZ267">
        <v>263</v>
      </c>
      <c r="BA267">
        <v>49300</v>
      </c>
      <c r="BB267" t="s">
        <v>1431</v>
      </c>
      <c r="BC267" s="2">
        <f t="shared" ca="1" si="1157"/>
        <v>0</v>
      </c>
      <c r="BD267" s="10">
        <f t="shared" ca="1" si="1084"/>
        <v>-107103</v>
      </c>
      <c r="BE267">
        <v>263</v>
      </c>
      <c r="BF267">
        <v>49300</v>
      </c>
      <c r="BG267" t="s">
        <v>1431</v>
      </c>
      <c r="BH267" s="2">
        <f t="shared" ca="1" si="1158"/>
        <v>0</v>
      </c>
      <c r="BI267" s="10">
        <f t="shared" ca="1" si="1085"/>
        <v>-115419</v>
      </c>
      <c r="BJ267">
        <v>263</v>
      </c>
      <c r="BK267">
        <v>50669</v>
      </c>
      <c r="BL267" t="s">
        <v>2236</v>
      </c>
      <c r="BM267" s="2">
        <f t="shared" ca="1" si="1159"/>
        <v>0</v>
      </c>
      <c r="BN267" s="10">
        <f t="shared" ca="1" si="1086"/>
        <v>-132044</v>
      </c>
      <c r="BO267">
        <v>263</v>
      </c>
      <c r="BP267">
        <v>50753</v>
      </c>
      <c r="BQ267" t="s">
        <v>520</v>
      </c>
      <c r="BR267" s="2">
        <f t="shared" ca="1" si="1160"/>
        <v>0</v>
      </c>
      <c r="BS267" s="10">
        <f t="shared" ca="1" si="1087"/>
        <v>-141576</v>
      </c>
      <c r="BT267">
        <v>263</v>
      </c>
      <c r="BU267">
        <v>57509</v>
      </c>
      <c r="BV267" t="s">
        <v>1616</v>
      </c>
      <c r="BW267" s="2">
        <f t="shared" ca="1" si="1161"/>
        <v>8941</v>
      </c>
      <c r="BX267" s="10">
        <f t="shared" ca="1" si="1088"/>
        <v>-161912</v>
      </c>
      <c r="BY267">
        <v>263</v>
      </c>
      <c r="BZ267">
        <v>63799</v>
      </c>
      <c r="CA267" t="s">
        <v>1523</v>
      </c>
      <c r="CB267" s="2">
        <f t="shared" ca="1" si="1162"/>
        <v>8811</v>
      </c>
      <c r="CC267" s="10">
        <f t="shared" ca="1" si="1089"/>
        <v>-180932</v>
      </c>
      <c r="CD267">
        <v>263</v>
      </c>
      <c r="CE267">
        <v>71327</v>
      </c>
      <c r="CF267" t="s">
        <v>1163</v>
      </c>
      <c r="CG267" s="2">
        <f t="shared" ca="1" si="1163"/>
        <v>8028</v>
      </c>
      <c r="CH267" s="10">
        <f t="shared" ca="1" si="1090"/>
        <v>-201149</v>
      </c>
      <c r="CI267">
        <v>263</v>
      </c>
      <c r="CJ267">
        <v>100122</v>
      </c>
      <c r="CK267" t="s">
        <v>1301</v>
      </c>
      <c r="CL267" s="2">
        <f t="shared" ca="1" si="1164"/>
        <v>29201</v>
      </c>
      <c r="CM267" s="10">
        <f t="shared" ca="1" si="1091"/>
        <v>-308661</v>
      </c>
      <c r="CN267">
        <v>263</v>
      </c>
      <c r="CO267">
        <v>107326</v>
      </c>
      <c r="CP267" t="s">
        <v>3022</v>
      </c>
      <c r="CQ267" s="2">
        <f t="shared" ca="1" si="1165"/>
        <v>0</v>
      </c>
      <c r="CR267" s="10">
        <f t="shared" ca="1" si="1092"/>
        <v>-328307</v>
      </c>
      <c r="CS267">
        <v>263</v>
      </c>
      <c r="CT267">
        <v>115527</v>
      </c>
      <c r="CU267" t="s">
        <v>1335</v>
      </c>
      <c r="CV267" s="2">
        <f t="shared" ca="1" si="1166"/>
        <v>7361</v>
      </c>
      <c r="CW267" s="10">
        <f t="shared" ca="1" si="1093"/>
        <v>-350680</v>
      </c>
      <c r="CX267">
        <v>263</v>
      </c>
      <c r="CY267">
        <v>115527</v>
      </c>
      <c r="CZ267" t="s">
        <v>1335</v>
      </c>
      <c r="DA267" s="2">
        <f t="shared" ca="1" si="1167"/>
        <v>0</v>
      </c>
      <c r="DB267" s="10">
        <f t="shared" ca="1" si="1094"/>
        <v>-356552</v>
      </c>
      <c r="DC267">
        <v>263</v>
      </c>
      <c r="DD267">
        <v>115566</v>
      </c>
      <c r="DE267" t="s">
        <v>1618</v>
      </c>
      <c r="DF267" s="2">
        <f t="shared" ca="1" si="1168"/>
        <v>0</v>
      </c>
      <c r="DG267" s="10">
        <f t="shared" ca="1" si="1095"/>
        <v>-361375</v>
      </c>
      <c r="DH267">
        <v>263</v>
      </c>
      <c r="DI267">
        <v>116057</v>
      </c>
      <c r="DJ267" t="s">
        <v>4010</v>
      </c>
      <c r="DK267" s="2">
        <f t="shared" ca="1" si="1169"/>
        <v>0</v>
      </c>
      <c r="DL267" s="10">
        <f t="shared" ca="1" si="1096"/>
        <v>-366978</v>
      </c>
      <c r="DM267">
        <v>263</v>
      </c>
      <c r="DN267">
        <v>116057</v>
      </c>
      <c r="DO267" t="s">
        <v>4010</v>
      </c>
      <c r="DP267" s="2">
        <f t="shared" ca="1" si="1170"/>
        <v>0</v>
      </c>
      <c r="DQ267" s="10">
        <f t="shared" ca="1" si="1097"/>
        <v>-377130</v>
      </c>
      <c r="DR267">
        <v>263</v>
      </c>
      <c r="DS267">
        <v>116057</v>
      </c>
      <c r="DT267" t="s">
        <v>4010</v>
      </c>
      <c r="DU267" s="2">
        <f t="shared" ca="1" si="1171"/>
        <v>0</v>
      </c>
      <c r="DV267" s="10">
        <f t="shared" ca="1" si="1098"/>
        <v>-384732</v>
      </c>
      <c r="DW267">
        <v>263</v>
      </c>
      <c r="DX267">
        <v>123229</v>
      </c>
      <c r="DY267" t="s">
        <v>3077</v>
      </c>
      <c r="DZ267" s="2">
        <f t="shared" ca="1" si="1172"/>
        <v>9772</v>
      </c>
      <c r="EA267" s="10">
        <f t="shared" ca="1" si="1099"/>
        <v>-404696</v>
      </c>
      <c r="EB267">
        <v>263</v>
      </c>
      <c r="EC267">
        <v>129975</v>
      </c>
      <c r="ED267" t="s">
        <v>4362</v>
      </c>
      <c r="EE267" s="2">
        <f t="shared" ca="1" si="1173"/>
        <v>0</v>
      </c>
      <c r="EF267" s="10">
        <f t="shared" ca="1" si="1100"/>
        <v>-426712</v>
      </c>
      <c r="EG267">
        <v>263</v>
      </c>
      <c r="EH267">
        <v>139380</v>
      </c>
      <c r="EI267" t="s">
        <v>1617</v>
      </c>
      <c r="EJ267" s="2">
        <f t="shared" ca="1" si="1174"/>
        <v>10985</v>
      </c>
      <c r="EK267" s="10">
        <f t="shared" ca="1" si="1101"/>
        <v>-445637</v>
      </c>
      <c r="EL267">
        <v>263</v>
      </c>
      <c r="EM267">
        <v>149660</v>
      </c>
      <c r="EN267" t="s">
        <v>1617</v>
      </c>
      <c r="EO267" s="2">
        <f t="shared" ca="1" si="1175"/>
        <v>10280</v>
      </c>
      <c r="EP267" s="10">
        <f t="shared" ca="1" si="1102"/>
        <v>-465024</v>
      </c>
      <c r="EQ267">
        <v>263</v>
      </c>
      <c r="ER267">
        <v>157830</v>
      </c>
      <c r="ES267" t="s">
        <v>2179</v>
      </c>
      <c r="ET267" s="2">
        <f t="shared" ca="1" si="1176"/>
        <v>12486</v>
      </c>
      <c r="EU267" s="10">
        <f t="shared" ca="1" si="1103"/>
        <v>-484758</v>
      </c>
      <c r="EV267">
        <v>263</v>
      </c>
      <c r="EW267">
        <v>167094</v>
      </c>
      <c r="EX267" t="s">
        <v>1113</v>
      </c>
      <c r="EY267" s="2">
        <f t="shared" ref="EY267" ca="1" si="1229">IFERROR(EW267-OFFSET(ER$1,MATCH(EX267,ES:ES,0)-1,0,1,1),"")</f>
        <v>9140</v>
      </c>
      <c r="EZ267" s="10">
        <f t="shared" ref="EZ267" ca="1" si="1230">EW267-OFFSET(EW$1,MATCH(EZ$1,EX:EX,0)-1,0,1,1)</f>
        <v>-506451</v>
      </c>
      <c r="FA267">
        <v>263</v>
      </c>
      <c r="FB267">
        <v>167094</v>
      </c>
      <c r="FC267" t="s">
        <v>1113</v>
      </c>
      <c r="FD267" s="2">
        <f t="shared" ca="1" si="1179"/>
        <v>0</v>
      </c>
      <c r="FE267" s="10">
        <f t="shared" ca="1" si="1106"/>
        <v>-511907</v>
      </c>
      <c r="FF267">
        <v>263</v>
      </c>
      <c r="FG267">
        <v>167094</v>
      </c>
      <c r="FH267" t="s">
        <v>1113</v>
      </c>
      <c r="FI267" s="2">
        <f t="shared" ca="1" si="1180"/>
        <v>0</v>
      </c>
      <c r="FJ267" s="10">
        <f t="shared" ca="1" si="1107"/>
        <v>-516925</v>
      </c>
      <c r="FK267">
        <v>263</v>
      </c>
      <c r="FL267">
        <v>167258</v>
      </c>
      <c r="FM267" t="s">
        <v>1536</v>
      </c>
      <c r="FN267" s="2">
        <f t="shared" ca="1" si="1181"/>
        <v>4356</v>
      </c>
      <c r="FO267" s="10">
        <f t="shared" ca="1" si="1108"/>
        <v>-516761</v>
      </c>
      <c r="FP267">
        <v>263</v>
      </c>
      <c r="FQ267">
        <v>168170</v>
      </c>
      <c r="FR267" t="s">
        <v>359</v>
      </c>
      <c r="FS267" s="2">
        <f t="shared" ca="1" si="1182"/>
        <v>0</v>
      </c>
      <c r="FT267" s="10">
        <f t="shared" ca="1" si="1109"/>
        <v>-521275</v>
      </c>
      <c r="FU267">
        <v>263</v>
      </c>
      <c r="FV267">
        <v>168512</v>
      </c>
      <c r="FW267" t="s">
        <v>2236</v>
      </c>
      <c r="FX267" s="2">
        <f t="shared" ca="1" si="1183"/>
        <v>0</v>
      </c>
      <c r="FY267" s="10">
        <f t="shared" ca="1" si="1110"/>
        <v>-531317</v>
      </c>
      <c r="FZ267">
        <v>263</v>
      </c>
      <c r="GA267">
        <v>168512</v>
      </c>
      <c r="GB267" t="s">
        <v>2236</v>
      </c>
      <c r="GC267" s="2">
        <f t="shared" ca="1" si="1184"/>
        <v>0</v>
      </c>
      <c r="GD267" s="10">
        <f t="shared" ca="1" si="1111"/>
        <v>-542701</v>
      </c>
      <c r="GE267">
        <v>263</v>
      </c>
      <c r="GF267">
        <v>168512</v>
      </c>
      <c r="GG267" t="s">
        <v>2236</v>
      </c>
      <c r="GH267" s="2">
        <f t="shared" ca="1" si="1185"/>
        <v>0</v>
      </c>
      <c r="GI267" s="10">
        <f t="shared" ca="1" si="1112"/>
        <v>-553277</v>
      </c>
      <c r="GJ267">
        <v>263</v>
      </c>
      <c r="GK267">
        <v>177962</v>
      </c>
      <c r="GL267" t="s">
        <v>3944</v>
      </c>
      <c r="GM267" s="2" t="str">
        <f t="shared" ca="1" si="1186"/>
        <v/>
      </c>
      <c r="GN267" s="10">
        <f t="shared" ca="1" si="1113"/>
        <v>-573384</v>
      </c>
      <c r="GO267">
        <v>263</v>
      </c>
      <c r="GP267">
        <v>190326</v>
      </c>
      <c r="GQ267" t="s">
        <v>1523</v>
      </c>
      <c r="GR267" s="2">
        <f t="shared" ca="1" si="1187"/>
        <v>11563</v>
      </c>
      <c r="GS267" s="10">
        <f t="shared" ca="1" si="1114"/>
        <v>-592100</v>
      </c>
      <c r="GT267">
        <v>263</v>
      </c>
      <c r="GU267">
        <v>190326</v>
      </c>
      <c r="GV267" t="s">
        <v>1523</v>
      </c>
      <c r="GW267" s="2">
        <f t="shared" ca="1" si="1188"/>
        <v>0</v>
      </c>
      <c r="GX267" s="10">
        <f t="shared" ca="1" si="1115"/>
        <v>-594608</v>
      </c>
      <c r="GY267">
        <v>263</v>
      </c>
      <c r="GZ267">
        <v>190326</v>
      </c>
      <c r="HA267" t="s">
        <v>1523</v>
      </c>
      <c r="HB267" s="2">
        <f t="shared" ca="1" si="1189"/>
        <v>0</v>
      </c>
      <c r="HC267" s="10">
        <f t="shared" ca="1" si="1116"/>
        <v>-605392</v>
      </c>
      <c r="HD267">
        <v>263</v>
      </c>
      <c r="HE267">
        <v>190326</v>
      </c>
      <c r="HF267" t="s">
        <v>1523</v>
      </c>
      <c r="HG267" s="2">
        <f t="shared" ca="1" si="1190"/>
        <v>0</v>
      </c>
      <c r="HH267" s="10">
        <f t="shared" ca="1" si="1117"/>
        <v>-612996</v>
      </c>
      <c r="HI267">
        <v>263</v>
      </c>
      <c r="HJ267">
        <v>190326</v>
      </c>
      <c r="HK267" t="s">
        <v>1523</v>
      </c>
      <c r="HL267" s="2">
        <f t="shared" ca="1" si="1191"/>
        <v>0</v>
      </c>
      <c r="HM267" s="10">
        <f t="shared" ca="1" si="1118"/>
        <v>-617836</v>
      </c>
      <c r="HN267">
        <v>263</v>
      </c>
      <c r="HO267">
        <v>190446</v>
      </c>
      <c r="HP267" t="s">
        <v>638</v>
      </c>
      <c r="HQ267" s="2">
        <f t="shared" ca="1" si="1192"/>
        <v>1189</v>
      </c>
      <c r="HR267" s="10">
        <f t="shared" ca="1" si="1119"/>
        <v>-627162</v>
      </c>
      <c r="HS267">
        <v>263</v>
      </c>
      <c r="HT267">
        <v>199529</v>
      </c>
      <c r="HU267" t="s">
        <v>22</v>
      </c>
      <c r="HV267" s="2">
        <f t="shared" ca="1" si="1193"/>
        <v>12303</v>
      </c>
      <c r="HW267" s="10">
        <f t="shared" ca="1" si="1120"/>
        <v>-647657</v>
      </c>
      <c r="HX267">
        <v>263</v>
      </c>
      <c r="HY267">
        <v>208735</v>
      </c>
      <c r="HZ267" t="s">
        <v>510</v>
      </c>
      <c r="IA267" s="2">
        <f t="shared" ca="1" si="1194"/>
        <v>10349</v>
      </c>
      <c r="IB267" s="10">
        <f t="shared" ca="1" si="1121"/>
        <v>-665866</v>
      </c>
      <c r="IC267">
        <v>263</v>
      </c>
      <c r="ID267">
        <v>220985</v>
      </c>
      <c r="IE267" t="s">
        <v>1537</v>
      </c>
      <c r="IF267" s="2">
        <f t="shared" ca="1" si="1195"/>
        <v>13429</v>
      </c>
      <c r="IG267" s="10">
        <f t="shared" ca="1" si="1122"/>
        <v>-682417</v>
      </c>
      <c r="IH267">
        <v>263</v>
      </c>
      <c r="II267">
        <v>231354</v>
      </c>
      <c r="IJ267" t="s">
        <v>59</v>
      </c>
      <c r="IK267" s="2" t="str">
        <f t="shared" ca="1" si="1196"/>
        <v/>
      </c>
      <c r="IL267" s="10">
        <f t="shared" ca="1" si="1123"/>
        <v>-700294</v>
      </c>
      <c r="IM267">
        <v>263</v>
      </c>
      <c r="IN267">
        <v>242672</v>
      </c>
      <c r="IO267" t="s">
        <v>368</v>
      </c>
      <c r="IP267" s="2">
        <f t="shared" ca="1" si="1197"/>
        <v>6209</v>
      </c>
      <c r="IQ267" s="10">
        <f t="shared" ca="1" si="1124"/>
        <v>-712844</v>
      </c>
      <c r="IR267">
        <v>263</v>
      </c>
      <c r="IS267">
        <v>250962</v>
      </c>
      <c r="IT267" t="s">
        <v>2699</v>
      </c>
      <c r="IU267" s="2">
        <f t="shared" ca="1" si="1198"/>
        <v>11285</v>
      </c>
      <c r="IV267" s="10">
        <f t="shared" ca="1" si="1125"/>
        <v>-731923</v>
      </c>
      <c r="IW267">
        <v>263</v>
      </c>
      <c r="IX267">
        <v>251683</v>
      </c>
      <c r="IY267" t="s">
        <v>1699</v>
      </c>
      <c r="IZ267" s="2">
        <f t="shared" ca="1" si="1199"/>
        <v>893</v>
      </c>
      <c r="JA267" s="10">
        <f t="shared" ca="1" si="1126"/>
        <v>-733450</v>
      </c>
      <c r="JB267">
        <v>263</v>
      </c>
      <c r="JC267">
        <v>251683</v>
      </c>
      <c r="JD267" t="s">
        <v>1699</v>
      </c>
      <c r="JE267" s="2">
        <f t="shared" ca="1" si="1200"/>
        <v>0</v>
      </c>
      <c r="JF267" s="10">
        <f t="shared" ca="1" si="1127"/>
        <v>-737514</v>
      </c>
      <c r="JG267">
        <v>263</v>
      </c>
      <c r="JH267">
        <v>251683</v>
      </c>
      <c r="JI267" t="s">
        <v>1699</v>
      </c>
      <c r="JJ267" s="2">
        <f t="shared" ca="1" si="1201"/>
        <v>0</v>
      </c>
      <c r="JK267" s="10">
        <f t="shared" ca="1" si="1128"/>
        <v>-747306</v>
      </c>
      <c r="JL267">
        <v>263</v>
      </c>
      <c r="JM267">
        <v>251683</v>
      </c>
      <c r="JN267" t="s">
        <v>1699</v>
      </c>
      <c r="JO267" s="2">
        <f t="shared" ca="1" si="1202"/>
        <v>0</v>
      </c>
      <c r="JP267" s="10">
        <f t="shared" ca="1" si="1129"/>
        <v>-757356</v>
      </c>
      <c r="JQ267">
        <v>263</v>
      </c>
      <c r="JR267">
        <v>252119</v>
      </c>
      <c r="JS267" t="s">
        <v>1294</v>
      </c>
      <c r="JT267" s="2">
        <f t="shared" ca="1" si="1203"/>
        <v>0</v>
      </c>
      <c r="JU267" s="10">
        <f t="shared" ca="1" si="1130"/>
        <v>-766348</v>
      </c>
      <c r="JV267">
        <v>263</v>
      </c>
      <c r="JW267">
        <v>252848</v>
      </c>
      <c r="JX267" t="s">
        <v>1511</v>
      </c>
      <c r="JY267" s="2">
        <f t="shared" ca="1" si="1204"/>
        <v>0</v>
      </c>
      <c r="JZ267" s="10">
        <f t="shared" ca="1" si="1131"/>
        <v>-775323</v>
      </c>
      <c r="KA267">
        <v>263</v>
      </c>
      <c r="KB267">
        <v>253260</v>
      </c>
      <c r="KC267" t="s">
        <v>3920</v>
      </c>
      <c r="KD267" s="2">
        <f t="shared" ca="1" si="1205"/>
        <v>4438</v>
      </c>
      <c r="KE267" s="10">
        <f t="shared" ca="1" si="1132"/>
        <v>-783829</v>
      </c>
      <c r="KF267">
        <v>263</v>
      </c>
      <c r="KG267">
        <v>254148</v>
      </c>
      <c r="KH267" t="s">
        <v>2678</v>
      </c>
      <c r="KI267" s="2" t="str">
        <f t="shared" ca="1" si="1206"/>
        <v/>
      </c>
      <c r="KJ267" s="10">
        <f t="shared" ca="1" si="1133"/>
        <v>-786053</v>
      </c>
      <c r="KK267">
        <v>263</v>
      </c>
      <c r="KL267">
        <v>265275</v>
      </c>
      <c r="KM267" t="s">
        <v>638</v>
      </c>
      <c r="KN267" s="2">
        <f t="shared" ca="1" si="1207"/>
        <v>9665</v>
      </c>
      <c r="KO267" s="10">
        <f t="shared" ca="1" si="1134"/>
        <v>-800104</v>
      </c>
      <c r="KP267">
        <v>263</v>
      </c>
      <c r="KQ267">
        <v>275319</v>
      </c>
      <c r="KR267" t="s">
        <v>1691</v>
      </c>
      <c r="KS267" s="2">
        <f t="shared" ca="1" si="1208"/>
        <v>6276</v>
      </c>
      <c r="KT267" s="10">
        <f t="shared" ca="1" si="1135"/>
        <v>-817949</v>
      </c>
      <c r="KU267">
        <v>263</v>
      </c>
      <c r="KV267">
        <v>275319</v>
      </c>
      <c r="KW267" t="s">
        <v>1691</v>
      </c>
      <c r="KX267" s="2">
        <f t="shared" ca="1" si="1209"/>
        <v>0</v>
      </c>
      <c r="KY267" s="10">
        <f t="shared" ca="1" si="1136"/>
        <v>-821241</v>
      </c>
      <c r="KZ267">
        <v>263</v>
      </c>
      <c r="LA267">
        <v>275965</v>
      </c>
      <c r="LB267" t="s">
        <v>2179</v>
      </c>
      <c r="LC267" s="2">
        <f t="shared" ca="1" si="1210"/>
        <v>0</v>
      </c>
      <c r="LD267" s="10">
        <f t="shared" ca="1" si="1137"/>
        <v>-825295</v>
      </c>
      <c r="LE267">
        <v>263</v>
      </c>
      <c r="LF267">
        <v>275965</v>
      </c>
      <c r="LG267" t="s">
        <v>2179</v>
      </c>
      <c r="LH267" s="2">
        <f t="shared" ca="1" si="1211"/>
        <v>0</v>
      </c>
      <c r="LI267" s="10">
        <f t="shared" ca="1" si="1138"/>
        <v>-835219</v>
      </c>
      <c r="LJ267">
        <v>263</v>
      </c>
      <c r="LK267">
        <v>275965</v>
      </c>
      <c r="LL267" t="s">
        <v>2179</v>
      </c>
      <c r="LM267" s="2">
        <f t="shared" ca="1" si="1212"/>
        <v>0</v>
      </c>
      <c r="LN267" s="10">
        <f t="shared" ca="1" si="1139"/>
        <v>-846475</v>
      </c>
      <c r="LO267">
        <v>263</v>
      </c>
      <c r="LP267">
        <v>276295</v>
      </c>
      <c r="LQ267" t="s">
        <v>7129</v>
      </c>
      <c r="LR267" s="2">
        <f t="shared" ca="1" si="1213"/>
        <v>3322</v>
      </c>
      <c r="LS267" s="10">
        <f t="shared" ca="1" si="1140"/>
        <v>-853807</v>
      </c>
      <c r="LT267">
        <v>263</v>
      </c>
      <c r="LU267">
        <v>286080</v>
      </c>
      <c r="LV267" t="s">
        <v>1699</v>
      </c>
      <c r="LW267" s="2">
        <f t="shared" ca="1" si="1214"/>
        <v>8625</v>
      </c>
      <c r="LX267" s="10">
        <f t="shared" ca="1" si="1141"/>
        <v>-870585</v>
      </c>
      <c r="LY267">
        <v>263</v>
      </c>
      <c r="LZ267">
        <v>298868</v>
      </c>
      <c r="MA267" t="s">
        <v>7384</v>
      </c>
      <c r="MB267" s="2">
        <f t="shared" ca="1" si="1215"/>
        <v>14863</v>
      </c>
      <c r="MC267" s="10">
        <f t="shared" ca="1" si="1142"/>
        <v>-885233</v>
      </c>
      <c r="MD267">
        <v>263</v>
      </c>
      <c r="ME267">
        <v>310002</v>
      </c>
      <c r="MF267" t="s">
        <v>3945</v>
      </c>
      <c r="MG267" s="2">
        <f t="shared" ca="1" si="1216"/>
        <v>15199</v>
      </c>
      <c r="MH267" s="10">
        <f t="shared" ca="1" si="1143"/>
        <v>-897927</v>
      </c>
      <c r="MI267">
        <v>263</v>
      </c>
      <c r="MJ267">
        <v>323309</v>
      </c>
      <c r="MK267" t="s">
        <v>7029</v>
      </c>
      <c r="ML267" s="2">
        <f t="shared" ca="1" si="1217"/>
        <v>12119</v>
      </c>
      <c r="MM267" s="10">
        <f t="shared" ca="1" si="1144"/>
        <v>-905814</v>
      </c>
      <c r="MN267">
        <v>263</v>
      </c>
      <c r="MO267">
        <v>336401</v>
      </c>
      <c r="MP267" t="s">
        <v>5478</v>
      </c>
      <c r="MQ267" s="2">
        <f t="shared" ca="1" si="1218"/>
        <v>11886</v>
      </c>
      <c r="MR267" s="10">
        <f t="shared" ca="1" si="1145"/>
        <v>-909564</v>
      </c>
      <c r="MS267">
        <v>263</v>
      </c>
      <c r="MT267">
        <v>350016</v>
      </c>
      <c r="MU267" t="s">
        <v>8026</v>
      </c>
      <c r="MV267" s="2" t="str">
        <f t="shared" ca="1" si="1219"/>
        <v/>
      </c>
      <c r="MW267" s="10">
        <f t="shared" ca="1" si="1146"/>
        <v>-914082</v>
      </c>
    </row>
    <row r="268" spans="2:361">
      <c r="B268">
        <f t="shared" si="1220"/>
        <v>264</v>
      </c>
      <c r="C268">
        <v>1516</v>
      </c>
      <c r="D268" t="s">
        <v>716</v>
      </c>
      <c r="E268" s="2"/>
      <c r="G268">
        <v>264</v>
      </c>
      <c r="H268">
        <v>1516</v>
      </c>
      <c r="I268" t="s">
        <v>716</v>
      </c>
      <c r="J268" s="2">
        <f t="shared" ca="1" si="1147"/>
        <v>0</v>
      </c>
      <c r="K268" s="10">
        <f t="shared" ca="1" si="1148"/>
        <v>-5628</v>
      </c>
      <c r="L268">
        <v>264</v>
      </c>
      <c r="M268">
        <v>2318</v>
      </c>
      <c r="N268" t="s">
        <v>608</v>
      </c>
      <c r="O268" s="2">
        <f t="shared" ca="1" si="1149"/>
        <v>0</v>
      </c>
      <c r="P268" s="10">
        <f t="shared" ca="1" si="1076"/>
        <v>-16178</v>
      </c>
      <c r="Q268">
        <v>264</v>
      </c>
      <c r="R268">
        <v>2837</v>
      </c>
      <c r="S268" t="s">
        <v>682</v>
      </c>
      <c r="T268" s="2" t="str">
        <f t="shared" ca="1" si="1150"/>
        <v/>
      </c>
      <c r="U268" s="10">
        <f t="shared" ca="1" si="1077"/>
        <v>-17317</v>
      </c>
      <c r="V268">
        <v>264</v>
      </c>
      <c r="W268">
        <v>9291</v>
      </c>
      <c r="X268" t="s">
        <v>547</v>
      </c>
      <c r="Y268" s="2">
        <f t="shared" ca="1" si="1151"/>
        <v>4570</v>
      </c>
      <c r="Z268" s="10">
        <f t="shared" ca="1" si="1078"/>
        <v>-27226</v>
      </c>
      <c r="AA268">
        <v>264</v>
      </c>
      <c r="AB268">
        <v>15620</v>
      </c>
      <c r="AC268" t="s">
        <v>1318</v>
      </c>
      <c r="AD268" s="2" t="str">
        <f t="shared" ca="1" si="1152"/>
        <v/>
      </c>
      <c r="AE268" s="10">
        <f t="shared" ca="1" si="1079"/>
        <v>-43437</v>
      </c>
      <c r="AF268">
        <v>264</v>
      </c>
      <c r="AG268">
        <v>23722</v>
      </c>
      <c r="AH268" t="s">
        <v>1432</v>
      </c>
      <c r="AI268" s="2" t="str">
        <f t="shared" ca="1" si="1153"/>
        <v/>
      </c>
      <c r="AJ268" s="10">
        <f t="shared" ca="1" si="1080"/>
        <v>-51365</v>
      </c>
      <c r="AK268">
        <v>264</v>
      </c>
      <c r="AL268">
        <v>30978</v>
      </c>
      <c r="AM268" t="s">
        <v>1161</v>
      </c>
      <c r="AN268" s="2">
        <f t="shared" ca="1" si="1154"/>
        <v>7332</v>
      </c>
      <c r="AO268" s="10">
        <f t="shared" ca="1" si="1081"/>
        <v>-67429</v>
      </c>
      <c r="AP268">
        <v>264</v>
      </c>
      <c r="AQ268">
        <v>38497</v>
      </c>
      <c r="AR268" t="s">
        <v>1308</v>
      </c>
      <c r="AS268" s="2">
        <f t="shared" ca="1" si="1155"/>
        <v>7299</v>
      </c>
      <c r="AT268" s="10">
        <f t="shared" ca="1" si="1082"/>
        <v>-85730</v>
      </c>
      <c r="AU268">
        <v>264</v>
      </c>
      <c r="AV268">
        <v>47791</v>
      </c>
      <c r="AW268" t="s">
        <v>1112</v>
      </c>
      <c r="AX268" s="2">
        <f t="shared" ca="1" si="1156"/>
        <v>3653</v>
      </c>
      <c r="AY268" s="10">
        <f t="shared" ca="1" si="1083"/>
        <v>-103936</v>
      </c>
      <c r="AZ268">
        <v>264</v>
      </c>
      <c r="BA268">
        <v>49126</v>
      </c>
      <c r="BB268" t="s">
        <v>85</v>
      </c>
      <c r="BC268" s="2">
        <f t="shared" ca="1" si="1157"/>
        <v>0</v>
      </c>
      <c r="BD268" s="10">
        <f t="shared" ca="1" si="1084"/>
        <v>-107277</v>
      </c>
      <c r="BE268">
        <v>264</v>
      </c>
      <c r="BF268">
        <v>49126</v>
      </c>
      <c r="BG268" t="s">
        <v>2237</v>
      </c>
      <c r="BH268" s="2" t="str">
        <f t="shared" ca="1" si="1158"/>
        <v/>
      </c>
      <c r="BI268" s="10">
        <f t="shared" ca="1" si="1085"/>
        <v>-115593</v>
      </c>
      <c r="BJ268">
        <v>264</v>
      </c>
      <c r="BK268">
        <v>50632</v>
      </c>
      <c r="BL268" t="s">
        <v>545</v>
      </c>
      <c r="BM268" s="2" t="str">
        <f t="shared" ca="1" si="1159"/>
        <v/>
      </c>
      <c r="BN268" s="10">
        <f t="shared" ca="1" si="1086"/>
        <v>-132081</v>
      </c>
      <c r="BO268">
        <v>264</v>
      </c>
      <c r="BP268">
        <v>50706</v>
      </c>
      <c r="BQ268" t="s">
        <v>241</v>
      </c>
      <c r="BR268" s="2">
        <f t="shared" ca="1" si="1160"/>
        <v>712</v>
      </c>
      <c r="BS268" s="10">
        <f t="shared" ca="1" si="1087"/>
        <v>-141623</v>
      </c>
      <c r="BT268">
        <v>264</v>
      </c>
      <c r="BU268">
        <v>57435</v>
      </c>
      <c r="BV268" t="s">
        <v>368</v>
      </c>
      <c r="BW268" s="2">
        <f t="shared" ca="1" si="1161"/>
        <v>8937</v>
      </c>
      <c r="BX268" s="10">
        <f t="shared" ca="1" si="1088"/>
        <v>-161986</v>
      </c>
      <c r="BY268">
        <v>264</v>
      </c>
      <c r="BZ268">
        <v>63694</v>
      </c>
      <c r="CA268" t="s">
        <v>2160</v>
      </c>
      <c r="CB268" s="2">
        <f t="shared" ca="1" si="1162"/>
        <v>0</v>
      </c>
      <c r="CC268" s="10">
        <f t="shared" ca="1" si="1089"/>
        <v>-181037</v>
      </c>
      <c r="CD268">
        <v>264</v>
      </c>
      <c r="CE268">
        <v>70921</v>
      </c>
      <c r="CF268" t="s">
        <v>1301</v>
      </c>
      <c r="CG268" s="2">
        <f t="shared" ca="1" si="1163"/>
        <v>9413</v>
      </c>
      <c r="CH268" s="10">
        <f t="shared" ca="1" si="1090"/>
        <v>-201555</v>
      </c>
      <c r="CI268">
        <v>264</v>
      </c>
      <c r="CJ268">
        <v>100034</v>
      </c>
      <c r="CK268" t="s">
        <v>1533</v>
      </c>
      <c r="CL268" s="2">
        <f t="shared" ca="1" si="1164"/>
        <v>22875</v>
      </c>
      <c r="CM268" s="10">
        <f t="shared" ca="1" si="1091"/>
        <v>-308749</v>
      </c>
      <c r="CN268">
        <v>264</v>
      </c>
      <c r="CO268">
        <v>107210</v>
      </c>
      <c r="CP268" t="s">
        <v>2691</v>
      </c>
      <c r="CQ268" s="2">
        <f t="shared" ca="1" si="1165"/>
        <v>0</v>
      </c>
      <c r="CR268" s="10">
        <f t="shared" ca="1" si="1092"/>
        <v>-328423</v>
      </c>
      <c r="CS268">
        <v>264</v>
      </c>
      <c r="CT268">
        <v>114951</v>
      </c>
      <c r="CU268" t="s">
        <v>3936</v>
      </c>
      <c r="CV268" s="2">
        <f t="shared" ca="1" si="1166"/>
        <v>6162</v>
      </c>
      <c r="CW268" s="10">
        <f t="shared" ca="1" si="1093"/>
        <v>-351256</v>
      </c>
      <c r="CX268">
        <v>264</v>
      </c>
      <c r="CY268">
        <v>114951</v>
      </c>
      <c r="CZ268" t="s">
        <v>3936</v>
      </c>
      <c r="DA268" s="2">
        <f t="shared" ca="1" si="1167"/>
        <v>0</v>
      </c>
      <c r="DB268" s="10">
        <f t="shared" ca="1" si="1094"/>
        <v>-357128</v>
      </c>
      <c r="DC268">
        <v>264</v>
      </c>
      <c r="DD268">
        <v>115527</v>
      </c>
      <c r="DE268" t="s">
        <v>1335</v>
      </c>
      <c r="DF268" s="2">
        <f t="shared" ca="1" si="1168"/>
        <v>0</v>
      </c>
      <c r="DG268" s="10">
        <f t="shared" ca="1" si="1095"/>
        <v>-361414</v>
      </c>
      <c r="DH268">
        <v>264</v>
      </c>
      <c r="DI268">
        <v>115566</v>
      </c>
      <c r="DJ268" t="s">
        <v>1618</v>
      </c>
      <c r="DK268" s="2">
        <f t="shared" ca="1" si="1169"/>
        <v>0</v>
      </c>
      <c r="DL268" s="10">
        <f t="shared" ca="1" si="1096"/>
        <v>-367469</v>
      </c>
      <c r="DM268">
        <v>264</v>
      </c>
      <c r="DN268">
        <v>115566</v>
      </c>
      <c r="DO268" t="s">
        <v>1618</v>
      </c>
      <c r="DP268" s="2">
        <f t="shared" ca="1" si="1170"/>
        <v>0</v>
      </c>
      <c r="DQ268" s="10">
        <f t="shared" ca="1" si="1097"/>
        <v>-377621</v>
      </c>
      <c r="DR268">
        <v>264</v>
      </c>
      <c r="DS268">
        <v>115566</v>
      </c>
      <c r="DT268" t="s">
        <v>1618</v>
      </c>
      <c r="DU268" s="2">
        <f t="shared" ca="1" si="1171"/>
        <v>0</v>
      </c>
      <c r="DV268" s="10">
        <f t="shared" ca="1" si="1098"/>
        <v>-385223</v>
      </c>
      <c r="DW268">
        <v>264</v>
      </c>
      <c r="DX268">
        <v>123075</v>
      </c>
      <c r="DY268" t="s">
        <v>540</v>
      </c>
      <c r="DZ268" s="2">
        <f t="shared" ca="1" si="1172"/>
        <v>8188</v>
      </c>
      <c r="EA268" s="10">
        <f t="shared" ca="1" si="1099"/>
        <v>-404850</v>
      </c>
      <c r="EB268">
        <v>264</v>
      </c>
      <c r="EC268">
        <v>129861</v>
      </c>
      <c r="ED268" t="s">
        <v>2678</v>
      </c>
      <c r="EE268" s="2">
        <f t="shared" ca="1" si="1173"/>
        <v>1800</v>
      </c>
      <c r="EF268" s="10">
        <f t="shared" ca="1" si="1100"/>
        <v>-426826</v>
      </c>
      <c r="EG268">
        <v>264</v>
      </c>
      <c r="EH268">
        <v>139119</v>
      </c>
      <c r="EI268" t="s">
        <v>1342</v>
      </c>
      <c r="EJ268" s="2">
        <f t="shared" ca="1" si="1174"/>
        <v>6966</v>
      </c>
      <c r="EK268" s="10">
        <f t="shared" ca="1" si="1101"/>
        <v>-445898</v>
      </c>
      <c r="EL268">
        <v>264</v>
      </c>
      <c r="EM268">
        <v>149450</v>
      </c>
      <c r="EN268" t="s">
        <v>3077</v>
      </c>
      <c r="EO268" s="2">
        <f t="shared" ca="1" si="1175"/>
        <v>8306</v>
      </c>
      <c r="EP268" s="10">
        <f t="shared" ca="1" si="1102"/>
        <v>-465234</v>
      </c>
      <c r="EQ268">
        <v>264</v>
      </c>
      <c r="ER268">
        <v>157004</v>
      </c>
      <c r="ES268" t="s">
        <v>1523</v>
      </c>
      <c r="ET268" s="2">
        <f t="shared" ca="1" si="1176"/>
        <v>11230</v>
      </c>
      <c r="EU268" s="10">
        <f t="shared" ca="1" si="1103"/>
        <v>-485584</v>
      </c>
      <c r="EV268">
        <v>264</v>
      </c>
      <c r="EW268">
        <v>166832</v>
      </c>
      <c r="EX268" t="s">
        <v>2895</v>
      </c>
      <c r="EY268" s="2">
        <f t="shared" ref="EY268" ca="1" si="1231">IFERROR(EW268-OFFSET(ER$1,MATCH(EX268,ES:ES,0)-1,0,1,1),"")</f>
        <v>0</v>
      </c>
      <c r="EZ268" s="10">
        <f t="shared" ref="EZ268" ca="1" si="1232">EW268-OFFSET(EW$1,MATCH(EZ$1,EX:EX,0)-1,0,1,1)</f>
        <v>-506713</v>
      </c>
      <c r="FA268">
        <v>264</v>
      </c>
      <c r="FB268">
        <v>166832</v>
      </c>
      <c r="FC268" t="s">
        <v>2895</v>
      </c>
      <c r="FD268" s="2">
        <f t="shared" ca="1" si="1179"/>
        <v>0</v>
      </c>
      <c r="FE268" s="10">
        <f t="shared" ca="1" si="1106"/>
        <v>-512169</v>
      </c>
      <c r="FF268">
        <v>264</v>
      </c>
      <c r="FG268">
        <v>166832</v>
      </c>
      <c r="FH268" t="s">
        <v>2895</v>
      </c>
      <c r="FI268" s="2">
        <f t="shared" ca="1" si="1180"/>
        <v>0</v>
      </c>
      <c r="FJ268" s="10">
        <f t="shared" ca="1" si="1107"/>
        <v>-517187</v>
      </c>
      <c r="FK268">
        <v>264</v>
      </c>
      <c r="FL268">
        <v>167094</v>
      </c>
      <c r="FM268" t="s">
        <v>1113</v>
      </c>
      <c r="FN268" s="2">
        <f t="shared" ca="1" si="1181"/>
        <v>0</v>
      </c>
      <c r="FO268" s="10">
        <f t="shared" ca="1" si="1108"/>
        <v>-516925</v>
      </c>
      <c r="FP268">
        <v>264</v>
      </c>
      <c r="FQ268">
        <v>167094</v>
      </c>
      <c r="FR268" t="s">
        <v>1113</v>
      </c>
      <c r="FS268" s="2">
        <f t="shared" ca="1" si="1182"/>
        <v>0</v>
      </c>
      <c r="FT268" s="10">
        <f t="shared" ca="1" si="1109"/>
        <v>-522351</v>
      </c>
      <c r="FU268">
        <v>264</v>
      </c>
      <c r="FV268">
        <v>167094</v>
      </c>
      <c r="FW268" t="s">
        <v>1113</v>
      </c>
      <c r="FX268" s="2">
        <f t="shared" ca="1" si="1183"/>
        <v>0</v>
      </c>
      <c r="FY268" s="10">
        <f t="shared" ca="1" si="1110"/>
        <v>-532735</v>
      </c>
      <c r="FZ268">
        <v>264</v>
      </c>
      <c r="GA268">
        <v>167094</v>
      </c>
      <c r="GB268" t="s">
        <v>1113</v>
      </c>
      <c r="GC268" s="2">
        <f t="shared" ca="1" si="1184"/>
        <v>0</v>
      </c>
      <c r="GD268" s="10">
        <f t="shared" ca="1" si="1111"/>
        <v>-544119</v>
      </c>
      <c r="GE268">
        <v>264</v>
      </c>
      <c r="GF268">
        <v>167094</v>
      </c>
      <c r="GG268" t="s">
        <v>1113</v>
      </c>
      <c r="GH268" s="2">
        <f t="shared" ca="1" si="1185"/>
        <v>0</v>
      </c>
      <c r="GI268" s="10">
        <f t="shared" ca="1" si="1112"/>
        <v>-554695</v>
      </c>
      <c r="GJ268">
        <v>264</v>
      </c>
      <c r="GK268">
        <v>177737</v>
      </c>
      <c r="GL268" t="s">
        <v>1287</v>
      </c>
      <c r="GM268" s="2">
        <f t="shared" ca="1" si="1186"/>
        <v>5723</v>
      </c>
      <c r="GN268" s="10">
        <f t="shared" ca="1" si="1113"/>
        <v>-573609</v>
      </c>
      <c r="GO268">
        <v>264</v>
      </c>
      <c r="GP268">
        <v>189270</v>
      </c>
      <c r="GQ268" t="s">
        <v>1180</v>
      </c>
      <c r="GR268" s="2">
        <f t="shared" ca="1" si="1187"/>
        <v>6082</v>
      </c>
      <c r="GS268" s="10">
        <f t="shared" ca="1" si="1114"/>
        <v>-593156</v>
      </c>
      <c r="GT268">
        <v>264</v>
      </c>
      <c r="GU268">
        <v>189270</v>
      </c>
      <c r="GV268" t="s">
        <v>1180</v>
      </c>
      <c r="GW268" s="2">
        <f t="shared" ca="1" si="1188"/>
        <v>0</v>
      </c>
      <c r="GX268" s="10">
        <f t="shared" ca="1" si="1115"/>
        <v>-595664</v>
      </c>
      <c r="GY268">
        <v>264</v>
      </c>
      <c r="GZ268">
        <v>189270</v>
      </c>
      <c r="HA268" t="s">
        <v>1180</v>
      </c>
      <c r="HB268" s="2">
        <f t="shared" ca="1" si="1189"/>
        <v>0</v>
      </c>
      <c r="HC268" s="10">
        <f t="shared" ca="1" si="1116"/>
        <v>-606448</v>
      </c>
      <c r="HD268">
        <v>264</v>
      </c>
      <c r="HE268">
        <v>189270</v>
      </c>
      <c r="HF268" t="s">
        <v>1180</v>
      </c>
      <c r="HG268" s="2">
        <f t="shared" ca="1" si="1190"/>
        <v>0</v>
      </c>
      <c r="HH268" s="10">
        <f t="shared" ca="1" si="1117"/>
        <v>-614052</v>
      </c>
      <c r="HI268">
        <v>264</v>
      </c>
      <c r="HJ268">
        <v>189270</v>
      </c>
      <c r="HK268" t="s">
        <v>1180</v>
      </c>
      <c r="HL268" s="2">
        <f t="shared" ca="1" si="1191"/>
        <v>0</v>
      </c>
      <c r="HM268" s="10">
        <f t="shared" ca="1" si="1118"/>
        <v>-618892</v>
      </c>
      <c r="HN268">
        <v>264</v>
      </c>
      <c r="HO268">
        <v>190430</v>
      </c>
      <c r="HP268" t="s">
        <v>2181</v>
      </c>
      <c r="HQ268" s="2">
        <f t="shared" ca="1" si="1192"/>
        <v>0</v>
      </c>
      <c r="HR268" s="10">
        <f t="shared" ca="1" si="1119"/>
        <v>-627178</v>
      </c>
      <c r="HS268">
        <v>264</v>
      </c>
      <c r="HT268">
        <v>199374</v>
      </c>
      <c r="HU268" t="s">
        <v>1617</v>
      </c>
      <c r="HV268" s="2">
        <f t="shared" ca="1" si="1193"/>
        <v>13367</v>
      </c>
      <c r="HW268" s="10">
        <f t="shared" ca="1" si="1120"/>
        <v>-647812</v>
      </c>
      <c r="HX268">
        <v>264</v>
      </c>
      <c r="HY268">
        <v>208725</v>
      </c>
      <c r="HZ268" t="s">
        <v>1424</v>
      </c>
      <c r="IA268" s="2">
        <f t="shared" ca="1" si="1194"/>
        <v>17149</v>
      </c>
      <c r="IB268" s="10">
        <f t="shared" ca="1" si="1121"/>
        <v>-665876</v>
      </c>
      <c r="IC268">
        <v>264</v>
      </c>
      <c r="ID268">
        <v>220621</v>
      </c>
      <c r="IE268" t="s">
        <v>5582</v>
      </c>
      <c r="IF268" s="2">
        <f t="shared" ca="1" si="1195"/>
        <v>17059</v>
      </c>
      <c r="IG268" s="10">
        <f t="shared" ca="1" si="1122"/>
        <v>-682781</v>
      </c>
      <c r="IH268">
        <v>264</v>
      </c>
      <c r="II268">
        <v>230889</v>
      </c>
      <c r="IJ268" t="s">
        <v>510</v>
      </c>
      <c r="IK268" s="2">
        <f t="shared" ca="1" si="1196"/>
        <v>10747</v>
      </c>
      <c r="IL268" s="10">
        <f t="shared" ca="1" si="1123"/>
        <v>-700759</v>
      </c>
      <c r="IM268">
        <v>264</v>
      </c>
      <c r="IN268">
        <v>242567</v>
      </c>
      <c r="IO268" t="s">
        <v>1442</v>
      </c>
      <c r="IP268" s="2">
        <f t="shared" ca="1" si="1197"/>
        <v>13823</v>
      </c>
      <c r="IQ268" s="10">
        <f t="shared" ca="1" si="1124"/>
        <v>-712949</v>
      </c>
      <c r="IR268">
        <v>264</v>
      </c>
      <c r="IS268">
        <v>250942</v>
      </c>
      <c r="IT268" t="s">
        <v>2895</v>
      </c>
      <c r="IU268" s="2">
        <f t="shared" ca="1" si="1198"/>
        <v>0</v>
      </c>
      <c r="IV268" s="10">
        <f t="shared" ca="1" si="1125"/>
        <v>-731943</v>
      </c>
      <c r="IW268">
        <v>264</v>
      </c>
      <c r="IX268">
        <v>251262</v>
      </c>
      <c r="IY268" t="s">
        <v>4696</v>
      </c>
      <c r="IZ268" s="2">
        <f t="shared" ca="1" si="1199"/>
        <v>739</v>
      </c>
      <c r="JA268" s="10">
        <f t="shared" ca="1" si="1126"/>
        <v>-733871</v>
      </c>
      <c r="JB268">
        <v>264</v>
      </c>
      <c r="JC268">
        <v>251262</v>
      </c>
      <c r="JD268" t="s">
        <v>4696</v>
      </c>
      <c r="JE268" s="2">
        <f t="shared" ca="1" si="1200"/>
        <v>0</v>
      </c>
      <c r="JF268" s="10">
        <f t="shared" ca="1" si="1127"/>
        <v>-737935</v>
      </c>
      <c r="JG268">
        <v>264</v>
      </c>
      <c r="JH268">
        <v>251299</v>
      </c>
      <c r="JI268" t="s">
        <v>1126</v>
      </c>
      <c r="JJ268" s="2">
        <f t="shared" ca="1" si="1201"/>
        <v>189</v>
      </c>
      <c r="JK268" s="10">
        <f t="shared" ca="1" si="1128"/>
        <v>-747690</v>
      </c>
      <c r="JL268">
        <v>264</v>
      </c>
      <c r="JM268">
        <v>251603</v>
      </c>
      <c r="JN268" t="s">
        <v>3023</v>
      </c>
      <c r="JO268" s="2">
        <f t="shared" ca="1" si="1202"/>
        <v>802</v>
      </c>
      <c r="JP268" s="10">
        <f t="shared" ca="1" si="1129"/>
        <v>-757436</v>
      </c>
      <c r="JQ268">
        <v>264</v>
      </c>
      <c r="JR268">
        <v>251603</v>
      </c>
      <c r="JS268" t="s">
        <v>3023</v>
      </c>
      <c r="JT268" s="2">
        <f t="shared" ca="1" si="1203"/>
        <v>0</v>
      </c>
      <c r="JU268" s="10">
        <f t="shared" ca="1" si="1130"/>
        <v>-766864</v>
      </c>
      <c r="JV268">
        <v>264</v>
      </c>
      <c r="JW268">
        <v>252672</v>
      </c>
      <c r="JX268" t="s">
        <v>518</v>
      </c>
      <c r="JY268" s="2">
        <f t="shared" ca="1" si="1204"/>
        <v>6517</v>
      </c>
      <c r="JZ268" s="10">
        <f t="shared" ca="1" si="1131"/>
        <v>-775499</v>
      </c>
      <c r="KA268">
        <v>264</v>
      </c>
      <c r="KB268">
        <v>253225</v>
      </c>
      <c r="KC268" t="s">
        <v>6057</v>
      </c>
      <c r="KD268" s="2">
        <f t="shared" ca="1" si="1205"/>
        <v>3766</v>
      </c>
      <c r="KE268" s="10">
        <f t="shared" ca="1" si="1132"/>
        <v>-783864</v>
      </c>
      <c r="KF268">
        <v>264</v>
      </c>
      <c r="KG268">
        <v>253343</v>
      </c>
      <c r="KH268" t="s">
        <v>1212</v>
      </c>
      <c r="KI268" s="2">
        <f t="shared" ca="1" si="1206"/>
        <v>0</v>
      </c>
      <c r="KJ268" s="10">
        <f t="shared" ca="1" si="1133"/>
        <v>-786858</v>
      </c>
      <c r="KK268">
        <v>264</v>
      </c>
      <c r="KL268">
        <v>265260</v>
      </c>
      <c r="KM268" t="s">
        <v>3920</v>
      </c>
      <c r="KN268" s="2">
        <f t="shared" ca="1" si="1207"/>
        <v>9800</v>
      </c>
      <c r="KO268" s="10">
        <f t="shared" ca="1" si="1134"/>
        <v>-800119</v>
      </c>
      <c r="KP268">
        <v>264</v>
      </c>
      <c r="KQ268">
        <v>275031</v>
      </c>
      <c r="KR268" t="s">
        <v>96</v>
      </c>
      <c r="KS268" s="2">
        <f t="shared" ca="1" si="1208"/>
        <v>11261</v>
      </c>
      <c r="KT268" s="10">
        <f t="shared" ca="1" si="1135"/>
        <v>-818237</v>
      </c>
      <c r="KU268">
        <v>264</v>
      </c>
      <c r="KV268">
        <v>275284</v>
      </c>
      <c r="KW268" t="s">
        <v>3920</v>
      </c>
      <c r="KX268" s="2">
        <f t="shared" ca="1" si="1209"/>
        <v>1764</v>
      </c>
      <c r="KY268" s="10">
        <f t="shared" ca="1" si="1136"/>
        <v>-821276</v>
      </c>
      <c r="KZ268">
        <v>264</v>
      </c>
      <c r="LA268">
        <v>275855</v>
      </c>
      <c r="LB268" t="s">
        <v>5284</v>
      </c>
      <c r="LC268" s="2">
        <f t="shared" ca="1" si="1210"/>
        <v>0</v>
      </c>
      <c r="LD268" s="10">
        <f t="shared" ca="1" si="1137"/>
        <v>-825405</v>
      </c>
      <c r="LE268">
        <v>264</v>
      </c>
      <c r="LF268">
        <v>275855</v>
      </c>
      <c r="LG268" t="s">
        <v>5284</v>
      </c>
      <c r="LH268" s="2">
        <f t="shared" ca="1" si="1211"/>
        <v>0</v>
      </c>
      <c r="LI268" s="10">
        <f t="shared" ca="1" si="1138"/>
        <v>-835329</v>
      </c>
      <c r="LJ268">
        <v>264</v>
      </c>
      <c r="LK268">
        <v>275855</v>
      </c>
      <c r="LL268" t="s">
        <v>5284</v>
      </c>
      <c r="LM268" s="2">
        <f t="shared" ca="1" si="1212"/>
        <v>0</v>
      </c>
      <c r="LN268" s="10">
        <f t="shared" ca="1" si="1139"/>
        <v>-846585</v>
      </c>
      <c r="LO268">
        <v>264</v>
      </c>
      <c r="LP268">
        <v>275965</v>
      </c>
      <c r="LQ268" t="s">
        <v>2179</v>
      </c>
      <c r="LR268" s="2">
        <f t="shared" ca="1" si="1213"/>
        <v>0</v>
      </c>
      <c r="LS268" s="10">
        <f t="shared" ca="1" si="1140"/>
        <v>-854137</v>
      </c>
      <c r="LT268">
        <v>264</v>
      </c>
      <c r="LU268">
        <v>285796</v>
      </c>
      <c r="LV268" t="s">
        <v>2682</v>
      </c>
      <c r="LW268" s="2">
        <f t="shared" ca="1" si="1214"/>
        <v>7852</v>
      </c>
      <c r="LX268" s="10">
        <f t="shared" ca="1" si="1141"/>
        <v>-870869</v>
      </c>
      <c r="LY268">
        <v>264</v>
      </c>
      <c r="LZ268">
        <v>298637</v>
      </c>
      <c r="MA268" t="s">
        <v>638</v>
      </c>
      <c r="MB268" s="2">
        <f t="shared" ca="1" si="1215"/>
        <v>5925</v>
      </c>
      <c r="MC268" s="10">
        <f t="shared" ca="1" si="1142"/>
        <v>-885464</v>
      </c>
      <c r="MD268">
        <v>264</v>
      </c>
      <c r="ME268">
        <v>309857</v>
      </c>
      <c r="MF268" t="s">
        <v>1113</v>
      </c>
      <c r="MG268" s="2">
        <f t="shared" ca="1" si="1216"/>
        <v>15294</v>
      </c>
      <c r="MH268" s="10">
        <f t="shared" ca="1" si="1143"/>
        <v>-898072</v>
      </c>
      <c r="MI268">
        <v>264</v>
      </c>
      <c r="MJ268">
        <v>322883</v>
      </c>
      <c r="MK268" t="s">
        <v>40</v>
      </c>
      <c r="ML268" s="2">
        <f t="shared" ca="1" si="1217"/>
        <v>3459</v>
      </c>
      <c r="MM268" s="10">
        <f t="shared" ca="1" si="1144"/>
        <v>-906240</v>
      </c>
      <c r="MN268">
        <v>264</v>
      </c>
      <c r="MO268">
        <v>336097</v>
      </c>
      <c r="MP268" t="s">
        <v>1201</v>
      </c>
      <c r="MQ268" s="2">
        <f t="shared" ca="1" si="1218"/>
        <v>17146</v>
      </c>
      <c r="MR268" s="10">
        <f t="shared" ca="1" si="1145"/>
        <v>-909868</v>
      </c>
      <c r="MS268">
        <v>264</v>
      </c>
      <c r="MT268">
        <v>350013</v>
      </c>
      <c r="MU268" t="s">
        <v>7424</v>
      </c>
      <c r="MV268" s="2">
        <f t="shared" ca="1" si="1219"/>
        <v>21728</v>
      </c>
      <c r="MW268" s="10">
        <f t="shared" ca="1" si="1146"/>
        <v>-914085</v>
      </c>
    </row>
    <row r="269" spans="2:361">
      <c r="B269">
        <f t="shared" si="1220"/>
        <v>265</v>
      </c>
      <c r="C269">
        <v>1513</v>
      </c>
      <c r="D269" t="s">
        <v>717</v>
      </c>
      <c r="E269" s="2"/>
      <c r="G269">
        <v>265</v>
      </c>
      <c r="H269">
        <v>1513</v>
      </c>
      <c r="I269" t="s">
        <v>717</v>
      </c>
      <c r="J269" s="2">
        <f t="shared" ca="1" si="1147"/>
        <v>0</v>
      </c>
      <c r="K269" s="10">
        <f t="shared" ca="1" si="1148"/>
        <v>-5631</v>
      </c>
      <c r="L269">
        <v>265</v>
      </c>
      <c r="M269">
        <v>2313</v>
      </c>
      <c r="N269" t="s">
        <v>647</v>
      </c>
      <c r="O269" s="2">
        <f t="shared" ca="1" si="1149"/>
        <v>327</v>
      </c>
      <c r="P269" s="10">
        <f t="shared" ca="1" si="1076"/>
        <v>-16183</v>
      </c>
      <c r="Q269">
        <v>265</v>
      </c>
      <c r="R269">
        <v>2836</v>
      </c>
      <c r="S269" t="s">
        <v>993</v>
      </c>
      <c r="T269" s="2" t="str">
        <f t="shared" ca="1" si="1150"/>
        <v/>
      </c>
      <c r="U269" s="10">
        <f t="shared" ca="1" si="1077"/>
        <v>-17318</v>
      </c>
      <c r="V269">
        <v>265</v>
      </c>
      <c r="W269">
        <v>9290</v>
      </c>
      <c r="X269" t="s">
        <v>1176</v>
      </c>
      <c r="Y269" s="2" t="str">
        <f t="shared" ca="1" si="1151"/>
        <v/>
      </c>
      <c r="Z269" s="10">
        <f t="shared" ca="1" si="1078"/>
        <v>-27227</v>
      </c>
      <c r="AA269">
        <v>265</v>
      </c>
      <c r="AB269">
        <v>15569</v>
      </c>
      <c r="AC269" t="s">
        <v>1319</v>
      </c>
      <c r="AD269" s="2" t="str">
        <f t="shared" ca="1" si="1152"/>
        <v/>
      </c>
      <c r="AE269" s="10">
        <f t="shared" ca="1" si="1079"/>
        <v>-43488</v>
      </c>
      <c r="AF269">
        <v>265</v>
      </c>
      <c r="AG269">
        <v>23707</v>
      </c>
      <c r="AH269" t="s">
        <v>1433</v>
      </c>
      <c r="AI269" s="2" t="str">
        <f t="shared" ca="1" si="1153"/>
        <v/>
      </c>
      <c r="AJ269" s="10">
        <f t="shared" ca="1" si="1080"/>
        <v>-51380</v>
      </c>
      <c r="AK269">
        <v>265</v>
      </c>
      <c r="AL269">
        <v>30939</v>
      </c>
      <c r="AM269" t="s">
        <v>358</v>
      </c>
      <c r="AN269" s="2">
        <f t="shared" ca="1" si="1154"/>
        <v>7794</v>
      </c>
      <c r="AO269" s="10">
        <f t="shared" ca="1" si="1081"/>
        <v>-67468</v>
      </c>
      <c r="AP269">
        <v>265</v>
      </c>
      <c r="AQ269">
        <v>38449</v>
      </c>
      <c r="AR269" t="s">
        <v>1425</v>
      </c>
      <c r="AS269" s="2">
        <f t="shared" ca="1" si="1155"/>
        <v>8653</v>
      </c>
      <c r="AT269" s="10">
        <f t="shared" ca="1" si="1082"/>
        <v>-85778</v>
      </c>
      <c r="AU269">
        <v>265</v>
      </c>
      <c r="AV269">
        <v>47761</v>
      </c>
      <c r="AW269" t="s">
        <v>1692</v>
      </c>
      <c r="AX269" s="2" t="str">
        <f t="shared" ca="1" si="1156"/>
        <v/>
      </c>
      <c r="AY269" s="10">
        <f t="shared" ca="1" si="1083"/>
        <v>-103966</v>
      </c>
      <c r="AZ269">
        <v>265</v>
      </c>
      <c r="BA269">
        <v>48869</v>
      </c>
      <c r="BB269" t="s">
        <v>1439</v>
      </c>
      <c r="BC269" s="2">
        <f t="shared" ca="1" si="1157"/>
        <v>0</v>
      </c>
      <c r="BD269" s="10">
        <f t="shared" ca="1" si="1084"/>
        <v>-107534</v>
      </c>
      <c r="BE269">
        <v>265</v>
      </c>
      <c r="BF269">
        <v>48869</v>
      </c>
      <c r="BG269" t="s">
        <v>1439</v>
      </c>
      <c r="BH269" s="2">
        <f t="shared" ca="1" si="1158"/>
        <v>0</v>
      </c>
      <c r="BI269" s="10">
        <f t="shared" ca="1" si="1085"/>
        <v>-115850</v>
      </c>
      <c r="BJ269">
        <v>265</v>
      </c>
      <c r="BK269">
        <v>50631</v>
      </c>
      <c r="BL269" t="s">
        <v>1523</v>
      </c>
      <c r="BM269" s="2">
        <f t="shared" ca="1" si="1159"/>
        <v>2078</v>
      </c>
      <c r="BN269" s="10">
        <f t="shared" ca="1" si="1086"/>
        <v>-132082</v>
      </c>
      <c r="BO269">
        <v>265</v>
      </c>
      <c r="BP269">
        <v>50669</v>
      </c>
      <c r="BQ269" t="s">
        <v>2236</v>
      </c>
      <c r="BR269" s="2">
        <f t="shared" ca="1" si="1160"/>
        <v>0</v>
      </c>
      <c r="BS269" s="10">
        <f t="shared" ca="1" si="1087"/>
        <v>-141660</v>
      </c>
      <c r="BT269">
        <v>265</v>
      </c>
      <c r="BU269">
        <v>57219</v>
      </c>
      <c r="BV269" t="s">
        <v>1619</v>
      </c>
      <c r="BW269" s="2">
        <f t="shared" ca="1" si="1161"/>
        <v>8890</v>
      </c>
      <c r="BX269" s="10">
        <f t="shared" ca="1" si="1088"/>
        <v>-162202</v>
      </c>
      <c r="BY269">
        <v>265</v>
      </c>
      <c r="BZ269">
        <v>63694</v>
      </c>
      <c r="CA269" t="s">
        <v>1439</v>
      </c>
      <c r="CB269" s="2">
        <f t="shared" ca="1" si="1162"/>
        <v>11499</v>
      </c>
      <c r="CC269" s="10">
        <f t="shared" ca="1" si="1089"/>
        <v>-181037</v>
      </c>
      <c r="CD269">
        <v>265</v>
      </c>
      <c r="CE269">
        <v>70897</v>
      </c>
      <c r="CF269" t="s">
        <v>526</v>
      </c>
      <c r="CG269" s="2" t="str">
        <f t="shared" ca="1" si="1163"/>
        <v/>
      </c>
      <c r="CH269" s="10">
        <f t="shared" ca="1" si="1090"/>
        <v>-201579</v>
      </c>
      <c r="CI269">
        <v>265</v>
      </c>
      <c r="CJ269">
        <v>99909</v>
      </c>
      <c r="CK269" t="s">
        <v>1532</v>
      </c>
      <c r="CL269" s="2">
        <f t="shared" ca="1" si="1164"/>
        <v>37169</v>
      </c>
      <c r="CM269" s="10">
        <f t="shared" ca="1" si="1091"/>
        <v>-308874</v>
      </c>
      <c r="CN269">
        <v>265</v>
      </c>
      <c r="CO269">
        <v>106792</v>
      </c>
      <c r="CP269" t="s">
        <v>1532</v>
      </c>
      <c r="CQ269" s="2">
        <f t="shared" ca="1" si="1165"/>
        <v>6883</v>
      </c>
      <c r="CR269" s="10">
        <f t="shared" ca="1" si="1092"/>
        <v>-328841</v>
      </c>
      <c r="CS269">
        <v>265</v>
      </c>
      <c r="CT269">
        <v>114939</v>
      </c>
      <c r="CU269" t="s">
        <v>1094</v>
      </c>
      <c r="CV269" s="2">
        <f t="shared" ca="1" si="1166"/>
        <v>1516</v>
      </c>
      <c r="CW269" s="10">
        <f t="shared" ca="1" si="1093"/>
        <v>-351268</v>
      </c>
      <c r="CX269">
        <v>265</v>
      </c>
      <c r="CY269">
        <v>114939</v>
      </c>
      <c r="CZ269" t="s">
        <v>1094</v>
      </c>
      <c r="DA269" s="2">
        <f t="shared" ca="1" si="1167"/>
        <v>0</v>
      </c>
      <c r="DB269" s="10">
        <f t="shared" ca="1" si="1094"/>
        <v>-357140</v>
      </c>
      <c r="DC269">
        <v>265</v>
      </c>
      <c r="DD269">
        <v>115000</v>
      </c>
      <c r="DE269" t="s">
        <v>2689</v>
      </c>
      <c r="DF269" s="2">
        <f t="shared" ca="1" si="1168"/>
        <v>758</v>
      </c>
      <c r="DG269" s="10">
        <f t="shared" ca="1" si="1095"/>
        <v>-361941</v>
      </c>
      <c r="DH269">
        <v>265</v>
      </c>
      <c r="DI269">
        <v>115000</v>
      </c>
      <c r="DJ269" t="s">
        <v>2689</v>
      </c>
      <c r="DK269" s="2">
        <f t="shared" ca="1" si="1169"/>
        <v>0</v>
      </c>
      <c r="DL269" s="10">
        <f t="shared" ca="1" si="1096"/>
        <v>-368035</v>
      </c>
      <c r="DM269">
        <v>265</v>
      </c>
      <c r="DN269">
        <v>115000</v>
      </c>
      <c r="DO269" t="s">
        <v>2689</v>
      </c>
      <c r="DP269" s="2">
        <f t="shared" ca="1" si="1170"/>
        <v>0</v>
      </c>
      <c r="DQ269" s="10">
        <f t="shared" ca="1" si="1097"/>
        <v>-378187</v>
      </c>
      <c r="DR269">
        <v>265</v>
      </c>
      <c r="DS269">
        <v>115329</v>
      </c>
      <c r="DT269" t="s">
        <v>4363</v>
      </c>
      <c r="DU269" s="2" t="str">
        <f t="shared" ca="1" si="1171"/>
        <v/>
      </c>
      <c r="DV269" s="10">
        <f t="shared" ca="1" si="1098"/>
        <v>-385460</v>
      </c>
      <c r="DW269">
        <v>265</v>
      </c>
      <c r="DX269">
        <v>122763</v>
      </c>
      <c r="DY269" t="s">
        <v>1335</v>
      </c>
      <c r="DZ269" s="2">
        <f t="shared" ca="1" si="1172"/>
        <v>6538</v>
      </c>
      <c r="EA269" s="10">
        <f t="shared" ca="1" si="1099"/>
        <v>-405162</v>
      </c>
      <c r="EB269">
        <v>265</v>
      </c>
      <c r="EC269">
        <v>129743</v>
      </c>
      <c r="ED269" t="s">
        <v>3021</v>
      </c>
      <c r="EE269" s="2">
        <f t="shared" ca="1" si="1173"/>
        <v>12027</v>
      </c>
      <c r="EF269" s="10">
        <f t="shared" ca="1" si="1100"/>
        <v>-426944</v>
      </c>
      <c r="EG269">
        <v>265</v>
      </c>
      <c r="EH269">
        <v>138962</v>
      </c>
      <c r="EI269" t="s">
        <v>1299</v>
      </c>
      <c r="EJ269" s="2" t="str">
        <f t="shared" ca="1" si="1174"/>
        <v/>
      </c>
      <c r="EK269" s="10">
        <f t="shared" ca="1" si="1101"/>
        <v>-446055</v>
      </c>
      <c r="EL269">
        <v>265</v>
      </c>
      <c r="EM269">
        <v>146475</v>
      </c>
      <c r="EN269" t="s">
        <v>4012</v>
      </c>
      <c r="EO269" s="2">
        <f t="shared" ca="1" si="1175"/>
        <v>14680</v>
      </c>
      <c r="EP269" s="10">
        <f t="shared" ca="1" si="1102"/>
        <v>-468209</v>
      </c>
      <c r="EQ269">
        <v>265</v>
      </c>
      <c r="ER269">
        <v>156111</v>
      </c>
      <c r="ES269" t="s">
        <v>602</v>
      </c>
      <c r="ET269" s="2">
        <f t="shared" ca="1" si="1176"/>
        <v>4398</v>
      </c>
      <c r="EU269" s="10">
        <f t="shared" ca="1" si="1103"/>
        <v>-486477</v>
      </c>
      <c r="EV269">
        <v>265</v>
      </c>
      <c r="EW269">
        <v>166400</v>
      </c>
      <c r="EX269" t="s">
        <v>368</v>
      </c>
      <c r="EY269" s="2">
        <f t="shared" ref="EY269" ca="1" si="1233">IFERROR(EW269-OFFSET(ER$1,MATCH(EX269,ES:ES,0)-1,0,1,1),"")</f>
        <v>7692</v>
      </c>
      <c r="EZ269" s="10">
        <f t="shared" ref="EZ269" ca="1" si="1234">EW269-OFFSET(EW$1,MATCH(EZ$1,EX:EX,0)-1,0,1,1)</f>
        <v>-507145</v>
      </c>
      <c r="FA269">
        <v>265</v>
      </c>
      <c r="FB269">
        <v>166400</v>
      </c>
      <c r="FC269" t="s">
        <v>368</v>
      </c>
      <c r="FD269" s="2">
        <f t="shared" ca="1" si="1179"/>
        <v>0</v>
      </c>
      <c r="FE269" s="10">
        <f t="shared" ca="1" si="1106"/>
        <v>-512601</v>
      </c>
      <c r="FF269">
        <v>265</v>
      </c>
      <c r="FG269">
        <v>166400</v>
      </c>
      <c r="FH269" t="s">
        <v>368</v>
      </c>
      <c r="FI269" s="2">
        <f t="shared" ca="1" si="1180"/>
        <v>0</v>
      </c>
      <c r="FJ269" s="10">
        <f t="shared" ca="1" si="1107"/>
        <v>-517619</v>
      </c>
      <c r="FK269">
        <v>265</v>
      </c>
      <c r="FL269">
        <v>166832</v>
      </c>
      <c r="FM269" t="s">
        <v>2895</v>
      </c>
      <c r="FN269" s="2">
        <f t="shared" ca="1" si="1181"/>
        <v>0</v>
      </c>
      <c r="FO269" s="10">
        <f t="shared" ca="1" si="1108"/>
        <v>-517187</v>
      </c>
      <c r="FP269">
        <v>265</v>
      </c>
      <c r="FQ269">
        <v>166832</v>
      </c>
      <c r="FR269" t="s">
        <v>2895</v>
      </c>
      <c r="FS269" s="2">
        <f t="shared" ca="1" si="1182"/>
        <v>0</v>
      </c>
      <c r="FT269" s="10">
        <f t="shared" ca="1" si="1109"/>
        <v>-522613</v>
      </c>
      <c r="FU269">
        <v>265</v>
      </c>
      <c r="FV269">
        <v>166832</v>
      </c>
      <c r="FW269" t="s">
        <v>2895</v>
      </c>
      <c r="FX269" s="2">
        <f t="shared" ca="1" si="1183"/>
        <v>0</v>
      </c>
      <c r="FY269" s="10">
        <f t="shared" ca="1" si="1110"/>
        <v>-532997</v>
      </c>
      <c r="FZ269">
        <v>265</v>
      </c>
      <c r="GA269">
        <v>166832</v>
      </c>
      <c r="GB269" t="s">
        <v>2895</v>
      </c>
      <c r="GC269" s="2">
        <f t="shared" ca="1" si="1184"/>
        <v>0</v>
      </c>
      <c r="GD269" s="10">
        <f t="shared" ca="1" si="1111"/>
        <v>-544381</v>
      </c>
      <c r="GE269">
        <v>265</v>
      </c>
      <c r="GF269">
        <v>166832</v>
      </c>
      <c r="GG269" t="s">
        <v>2895</v>
      </c>
      <c r="GH269" s="2">
        <f t="shared" ca="1" si="1185"/>
        <v>0</v>
      </c>
      <c r="GI269" s="10">
        <f t="shared" ca="1" si="1112"/>
        <v>-554957</v>
      </c>
      <c r="GJ269">
        <v>265</v>
      </c>
      <c r="GK269">
        <v>177702</v>
      </c>
      <c r="GL269" t="s">
        <v>1527</v>
      </c>
      <c r="GM269" s="2">
        <f t="shared" ca="1" si="1186"/>
        <v>4778</v>
      </c>
      <c r="GN269" s="10">
        <f t="shared" ca="1" si="1113"/>
        <v>-573644</v>
      </c>
      <c r="GO269">
        <v>265</v>
      </c>
      <c r="GP269">
        <v>188478</v>
      </c>
      <c r="GQ269" t="s">
        <v>1118</v>
      </c>
      <c r="GR269" s="2">
        <f t="shared" ca="1" si="1187"/>
        <v>13368</v>
      </c>
      <c r="GS269" s="10">
        <f t="shared" ca="1" si="1114"/>
        <v>-593948</v>
      </c>
      <c r="GT269">
        <v>265</v>
      </c>
      <c r="GU269">
        <v>188478</v>
      </c>
      <c r="GV269" t="s">
        <v>1118</v>
      </c>
      <c r="GW269" s="2">
        <f t="shared" ca="1" si="1188"/>
        <v>0</v>
      </c>
      <c r="GX269" s="10">
        <f t="shared" ca="1" si="1115"/>
        <v>-596456</v>
      </c>
      <c r="GY269">
        <v>265</v>
      </c>
      <c r="GZ269">
        <v>188478</v>
      </c>
      <c r="HA269" t="s">
        <v>1118</v>
      </c>
      <c r="HB269" s="2">
        <f t="shared" ca="1" si="1189"/>
        <v>0</v>
      </c>
      <c r="HC269" s="10">
        <f t="shared" ca="1" si="1116"/>
        <v>-607240</v>
      </c>
      <c r="HD269">
        <v>265</v>
      </c>
      <c r="HE269">
        <v>189257</v>
      </c>
      <c r="HF269" t="s">
        <v>638</v>
      </c>
      <c r="HG269" s="2">
        <f t="shared" ca="1" si="1190"/>
        <v>1004</v>
      </c>
      <c r="HH269" s="10">
        <f t="shared" ca="1" si="1117"/>
        <v>-614065</v>
      </c>
      <c r="HI269">
        <v>265</v>
      </c>
      <c r="HJ269">
        <v>189257</v>
      </c>
      <c r="HK269" t="s">
        <v>638</v>
      </c>
      <c r="HL269" s="2">
        <f t="shared" ca="1" si="1191"/>
        <v>0</v>
      </c>
      <c r="HM269" s="10">
        <f t="shared" ca="1" si="1118"/>
        <v>-618905</v>
      </c>
      <c r="HN269">
        <v>265</v>
      </c>
      <c r="HO269">
        <v>190326</v>
      </c>
      <c r="HP269" t="s">
        <v>1523</v>
      </c>
      <c r="HQ269" s="2">
        <f t="shared" ca="1" si="1192"/>
        <v>0</v>
      </c>
      <c r="HR269" s="10">
        <f t="shared" ca="1" si="1119"/>
        <v>-627282</v>
      </c>
      <c r="HS269">
        <v>265</v>
      </c>
      <c r="HT269">
        <v>198386</v>
      </c>
      <c r="HU269" t="s">
        <v>510</v>
      </c>
      <c r="HV269" s="2">
        <f t="shared" ca="1" si="1193"/>
        <v>7798</v>
      </c>
      <c r="HW269" s="10">
        <f t="shared" ca="1" si="1120"/>
        <v>-648800</v>
      </c>
      <c r="HX269">
        <v>265</v>
      </c>
      <c r="HY269">
        <v>208215</v>
      </c>
      <c r="HZ269" t="s">
        <v>22</v>
      </c>
      <c r="IA269" s="2">
        <f t="shared" ca="1" si="1194"/>
        <v>8686</v>
      </c>
      <c r="IB269" s="10">
        <f t="shared" ca="1" si="1121"/>
        <v>-666386</v>
      </c>
      <c r="IC269">
        <v>265</v>
      </c>
      <c r="ID269">
        <v>220597</v>
      </c>
      <c r="IE269" t="s">
        <v>5412</v>
      </c>
      <c r="IF269" s="2">
        <f t="shared" ca="1" si="1195"/>
        <v>15643</v>
      </c>
      <c r="IG269" s="10">
        <f t="shared" ca="1" si="1122"/>
        <v>-682805</v>
      </c>
      <c r="IH269">
        <v>265</v>
      </c>
      <c r="II269">
        <v>230807</v>
      </c>
      <c r="IJ269" t="s">
        <v>3944</v>
      </c>
      <c r="IK269" s="2" t="str">
        <f t="shared" ca="1" si="1196"/>
        <v/>
      </c>
      <c r="IL269" s="10">
        <f t="shared" ca="1" si="1123"/>
        <v>-700841</v>
      </c>
      <c r="IM269">
        <v>265</v>
      </c>
      <c r="IN269">
        <v>242186</v>
      </c>
      <c r="IO269" t="s">
        <v>53</v>
      </c>
      <c r="IP269" s="2">
        <f t="shared" ca="1" si="1197"/>
        <v>0</v>
      </c>
      <c r="IQ269" s="10">
        <f t="shared" ca="1" si="1124"/>
        <v>-713330</v>
      </c>
      <c r="IR269">
        <v>265</v>
      </c>
      <c r="IS269">
        <v>250801</v>
      </c>
      <c r="IT269" t="s">
        <v>3942</v>
      </c>
      <c r="IU269" s="2">
        <f t="shared" ca="1" si="1198"/>
        <v>13413</v>
      </c>
      <c r="IV269" s="10">
        <f t="shared" ca="1" si="1125"/>
        <v>-732084</v>
      </c>
      <c r="IW269">
        <v>265</v>
      </c>
      <c r="IX269">
        <v>251110</v>
      </c>
      <c r="IY269" t="s">
        <v>1126</v>
      </c>
      <c r="IZ269" s="2">
        <f t="shared" ca="1" si="1199"/>
        <v>0</v>
      </c>
      <c r="JA269" s="10">
        <f t="shared" ca="1" si="1126"/>
        <v>-734023</v>
      </c>
      <c r="JB269">
        <v>265</v>
      </c>
      <c r="JC269">
        <v>251110</v>
      </c>
      <c r="JD269" t="s">
        <v>1126</v>
      </c>
      <c r="JE269" s="2">
        <f t="shared" ca="1" si="1200"/>
        <v>0</v>
      </c>
      <c r="JF269" s="10">
        <f t="shared" ca="1" si="1127"/>
        <v>-738087</v>
      </c>
      <c r="JG269">
        <v>265</v>
      </c>
      <c r="JH269">
        <v>251262</v>
      </c>
      <c r="JI269" t="s">
        <v>4696</v>
      </c>
      <c r="JJ269" s="2">
        <f t="shared" ca="1" si="1201"/>
        <v>0</v>
      </c>
      <c r="JK269" s="10">
        <f t="shared" ca="1" si="1128"/>
        <v>-747727</v>
      </c>
      <c r="JL269">
        <v>265</v>
      </c>
      <c r="JM269">
        <v>251490</v>
      </c>
      <c r="JN269" t="s">
        <v>1126</v>
      </c>
      <c r="JO269" s="2">
        <f t="shared" ca="1" si="1202"/>
        <v>191</v>
      </c>
      <c r="JP269" s="10">
        <f t="shared" ca="1" si="1129"/>
        <v>-757549</v>
      </c>
      <c r="JQ269">
        <v>265</v>
      </c>
      <c r="JR269">
        <v>251490</v>
      </c>
      <c r="JS269" t="s">
        <v>1126</v>
      </c>
      <c r="JT269" s="2">
        <f t="shared" ca="1" si="1203"/>
        <v>0</v>
      </c>
      <c r="JU269" s="10">
        <f t="shared" ca="1" si="1130"/>
        <v>-766977</v>
      </c>
      <c r="JV269">
        <v>265</v>
      </c>
      <c r="JW269">
        <v>252119</v>
      </c>
      <c r="JX269" t="s">
        <v>1294</v>
      </c>
      <c r="JY269" s="2">
        <f t="shared" ca="1" si="1204"/>
        <v>0</v>
      </c>
      <c r="JZ269" s="10">
        <f t="shared" ca="1" si="1131"/>
        <v>-776052</v>
      </c>
      <c r="KA269">
        <v>265</v>
      </c>
      <c r="KB269">
        <v>253181</v>
      </c>
      <c r="KC269" t="s">
        <v>4116</v>
      </c>
      <c r="KD269" s="2">
        <f t="shared" ca="1" si="1205"/>
        <v>0</v>
      </c>
      <c r="KE269" s="10">
        <f t="shared" ca="1" si="1132"/>
        <v>-783908</v>
      </c>
      <c r="KF269">
        <v>265</v>
      </c>
      <c r="KG269">
        <v>253181</v>
      </c>
      <c r="KH269" t="s">
        <v>4116</v>
      </c>
      <c r="KI269" s="2">
        <f t="shared" ca="1" si="1206"/>
        <v>0</v>
      </c>
      <c r="KJ269" s="10">
        <f t="shared" ca="1" si="1133"/>
        <v>-787020</v>
      </c>
      <c r="KK269">
        <v>265</v>
      </c>
      <c r="KL269">
        <v>264785</v>
      </c>
      <c r="KM269" t="s">
        <v>1126</v>
      </c>
      <c r="KN269" s="2">
        <f t="shared" ca="1" si="1207"/>
        <v>13295</v>
      </c>
      <c r="KO269" s="10">
        <f t="shared" ca="1" si="1134"/>
        <v>-800594</v>
      </c>
      <c r="KP269">
        <v>265</v>
      </c>
      <c r="KQ269">
        <v>274928</v>
      </c>
      <c r="KR269" t="s">
        <v>1294</v>
      </c>
      <c r="KS269" s="2">
        <f t="shared" ca="1" si="1208"/>
        <v>16197</v>
      </c>
      <c r="KT269" s="10">
        <f t="shared" ca="1" si="1135"/>
        <v>-818340</v>
      </c>
      <c r="KU269">
        <v>265</v>
      </c>
      <c r="KV269">
        <v>275031</v>
      </c>
      <c r="KW269" t="s">
        <v>96</v>
      </c>
      <c r="KX269" s="2">
        <f t="shared" ca="1" si="1209"/>
        <v>0</v>
      </c>
      <c r="KY269" s="10">
        <f t="shared" ca="1" si="1136"/>
        <v>-821529</v>
      </c>
      <c r="KZ269">
        <v>265</v>
      </c>
      <c r="LA269">
        <v>275319</v>
      </c>
      <c r="LB269" t="s">
        <v>1691</v>
      </c>
      <c r="LC269" s="2">
        <f t="shared" ca="1" si="1210"/>
        <v>0</v>
      </c>
      <c r="LD269" s="10">
        <f t="shared" ca="1" si="1137"/>
        <v>-825941</v>
      </c>
      <c r="LE269">
        <v>265</v>
      </c>
      <c r="LF269">
        <v>275319</v>
      </c>
      <c r="LG269" t="s">
        <v>1691</v>
      </c>
      <c r="LH269" s="2">
        <f t="shared" ca="1" si="1211"/>
        <v>0</v>
      </c>
      <c r="LI269" s="10">
        <f t="shared" ca="1" si="1138"/>
        <v>-835865</v>
      </c>
      <c r="LJ269">
        <v>265</v>
      </c>
      <c r="LK269">
        <v>275319</v>
      </c>
      <c r="LL269" t="s">
        <v>1691</v>
      </c>
      <c r="LM269" s="2">
        <f t="shared" ca="1" si="1212"/>
        <v>0</v>
      </c>
      <c r="LN269" s="10">
        <f t="shared" ca="1" si="1139"/>
        <v>-847121</v>
      </c>
      <c r="LO269">
        <v>265</v>
      </c>
      <c r="LP269">
        <v>275855</v>
      </c>
      <c r="LQ269" t="s">
        <v>1104</v>
      </c>
      <c r="LR269" s="2" t="str">
        <f t="shared" ca="1" si="1213"/>
        <v/>
      </c>
      <c r="LS269" s="10">
        <f t="shared" ca="1" si="1140"/>
        <v>-854247</v>
      </c>
      <c r="LT269">
        <v>265</v>
      </c>
      <c r="LU269">
        <v>285650</v>
      </c>
      <c r="LV269" t="s">
        <v>3023</v>
      </c>
      <c r="LW269" s="2">
        <f t="shared" ca="1" si="1214"/>
        <v>12267</v>
      </c>
      <c r="LX269" s="10">
        <f t="shared" ca="1" si="1141"/>
        <v>-871015</v>
      </c>
      <c r="LY269">
        <v>265</v>
      </c>
      <c r="LZ269">
        <v>298482</v>
      </c>
      <c r="MA269" t="s">
        <v>586</v>
      </c>
      <c r="MB269" s="2">
        <f t="shared" ca="1" si="1215"/>
        <v>7359</v>
      </c>
      <c r="MC269" s="10">
        <f t="shared" ca="1" si="1142"/>
        <v>-885619</v>
      </c>
      <c r="MD269">
        <v>265</v>
      </c>
      <c r="ME269">
        <v>309597</v>
      </c>
      <c r="MF269" t="s">
        <v>6057</v>
      </c>
      <c r="MG269" s="2">
        <f t="shared" ca="1" si="1216"/>
        <v>10675</v>
      </c>
      <c r="MH269" s="10">
        <f t="shared" ca="1" si="1143"/>
        <v>-898332</v>
      </c>
      <c r="MI269">
        <v>265</v>
      </c>
      <c r="MJ269">
        <v>322538</v>
      </c>
      <c r="MK269" t="s">
        <v>6057</v>
      </c>
      <c r="ML269" s="2">
        <f t="shared" ca="1" si="1217"/>
        <v>12941</v>
      </c>
      <c r="MM269" s="10">
        <f t="shared" ca="1" si="1144"/>
        <v>-906585</v>
      </c>
      <c r="MN269">
        <v>265</v>
      </c>
      <c r="MO269">
        <v>335827</v>
      </c>
      <c r="MP269" t="s">
        <v>697</v>
      </c>
      <c r="MQ269" s="2">
        <f t="shared" ca="1" si="1218"/>
        <v>10375</v>
      </c>
      <c r="MR269" s="10">
        <f t="shared" ca="1" si="1145"/>
        <v>-910138</v>
      </c>
      <c r="MS269">
        <v>265</v>
      </c>
      <c r="MT269">
        <v>349940</v>
      </c>
      <c r="MU269" t="s">
        <v>1126</v>
      </c>
      <c r="MV269" s="2">
        <f t="shared" ca="1" si="1219"/>
        <v>7670</v>
      </c>
      <c r="MW269" s="10">
        <f t="shared" ca="1" si="1146"/>
        <v>-914158</v>
      </c>
    </row>
    <row r="270" spans="2:361">
      <c r="B270">
        <f t="shared" si="1220"/>
        <v>266</v>
      </c>
      <c r="C270">
        <v>1513</v>
      </c>
      <c r="D270" t="s">
        <v>718</v>
      </c>
      <c r="E270" s="2"/>
      <c r="G270">
        <v>266</v>
      </c>
      <c r="H270">
        <v>1513</v>
      </c>
      <c r="I270" t="s">
        <v>718</v>
      </c>
      <c r="J270" s="2">
        <f t="shared" ca="1" si="1147"/>
        <v>0</v>
      </c>
      <c r="K270" s="10">
        <f t="shared" ca="1" si="1148"/>
        <v>-5631</v>
      </c>
      <c r="L270">
        <v>266</v>
      </c>
      <c r="M270">
        <v>2310</v>
      </c>
      <c r="N270" t="s">
        <v>695</v>
      </c>
      <c r="O270" s="2">
        <f t="shared" ca="1" si="1149"/>
        <v>690</v>
      </c>
      <c r="P270" s="10">
        <f t="shared" ca="1" si="1076"/>
        <v>-16186</v>
      </c>
      <c r="Q270">
        <v>266</v>
      </c>
      <c r="R270">
        <v>2836</v>
      </c>
      <c r="S270" t="s">
        <v>846</v>
      </c>
      <c r="T270" s="2">
        <f t="shared" ca="1" si="1150"/>
        <v>0</v>
      </c>
      <c r="U270" s="10">
        <f t="shared" ca="1" si="1077"/>
        <v>-17318</v>
      </c>
      <c r="V270">
        <v>266</v>
      </c>
      <c r="W270">
        <v>9285</v>
      </c>
      <c r="X270" t="s">
        <v>1177</v>
      </c>
      <c r="Y270" s="2" t="str">
        <f t="shared" ca="1" si="1151"/>
        <v/>
      </c>
      <c r="Z270" s="10">
        <f t="shared" ca="1" si="1078"/>
        <v>-27232</v>
      </c>
      <c r="AA270">
        <v>266</v>
      </c>
      <c r="AB270">
        <v>15535</v>
      </c>
      <c r="AC270" t="s">
        <v>1190</v>
      </c>
      <c r="AD270" s="2">
        <f t="shared" ca="1" si="1152"/>
        <v>6830</v>
      </c>
      <c r="AE270" s="10">
        <f t="shared" ca="1" si="1079"/>
        <v>-43522</v>
      </c>
      <c r="AF270">
        <v>266</v>
      </c>
      <c r="AG270">
        <v>23681</v>
      </c>
      <c r="AH270" t="s">
        <v>1434</v>
      </c>
      <c r="AI270" s="2" t="str">
        <f t="shared" ca="1" si="1153"/>
        <v/>
      </c>
      <c r="AJ270" s="10">
        <f t="shared" ca="1" si="1080"/>
        <v>-51406</v>
      </c>
      <c r="AK270">
        <v>266</v>
      </c>
      <c r="AL270">
        <v>30880</v>
      </c>
      <c r="AM270" t="s">
        <v>1426</v>
      </c>
      <c r="AN270" s="2">
        <f t="shared" ca="1" si="1154"/>
        <v>4673</v>
      </c>
      <c r="AO270" s="10">
        <f t="shared" ca="1" si="1081"/>
        <v>-67527</v>
      </c>
      <c r="AP270">
        <v>266</v>
      </c>
      <c r="AQ270">
        <v>38415</v>
      </c>
      <c r="AR270" t="s">
        <v>1155</v>
      </c>
      <c r="AS270" s="2">
        <f t="shared" ca="1" si="1155"/>
        <v>7538</v>
      </c>
      <c r="AT270" s="10">
        <f t="shared" ca="1" si="1082"/>
        <v>-85812</v>
      </c>
      <c r="AU270">
        <v>266</v>
      </c>
      <c r="AV270">
        <v>47746</v>
      </c>
      <c r="AW270" t="s">
        <v>1523</v>
      </c>
      <c r="AX270" s="2">
        <f t="shared" ca="1" si="1156"/>
        <v>8874</v>
      </c>
      <c r="AY270" s="10">
        <f t="shared" ca="1" si="1083"/>
        <v>-103981</v>
      </c>
      <c r="AZ270">
        <v>266</v>
      </c>
      <c r="BA270">
        <v>48692</v>
      </c>
      <c r="BB270" t="s">
        <v>697</v>
      </c>
      <c r="BC270" s="2">
        <f t="shared" ca="1" si="1157"/>
        <v>3127</v>
      </c>
      <c r="BD270" s="10">
        <f t="shared" ca="1" si="1084"/>
        <v>-107711</v>
      </c>
      <c r="BE270">
        <v>266</v>
      </c>
      <c r="BF270">
        <v>48839</v>
      </c>
      <c r="BG270" t="s">
        <v>697</v>
      </c>
      <c r="BH270" s="2">
        <f t="shared" ca="1" si="1158"/>
        <v>147</v>
      </c>
      <c r="BI270" s="10">
        <f t="shared" ca="1" si="1085"/>
        <v>-115880</v>
      </c>
      <c r="BJ270">
        <v>266</v>
      </c>
      <c r="BK270">
        <v>50628</v>
      </c>
      <c r="BL270" t="s">
        <v>2174</v>
      </c>
      <c r="BM270" s="2">
        <f t="shared" ca="1" si="1159"/>
        <v>0</v>
      </c>
      <c r="BN270" s="10">
        <f t="shared" ca="1" si="1086"/>
        <v>-132085</v>
      </c>
      <c r="BO270">
        <v>266</v>
      </c>
      <c r="BP270">
        <v>50631</v>
      </c>
      <c r="BQ270" t="s">
        <v>1523</v>
      </c>
      <c r="BR270" s="2">
        <f t="shared" ca="1" si="1160"/>
        <v>0</v>
      </c>
      <c r="BS270" s="10">
        <f t="shared" ca="1" si="1087"/>
        <v>-141698</v>
      </c>
      <c r="BT270">
        <v>266</v>
      </c>
      <c r="BU270">
        <v>57149</v>
      </c>
      <c r="BV270" t="s">
        <v>2696</v>
      </c>
      <c r="BW270" s="2">
        <f t="shared" ca="1" si="1161"/>
        <v>4347</v>
      </c>
      <c r="BX270" s="10">
        <f t="shared" ca="1" si="1088"/>
        <v>-162272</v>
      </c>
      <c r="BY270">
        <v>266</v>
      </c>
      <c r="BZ270">
        <v>63685</v>
      </c>
      <c r="CA270" t="s">
        <v>54</v>
      </c>
      <c r="CB270" s="2">
        <f t="shared" ca="1" si="1162"/>
        <v>5259</v>
      </c>
      <c r="CC270" s="10">
        <f t="shared" ca="1" si="1089"/>
        <v>-181046</v>
      </c>
      <c r="CD270">
        <v>266</v>
      </c>
      <c r="CE270">
        <v>70891</v>
      </c>
      <c r="CF270" t="s">
        <v>565</v>
      </c>
      <c r="CG270" s="2">
        <f t="shared" ca="1" si="1163"/>
        <v>14446</v>
      </c>
      <c r="CH270" s="10">
        <f t="shared" ca="1" si="1090"/>
        <v>-201585</v>
      </c>
      <c r="CI270">
        <v>266</v>
      </c>
      <c r="CJ270">
        <v>99780</v>
      </c>
      <c r="CK270" t="s">
        <v>1098</v>
      </c>
      <c r="CL270" s="2">
        <f t="shared" ca="1" si="1164"/>
        <v>4046</v>
      </c>
      <c r="CM270" s="10">
        <f t="shared" ca="1" si="1091"/>
        <v>-309003</v>
      </c>
      <c r="CN270">
        <v>266</v>
      </c>
      <c r="CO270">
        <v>106599</v>
      </c>
      <c r="CP270" t="s">
        <v>2697</v>
      </c>
      <c r="CQ270" s="2">
        <f t="shared" ca="1" si="1165"/>
        <v>9023</v>
      </c>
      <c r="CR270" s="10">
        <f t="shared" ca="1" si="1092"/>
        <v>-329034</v>
      </c>
      <c r="CS270">
        <v>266</v>
      </c>
      <c r="CT270">
        <v>114773</v>
      </c>
      <c r="CU270" t="s">
        <v>638</v>
      </c>
      <c r="CV270" s="2">
        <f t="shared" ca="1" si="1166"/>
        <v>9991</v>
      </c>
      <c r="CW270" s="10">
        <f t="shared" ca="1" si="1093"/>
        <v>-351434</v>
      </c>
      <c r="CX270">
        <v>266</v>
      </c>
      <c r="CY270">
        <v>114933</v>
      </c>
      <c r="CZ270" t="s">
        <v>2179</v>
      </c>
      <c r="DA270" s="2">
        <f t="shared" ca="1" si="1167"/>
        <v>650</v>
      </c>
      <c r="DB270" s="10">
        <f t="shared" ca="1" si="1094"/>
        <v>-357146</v>
      </c>
      <c r="DC270">
        <v>266</v>
      </c>
      <c r="DD270">
        <v>114951</v>
      </c>
      <c r="DE270" t="s">
        <v>3936</v>
      </c>
      <c r="DF270" s="2">
        <f t="shared" ca="1" si="1168"/>
        <v>0</v>
      </c>
      <c r="DG270" s="10">
        <f t="shared" ca="1" si="1095"/>
        <v>-361990</v>
      </c>
      <c r="DH270">
        <v>266</v>
      </c>
      <c r="DI270">
        <v>114951</v>
      </c>
      <c r="DJ270" t="s">
        <v>3936</v>
      </c>
      <c r="DK270" s="2">
        <f t="shared" ca="1" si="1169"/>
        <v>0</v>
      </c>
      <c r="DL270" s="10">
        <f t="shared" ca="1" si="1096"/>
        <v>-368084</v>
      </c>
      <c r="DM270">
        <v>266</v>
      </c>
      <c r="DN270">
        <v>114951</v>
      </c>
      <c r="DO270" t="s">
        <v>3936</v>
      </c>
      <c r="DP270" s="2">
        <f t="shared" ca="1" si="1170"/>
        <v>0</v>
      </c>
      <c r="DQ270" s="10">
        <f t="shared" ca="1" si="1097"/>
        <v>-378236</v>
      </c>
      <c r="DR270">
        <v>266</v>
      </c>
      <c r="DS270">
        <v>115000</v>
      </c>
      <c r="DT270" t="s">
        <v>1208</v>
      </c>
      <c r="DU270" s="2" t="str">
        <f t="shared" ca="1" si="1171"/>
        <v/>
      </c>
      <c r="DV270" s="10">
        <f t="shared" ca="1" si="1098"/>
        <v>-385789</v>
      </c>
      <c r="DW270">
        <v>266</v>
      </c>
      <c r="DX270">
        <v>122668</v>
      </c>
      <c r="DY270" t="s">
        <v>2167</v>
      </c>
      <c r="DZ270" s="2">
        <f t="shared" ca="1" si="1172"/>
        <v>0</v>
      </c>
      <c r="EA270" s="10">
        <f t="shared" ca="1" si="1099"/>
        <v>-405257</v>
      </c>
      <c r="EB270">
        <v>266</v>
      </c>
      <c r="EC270">
        <v>129546</v>
      </c>
      <c r="ED270" t="s">
        <v>1691</v>
      </c>
      <c r="EE270" s="2">
        <f t="shared" ca="1" si="1173"/>
        <v>1780</v>
      </c>
      <c r="EF270" s="10">
        <f t="shared" ca="1" si="1100"/>
        <v>-427141</v>
      </c>
      <c r="EG270">
        <v>266</v>
      </c>
      <c r="EH270">
        <v>138786</v>
      </c>
      <c r="EI270" t="s">
        <v>547</v>
      </c>
      <c r="EJ270" s="2">
        <f t="shared" ca="1" si="1174"/>
        <v>3730</v>
      </c>
      <c r="EK270" s="10">
        <f t="shared" ca="1" si="1101"/>
        <v>-446231</v>
      </c>
      <c r="EL270">
        <v>266</v>
      </c>
      <c r="EM270">
        <v>146164</v>
      </c>
      <c r="EN270" t="s">
        <v>3021</v>
      </c>
      <c r="EO270" s="2">
        <f t="shared" ca="1" si="1175"/>
        <v>15159</v>
      </c>
      <c r="EP270" s="10">
        <f t="shared" ca="1" si="1102"/>
        <v>-468520</v>
      </c>
      <c r="EQ270">
        <v>266</v>
      </c>
      <c r="ER270">
        <v>156065</v>
      </c>
      <c r="ES270" t="s">
        <v>1342</v>
      </c>
      <c r="ET270" s="2">
        <f t="shared" ca="1" si="1176"/>
        <v>12136</v>
      </c>
      <c r="EU270" s="10">
        <f t="shared" ca="1" si="1103"/>
        <v>-486523</v>
      </c>
      <c r="EV270">
        <v>266</v>
      </c>
      <c r="EW270">
        <v>166189</v>
      </c>
      <c r="EX270" t="s">
        <v>510</v>
      </c>
      <c r="EY270" s="2">
        <f t="shared" ref="EY270" ca="1" si="1235">IFERROR(EW270-OFFSET(ER$1,MATCH(EX270,ES:ES,0)-1,0,1,1),"")</f>
        <v>11383</v>
      </c>
      <c r="EZ270" s="10">
        <f t="shared" ref="EZ270" ca="1" si="1236">EW270-OFFSET(EW$1,MATCH(EZ$1,EX:EX,0)-1,0,1,1)</f>
        <v>-507356</v>
      </c>
      <c r="FA270">
        <v>266</v>
      </c>
      <c r="FB270">
        <v>166189</v>
      </c>
      <c r="FC270" t="s">
        <v>510</v>
      </c>
      <c r="FD270" s="2">
        <f t="shared" ca="1" si="1179"/>
        <v>0</v>
      </c>
      <c r="FE270" s="10">
        <f t="shared" ca="1" si="1106"/>
        <v>-512812</v>
      </c>
      <c r="FF270">
        <v>266</v>
      </c>
      <c r="FG270">
        <v>166189</v>
      </c>
      <c r="FH270" t="s">
        <v>510</v>
      </c>
      <c r="FI270" s="2">
        <f t="shared" ca="1" si="1180"/>
        <v>0</v>
      </c>
      <c r="FJ270" s="10">
        <f t="shared" ca="1" si="1107"/>
        <v>-517830</v>
      </c>
      <c r="FK270">
        <v>266</v>
      </c>
      <c r="FL270">
        <v>166400</v>
      </c>
      <c r="FM270" t="s">
        <v>368</v>
      </c>
      <c r="FN270" s="2">
        <f t="shared" ca="1" si="1181"/>
        <v>0</v>
      </c>
      <c r="FO270" s="10">
        <f t="shared" ca="1" si="1108"/>
        <v>-517619</v>
      </c>
      <c r="FP270">
        <v>266</v>
      </c>
      <c r="FQ270">
        <v>166400</v>
      </c>
      <c r="FR270" t="s">
        <v>368</v>
      </c>
      <c r="FS270" s="2">
        <f t="shared" ca="1" si="1182"/>
        <v>0</v>
      </c>
      <c r="FT270" s="10">
        <f t="shared" ca="1" si="1109"/>
        <v>-523045</v>
      </c>
      <c r="FU270">
        <v>266</v>
      </c>
      <c r="FV270">
        <v>166400</v>
      </c>
      <c r="FW270" t="s">
        <v>368</v>
      </c>
      <c r="FX270" s="2">
        <f t="shared" ca="1" si="1183"/>
        <v>0</v>
      </c>
      <c r="FY270" s="10">
        <f t="shared" ca="1" si="1110"/>
        <v>-533429</v>
      </c>
      <c r="FZ270">
        <v>266</v>
      </c>
      <c r="GA270">
        <v>166400</v>
      </c>
      <c r="GB270" t="s">
        <v>368</v>
      </c>
      <c r="GC270" s="2">
        <f t="shared" ca="1" si="1184"/>
        <v>0</v>
      </c>
      <c r="GD270" s="10">
        <f t="shared" ca="1" si="1111"/>
        <v>-544813</v>
      </c>
      <c r="GE270">
        <v>266</v>
      </c>
      <c r="GF270">
        <v>166400</v>
      </c>
      <c r="GG270" t="s">
        <v>368</v>
      </c>
      <c r="GH270" s="2">
        <f t="shared" ca="1" si="1185"/>
        <v>0</v>
      </c>
      <c r="GI270" s="10">
        <f t="shared" ca="1" si="1112"/>
        <v>-555389</v>
      </c>
      <c r="GJ270">
        <v>266</v>
      </c>
      <c r="GK270">
        <v>177672</v>
      </c>
      <c r="GL270" t="s">
        <v>1617</v>
      </c>
      <c r="GM270" s="2">
        <f t="shared" ca="1" si="1186"/>
        <v>4374</v>
      </c>
      <c r="GN270" s="10">
        <f t="shared" ca="1" si="1113"/>
        <v>-573674</v>
      </c>
      <c r="GO270">
        <v>266</v>
      </c>
      <c r="GP270">
        <v>187226</v>
      </c>
      <c r="GQ270" t="s">
        <v>3941</v>
      </c>
      <c r="GR270" s="2">
        <f t="shared" ca="1" si="1187"/>
        <v>13294</v>
      </c>
      <c r="GS270" s="10">
        <f t="shared" ca="1" si="1114"/>
        <v>-595200</v>
      </c>
      <c r="GT270">
        <v>266</v>
      </c>
      <c r="GU270">
        <v>187693</v>
      </c>
      <c r="GV270" t="s">
        <v>1113</v>
      </c>
      <c r="GW270" s="2">
        <f t="shared" ca="1" si="1188"/>
        <v>749</v>
      </c>
      <c r="GX270" s="10">
        <f t="shared" ca="1" si="1115"/>
        <v>-597241</v>
      </c>
      <c r="GY270">
        <v>266</v>
      </c>
      <c r="GZ270">
        <v>188253</v>
      </c>
      <c r="HA270" t="s">
        <v>638</v>
      </c>
      <c r="HB270" s="2">
        <f t="shared" ca="1" si="1189"/>
        <v>4579</v>
      </c>
      <c r="HC270" s="10">
        <f t="shared" ca="1" si="1116"/>
        <v>-607465</v>
      </c>
      <c r="HD270">
        <v>266</v>
      </c>
      <c r="HE270">
        <v>188478</v>
      </c>
      <c r="HF270" t="s">
        <v>1118</v>
      </c>
      <c r="HG270" s="2">
        <f t="shared" ca="1" si="1190"/>
        <v>0</v>
      </c>
      <c r="HH270" s="10">
        <f t="shared" ca="1" si="1117"/>
        <v>-614844</v>
      </c>
      <c r="HI270">
        <v>266</v>
      </c>
      <c r="HJ270">
        <v>189227</v>
      </c>
      <c r="HK270" t="s">
        <v>2171</v>
      </c>
      <c r="HL270" s="2">
        <f t="shared" ca="1" si="1191"/>
        <v>1532</v>
      </c>
      <c r="HM270" s="10">
        <f t="shared" ca="1" si="1118"/>
        <v>-618935</v>
      </c>
      <c r="HN270">
        <v>266</v>
      </c>
      <c r="HO270">
        <v>190112</v>
      </c>
      <c r="HP270" t="s">
        <v>2171</v>
      </c>
      <c r="HQ270" s="2">
        <f t="shared" ca="1" si="1192"/>
        <v>885</v>
      </c>
      <c r="HR270" s="10">
        <f t="shared" ca="1" si="1119"/>
        <v>-627496</v>
      </c>
      <c r="HS270">
        <v>266</v>
      </c>
      <c r="HT270">
        <v>198147</v>
      </c>
      <c r="HU270" t="s">
        <v>1618</v>
      </c>
      <c r="HV270" s="2">
        <f t="shared" ca="1" si="1193"/>
        <v>7420</v>
      </c>
      <c r="HW270" s="10">
        <f t="shared" ca="1" si="1120"/>
        <v>-649039</v>
      </c>
      <c r="HX270">
        <v>266</v>
      </c>
      <c r="HY270">
        <v>207745</v>
      </c>
      <c r="HZ270" t="s">
        <v>1311</v>
      </c>
      <c r="IA270" s="2">
        <f t="shared" ca="1" si="1194"/>
        <v>11367</v>
      </c>
      <c r="IB270" s="10">
        <f t="shared" ca="1" si="1121"/>
        <v>-666856</v>
      </c>
      <c r="IC270">
        <v>266</v>
      </c>
      <c r="ID270">
        <v>220414</v>
      </c>
      <c r="IE270" t="s">
        <v>488</v>
      </c>
      <c r="IF270" s="2">
        <f t="shared" ca="1" si="1195"/>
        <v>4682</v>
      </c>
      <c r="IG270" s="10">
        <f t="shared" ca="1" si="1122"/>
        <v>-682988</v>
      </c>
      <c r="IH270">
        <v>266</v>
      </c>
      <c r="II270">
        <v>230641</v>
      </c>
      <c r="IJ270" t="s">
        <v>3080</v>
      </c>
      <c r="IK270" s="2">
        <f t="shared" ca="1" si="1196"/>
        <v>15293</v>
      </c>
      <c r="IL270" s="10">
        <f t="shared" ca="1" si="1123"/>
        <v>-701007</v>
      </c>
      <c r="IM270">
        <v>266</v>
      </c>
      <c r="IN270">
        <v>241923</v>
      </c>
      <c r="IO270" t="s">
        <v>1119</v>
      </c>
      <c r="IP270" s="2">
        <f t="shared" ca="1" si="1197"/>
        <v>12260</v>
      </c>
      <c r="IQ270" s="10">
        <f t="shared" ca="1" si="1124"/>
        <v>-713593</v>
      </c>
      <c r="IR270">
        <v>266</v>
      </c>
      <c r="IS270">
        <v>250790</v>
      </c>
      <c r="IT270" t="s">
        <v>1699</v>
      </c>
      <c r="IU270" s="2">
        <f t="shared" ca="1" si="1198"/>
        <v>14049</v>
      </c>
      <c r="IV270" s="10">
        <f t="shared" ca="1" si="1125"/>
        <v>-732095</v>
      </c>
      <c r="IW270">
        <v>266</v>
      </c>
      <c r="IX270">
        <v>251062</v>
      </c>
      <c r="IY270" t="s">
        <v>1180</v>
      </c>
      <c r="IZ270" s="2">
        <f t="shared" ca="1" si="1199"/>
        <v>509</v>
      </c>
      <c r="JA270" s="10">
        <f t="shared" ca="1" si="1126"/>
        <v>-734071</v>
      </c>
      <c r="JB270">
        <v>266</v>
      </c>
      <c r="JC270">
        <v>251062</v>
      </c>
      <c r="JD270" t="s">
        <v>1180</v>
      </c>
      <c r="JE270" s="2">
        <f t="shared" ca="1" si="1200"/>
        <v>0</v>
      </c>
      <c r="JF270" s="10">
        <f t="shared" ca="1" si="1127"/>
        <v>-738135</v>
      </c>
      <c r="JG270">
        <v>266</v>
      </c>
      <c r="JH270">
        <v>251062</v>
      </c>
      <c r="JI270" t="s">
        <v>1180</v>
      </c>
      <c r="JJ270" s="2">
        <f t="shared" ca="1" si="1201"/>
        <v>0</v>
      </c>
      <c r="JK270" s="10">
        <f t="shared" ca="1" si="1128"/>
        <v>-747927</v>
      </c>
      <c r="JL270">
        <v>266</v>
      </c>
      <c r="JM270">
        <v>251262</v>
      </c>
      <c r="JN270" t="s">
        <v>4696</v>
      </c>
      <c r="JO270" s="2">
        <f t="shared" ca="1" si="1202"/>
        <v>0</v>
      </c>
      <c r="JP270" s="10">
        <f t="shared" ca="1" si="1129"/>
        <v>-757777</v>
      </c>
      <c r="JQ270">
        <v>266</v>
      </c>
      <c r="JR270">
        <v>251262</v>
      </c>
      <c r="JS270" t="s">
        <v>4696</v>
      </c>
      <c r="JT270" s="2">
        <f t="shared" ca="1" si="1203"/>
        <v>0</v>
      </c>
      <c r="JU270" s="10">
        <f t="shared" ca="1" si="1130"/>
        <v>-767205</v>
      </c>
      <c r="JV270">
        <v>266</v>
      </c>
      <c r="JW270">
        <v>251763</v>
      </c>
      <c r="JX270" t="s">
        <v>3023</v>
      </c>
      <c r="JY270" s="2">
        <f t="shared" ca="1" si="1204"/>
        <v>160</v>
      </c>
      <c r="JZ270" s="10">
        <f t="shared" ca="1" si="1131"/>
        <v>-776408</v>
      </c>
      <c r="KA270">
        <v>266</v>
      </c>
      <c r="KB270">
        <v>252848</v>
      </c>
      <c r="KC270" t="s">
        <v>1511</v>
      </c>
      <c r="KD270" s="2">
        <f t="shared" ca="1" si="1205"/>
        <v>0</v>
      </c>
      <c r="KE270" s="10">
        <f t="shared" ca="1" si="1132"/>
        <v>-784241</v>
      </c>
      <c r="KF270">
        <v>266</v>
      </c>
      <c r="KG270">
        <v>252848</v>
      </c>
      <c r="KH270" t="s">
        <v>1511</v>
      </c>
      <c r="KI270" s="2">
        <f t="shared" ca="1" si="1206"/>
        <v>0</v>
      </c>
      <c r="KJ270" s="10">
        <f t="shared" ca="1" si="1133"/>
        <v>-787353</v>
      </c>
      <c r="KK270">
        <v>266</v>
      </c>
      <c r="KL270">
        <v>264663</v>
      </c>
      <c r="KM270" t="s">
        <v>6884</v>
      </c>
      <c r="KN270" s="2">
        <f t="shared" ca="1" si="1207"/>
        <v>1353</v>
      </c>
      <c r="KO270" s="10">
        <f t="shared" ca="1" si="1134"/>
        <v>-800716</v>
      </c>
      <c r="KP270">
        <v>266</v>
      </c>
      <c r="KQ270">
        <v>274665</v>
      </c>
      <c r="KR270" t="s">
        <v>1126</v>
      </c>
      <c r="KS270" s="2">
        <f t="shared" ca="1" si="1208"/>
        <v>9880</v>
      </c>
      <c r="KT270" s="10">
        <f t="shared" ca="1" si="1135"/>
        <v>-818603</v>
      </c>
      <c r="KU270">
        <v>266</v>
      </c>
      <c r="KV270">
        <v>274928</v>
      </c>
      <c r="KW270" t="s">
        <v>1294</v>
      </c>
      <c r="KX270" s="2">
        <f t="shared" ca="1" si="1209"/>
        <v>0</v>
      </c>
      <c r="KY270" s="10">
        <f t="shared" ca="1" si="1136"/>
        <v>-821632</v>
      </c>
      <c r="KZ270">
        <v>266</v>
      </c>
      <c r="LA270">
        <v>275031</v>
      </c>
      <c r="LB270" t="s">
        <v>96</v>
      </c>
      <c r="LC270" s="2">
        <f t="shared" ca="1" si="1210"/>
        <v>0</v>
      </c>
      <c r="LD270" s="10">
        <f t="shared" ca="1" si="1137"/>
        <v>-826229</v>
      </c>
      <c r="LE270">
        <v>266</v>
      </c>
      <c r="LF270">
        <v>275031</v>
      </c>
      <c r="LG270" t="s">
        <v>96</v>
      </c>
      <c r="LH270" s="2">
        <f t="shared" ca="1" si="1211"/>
        <v>0</v>
      </c>
      <c r="LI270" s="10">
        <f t="shared" ca="1" si="1138"/>
        <v>-836153</v>
      </c>
      <c r="LJ270">
        <v>266</v>
      </c>
      <c r="LK270">
        <v>275031</v>
      </c>
      <c r="LL270" t="s">
        <v>96</v>
      </c>
      <c r="LM270" s="2">
        <f t="shared" ca="1" si="1212"/>
        <v>0</v>
      </c>
      <c r="LN270" s="10">
        <f t="shared" ca="1" si="1139"/>
        <v>-847409</v>
      </c>
      <c r="LO270">
        <v>266</v>
      </c>
      <c r="LP270">
        <v>275319</v>
      </c>
      <c r="LQ270" t="s">
        <v>1691</v>
      </c>
      <c r="LR270" s="2">
        <f t="shared" ca="1" si="1213"/>
        <v>0</v>
      </c>
      <c r="LS270" s="10">
        <f t="shared" ca="1" si="1140"/>
        <v>-854783</v>
      </c>
      <c r="LT270">
        <v>266</v>
      </c>
      <c r="LU270">
        <v>285623</v>
      </c>
      <c r="LV270" t="s">
        <v>4695</v>
      </c>
      <c r="LW270" s="2">
        <f t="shared" ca="1" si="1214"/>
        <v>16326</v>
      </c>
      <c r="LX270" s="10">
        <f t="shared" ca="1" si="1141"/>
        <v>-871042</v>
      </c>
      <c r="LY270">
        <v>266</v>
      </c>
      <c r="LZ270">
        <v>297795</v>
      </c>
      <c r="MA270" t="s">
        <v>1150</v>
      </c>
      <c r="MB270" s="2">
        <f t="shared" ca="1" si="1215"/>
        <v>16935</v>
      </c>
      <c r="MC270" s="10">
        <f t="shared" ca="1" si="1142"/>
        <v>-886306</v>
      </c>
      <c r="MD270">
        <v>266</v>
      </c>
      <c r="ME270">
        <v>309261</v>
      </c>
      <c r="MF270" t="s">
        <v>638</v>
      </c>
      <c r="MG270" s="2">
        <f t="shared" ca="1" si="1216"/>
        <v>10624</v>
      </c>
      <c r="MH270" s="10">
        <f t="shared" ca="1" si="1143"/>
        <v>-898668</v>
      </c>
      <c r="MI270">
        <v>266</v>
      </c>
      <c r="MJ270">
        <v>321791</v>
      </c>
      <c r="MK270" t="s">
        <v>1319</v>
      </c>
      <c r="ML270" s="2">
        <f t="shared" ca="1" si="1217"/>
        <v>19402</v>
      </c>
      <c r="MM270" s="10">
        <f t="shared" ca="1" si="1144"/>
        <v>-907332</v>
      </c>
      <c r="MN270">
        <v>266</v>
      </c>
      <c r="MO270">
        <v>335724</v>
      </c>
      <c r="MP270" t="s">
        <v>1089</v>
      </c>
      <c r="MQ270" s="2">
        <f t="shared" ca="1" si="1218"/>
        <v>17138</v>
      </c>
      <c r="MR270" s="10">
        <f t="shared" ca="1" si="1145"/>
        <v>-910241</v>
      </c>
      <c r="MS270">
        <v>266</v>
      </c>
      <c r="MT270">
        <v>349933</v>
      </c>
      <c r="MU270" t="s">
        <v>107</v>
      </c>
      <c r="MV270" s="2">
        <f t="shared" ca="1" si="1219"/>
        <v>19892</v>
      </c>
      <c r="MW270" s="10">
        <f t="shared" ca="1" si="1146"/>
        <v>-914165</v>
      </c>
    </row>
    <row r="271" spans="2:361">
      <c r="B271">
        <f t="shared" si="1220"/>
        <v>267</v>
      </c>
      <c r="C271">
        <v>1513</v>
      </c>
      <c r="D271" t="s">
        <v>106</v>
      </c>
      <c r="E271" s="2"/>
      <c r="G271">
        <v>267</v>
      </c>
      <c r="H271">
        <v>1513</v>
      </c>
      <c r="I271" t="s">
        <v>106</v>
      </c>
      <c r="J271" s="2">
        <f t="shared" ca="1" si="1147"/>
        <v>0</v>
      </c>
      <c r="K271" s="10">
        <f t="shared" ca="1" si="1148"/>
        <v>-5631</v>
      </c>
      <c r="L271">
        <v>267</v>
      </c>
      <c r="M271">
        <v>2303</v>
      </c>
      <c r="N271" t="s">
        <v>874</v>
      </c>
      <c r="O271" s="2" t="str">
        <f t="shared" ca="1" si="1149"/>
        <v/>
      </c>
      <c r="P271" s="10">
        <f t="shared" ca="1" si="1076"/>
        <v>-16193</v>
      </c>
      <c r="Q271">
        <v>267</v>
      </c>
      <c r="R271">
        <v>2818</v>
      </c>
      <c r="S271" t="s">
        <v>903</v>
      </c>
      <c r="T271" s="2">
        <f t="shared" ca="1" si="1150"/>
        <v>719</v>
      </c>
      <c r="U271" s="10">
        <f t="shared" ca="1" si="1077"/>
        <v>-17336</v>
      </c>
      <c r="V271">
        <v>267</v>
      </c>
      <c r="W271">
        <v>9235</v>
      </c>
      <c r="X271" t="s">
        <v>1178</v>
      </c>
      <c r="Y271" s="2" t="str">
        <f t="shared" ca="1" si="1151"/>
        <v/>
      </c>
      <c r="Z271" s="10">
        <f t="shared" ca="1" si="1078"/>
        <v>-27282</v>
      </c>
      <c r="AA271">
        <v>267</v>
      </c>
      <c r="AB271">
        <v>15534</v>
      </c>
      <c r="AC271" t="s">
        <v>730</v>
      </c>
      <c r="AD271" s="2">
        <f t="shared" ca="1" si="1152"/>
        <v>3993</v>
      </c>
      <c r="AE271" s="10">
        <f t="shared" ca="1" si="1079"/>
        <v>-43523</v>
      </c>
      <c r="AF271">
        <v>267</v>
      </c>
      <c r="AG271">
        <v>23646</v>
      </c>
      <c r="AH271" t="s">
        <v>1161</v>
      </c>
      <c r="AI271" s="2">
        <f t="shared" ca="1" si="1153"/>
        <v>8233</v>
      </c>
      <c r="AJ271" s="10">
        <f t="shared" ca="1" si="1080"/>
        <v>-51441</v>
      </c>
      <c r="AK271">
        <v>267</v>
      </c>
      <c r="AL271">
        <v>30877</v>
      </c>
      <c r="AM271" t="s">
        <v>1155</v>
      </c>
      <c r="AN271" s="2">
        <f t="shared" ca="1" si="1154"/>
        <v>5165</v>
      </c>
      <c r="AO271" s="10">
        <f t="shared" ca="1" si="1081"/>
        <v>-67530</v>
      </c>
      <c r="AP271">
        <v>267</v>
      </c>
      <c r="AQ271">
        <v>38281</v>
      </c>
      <c r="AR271" t="s">
        <v>1517</v>
      </c>
      <c r="AS271" s="2">
        <f t="shared" ca="1" si="1155"/>
        <v>4825</v>
      </c>
      <c r="AT271" s="10">
        <f t="shared" ca="1" si="1082"/>
        <v>-85946</v>
      </c>
      <c r="AU271">
        <v>267</v>
      </c>
      <c r="AV271">
        <v>47441</v>
      </c>
      <c r="AW271" t="s">
        <v>1311</v>
      </c>
      <c r="AX271" s="2">
        <f t="shared" ca="1" si="1156"/>
        <v>12884</v>
      </c>
      <c r="AY271" s="10">
        <f t="shared" ca="1" si="1083"/>
        <v>-104286</v>
      </c>
      <c r="AZ271">
        <v>267</v>
      </c>
      <c r="BA271">
        <v>48677</v>
      </c>
      <c r="BB271" t="s">
        <v>2176</v>
      </c>
      <c r="BC271" s="2" t="str">
        <f t="shared" ca="1" si="1157"/>
        <v/>
      </c>
      <c r="BD271" s="10">
        <f t="shared" ca="1" si="1084"/>
        <v>-107726</v>
      </c>
      <c r="BE271">
        <v>267</v>
      </c>
      <c r="BF271">
        <v>48677</v>
      </c>
      <c r="BG271" t="s">
        <v>2176</v>
      </c>
      <c r="BH271" s="2">
        <f t="shared" ca="1" si="1158"/>
        <v>0</v>
      </c>
      <c r="BI271" s="10">
        <f t="shared" ca="1" si="1085"/>
        <v>-116042</v>
      </c>
      <c r="BJ271">
        <v>267</v>
      </c>
      <c r="BK271">
        <v>50621</v>
      </c>
      <c r="BL271" t="s">
        <v>1327</v>
      </c>
      <c r="BM271" s="2">
        <f t="shared" ca="1" si="1159"/>
        <v>0</v>
      </c>
      <c r="BN271" s="10">
        <f t="shared" ca="1" si="1086"/>
        <v>-132092</v>
      </c>
      <c r="BO271">
        <v>267</v>
      </c>
      <c r="BP271">
        <v>50628</v>
      </c>
      <c r="BQ271" t="s">
        <v>2174</v>
      </c>
      <c r="BR271" s="2">
        <f t="shared" ca="1" si="1160"/>
        <v>0</v>
      </c>
      <c r="BS271" s="10">
        <f t="shared" ca="1" si="1087"/>
        <v>-141701</v>
      </c>
      <c r="BT271">
        <v>267</v>
      </c>
      <c r="BU271">
        <v>56663</v>
      </c>
      <c r="BV271" t="s">
        <v>638</v>
      </c>
      <c r="BW271" s="2">
        <f t="shared" ca="1" si="1161"/>
        <v>4815</v>
      </c>
      <c r="BX271" s="10">
        <f t="shared" ca="1" si="1088"/>
        <v>-162758</v>
      </c>
      <c r="BY271">
        <v>267</v>
      </c>
      <c r="BZ271">
        <v>63652</v>
      </c>
      <c r="CA271" t="s">
        <v>2842</v>
      </c>
      <c r="CB271" s="2">
        <f t="shared" ca="1" si="1162"/>
        <v>1104</v>
      </c>
      <c r="CC271" s="10">
        <f t="shared" ca="1" si="1089"/>
        <v>-181079</v>
      </c>
      <c r="CD271">
        <v>267</v>
      </c>
      <c r="CE271">
        <v>70786</v>
      </c>
      <c r="CF271" t="s">
        <v>541</v>
      </c>
      <c r="CG271" s="2">
        <f t="shared" ca="1" si="1163"/>
        <v>0</v>
      </c>
      <c r="CH271" s="10">
        <f t="shared" ca="1" si="1090"/>
        <v>-201690</v>
      </c>
      <c r="CI271">
        <v>267</v>
      </c>
      <c r="CJ271">
        <v>99596</v>
      </c>
      <c r="CK271" t="s">
        <v>3936</v>
      </c>
      <c r="CL271" s="2" t="str">
        <f t="shared" ca="1" si="1164"/>
        <v/>
      </c>
      <c r="CM271" s="10">
        <f t="shared" ca="1" si="1091"/>
        <v>-309187</v>
      </c>
      <c r="CN271">
        <v>267</v>
      </c>
      <c r="CO271">
        <v>106294</v>
      </c>
      <c r="CP271" t="s">
        <v>3079</v>
      </c>
      <c r="CQ271" s="2">
        <f t="shared" ca="1" si="1165"/>
        <v>3700</v>
      </c>
      <c r="CR271" s="10">
        <f t="shared" ca="1" si="1092"/>
        <v>-329339</v>
      </c>
      <c r="CS271">
        <v>267</v>
      </c>
      <c r="CT271">
        <v>114283</v>
      </c>
      <c r="CU271" t="s">
        <v>2179</v>
      </c>
      <c r="CV271" s="2">
        <f t="shared" ca="1" si="1166"/>
        <v>11600</v>
      </c>
      <c r="CW271" s="10">
        <f t="shared" ca="1" si="1093"/>
        <v>-351924</v>
      </c>
      <c r="CX271">
        <v>267</v>
      </c>
      <c r="CY271">
        <v>114825</v>
      </c>
      <c r="CZ271" t="s">
        <v>3082</v>
      </c>
      <c r="DA271" s="2" t="str">
        <f t="shared" ca="1" si="1167"/>
        <v/>
      </c>
      <c r="DB271" s="10">
        <f t="shared" ca="1" si="1094"/>
        <v>-357254</v>
      </c>
      <c r="DC271">
        <v>267</v>
      </c>
      <c r="DD271">
        <v>114939</v>
      </c>
      <c r="DE271" t="s">
        <v>1094</v>
      </c>
      <c r="DF271" s="2">
        <f t="shared" ca="1" si="1168"/>
        <v>0</v>
      </c>
      <c r="DG271" s="10">
        <f t="shared" ca="1" si="1095"/>
        <v>-362002</v>
      </c>
      <c r="DH271">
        <v>267</v>
      </c>
      <c r="DI271">
        <v>114939</v>
      </c>
      <c r="DJ271" t="s">
        <v>1094</v>
      </c>
      <c r="DK271" s="2">
        <f t="shared" ca="1" si="1169"/>
        <v>0</v>
      </c>
      <c r="DL271" s="10">
        <f t="shared" ca="1" si="1096"/>
        <v>-368096</v>
      </c>
      <c r="DM271">
        <v>267</v>
      </c>
      <c r="DN271">
        <v>114939</v>
      </c>
      <c r="DO271" t="s">
        <v>1094</v>
      </c>
      <c r="DP271" s="2">
        <f t="shared" ca="1" si="1170"/>
        <v>0</v>
      </c>
      <c r="DQ271" s="10">
        <f t="shared" ca="1" si="1097"/>
        <v>-378248</v>
      </c>
      <c r="DR271">
        <v>267</v>
      </c>
      <c r="DS271">
        <v>114951</v>
      </c>
      <c r="DT271" t="s">
        <v>3936</v>
      </c>
      <c r="DU271" s="2">
        <f t="shared" ca="1" si="1171"/>
        <v>0</v>
      </c>
      <c r="DV271" s="10">
        <f t="shared" ca="1" si="1098"/>
        <v>-385838</v>
      </c>
      <c r="DW271">
        <v>267</v>
      </c>
      <c r="DX271">
        <v>122494</v>
      </c>
      <c r="DY271" t="s">
        <v>4177</v>
      </c>
      <c r="DZ271" s="2">
        <f t="shared" ca="1" si="1172"/>
        <v>9597</v>
      </c>
      <c r="EA271" s="10">
        <f t="shared" ca="1" si="1099"/>
        <v>-405431</v>
      </c>
      <c r="EB271">
        <v>267</v>
      </c>
      <c r="EC271">
        <v>129401</v>
      </c>
      <c r="ED271" t="s">
        <v>821</v>
      </c>
      <c r="EE271" s="2">
        <f t="shared" ca="1" si="1173"/>
        <v>4089</v>
      </c>
      <c r="EF271" s="10">
        <f t="shared" ca="1" si="1100"/>
        <v>-427286</v>
      </c>
      <c r="EG271">
        <v>267</v>
      </c>
      <c r="EH271">
        <v>137745</v>
      </c>
      <c r="EI271" t="s">
        <v>1201</v>
      </c>
      <c r="EJ271" s="2">
        <f t="shared" ca="1" si="1174"/>
        <v>11030</v>
      </c>
      <c r="EK271" s="10">
        <f t="shared" ca="1" si="1101"/>
        <v>-447272</v>
      </c>
      <c r="EL271">
        <v>267</v>
      </c>
      <c r="EM271">
        <v>145774</v>
      </c>
      <c r="EN271" t="s">
        <v>1523</v>
      </c>
      <c r="EO271" s="2">
        <f t="shared" ca="1" si="1175"/>
        <v>9810</v>
      </c>
      <c r="EP271" s="10">
        <f t="shared" ca="1" si="1102"/>
        <v>-468910</v>
      </c>
      <c r="EQ271">
        <v>267</v>
      </c>
      <c r="ER271">
        <v>155108</v>
      </c>
      <c r="ES271" t="s">
        <v>1203</v>
      </c>
      <c r="ET271" s="2">
        <f t="shared" ca="1" si="1176"/>
        <v>14541</v>
      </c>
      <c r="EU271" s="10">
        <f t="shared" ca="1" si="1103"/>
        <v>-487480</v>
      </c>
      <c r="EV271">
        <v>267</v>
      </c>
      <c r="EW271">
        <v>165289</v>
      </c>
      <c r="EX271" t="s">
        <v>3077</v>
      </c>
      <c r="EY271" s="2">
        <f t="shared" ref="EY271" ca="1" si="1237">IFERROR(EW271-OFFSET(ER$1,MATCH(EX271,ES:ES,0)-1,0,1,1),"")</f>
        <v>7200</v>
      </c>
      <c r="EZ271" s="10">
        <f t="shared" ref="EZ271" ca="1" si="1238">EW271-OFFSET(EW$1,MATCH(EZ$1,EX:EX,0)-1,0,1,1)</f>
        <v>-508256</v>
      </c>
      <c r="FA271">
        <v>267</v>
      </c>
      <c r="FB271">
        <v>165855</v>
      </c>
      <c r="FC271" t="s">
        <v>1684</v>
      </c>
      <c r="FD271" s="2">
        <f t="shared" ca="1" si="1179"/>
        <v>698</v>
      </c>
      <c r="FE271" s="10">
        <f t="shared" ca="1" si="1106"/>
        <v>-513146</v>
      </c>
      <c r="FF271">
        <v>267</v>
      </c>
      <c r="FG271">
        <v>165855</v>
      </c>
      <c r="FH271" t="s">
        <v>1684</v>
      </c>
      <c r="FI271" s="2">
        <f t="shared" ca="1" si="1180"/>
        <v>0</v>
      </c>
      <c r="FJ271" s="10">
        <f t="shared" ca="1" si="1107"/>
        <v>-518164</v>
      </c>
      <c r="FK271">
        <v>267</v>
      </c>
      <c r="FL271">
        <v>166189</v>
      </c>
      <c r="FM271" t="s">
        <v>510</v>
      </c>
      <c r="FN271" s="2">
        <f t="shared" ca="1" si="1181"/>
        <v>0</v>
      </c>
      <c r="FO271" s="10">
        <f t="shared" ca="1" si="1108"/>
        <v>-517830</v>
      </c>
      <c r="FP271">
        <v>267</v>
      </c>
      <c r="FQ271">
        <v>166189</v>
      </c>
      <c r="FR271" t="s">
        <v>510</v>
      </c>
      <c r="FS271" s="2">
        <f t="shared" ca="1" si="1182"/>
        <v>0</v>
      </c>
      <c r="FT271" s="10">
        <f t="shared" ca="1" si="1109"/>
        <v>-523256</v>
      </c>
      <c r="FU271">
        <v>267</v>
      </c>
      <c r="FV271">
        <v>166189</v>
      </c>
      <c r="FW271" t="s">
        <v>510</v>
      </c>
      <c r="FX271" s="2">
        <f t="shared" ca="1" si="1183"/>
        <v>0</v>
      </c>
      <c r="FY271" s="10">
        <f t="shared" ca="1" si="1110"/>
        <v>-533640</v>
      </c>
      <c r="FZ271">
        <v>267</v>
      </c>
      <c r="GA271">
        <v>166189</v>
      </c>
      <c r="GB271" t="s">
        <v>510</v>
      </c>
      <c r="GC271" s="2">
        <f t="shared" ca="1" si="1184"/>
        <v>0</v>
      </c>
      <c r="GD271" s="10">
        <f t="shared" ca="1" si="1111"/>
        <v>-545024</v>
      </c>
      <c r="GE271">
        <v>267</v>
      </c>
      <c r="GF271">
        <v>166189</v>
      </c>
      <c r="GG271" t="s">
        <v>510</v>
      </c>
      <c r="GH271" s="2">
        <f t="shared" ca="1" si="1185"/>
        <v>0</v>
      </c>
      <c r="GI271" s="10">
        <f t="shared" ca="1" si="1112"/>
        <v>-555600</v>
      </c>
      <c r="GJ271">
        <v>267</v>
      </c>
      <c r="GK271">
        <v>177559</v>
      </c>
      <c r="GL271" t="s">
        <v>697</v>
      </c>
      <c r="GM271" s="2">
        <f t="shared" ca="1" si="1186"/>
        <v>1379</v>
      </c>
      <c r="GN271" s="10">
        <f t="shared" ca="1" si="1113"/>
        <v>-573787</v>
      </c>
      <c r="GO271">
        <v>267</v>
      </c>
      <c r="GP271">
        <v>187101</v>
      </c>
      <c r="GQ271" t="s">
        <v>4630</v>
      </c>
      <c r="GR271" s="2">
        <f t="shared" ca="1" si="1187"/>
        <v>18608</v>
      </c>
      <c r="GS271" s="10">
        <f t="shared" ca="1" si="1114"/>
        <v>-595325</v>
      </c>
      <c r="GT271">
        <v>267</v>
      </c>
      <c r="GU271">
        <v>187226</v>
      </c>
      <c r="GV271" t="s">
        <v>3941</v>
      </c>
      <c r="GW271" s="2">
        <f t="shared" ca="1" si="1188"/>
        <v>0</v>
      </c>
      <c r="GX271" s="10">
        <f t="shared" ca="1" si="1115"/>
        <v>-597708</v>
      </c>
      <c r="GY271">
        <v>267</v>
      </c>
      <c r="GZ271">
        <v>187693</v>
      </c>
      <c r="HA271" t="s">
        <v>1113</v>
      </c>
      <c r="HB271" s="2">
        <f t="shared" ca="1" si="1189"/>
        <v>0</v>
      </c>
      <c r="HC271" s="10">
        <f t="shared" ca="1" si="1116"/>
        <v>-608025</v>
      </c>
      <c r="HD271">
        <v>267</v>
      </c>
      <c r="HE271">
        <v>187695</v>
      </c>
      <c r="HF271" t="s">
        <v>2171</v>
      </c>
      <c r="HG271" s="2">
        <f t="shared" ca="1" si="1190"/>
        <v>1050</v>
      </c>
      <c r="HH271" s="10">
        <f t="shared" ca="1" si="1117"/>
        <v>-615627</v>
      </c>
      <c r="HI271">
        <v>267</v>
      </c>
      <c r="HJ271">
        <v>188958</v>
      </c>
      <c r="HK271" t="s">
        <v>697</v>
      </c>
      <c r="HL271" s="2">
        <f t="shared" ca="1" si="1191"/>
        <v>2178</v>
      </c>
      <c r="HM271" s="10">
        <f t="shared" ca="1" si="1118"/>
        <v>-619204</v>
      </c>
      <c r="HN271">
        <v>267</v>
      </c>
      <c r="HO271">
        <v>190002</v>
      </c>
      <c r="HP271" t="s">
        <v>697</v>
      </c>
      <c r="HQ271" s="2">
        <f t="shared" ca="1" si="1192"/>
        <v>1044</v>
      </c>
      <c r="HR271" s="10">
        <f t="shared" ca="1" si="1119"/>
        <v>-627606</v>
      </c>
      <c r="HS271">
        <v>267</v>
      </c>
      <c r="HT271">
        <v>198037</v>
      </c>
      <c r="HU271" t="s">
        <v>4630</v>
      </c>
      <c r="HV271" s="2">
        <f t="shared" ca="1" si="1193"/>
        <v>10936</v>
      </c>
      <c r="HW271" s="10">
        <f t="shared" ca="1" si="1120"/>
        <v>-649149</v>
      </c>
      <c r="HX271">
        <v>267</v>
      </c>
      <c r="HY271">
        <v>207556</v>
      </c>
      <c r="HZ271" t="s">
        <v>1537</v>
      </c>
      <c r="IA271" s="2">
        <f t="shared" ca="1" si="1194"/>
        <v>11629</v>
      </c>
      <c r="IB271" s="10">
        <f t="shared" ca="1" si="1121"/>
        <v>-667045</v>
      </c>
      <c r="IC271">
        <v>267</v>
      </c>
      <c r="ID271">
        <v>220142</v>
      </c>
      <c r="IE271" t="s">
        <v>510</v>
      </c>
      <c r="IF271" s="2">
        <f t="shared" ca="1" si="1195"/>
        <v>11407</v>
      </c>
      <c r="IG271" s="10">
        <f t="shared" ca="1" si="1122"/>
        <v>-683260</v>
      </c>
      <c r="IH271">
        <v>267</v>
      </c>
      <c r="II271">
        <v>230073</v>
      </c>
      <c r="IJ271" t="s">
        <v>1150</v>
      </c>
      <c r="IK271" s="2">
        <f t="shared" ca="1" si="1196"/>
        <v>12302</v>
      </c>
      <c r="IL271" s="10">
        <f t="shared" ca="1" si="1123"/>
        <v>-701575</v>
      </c>
      <c r="IM271">
        <v>267</v>
      </c>
      <c r="IN271">
        <v>241108</v>
      </c>
      <c r="IO271" t="s">
        <v>4012</v>
      </c>
      <c r="IP271" s="2">
        <f t="shared" ca="1" si="1197"/>
        <v>15821</v>
      </c>
      <c r="IQ271" s="10">
        <f t="shared" ca="1" si="1124"/>
        <v>-714408</v>
      </c>
      <c r="IR271">
        <v>267</v>
      </c>
      <c r="IS271">
        <v>250553</v>
      </c>
      <c r="IT271" t="s">
        <v>1180</v>
      </c>
      <c r="IU271" s="2">
        <f t="shared" ca="1" si="1198"/>
        <v>12842</v>
      </c>
      <c r="IV271" s="10">
        <f t="shared" ca="1" si="1125"/>
        <v>-732332</v>
      </c>
      <c r="IW271">
        <v>267</v>
      </c>
      <c r="IX271">
        <v>250962</v>
      </c>
      <c r="IY271" t="s">
        <v>2699</v>
      </c>
      <c r="IZ271" s="2">
        <f t="shared" ca="1" si="1199"/>
        <v>0</v>
      </c>
      <c r="JA271" s="10">
        <f t="shared" ca="1" si="1126"/>
        <v>-734171</v>
      </c>
      <c r="JB271">
        <v>267</v>
      </c>
      <c r="JC271">
        <v>250962</v>
      </c>
      <c r="JD271" t="s">
        <v>2699</v>
      </c>
      <c r="JE271" s="2">
        <f t="shared" ca="1" si="1200"/>
        <v>0</v>
      </c>
      <c r="JF271" s="10">
        <f t="shared" ca="1" si="1127"/>
        <v>-738235</v>
      </c>
      <c r="JG271">
        <v>267</v>
      </c>
      <c r="JH271">
        <v>250962</v>
      </c>
      <c r="JI271" t="s">
        <v>2699</v>
      </c>
      <c r="JJ271" s="2">
        <f t="shared" ca="1" si="1201"/>
        <v>0</v>
      </c>
      <c r="JK271" s="10">
        <f t="shared" ca="1" si="1128"/>
        <v>-748027</v>
      </c>
      <c r="JL271">
        <v>267</v>
      </c>
      <c r="JM271">
        <v>251062</v>
      </c>
      <c r="JN271" t="s">
        <v>1180</v>
      </c>
      <c r="JO271" s="2">
        <f t="shared" ca="1" si="1202"/>
        <v>0</v>
      </c>
      <c r="JP271" s="10">
        <f t="shared" ca="1" si="1129"/>
        <v>-757977</v>
      </c>
      <c r="JQ271">
        <v>267</v>
      </c>
      <c r="JR271">
        <v>251062</v>
      </c>
      <c r="JS271" t="s">
        <v>1180</v>
      </c>
      <c r="JT271" s="2">
        <f t="shared" ca="1" si="1203"/>
        <v>0</v>
      </c>
      <c r="JU271" s="10">
        <f t="shared" ca="1" si="1130"/>
        <v>-767405</v>
      </c>
      <c r="JV271">
        <v>267</v>
      </c>
      <c r="JW271">
        <v>251490</v>
      </c>
      <c r="JX271" t="s">
        <v>1126</v>
      </c>
      <c r="JY271" s="2">
        <f t="shared" ca="1" si="1204"/>
        <v>0</v>
      </c>
      <c r="JZ271" s="10">
        <f t="shared" ca="1" si="1131"/>
        <v>-776681</v>
      </c>
      <c r="KA271">
        <v>267</v>
      </c>
      <c r="KB271">
        <v>252119</v>
      </c>
      <c r="KC271" t="s">
        <v>1294</v>
      </c>
      <c r="KD271" s="2">
        <f t="shared" ca="1" si="1205"/>
        <v>0</v>
      </c>
      <c r="KE271" s="10">
        <f t="shared" ca="1" si="1132"/>
        <v>-784970</v>
      </c>
      <c r="KF271">
        <v>267</v>
      </c>
      <c r="KG271">
        <v>252119</v>
      </c>
      <c r="KH271" t="s">
        <v>1294</v>
      </c>
      <c r="KI271" s="2">
        <f t="shared" ca="1" si="1206"/>
        <v>0</v>
      </c>
      <c r="KJ271" s="10">
        <f t="shared" ca="1" si="1133"/>
        <v>-788082</v>
      </c>
      <c r="KK271">
        <v>267</v>
      </c>
      <c r="KL271">
        <v>264630</v>
      </c>
      <c r="KM271" t="s">
        <v>2678</v>
      </c>
      <c r="KN271" s="2">
        <f t="shared" ca="1" si="1207"/>
        <v>10482</v>
      </c>
      <c r="KO271" s="10">
        <f t="shared" ca="1" si="1134"/>
        <v>-800749</v>
      </c>
      <c r="KP271">
        <v>267</v>
      </c>
      <c r="KQ271">
        <v>274146</v>
      </c>
      <c r="KR271" t="s">
        <v>1424</v>
      </c>
      <c r="KS271" s="2">
        <f t="shared" ca="1" si="1208"/>
        <v>11265</v>
      </c>
      <c r="KT271" s="10">
        <f t="shared" ca="1" si="1135"/>
        <v>-819122</v>
      </c>
      <c r="KU271">
        <v>267</v>
      </c>
      <c r="KV271">
        <v>274665</v>
      </c>
      <c r="KW271" t="s">
        <v>1126</v>
      </c>
      <c r="KX271" s="2">
        <f t="shared" ca="1" si="1209"/>
        <v>0</v>
      </c>
      <c r="KY271" s="10">
        <f t="shared" ca="1" si="1136"/>
        <v>-821895</v>
      </c>
      <c r="KZ271">
        <v>267</v>
      </c>
      <c r="LA271">
        <v>274928</v>
      </c>
      <c r="LB271" t="s">
        <v>1294</v>
      </c>
      <c r="LC271" s="2">
        <f t="shared" ca="1" si="1210"/>
        <v>0</v>
      </c>
      <c r="LD271" s="10">
        <f t="shared" ca="1" si="1137"/>
        <v>-826332</v>
      </c>
      <c r="LE271">
        <v>267</v>
      </c>
      <c r="LF271">
        <v>274928</v>
      </c>
      <c r="LG271" t="s">
        <v>1294</v>
      </c>
      <c r="LH271" s="2">
        <f t="shared" ca="1" si="1211"/>
        <v>0</v>
      </c>
      <c r="LI271" s="10">
        <f t="shared" ca="1" si="1138"/>
        <v>-836256</v>
      </c>
      <c r="LJ271">
        <v>267</v>
      </c>
      <c r="LK271">
        <v>274928</v>
      </c>
      <c r="LL271" t="s">
        <v>1294</v>
      </c>
      <c r="LM271" s="2">
        <f t="shared" ca="1" si="1212"/>
        <v>0</v>
      </c>
      <c r="LN271" s="10">
        <f t="shared" ca="1" si="1139"/>
        <v>-847512</v>
      </c>
      <c r="LO271">
        <v>267</v>
      </c>
      <c r="LP271">
        <v>275031</v>
      </c>
      <c r="LQ271" t="s">
        <v>96</v>
      </c>
      <c r="LR271" s="2">
        <f t="shared" ca="1" si="1213"/>
        <v>0</v>
      </c>
      <c r="LS271" s="10">
        <f t="shared" ca="1" si="1140"/>
        <v>-855071</v>
      </c>
      <c r="LT271">
        <v>267</v>
      </c>
      <c r="LU271">
        <v>284992</v>
      </c>
      <c r="LV271" t="s">
        <v>4630</v>
      </c>
      <c r="LW271" s="2">
        <f t="shared" ca="1" si="1214"/>
        <v>6702</v>
      </c>
      <c r="LX271" s="10">
        <f t="shared" ca="1" si="1141"/>
        <v>-871673</v>
      </c>
      <c r="LY271">
        <v>267</v>
      </c>
      <c r="LZ271">
        <v>297483</v>
      </c>
      <c r="MA271" t="s">
        <v>7478</v>
      </c>
      <c r="MB271" s="2">
        <f t="shared" ca="1" si="1215"/>
        <v>22581</v>
      </c>
      <c r="MC271" s="10">
        <f t="shared" ca="1" si="1142"/>
        <v>-886618</v>
      </c>
      <c r="MD271">
        <v>267</v>
      </c>
      <c r="ME271">
        <v>309157</v>
      </c>
      <c r="MF271" t="s">
        <v>828</v>
      </c>
      <c r="MG271" s="2">
        <f t="shared" ca="1" si="1216"/>
        <v>10282</v>
      </c>
      <c r="MH271" s="10">
        <f t="shared" ca="1" si="1143"/>
        <v>-898772</v>
      </c>
      <c r="MI271">
        <v>267</v>
      </c>
      <c r="MJ271">
        <v>321695</v>
      </c>
      <c r="MK271" t="s">
        <v>5582</v>
      </c>
      <c r="ML271" s="2">
        <f t="shared" ca="1" si="1217"/>
        <v>19502</v>
      </c>
      <c r="MM271" s="10">
        <f t="shared" ca="1" si="1144"/>
        <v>-907428</v>
      </c>
      <c r="MN271">
        <v>267</v>
      </c>
      <c r="MO271">
        <v>335697</v>
      </c>
      <c r="MP271" t="s">
        <v>6246</v>
      </c>
      <c r="MQ271" s="2">
        <f t="shared" ca="1" si="1218"/>
        <v>19536</v>
      </c>
      <c r="MR271" s="10">
        <f t="shared" ca="1" si="1145"/>
        <v>-910268</v>
      </c>
      <c r="MS271">
        <v>267</v>
      </c>
      <c r="MT271">
        <v>349872</v>
      </c>
      <c r="MU271" t="s">
        <v>7029</v>
      </c>
      <c r="MV271" s="2">
        <f t="shared" ca="1" si="1219"/>
        <v>10850</v>
      </c>
      <c r="MW271" s="10">
        <f t="shared" ca="1" si="1146"/>
        <v>-914226</v>
      </c>
    </row>
    <row r="272" spans="2:361">
      <c r="B272">
        <f t="shared" si="1220"/>
        <v>268</v>
      </c>
      <c r="C272">
        <v>1503</v>
      </c>
      <c r="D272" t="s">
        <v>719</v>
      </c>
      <c r="E272" s="2"/>
      <c r="G272">
        <v>268</v>
      </c>
      <c r="H272">
        <v>1503</v>
      </c>
      <c r="I272" t="s">
        <v>719</v>
      </c>
      <c r="J272" s="2">
        <f t="shared" ca="1" si="1147"/>
        <v>0</v>
      </c>
      <c r="K272" s="10">
        <f t="shared" ca="1" si="1148"/>
        <v>-5641</v>
      </c>
      <c r="L272">
        <v>268</v>
      </c>
      <c r="M272">
        <v>2302</v>
      </c>
      <c r="N272" t="s">
        <v>875</v>
      </c>
      <c r="O272" s="2" t="str">
        <f t="shared" ca="1" si="1149"/>
        <v/>
      </c>
      <c r="P272" s="10">
        <f t="shared" ca="1" si="1076"/>
        <v>-16194</v>
      </c>
      <c r="Q272">
        <v>268</v>
      </c>
      <c r="R272">
        <v>2818</v>
      </c>
      <c r="S272" t="s">
        <v>994</v>
      </c>
      <c r="T272" s="2" t="str">
        <f t="shared" ca="1" si="1150"/>
        <v/>
      </c>
      <c r="U272" s="10">
        <f t="shared" ca="1" si="1077"/>
        <v>-17336</v>
      </c>
      <c r="V272">
        <v>268</v>
      </c>
      <c r="W272">
        <v>9229</v>
      </c>
      <c r="X272" t="s">
        <v>1179</v>
      </c>
      <c r="Y272" s="2" t="str">
        <f t="shared" ca="1" si="1151"/>
        <v/>
      </c>
      <c r="Z272" s="10">
        <f t="shared" ca="1" si="1078"/>
        <v>-27288</v>
      </c>
      <c r="AA272">
        <v>268</v>
      </c>
      <c r="AB272">
        <v>15513</v>
      </c>
      <c r="AC272" t="s">
        <v>1216</v>
      </c>
      <c r="AD272" s="2">
        <f t="shared" ca="1" si="1152"/>
        <v>7515</v>
      </c>
      <c r="AE272" s="10">
        <f t="shared" ca="1" si="1079"/>
        <v>-43544</v>
      </c>
      <c r="AF272">
        <v>268</v>
      </c>
      <c r="AG272">
        <v>23458</v>
      </c>
      <c r="AH272" t="s">
        <v>552</v>
      </c>
      <c r="AI272" s="2">
        <f t="shared" ca="1" si="1153"/>
        <v>6194</v>
      </c>
      <c r="AJ272" s="10">
        <f t="shared" ca="1" si="1080"/>
        <v>-51629</v>
      </c>
      <c r="AK272">
        <v>268</v>
      </c>
      <c r="AL272">
        <v>30876</v>
      </c>
      <c r="AM272" t="s">
        <v>1156</v>
      </c>
      <c r="AN272" s="2">
        <f t="shared" ca="1" si="1154"/>
        <v>677</v>
      </c>
      <c r="AO272" s="10">
        <f t="shared" ca="1" si="1081"/>
        <v>-67531</v>
      </c>
      <c r="AP272">
        <v>268</v>
      </c>
      <c r="AQ272">
        <v>38022</v>
      </c>
      <c r="AR272" t="s">
        <v>1142</v>
      </c>
      <c r="AS272" s="2">
        <f t="shared" ca="1" si="1155"/>
        <v>5256</v>
      </c>
      <c r="AT272" s="10">
        <f t="shared" ca="1" si="1082"/>
        <v>-86205</v>
      </c>
      <c r="AU272">
        <v>268</v>
      </c>
      <c r="AV272">
        <v>47108</v>
      </c>
      <c r="AW272" t="s">
        <v>541</v>
      </c>
      <c r="AX272" s="2">
        <f t="shared" ca="1" si="1156"/>
        <v>5662</v>
      </c>
      <c r="AY272" s="10">
        <f t="shared" ca="1" si="1083"/>
        <v>-104619</v>
      </c>
      <c r="AZ272">
        <v>268</v>
      </c>
      <c r="BA272">
        <v>48597</v>
      </c>
      <c r="BB272" t="s">
        <v>520</v>
      </c>
      <c r="BC272" s="2">
        <f t="shared" ca="1" si="1157"/>
        <v>6750</v>
      </c>
      <c r="BD272" s="10">
        <f t="shared" ca="1" si="1084"/>
        <v>-107806</v>
      </c>
      <c r="BE272">
        <v>268</v>
      </c>
      <c r="BF272">
        <v>48597</v>
      </c>
      <c r="BG272" t="s">
        <v>520</v>
      </c>
      <c r="BH272" s="2">
        <f t="shared" ca="1" si="1158"/>
        <v>0</v>
      </c>
      <c r="BI272" s="10">
        <f t="shared" ca="1" si="1085"/>
        <v>-116122</v>
      </c>
      <c r="BJ272">
        <v>268</v>
      </c>
      <c r="BK272">
        <v>50584</v>
      </c>
      <c r="BL272" t="s">
        <v>361</v>
      </c>
      <c r="BM272" s="2">
        <f t="shared" ca="1" si="1159"/>
        <v>0</v>
      </c>
      <c r="BN272" s="10">
        <f t="shared" ca="1" si="1086"/>
        <v>-132129</v>
      </c>
      <c r="BO272">
        <v>268</v>
      </c>
      <c r="BP272">
        <v>50621</v>
      </c>
      <c r="BQ272" t="s">
        <v>1327</v>
      </c>
      <c r="BR272" s="2">
        <f t="shared" ca="1" si="1160"/>
        <v>0</v>
      </c>
      <c r="BS272" s="10">
        <f t="shared" ca="1" si="1087"/>
        <v>-141708</v>
      </c>
      <c r="BT272">
        <v>268</v>
      </c>
      <c r="BU272">
        <v>56529</v>
      </c>
      <c r="BV272" t="s">
        <v>1342</v>
      </c>
      <c r="BW272" s="2">
        <f t="shared" ca="1" si="1161"/>
        <v>4180</v>
      </c>
      <c r="BX272" s="10">
        <f t="shared" ca="1" si="1088"/>
        <v>-162892</v>
      </c>
      <c r="BY272">
        <v>268</v>
      </c>
      <c r="BZ272">
        <v>63299</v>
      </c>
      <c r="CA272" t="s">
        <v>1163</v>
      </c>
      <c r="CB272" s="2">
        <f t="shared" ca="1" si="1162"/>
        <v>0</v>
      </c>
      <c r="CC272" s="10">
        <f t="shared" ca="1" si="1089"/>
        <v>-181432</v>
      </c>
      <c r="CD272">
        <v>268</v>
      </c>
      <c r="CE272">
        <v>70663</v>
      </c>
      <c r="CF272" t="s">
        <v>504</v>
      </c>
      <c r="CG272" s="2">
        <f t="shared" ca="1" si="1163"/>
        <v>9026</v>
      </c>
      <c r="CH272" s="10">
        <f t="shared" ca="1" si="1090"/>
        <v>-201813</v>
      </c>
      <c r="CI272">
        <v>268</v>
      </c>
      <c r="CJ272">
        <v>99123</v>
      </c>
      <c r="CK272" t="s">
        <v>2167</v>
      </c>
      <c r="CL272" s="2">
        <f t="shared" ca="1" si="1164"/>
        <v>18470</v>
      </c>
      <c r="CM272" s="10">
        <f t="shared" ca="1" si="1091"/>
        <v>-309660</v>
      </c>
      <c r="CN272">
        <v>268</v>
      </c>
      <c r="CO272">
        <v>106100</v>
      </c>
      <c r="CP272" t="s">
        <v>540</v>
      </c>
      <c r="CQ272" s="2">
        <f t="shared" ca="1" si="1165"/>
        <v>17478</v>
      </c>
      <c r="CR272" s="10">
        <f t="shared" ca="1" si="1092"/>
        <v>-329533</v>
      </c>
      <c r="CS272">
        <v>268</v>
      </c>
      <c r="CT272">
        <v>114242</v>
      </c>
      <c r="CU272" t="s">
        <v>2689</v>
      </c>
      <c r="CV272" s="2">
        <f t="shared" ca="1" si="1166"/>
        <v>3787</v>
      </c>
      <c r="CW272" s="10">
        <f t="shared" ca="1" si="1093"/>
        <v>-351965</v>
      </c>
      <c r="CX272">
        <v>268</v>
      </c>
      <c r="CY272">
        <v>114773</v>
      </c>
      <c r="CZ272" t="s">
        <v>638</v>
      </c>
      <c r="DA272" s="2">
        <f t="shared" ca="1" si="1167"/>
        <v>0</v>
      </c>
      <c r="DB272" s="10">
        <f t="shared" ca="1" si="1094"/>
        <v>-357306</v>
      </c>
      <c r="DC272">
        <v>268</v>
      </c>
      <c r="DD272">
        <v>114933</v>
      </c>
      <c r="DE272" t="s">
        <v>2179</v>
      </c>
      <c r="DF272" s="2">
        <f t="shared" ca="1" si="1168"/>
        <v>0</v>
      </c>
      <c r="DG272" s="10">
        <f t="shared" ca="1" si="1095"/>
        <v>-362008</v>
      </c>
      <c r="DH272">
        <v>268</v>
      </c>
      <c r="DI272">
        <v>114933</v>
      </c>
      <c r="DJ272" t="s">
        <v>2179</v>
      </c>
      <c r="DK272" s="2">
        <f t="shared" ca="1" si="1169"/>
        <v>0</v>
      </c>
      <c r="DL272" s="10">
        <f t="shared" ca="1" si="1096"/>
        <v>-368102</v>
      </c>
      <c r="DM272">
        <v>268</v>
      </c>
      <c r="DN272">
        <v>114933</v>
      </c>
      <c r="DO272" t="s">
        <v>2179</v>
      </c>
      <c r="DP272" s="2">
        <f t="shared" ca="1" si="1170"/>
        <v>0</v>
      </c>
      <c r="DQ272" s="10">
        <f t="shared" ca="1" si="1097"/>
        <v>-378254</v>
      </c>
      <c r="DR272">
        <v>268</v>
      </c>
      <c r="DS272">
        <v>114939</v>
      </c>
      <c r="DT272" t="s">
        <v>1094</v>
      </c>
      <c r="DU272" s="2">
        <f t="shared" ca="1" si="1171"/>
        <v>0</v>
      </c>
      <c r="DV272" s="10">
        <f t="shared" ca="1" si="1098"/>
        <v>-385850</v>
      </c>
      <c r="DW272">
        <v>268</v>
      </c>
      <c r="DX272">
        <v>122092</v>
      </c>
      <c r="DY272" t="s">
        <v>1289</v>
      </c>
      <c r="DZ272" s="2">
        <f t="shared" ca="1" si="1172"/>
        <v>17808</v>
      </c>
      <c r="EA272" s="10">
        <f t="shared" ca="1" si="1099"/>
        <v>-405833</v>
      </c>
      <c r="EB272">
        <v>268</v>
      </c>
      <c r="EC272">
        <v>129085</v>
      </c>
      <c r="ED272" t="s">
        <v>3079</v>
      </c>
      <c r="EE272" s="2">
        <f t="shared" ca="1" si="1173"/>
        <v>4706</v>
      </c>
      <c r="EF272" s="10">
        <f t="shared" ca="1" si="1100"/>
        <v>-427602</v>
      </c>
      <c r="EG272">
        <v>268</v>
      </c>
      <c r="EH272">
        <v>135964</v>
      </c>
      <c r="EI272" t="s">
        <v>1523</v>
      </c>
      <c r="EJ272" s="2">
        <f t="shared" ca="1" si="1174"/>
        <v>11180</v>
      </c>
      <c r="EK272" s="10">
        <f t="shared" ca="1" si="1101"/>
        <v>-449053</v>
      </c>
      <c r="EL272">
        <v>268</v>
      </c>
      <c r="EM272">
        <v>145741</v>
      </c>
      <c r="EN272" t="s">
        <v>1201</v>
      </c>
      <c r="EO272" s="2">
        <f t="shared" ca="1" si="1175"/>
        <v>7996</v>
      </c>
      <c r="EP272" s="10">
        <f t="shared" ca="1" si="1102"/>
        <v>-468943</v>
      </c>
      <c r="EQ272">
        <v>268</v>
      </c>
      <c r="ER272">
        <v>155022</v>
      </c>
      <c r="ES272" t="s">
        <v>821</v>
      </c>
      <c r="ET272" s="2">
        <f t="shared" ca="1" si="1176"/>
        <v>17433</v>
      </c>
      <c r="EU272" s="10">
        <f t="shared" ca="1" si="1103"/>
        <v>-487566</v>
      </c>
      <c r="EV272">
        <v>268</v>
      </c>
      <c r="EW272">
        <v>165250</v>
      </c>
      <c r="EX272" t="s">
        <v>1212</v>
      </c>
      <c r="EY272" s="2">
        <f t="shared" ref="EY272" ca="1" si="1239">IFERROR(EW272-OFFSET(ER$1,MATCH(EX272,ES:ES,0)-1,0,1,1),"")</f>
        <v>17076</v>
      </c>
      <c r="EZ272" s="10">
        <f t="shared" ref="EZ272" ca="1" si="1240">EW272-OFFSET(EW$1,MATCH(EZ$1,EX:EX,0)-1,0,1,1)</f>
        <v>-508295</v>
      </c>
      <c r="FA272">
        <v>268</v>
      </c>
      <c r="FB272">
        <v>165289</v>
      </c>
      <c r="FC272" t="s">
        <v>3077</v>
      </c>
      <c r="FD272" s="2">
        <f t="shared" ca="1" si="1179"/>
        <v>0</v>
      </c>
      <c r="FE272" s="10">
        <f t="shared" ca="1" si="1106"/>
        <v>-513712</v>
      </c>
      <c r="FF272">
        <v>268</v>
      </c>
      <c r="FG272">
        <v>165289</v>
      </c>
      <c r="FH272" t="s">
        <v>3077</v>
      </c>
      <c r="FI272" s="2">
        <f t="shared" ca="1" si="1180"/>
        <v>0</v>
      </c>
      <c r="FJ272" s="10">
        <f t="shared" ca="1" si="1107"/>
        <v>-518730</v>
      </c>
      <c r="FK272">
        <v>268</v>
      </c>
      <c r="FL272">
        <v>165855</v>
      </c>
      <c r="FM272" t="s">
        <v>1684</v>
      </c>
      <c r="FN272" s="2">
        <f t="shared" ca="1" si="1181"/>
        <v>0</v>
      </c>
      <c r="FO272" s="10">
        <f t="shared" ca="1" si="1108"/>
        <v>-518164</v>
      </c>
      <c r="FP272">
        <v>268</v>
      </c>
      <c r="FQ272">
        <v>165855</v>
      </c>
      <c r="FR272" t="s">
        <v>1684</v>
      </c>
      <c r="FS272" s="2">
        <f t="shared" ca="1" si="1182"/>
        <v>0</v>
      </c>
      <c r="FT272" s="10">
        <f t="shared" ca="1" si="1109"/>
        <v>-523590</v>
      </c>
      <c r="FU272">
        <v>268</v>
      </c>
      <c r="FV272">
        <v>165855</v>
      </c>
      <c r="FW272" t="s">
        <v>1684</v>
      </c>
      <c r="FX272" s="2">
        <f t="shared" ca="1" si="1183"/>
        <v>0</v>
      </c>
      <c r="FY272" s="10">
        <f t="shared" ca="1" si="1110"/>
        <v>-533974</v>
      </c>
      <c r="FZ272">
        <v>268</v>
      </c>
      <c r="GA272">
        <v>165855</v>
      </c>
      <c r="GB272" t="s">
        <v>5411</v>
      </c>
      <c r="GC272" s="2" t="str">
        <f t="shared" ca="1" si="1184"/>
        <v/>
      </c>
      <c r="GD272" s="10">
        <f t="shared" ca="1" si="1111"/>
        <v>-545358</v>
      </c>
      <c r="GE272">
        <v>268</v>
      </c>
      <c r="GF272">
        <v>166045</v>
      </c>
      <c r="GG272" t="s">
        <v>5478</v>
      </c>
      <c r="GH272" s="2" t="str">
        <f t="shared" ca="1" si="1185"/>
        <v/>
      </c>
      <c r="GI272" s="10">
        <f t="shared" ca="1" si="1112"/>
        <v>-555744</v>
      </c>
      <c r="GJ272">
        <v>268</v>
      </c>
      <c r="GK272">
        <v>177554</v>
      </c>
      <c r="GL272" t="s">
        <v>60</v>
      </c>
      <c r="GM272" s="2">
        <f t="shared" ca="1" si="1186"/>
        <v>22003</v>
      </c>
      <c r="GN272" s="10">
        <f t="shared" ca="1" si="1113"/>
        <v>-573792</v>
      </c>
      <c r="GO272">
        <v>268</v>
      </c>
      <c r="GP272">
        <v>186944</v>
      </c>
      <c r="GQ272" t="s">
        <v>1113</v>
      </c>
      <c r="GR272" s="2">
        <f t="shared" ca="1" si="1187"/>
        <v>10393</v>
      </c>
      <c r="GS272" s="10">
        <f t="shared" ca="1" si="1114"/>
        <v>-595482</v>
      </c>
      <c r="GT272">
        <v>268</v>
      </c>
      <c r="GU272">
        <v>187101</v>
      </c>
      <c r="GV272" t="s">
        <v>4630</v>
      </c>
      <c r="GW272" s="2">
        <f t="shared" ca="1" si="1188"/>
        <v>0</v>
      </c>
      <c r="GX272" s="10">
        <f t="shared" ca="1" si="1115"/>
        <v>-597833</v>
      </c>
      <c r="GY272">
        <v>268</v>
      </c>
      <c r="GZ272">
        <v>187226</v>
      </c>
      <c r="HA272" t="s">
        <v>3941</v>
      </c>
      <c r="HB272" s="2">
        <f t="shared" ca="1" si="1189"/>
        <v>0</v>
      </c>
      <c r="HC272" s="10">
        <f t="shared" ca="1" si="1116"/>
        <v>-608492</v>
      </c>
      <c r="HD272">
        <v>268</v>
      </c>
      <c r="HE272">
        <v>187693</v>
      </c>
      <c r="HF272" t="s">
        <v>1113</v>
      </c>
      <c r="HG272" s="2">
        <f t="shared" ca="1" si="1190"/>
        <v>0</v>
      </c>
      <c r="HH272" s="10">
        <f t="shared" ca="1" si="1117"/>
        <v>-615629</v>
      </c>
      <c r="HI272">
        <v>268</v>
      </c>
      <c r="HJ272">
        <v>188478</v>
      </c>
      <c r="HK272" t="s">
        <v>1118</v>
      </c>
      <c r="HL272" s="2">
        <f t="shared" ca="1" si="1191"/>
        <v>0</v>
      </c>
      <c r="HM272" s="10">
        <f t="shared" ca="1" si="1118"/>
        <v>-619684</v>
      </c>
      <c r="HN272">
        <v>268</v>
      </c>
      <c r="HO272">
        <v>189270</v>
      </c>
      <c r="HP272" t="s">
        <v>1180</v>
      </c>
      <c r="HQ272" s="2">
        <f t="shared" ca="1" si="1192"/>
        <v>0</v>
      </c>
      <c r="HR272" s="10">
        <f t="shared" ca="1" si="1119"/>
        <v>-628338</v>
      </c>
      <c r="HS272">
        <v>268</v>
      </c>
      <c r="HT272">
        <v>197992</v>
      </c>
      <c r="HU272" t="s">
        <v>4776</v>
      </c>
      <c r="HV272" s="2">
        <f t="shared" ca="1" si="1193"/>
        <v>12806</v>
      </c>
      <c r="HW272" s="10">
        <f t="shared" ca="1" si="1120"/>
        <v>-649194</v>
      </c>
      <c r="HX272">
        <v>268</v>
      </c>
      <c r="HY272">
        <v>207483</v>
      </c>
      <c r="HZ272" t="s">
        <v>1288</v>
      </c>
      <c r="IA272" s="2">
        <f t="shared" ca="1" si="1194"/>
        <v>18799</v>
      </c>
      <c r="IB272" s="10">
        <f t="shared" ca="1" si="1121"/>
        <v>-667118</v>
      </c>
      <c r="IC272">
        <v>268</v>
      </c>
      <c r="ID272">
        <v>219667</v>
      </c>
      <c r="IE272" t="s">
        <v>1212</v>
      </c>
      <c r="IF272" s="2">
        <f t="shared" ca="1" si="1195"/>
        <v>16716</v>
      </c>
      <c r="IG272" s="10">
        <f t="shared" ca="1" si="1122"/>
        <v>-683735</v>
      </c>
      <c r="IH272">
        <v>268</v>
      </c>
      <c r="II272">
        <v>229663</v>
      </c>
      <c r="IJ272" t="s">
        <v>1119</v>
      </c>
      <c r="IK272" s="2">
        <f t="shared" ca="1" si="1196"/>
        <v>0</v>
      </c>
      <c r="IL272" s="10">
        <f t="shared" ca="1" si="1123"/>
        <v>-701985</v>
      </c>
      <c r="IM272">
        <v>268</v>
      </c>
      <c r="IN272">
        <v>239870</v>
      </c>
      <c r="IO272" t="s">
        <v>1212</v>
      </c>
      <c r="IP272" s="2">
        <f t="shared" ca="1" si="1197"/>
        <v>4652</v>
      </c>
      <c r="IQ272" s="10">
        <f t="shared" ca="1" si="1124"/>
        <v>-715646</v>
      </c>
      <c r="IR272">
        <v>268</v>
      </c>
      <c r="IS272">
        <v>250527</v>
      </c>
      <c r="IT272" t="s">
        <v>1617</v>
      </c>
      <c r="IU272" s="2">
        <f t="shared" ca="1" si="1198"/>
        <v>7391</v>
      </c>
      <c r="IV272" s="10">
        <f t="shared" ca="1" si="1125"/>
        <v>-732358</v>
      </c>
      <c r="IW272">
        <v>268</v>
      </c>
      <c r="IX272">
        <v>250942</v>
      </c>
      <c r="IY272" t="s">
        <v>2895</v>
      </c>
      <c r="IZ272" s="2">
        <f t="shared" ca="1" si="1199"/>
        <v>0</v>
      </c>
      <c r="JA272" s="10">
        <f t="shared" ca="1" si="1126"/>
        <v>-734191</v>
      </c>
      <c r="JB272">
        <v>268</v>
      </c>
      <c r="JC272">
        <v>250942</v>
      </c>
      <c r="JD272" t="s">
        <v>2895</v>
      </c>
      <c r="JE272" s="2">
        <f t="shared" ca="1" si="1200"/>
        <v>0</v>
      </c>
      <c r="JF272" s="10">
        <f t="shared" ca="1" si="1127"/>
        <v>-738255</v>
      </c>
      <c r="JG272">
        <v>268</v>
      </c>
      <c r="JH272">
        <v>250942</v>
      </c>
      <c r="JI272" t="s">
        <v>2895</v>
      </c>
      <c r="JJ272" s="2">
        <f t="shared" ca="1" si="1201"/>
        <v>0</v>
      </c>
      <c r="JK272" s="10">
        <f t="shared" ca="1" si="1128"/>
        <v>-748047</v>
      </c>
      <c r="JL272">
        <v>268</v>
      </c>
      <c r="JM272">
        <v>250962</v>
      </c>
      <c r="JN272" t="s">
        <v>2699</v>
      </c>
      <c r="JO272" s="2">
        <f t="shared" ca="1" si="1202"/>
        <v>0</v>
      </c>
      <c r="JP272" s="10">
        <f t="shared" ca="1" si="1129"/>
        <v>-758077</v>
      </c>
      <c r="JQ272">
        <v>268</v>
      </c>
      <c r="JR272">
        <v>250962</v>
      </c>
      <c r="JS272" t="s">
        <v>2699</v>
      </c>
      <c r="JT272" s="2">
        <f t="shared" ca="1" si="1203"/>
        <v>0</v>
      </c>
      <c r="JU272" s="10">
        <f t="shared" ca="1" si="1130"/>
        <v>-767505</v>
      </c>
      <c r="JV272">
        <v>268</v>
      </c>
      <c r="JW272">
        <v>251262</v>
      </c>
      <c r="JX272" t="s">
        <v>4696</v>
      </c>
      <c r="JY272" s="2">
        <f t="shared" ca="1" si="1204"/>
        <v>0</v>
      </c>
      <c r="JZ272" s="10">
        <f t="shared" ca="1" si="1131"/>
        <v>-776909</v>
      </c>
      <c r="KA272">
        <v>268</v>
      </c>
      <c r="KB272">
        <v>251763</v>
      </c>
      <c r="KC272" t="s">
        <v>3023</v>
      </c>
      <c r="KD272" s="2">
        <f t="shared" ca="1" si="1205"/>
        <v>0</v>
      </c>
      <c r="KE272" s="10">
        <f t="shared" ca="1" si="1132"/>
        <v>-785326</v>
      </c>
      <c r="KF272">
        <v>268</v>
      </c>
      <c r="KG272">
        <v>251763</v>
      </c>
      <c r="KH272" t="s">
        <v>3023</v>
      </c>
      <c r="KI272" s="2">
        <f t="shared" ca="1" si="1206"/>
        <v>0</v>
      </c>
      <c r="KJ272" s="10">
        <f t="shared" ca="1" si="1133"/>
        <v>-788438</v>
      </c>
      <c r="KK272">
        <v>268</v>
      </c>
      <c r="KL272">
        <v>264605</v>
      </c>
      <c r="KM272" t="s">
        <v>2179</v>
      </c>
      <c r="KN272" s="2">
        <f t="shared" ca="1" si="1207"/>
        <v>5280</v>
      </c>
      <c r="KO272" s="10">
        <f t="shared" ca="1" si="1134"/>
        <v>-800774</v>
      </c>
      <c r="KP272">
        <v>268</v>
      </c>
      <c r="KQ272">
        <v>273651</v>
      </c>
      <c r="KR272" t="s">
        <v>6656</v>
      </c>
      <c r="KS272" s="2">
        <f t="shared" ca="1" si="1208"/>
        <v>14625</v>
      </c>
      <c r="KT272" s="10">
        <f t="shared" ca="1" si="1135"/>
        <v>-819617</v>
      </c>
      <c r="KU272">
        <v>268</v>
      </c>
      <c r="KV272">
        <v>274146</v>
      </c>
      <c r="KW272" t="s">
        <v>1424</v>
      </c>
      <c r="KX272" s="2">
        <f t="shared" ca="1" si="1209"/>
        <v>0</v>
      </c>
      <c r="KY272" s="10">
        <f t="shared" ca="1" si="1136"/>
        <v>-822414</v>
      </c>
      <c r="KZ272">
        <v>268</v>
      </c>
      <c r="LA272">
        <v>274665</v>
      </c>
      <c r="LB272" t="s">
        <v>1126</v>
      </c>
      <c r="LC272" s="2">
        <f t="shared" ca="1" si="1210"/>
        <v>0</v>
      </c>
      <c r="LD272" s="10">
        <f t="shared" ca="1" si="1137"/>
        <v>-826595</v>
      </c>
      <c r="LE272">
        <v>268</v>
      </c>
      <c r="LF272">
        <v>274665</v>
      </c>
      <c r="LG272" t="s">
        <v>1126</v>
      </c>
      <c r="LH272" s="2">
        <f t="shared" ca="1" si="1211"/>
        <v>0</v>
      </c>
      <c r="LI272" s="10">
        <f t="shared" ca="1" si="1138"/>
        <v>-836519</v>
      </c>
      <c r="LJ272">
        <v>268</v>
      </c>
      <c r="LK272">
        <v>274665</v>
      </c>
      <c r="LL272" t="s">
        <v>1126</v>
      </c>
      <c r="LM272" s="2">
        <f t="shared" ca="1" si="1212"/>
        <v>0</v>
      </c>
      <c r="LN272" s="10">
        <f t="shared" ca="1" si="1139"/>
        <v>-847775</v>
      </c>
      <c r="LO272">
        <v>268</v>
      </c>
      <c r="LP272">
        <v>274928</v>
      </c>
      <c r="LQ272" t="s">
        <v>1294</v>
      </c>
      <c r="LR272" s="2">
        <f t="shared" ca="1" si="1213"/>
        <v>0</v>
      </c>
      <c r="LS272" s="10">
        <f t="shared" ca="1" si="1140"/>
        <v>-855174</v>
      </c>
      <c r="LT272">
        <v>268</v>
      </c>
      <c r="LU272">
        <v>284780</v>
      </c>
      <c r="LV272" t="s">
        <v>4431</v>
      </c>
      <c r="LW272" s="2">
        <f t="shared" ca="1" si="1214"/>
        <v>14885</v>
      </c>
      <c r="LX272" s="10">
        <f t="shared" ca="1" si="1141"/>
        <v>-871885</v>
      </c>
      <c r="LY272">
        <v>268</v>
      </c>
      <c r="LZ272">
        <v>297411</v>
      </c>
      <c r="MA272" t="s">
        <v>620</v>
      </c>
      <c r="MB272" s="2">
        <f t="shared" ca="1" si="1215"/>
        <v>22765</v>
      </c>
      <c r="MC272" s="10">
        <f t="shared" ca="1" si="1142"/>
        <v>-886690</v>
      </c>
      <c r="MD272">
        <v>268</v>
      </c>
      <c r="ME272">
        <v>308034</v>
      </c>
      <c r="MF272" t="s">
        <v>1180</v>
      </c>
      <c r="MG272" s="2">
        <f t="shared" ca="1" si="1216"/>
        <v>14155</v>
      </c>
      <c r="MH272" s="10">
        <f t="shared" ca="1" si="1143"/>
        <v>-899895</v>
      </c>
      <c r="MI272">
        <v>268</v>
      </c>
      <c r="MJ272">
        <v>321646</v>
      </c>
      <c r="MK272" t="s">
        <v>359</v>
      </c>
      <c r="ML272" s="2">
        <f t="shared" ca="1" si="1217"/>
        <v>11068</v>
      </c>
      <c r="MM272" s="10">
        <f t="shared" ca="1" si="1144"/>
        <v>-907477</v>
      </c>
      <c r="MN272">
        <v>268</v>
      </c>
      <c r="MO272">
        <v>335498</v>
      </c>
      <c r="MP272" t="s">
        <v>4695</v>
      </c>
      <c r="MQ272" s="2">
        <f t="shared" ca="1" si="1218"/>
        <v>9687</v>
      </c>
      <c r="MR272" s="10">
        <f t="shared" ca="1" si="1145"/>
        <v>-910467</v>
      </c>
      <c r="MS272">
        <v>268</v>
      </c>
      <c r="MT272">
        <v>349846</v>
      </c>
      <c r="MU272" t="s">
        <v>1330</v>
      </c>
      <c r="MV272" s="2">
        <f t="shared" ca="1" si="1219"/>
        <v>16298</v>
      </c>
      <c r="MW272" s="10">
        <f t="shared" ca="1" si="1146"/>
        <v>-914252</v>
      </c>
    </row>
    <row r="273" spans="2:361">
      <c r="B273">
        <f t="shared" si="1220"/>
        <v>269</v>
      </c>
      <c r="C273">
        <v>1503</v>
      </c>
      <c r="D273" t="s">
        <v>720</v>
      </c>
      <c r="E273" s="2"/>
      <c r="G273">
        <v>269</v>
      </c>
      <c r="H273">
        <v>1503</v>
      </c>
      <c r="I273" t="s">
        <v>720</v>
      </c>
      <c r="J273" s="2">
        <f t="shared" ca="1" si="1147"/>
        <v>0</v>
      </c>
      <c r="K273" s="10">
        <f t="shared" ca="1" si="1148"/>
        <v>-5641</v>
      </c>
      <c r="L273">
        <v>269</v>
      </c>
      <c r="M273">
        <v>2298</v>
      </c>
      <c r="N273" t="s">
        <v>876</v>
      </c>
      <c r="O273" s="2" t="str">
        <f t="shared" ca="1" si="1149"/>
        <v/>
      </c>
      <c r="P273" s="10">
        <f t="shared" ca="1" si="1076"/>
        <v>-16198</v>
      </c>
      <c r="Q273">
        <v>269</v>
      </c>
      <c r="R273">
        <v>2815</v>
      </c>
      <c r="S273" t="s">
        <v>999</v>
      </c>
      <c r="T273" s="2" t="str">
        <f t="shared" ca="1" si="1150"/>
        <v/>
      </c>
      <c r="U273" s="10">
        <f t="shared" ca="1" si="1077"/>
        <v>-17339</v>
      </c>
      <c r="V273">
        <v>269</v>
      </c>
      <c r="W273">
        <v>9153</v>
      </c>
      <c r="X273" t="s">
        <v>677</v>
      </c>
      <c r="Y273" s="2" t="str">
        <f t="shared" ca="1" si="1151"/>
        <v/>
      </c>
      <c r="Z273" s="10">
        <f t="shared" ca="1" si="1078"/>
        <v>-27364</v>
      </c>
      <c r="AA273">
        <v>269</v>
      </c>
      <c r="AB273">
        <v>15486</v>
      </c>
      <c r="AC273" t="s">
        <v>1163</v>
      </c>
      <c r="AD273" s="2">
        <f t="shared" ca="1" si="1152"/>
        <v>5944</v>
      </c>
      <c r="AE273" s="10">
        <f t="shared" ca="1" si="1079"/>
        <v>-43571</v>
      </c>
      <c r="AF273">
        <v>269</v>
      </c>
      <c r="AG273">
        <v>23437</v>
      </c>
      <c r="AH273" t="s">
        <v>1107</v>
      </c>
      <c r="AI273" s="2">
        <f t="shared" ca="1" si="1153"/>
        <v>0</v>
      </c>
      <c r="AJ273" s="10">
        <f t="shared" ca="1" si="1080"/>
        <v>-51650</v>
      </c>
      <c r="AK273">
        <v>269</v>
      </c>
      <c r="AL273">
        <v>30828</v>
      </c>
      <c r="AM273" t="s">
        <v>1431</v>
      </c>
      <c r="AN273" s="2">
        <f t="shared" ca="1" si="1154"/>
        <v>7027</v>
      </c>
      <c r="AO273" s="10">
        <f t="shared" ca="1" si="1081"/>
        <v>-67579</v>
      </c>
      <c r="AP273">
        <v>269</v>
      </c>
      <c r="AQ273">
        <v>37925</v>
      </c>
      <c r="AR273" t="s">
        <v>763</v>
      </c>
      <c r="AS273" s="2" t="str">
        <f t="shared" ca="1" si="1155"/>
        <v/>
      </c>
      <c r="AT273" s="10">
        <f t="shared" ca="1" si="1082"/>
        <v>-86302</v>
      </c>
      <c r="AU273">
        <v>269</v>
      </c>
      <c r="AV273">
        <v>47034</v>
      </c>
      <c r="AW273" t="s">
        <v>1450</v>
      </c>
      <c r="AX273" s="2">
        <f t="shared" ca="1" si="1156"/>
        <v>3542</v>
      </c>
      <c r="AY273" s="10">
        <f t="shared" ca="1" si="1083"/>
        <v>-104693</v>
      </c>
      <c r="AZ273">
        <v>269</v>
      </c>
      <c r="BA273">
        <v>48590</v>
      </c>
      <c r="BB273" t="s">
        <v>1425</v>
      </c>
      <c r="BC273" s="2">
        <f t="shared" ca="1" si="1157"/>
        <v>0</v>
      </c>
      <c r="BD273" s="10">
        <f t="shared" ca="1" si="1084"/>
        <v>-107813</v>
      </c>
      <c r="BE273">
        <v>269</v>
      </c>
      <c r="BF273">
        <v>48590</v>
      </c>
      <c r="BG273" t="s">
        <v>1425</v>
      </c>
      <c r="BH273" s="2">
        <f t="shared" ca="1" si="1158"/>
        <v>0</v>
      </c>
      <c r="BI273" s="10">
        <f t="shared" ca="1" si="1085"/>
        <v>-116129</v>
      </c>
      <c r="BJ273">
        <v>269</v>
      </c>
      <c r="BK273">
        <v>50542</v>
      </c>
      <c r="BL273" t="s">
        <v>1533</v>
      </c>
      <c r="BM273" s="2">
        <f t="shared" ca="1" si="1159"/>
        <v>1014</v>
      </c>
      <c r="BN273" s="10">
        <f t="shared" ca="1" si="1086"/>
        <v>-132171</v>
      </c>
      <c r="BO273">
        <v>269</v>
      </c>
      <c r="BP273">
        <v>50584</v>
      </c>
      <c r="BQ273" t="s">
        <v>361</v>
      </c>
      <c r="BR273" s="2">
        <f t="shared" ca="1" si="1160"/>
        <v>0</v>
      </c>
      <c r="BS273" s="10">
        <f t="shared" ca="1" si="1087"/>
        <v>-141745</v>
      </c>
      <c r="BT273">
        <v>269</v>
      </c>
      <c r="BU273">
        <v>56455</v>
      </c>
      <c r="BV273" t="s">
        <v>763</v>
      </c>
      <c r="BW273" s="2">
        <f t="shared" ca="1" si="1161"/>
        <v>0</v>
      </c>
      <c r="BX273" s="10">
        <f t="shared" ca="1" si="1088"/>
        <v>-162966</v>
      </c>
      <c r="BY273">
        <v>269</v>
      </c>
      <c r="BZ273">
        <v>62977</v>
      </c>
      <c r="CA273" t="s">
        <v>1617</v>
      </c>
      <c r="CB273" s="2">
        <f t="shared" ca="1" si="1162"/>
        <v>10745</v>
      </c>
      <c r="CC273" s="10">
        <f t="shared" ca="1" si="1089"/>
        <v>-181754</v>
      </c>
      <c r="CD273">
        <v>269</v>
      </c>
      <c r="CE273">
        <v>70336</v>
      </c>
      <c r="CF273" t="s">
        <v>3079</v>
      </c>
      <c r="CG273" s="2" t="str">
        <f t="shared" ca="1" si="1163"/>
        <v/>
      </c>
      <c r="CH273" s="10">
        <f t="shared" ca="1" si="1090"/>
        <v>-202140</v>
      </c>
      <c r="CI273">
        <v>269</v>
      </c>
      <c r="CJ273">
        <v>99021</v>
      </c>
      <c r="CK273" t="s">
        <v>2176</v>
      </c>
      <c r="CL273" s="2" t="str">
        <f t="shared" ca="1" si="1164"/>
        <v/>
      </c>
      <c r="CM273" s="10">
        <f t="shared" ca="1" si="1091"/>
        <v>-309762</v>
      </c>
      <c r="CN273">
        <v>269</v>
      </c>
      <c r="CO273">
        <v>105661</v>
      </c>
      <c r="CP273" t="s">
        <v>3939</v>
      </c>
      <c r="CQ273" s="2">
        <f t="shared" ca="1" si="1165"/>
        <v>12104</v>
      </c>
      <c r="CR273" s="10">
        <f t="shared" ca="1" si="1092"/>
        <v>-329972</v>
      </c>
      <c r="CS273">
        <v>269</v>
      </c>
      <c r="CT273">
        <v>114208</v>
      </c>
      <c r="CU273" t="s">
        <v>3930</v>
      </c>
      <c r="CV273" s="2">
        <f t="shared" ca="1" si="1166"/>
        <v>0</v>
      </c>
      <c r="CW273" s="10">
        <f t="shared" ca="1" si="1093"/>
        <v>-351999</v>
      </c>
      <c r="CX273">
        <v>269</v>
      </c>
      <c r="CY273">
        <v>114242</v>
      </c>
      <c r="CZ273" t="s">
        <v>2689</v>
      </c>
      <c r="DA273" s="2">
        <f t="shared" ca="1" si="1167"/>
        <v>0</v>
      </c>
      <c r="DB273" s="10">
        <f t="shared" ca="1" si="1094"/>
        <v>-357837</v>
      </c>
      <c r="DC273">
        <v>269</v>
      </c>
      <c r="DD273">
        <v>114825</v>
      </c>
      <c r="DE273" t="s">
        <v>3082</v>
      </c>
      <c r="DF273" s="2">
        <f t="shared" ca="1" si="1168"/>
        <v>0</v>
      </c>
      <c r="DG273" s="10">
        <f t="shared" ca="1" si="1095"/>
        <v>-362116</v>
      </c>
      <c r="DH273">
        <v>269</v>
      </c>
      <c r="DI273">
        <v>114825</v>
      </c>
      <c r="DJ273" t="s">
        <v>3940</v>
      </c>
      <c r="DK273" s="2" t="str">
        <f t="shared" ca="1" si="1169"/>
        <v/>
      </c>
      <c r="DL273" s="10">
        <f t="shared" ca="1" si="1096"/>
        <v>-368210</v>
      </c>
      <c r="DM273">
        <v>269</v>
      </c>
      <c r="DN273">
        <v>114887</v>
      </c>
      <c r="DO273" t="s">
        <v>540</v>
      </c>
      <c r="DP273" s="2">
        <f t="shared" ca="1" si="1170"/>
        <v>720</v>
      </c>
      <c r="DQ273" s="10">
        <f t="shared" ca="1" si="1097"/>
        <v>-378300</v>
      </c>
      <c r="DR273">
        <v>269</v>
      </c>
      <c r="DS273">
        <v>114887</v>
      </c>
      <c r="DT273" t="s">
        <v>540</v>
      </c>
      <c r="DU273" s="2">
        <f t="shared" ca="1" si="1171"/>
        <v>0</v>
      </c>
      <c r="DV273" s="10">
        <f t="shared" ca="1" si="1098"/>
        <v>-385902</v>
      </c>
      <c r="DW273">
        <v>269</v>
      </c>
      <c r="DX273">
        <v>121492</v>
      </c>
      <c r="DY273" t="s">
        <v>488</v>
      </c>
      <c r="DZ273" s="2">
        <f t="shared" ca="1" si="1172"/>
        <v>14743</v>
      </c>
      <c r="EA273" s="10">
        <f t="shared" ca="1" si="1099"/>
        <v>-406433</v>
      </c>
      <c r="EB273">
        <v>269</v>
      </c>
      <c r="EC273">
        <v>128395</v>
      </c>
      <c r="ED273" t="s">
        <v>1617</v>
      </c>
      <c r="EE273" s="2">
        <f t="shared" ca="1" si="1173"/>
        <v>14480</v>
      </c>
      <c r="EF273" s="10">
        <f t="shared" ca="1" si="1100"/>
        <v>-428292</v>
      </c>
      <c r="EG273">
        <v>269</v>
      </c>
      <c r="EH273">
        <v>135940</v>
      </c>
      <c r="EI273" t="s">
        <v>4177</v>
      </c>
      <c r="EJ273" s="2">
        <f t="shared" ca="1" si="1174"/>
        <v>5579</v>
      </c>
      <c r="EK273" s="10">
        <f t="shared" ca="1" si="1101"/>
        <v>-449077</v>
      </c>
      <c r="EL273">
        <v>269</v>
      </c>
      <c r="EM273">
        <v>145531</v>
      </c>
      <c r="EN273" t="s">
        <v>1299</v>
      </c>
      <c r="EO273" s="2">
        <f t="shared" ca="1" si="1175"/>
        <v>6569</v>
      </c>
      <c r="EP273" s="10">
        <f t="shared" ca="1" si="1102"/>
        <v>-469153</v>
      </c>
      <c r="EQ273">
        <v>269</v>
      </c>
      <c r="ER273">
        <v>154806</v>
      </c>
      <c r="ES273" t="s">
        <v>510</v>
      </c>
      <c r="ET273" s="2">
        <f t="shared" ca="1" si="1176"/>
        <v>4043</v>
      </c>
      <c r="EU273" s="10">
        <f t="shared" ca="1" si="1103"/>
        <v>-487782</v>
      </c>
      <c r="EV273">
        <v>269</v>
      </c>
      <c r="EW273">
        <v>165157</v>
      </c>
      <c r="EX273" t="s">
        <v>1684</v>
      </c>
      <c r="EY273" s="2">
        <f t="shared" ref="EY273" ca="1" si="1241">IFERROR(EW273-OFFSET(ER$1,MATCH(EX273,ES:ES,0)-1,0,1,1),"")</f>
        <v>17414</v>
      </c>
      <c r="EZ273" s="10">
        <f t="shared" ref="EZ273" ca="1" si="1242">EW273-OFFSET(EW$1,MATCH(EZ$1,EX:EX,0)-1,0,1,1)</f>
        <v>-508388</v>
      </c>
      <c r="FA273">
        <v>269</v>
      </c>
      <c r="FB273">
        <v>165250</v>
      </c>
      <c r="FC273" t="s">
        <v>1212</v>
      </c>
      <c r="FD273" s="2">
        <f t="shared" ca="1" si="1179"/>
        <v>0</v>
      </c>
      <c r="FE273" s="10">
        <f t="shared" ca="1" si="1106"/>
        <v>-513751</v>
      </c>
      <c r="FF273">
        <v>269</v>
      </c>
      <c r="FG273">
        <v>165250</v>
      </c>
      <c r="FH273" t="s">
        <v>1212</v>
      </c>
      <c r="FI273" s="2">
        <f t="shared" ca="1" si="1180"/>
        <v>0</v>
      </c>
      <c r="FJ273" s="10">
        <f t="shared" ca="1" si="1107"/>
        <v>-518769</v>
      </c>
      <c r="FK273">
        <v>269</v>
      </c>
      <c r="FL273">
        <v>165289</v>
      </c>
      <c r="FM273" t="s">
        <v>3077</v>
      </c>
      <c r="FN273" s="2">
        <f t="shared" ca="1" si="1181"/>
        <v>0</v>
      </c>
      <c r="FO273" s="10">
        <f t="shared" ca="1" si="1108"/>
        <v>-518730</v>
      </c>
      <c r="FP273">
        <v>269</v>
      </c>
      <c r="FQ273">
        <v>165289</v>
      </c>
      <c r="FR273" t="s">
        <v>3077</v>
      </c>
      <c r="FS273" s="2">
        <f t="shared" ca="1" si="1182"/>
        <v>0</v>
      </c>
      <c r="FT273" s="10">
        <f t="shared" ca="1" si="1109"/>
        <v>-524156</v>
      </c>
      <c r="FU273">
        <v>269</v>
      </c>
      <c r="FV273">
        <v>165289</v>
      </c>
      <c r="FW273" t="s">
        <v>3077</v>
      </c>
      <c r="FX273" s="2">
        <f t="shared" ca="1" si="1183"/>
        <v>0</v>
      </c>
      <c r="FY273" s="10">
        <f t="shared" ca="1" si="1110"/>
        <v>-534540</v>
      </c>
      <c r="FZ273">
        <v>269</v>
      </c>
      <c r="GA273">
        <v>165289</v>
      </c>
      <c r="GB273" t="s">
        <v>3077</v>
      </c>
      <c r="GC273" s="2">
        <f t="shared" ca="1" si="1184"/>
        <v>0</v>
      </c>
      <c r="GD273" s="10">
        <f t="shared" ca="1" si="1111"/>
        <v>-545924</v>
      </c>
      <c r="GE273">
        <v>269</v>
      </c>
      <c r="GF273">
        <v>165289</v>
      </c>
      <c r="GG273" t="s">
        <v>3077</v>
      </c>
      <c r="GH273" s="2">
        <f t="shared" ca="1" si="1185"/>
        <v>0</v>
      </c>
      <c r="GI273" s="10">
        <f t="shared" ca="1" si="1112"/>
        <v>-556500</v>
      </c>
      <c r="GJ273">
        <v>269</v>
      </c>
      <c r="GK273">
        <v>176626</v>
      </c>
      <c r="GL273" t="s">
        <v>1339</v>
      </c>
      <c r="GM273" s="2">
        <f t="shared" ca="1" si="1186"/>
        <v>17137</v>
      </c>
      <c r="GN273" s="10">
        <f t="shared" ca="1" si="1113"/>
        <v>-574720</v>
      </c>
      <c r="GO273">
        <v>269</v>
      </c>
      <c r="GP273">
        <v>186428</v>
      </c>
      <c r="GQ273" t="s">
        <v>1536</v>
      </c>
      <c r="GR273" s="2">
        <f t="shared" ca="1" si="1187"/>
        <v>6675</v>
      </c>
      <c r="GS273" s="10">
        <f t="shared" ca="1" si="1114"/>
        <v>-595998</v>
      </c>
      <c r="GT273">
        <v>269</v>
      </c>
      <c r="GU273">
        <v>186428</v>
      </c>
      <c r="GV273" t="s">
        <v>1536</v>
      </c>
      <c r="GW273" s="2">
        <f t="shared" ca="1" si="1188"/>
        <v>0</v>
      </c>
      <c r="GX273" s="10">
        <f t="shared" ca="1" si="1115"/>
        <v>-598506</v>
      </c>
      <c r="GY273">
        <v>269</v>
      </c>
      <c r="GZ273">
        <v>187101</v>
      </c>
      <c r="HA273" t="s">
        <v>4630</v>
      </c>
      <c r="HB273" s="2">
        <f t="shared" ca="1" si="1189"/>
        <v>0</v>
      </c>
      <c r="HC273" s="10">
        <f t="shared" ca="1" si="1116"/>
        <v>-608617</v>
      </c>
      <c r="HD273">
        <v>269</v>
      </c>
      <c r="HE273">
        <v>187226</v>
      </c>
      <c r="HF273" t="s">
        <v>22</v>
      </c>
      <c r="HG273" s="2" t="str">
        <f t="shared" ca="1" si="1190"/>
        <v/>
      </c>
      <c r="HH273" s="10">
        <f t="shared" ca="1" si="1117"/>
        <v>-616096</v>
      </c>
      <c r="HI273">
        <v>269</v>
      </c>
      <c r="HJ273">
        <v>187693</v>
      </c>
      <c r="HK273" t="s">
        <v>1113</v>
      </c>
      <c r="HL273" s="2">
        <f t="shared" ca="1" si="1191"/>
        <v>0</v>
      </c>
      <c r="HM273" s="10">
        <f t="shared" ca="1" si="1118"/>
        <v>-620469</v>
      </c>
      <c r="HN273">
        <v>269</v>
      </c>
      <c r="HO273">
        <v>188478</v>
      </c>
      <c r="HP273" t="s">
        <v>1118</v>
      </c>
      <c r="HQ273" s="2">
        <f t="shared" ca="1" si="1192"/>
        <v>0</v>
      </c>
      <c r="HR273" s="10">
        <f t="shared" ca="1" si="1119"/>
        <v>-629130</v>
      </c>
      <c r="HS273">
        <v>269</v>
      </c>
      <c r="HT273">
        <v>197919</v>
      </c>
      <c r="HU273" t="s">
        <v>2171</v>
      </c>
      <c r="HV273" s="2">
        <f t="shared" ca="1" si="1193"/>
        <v>7807</v>
      </c>
      <c r="HW273" s="10">
        <f t="shared" ca="1" si="1120"/>
        <v>-649267</v>
      </c>
      <c r="HX273">
        <v>269</v>
      </c>
      <c r="HY273">
        <v>207442</v>
      </c>
      <c r="HZ273" t="s">
        <v>4776</v>
      </c>
      <c r="IA273" s="2">
        <f t="shared" ca="1" si="1194"/>
        <v>9450</v>
      </c>
      <c r="IB273" s="10">
        <f t="shared" ca="1" si="1121"/>
        <v>-667159</v>
      </c>
      <c r="IC273">
        <v>269</v>
      </c>
      <c r="ID273">
        <v>219143</v>
      </c>
      <c r="IE273" t="s">
        <v>5286</v>
      </c>
      <c r="IF273" s="2">
        <f t="shared" ca="1" si="1195"/>
        <v>2484</v>
      </c>
      <c r="IG273" s="10">
        <f t="shared" ca="1" si="1122"/>
        <v>-684259</v>
      </c>
      <c r="IH273">
        <v>269</v>
      </c>
      <c r="II273">
        <v>228744</v>
      </c>
      <c r="IJ273" t="s">
        <v>1442</v>
      </c>
      <c r="IK273" s="2">
        <f t="shared" ca="1" si="1196"/>
        <v>12821</v>
      </c>
      <c r="IL273" s="10">
        <f t="shared" ca="1" si="1123"/>
        <v>-702904</v>
      </c>
      <c r="IM273">
        <v>269</v>
      </c>
      <c r="IN273">
        <v>239772</v>
      </c>
      <c r="IO273" t="s">
        <v>1150</v>
      </c>
      <c r="IP273" s="2">
        <f t="shared" ca="1" si="1197"/>
        <v>9699</v>
      </c>
      <c r="IQ273" s="10">
        <f t="shared" ca="1" si="1124"/>
        <v>-715744</v>
      </c>
      <c r="IR273">
        <v>269</v>
      </c>
      <c r="IS273">
        <v>250523</v>
      </c>
      <c r="IT273" t="s">
        <v>4696</v>
      </c>
      <c r="IU273" s="2">
        <f t="shared" ca="1" si="1198"/>
        <v>3700</v>
      </c>
      <c r="IV273" s="10">
        <f t="shared" ca="1" si="1125"/>
        <v>-732362</v>
      </c>
      <c r="IW273">
        <v>269</v>
      </c>
      <c r="IX273">
        <v>250801</v>
      </c>
      <c r="IY273" t="s">
        <v>3023</v>
      </c>
      <c r="IZ273" s="2" t="str">
        <f t="shared" ca="1" si="1199"/>
        <v/>
      </c>
      <c r="JA273" s="10">
        <f t="shared" ca="1" si="1126"/>
        <v>-734332</v>
      </c>
      <c r="JB273">
        <v>269</v>
      </c>
      <c r="JC273">
        <v>250801</v>
      </c>
      <c r="JD273" t="s">
        <v>3023</v>
      </c>
      <c r="JE273" s="2">
        <f t="shared" ca="1" si="1200"/>
        <v>0</v>
      </c>
      <c r="JF273" s="10">
        <f t="shared" ca="1" si="1127"/>
        <v>-738396</v>
      </c>
      <c r="JG273">
        <v>269</v>
      </c>
      <c r="JH273">
        <v>250801</v>
      </c>
      <c r="JI273" t="s">
        <v>3023</v>
      </c>
      <c r="JJ273" s="2">
        <f t="shared" ca="1" si="1201"/>
        <v>0</v>
      </c>
      <c r="JK273" s="10">
        <f t="shared" ca="1" si="1128"/>
        <v>-748188</v>
      </c>
      <c r="JL273">
        <v>269</v>
      </c>
      <c r="JM273">
        <v>250942</v>
      </c>
      <c r="JN273" t="s">
        <v>2895</v>
      </c>
      <c r="JO273" s="2">
        <f t="shared" ca="1" si="1202"/>
        <v>0</v>
      </c>
      <c r="JP273" s="10">
        <f t="shared" ca="1" si="1129"/>
        <v>-758097</v>
      </c>
      <c r="JQ273">
        <v>269</v>
      </c>
      <c r="JR273">
        <v>250942</v>
      </c>
      <c r="JS273" t="s">
        <v>2895</v>
      </c>
      <c r="JT273" s="2">
        <f t="shared" ca="1" si="1203"/>
        <v>0</v>
      </c>
      <c r="JU273" s="10">
        <f t="shared" ca="1" si="1130"/>
        <v>-767525</v>
      </c>
      <c r="JV273">
        <v>269</v>
      </c>
      <c r="JW273">
        <v>251062</v>
      </c>
      <c r="JX273" t="s">
        <v>1180</v>
      </c>
      <c r="JY273" s="2">
        <f t="shared" ca="1" si="1204"/>
        <v>0</v>
      </c>
      <c r="JZ273" s="10">
        <f t="shared" ca="1" si="1131"/>
        <v>-777109</v>
      </c>
      <c r="KA273">
        <v>269</v>
      </c>
      <c r="KB273">
        <v>251490</v>
      </c>
      <c r="KC273" t="s">
        <v>1126</v>
      </c>
      <c r="KD273" s="2">
        <f t="shared" ca="1" si="1205"/>
        <v>0</v>
      </c>
      <c r="KE273" s="10">
        <f t="shared" ca="1" si="1132"/>
        <v>-785599</v>
      </c>
      <c r="KF273">
        <v>269</v>
      </c>
      <c r="KG273">
        <v>251490</v>
      </c>
      <c r="KH273" t="s">
        <v>1126</v>
      </c>
      <c r="KI273" s="2">
        <f t="shared" ca="1" si="1206"/>
        <v>0</v>
      </c>
      <c r="KJ273" s="10">
        <f t="shared" ca="1" si="1133"/>
        <v>-788711</v>
      </c>
      <c r="KK273">
        <v>269</v>
      </c>
      <c r="KL273">
        <v>264476</v>
      </c>
      <c r="KM273" t="s">
        <v>602</v>
      </c>
      <c r="KN273" s="2">
        <f t="shared" ca="1" si="1207"/>
        <v>16845</v>
      </c>
      <c r="KO273" s="10">
        <f t="shared" ca="1" si="1134"/>
        <v>-800903</v>
      </c>
      <c r="KP273">
        <v>269</v>
      </c>
      <c r="KQ273">
        <v>273642</v>
      </c>
      <c r="KR273" t="s">
        <v>2699</v>
      </c>
      <c r="KS273" s="2">
        <f t="shared" ca="1" si="1208"/>
        <v>11430</v>
      </c>
      <c r="KT273" s="10">
        <f t="shared" ca="1" si="1135"/>
        <v>-819626</v>
      </c>
      <c r="KU273">
        <v>269</v>
      </c>
      <c r="KV273">
        <v>273651</v>
      </c>
      <c r="KW273" t="s">
        <v>6656</v>
      </c>
      <c r="KX273" s="2">
        <f t="shared" ca="1" si="1209"/>
        <v>0</v>
      </c>
      <c r="KY273" s="10">
        <f t="shared" ca="1" si="1136"/>
        <v>-822909</v>
      </c>
      <c r="KZ273">
        <v>269</v>
      </c>
      <c r="LA273">
        <v>274146</v>
      </c>
      <c r="LB273" t="s">
        <v>1424</v>
      </c>
      <c r="LC273" s="2">
        <f t="shared" ca="1" si="1210"/>
        <v>0</v>
      </c>
      <c r="LD273" s="10">
        <f t="shared" ca="1" si="1137"/>
        <v>-827114</v>
      </c>
      <c r="LE273">
        <v>269</v>
      </c>
      <c r="LF273">
        <v>274146</v>
      </c>
      <c r="LG273" t="s">
        <v>1424</v>
      </c>
      <c r="LH273" s="2">
        <f t="shared" ca="1" si="1211"/>
        <v>0</v>
      </c>
      <c r="LI273" s="10">
        <f t="shared" ca="1" si="1138"/>
        <v>-837038</v>
      </c>
      <c r="LJ273">
        <v>269</v>
      </c>
      <c r="LK273">
        <v>274146</v>
      </c>
      <c r="LL273" t="s">
        <v>1424</v>
      </c>
      <c r="LM273" s="2">
        <f t="shared" ca="1" si="1212"/>
        <v>0</v>
      </c>
      <c r="LN273" s="10">
        <f t="shared" ca="1" si="1139"/>
        <v>-848294</v>
      </c>
      <c r="LO273">
        <v>269</v>
      </c>
      <c r="LP273">
        <v>274665</v>
      </c>
      <c r="LQ273" t="s">
        <v>1126</v>
      </c>
      <c r="LR273" s="2">
        <f t="shared" ca="1" si="1213"/>
        <v>0</v>
      </c>
      <c r="LS273" s="10">
        <f t="shared" ca="1" si="1140"/>
        <v>-855437</v>
      </c>
      <c r="LT273">
        <v>269</v>
      </c>
      <c r="LU273">
        <v>284303</v>
      </c>
      <c r="LV273" t="s">
        <v>6191</v>
      </c>
      <c r="LW273" s="2">
        <f t="shared" ca="1" si="1214"/>
        <v>15534</v>
      </c>
      <c r="LX273" s="10">
        <f t="shared" ca="1" si="1141"/>
        <v>-872362</v>
      </c>
      <c r="LY273">
        <v>269</v>
      </c>
      <c r="LZ273">
        <v>297305</v>
      </c>
      <c r="MA273" t="s">
        <v>4116</v>
      </c>
      <c r="MB273" s="2">
        <f t="shared" ca="1" si="1215"/>
        <v>5775</v>
      </c>
      <c r="MC273" s="10">
        <f t="shared" ca="1" si="1142"/>
        <v>-886796</v>
      </c>
      <c r="MD273">
        <v>269</v>
      </c>
      <c r="ME273">
        <v>307961</v>
      </c>
      <c r="MF273" t="s">
        <v>7383</v>
      </c>
      <c r="MG273" s="2">
        <f t="shared" ca="1" si="1216"/>
        <v>8541</v>
      </c>
      <c r="MH273" s="10">
        <f t="shared" ca="1" si="1143"/>
        <v>-899968</v>
      </c>
      <c r="MI273">
        <v>269</v>
      </c>
      <c r="MJ273">
        <v>321613</v>
      </c>
      <c r="MK273" t="s">
        <v>1212</v>
      </c>
      <c r="ML273" s="2">
        <f t="shared" ca="1" si="1217"/>
        <v>14918</v>
      </c>
      <c r="MM273" s="10">
        <f t="shared" ca="1" si="1144"/>
        <v>-907510</v>
      </c>
      <c r="MN273">
        <v>269</v>
      </c>
      <c r="MO273">
        <v>335310</v>
      </c>
      <c r="MP273" t="s">
        <v>359</v>
      </c>
      <c r="MQ273" s="2">
        <f t="shared" ca="1" si="1218"/>
        <v>13664</v>
      </c>
      <c r="MR273" s="10">
        <f t="shared" ca="1" si="1145"/>
        <v>-910655</v>
      </c>
      <c r="MS273">
        <v>269</v>
      </c>
      <c r="MT273">
        <v>349829</v>
      </c>
      <c r="MU273" t="s">
        <v>7383</v>
      </c>
      <c r="MV273" s="2">
        <f t="shared" ca="1" si="1219"/>
        <v>17060</v>
      </c>
      <c r="MW273" s="10">
        <f t="shared" ca="1" si="1146"/>
        <v>-914269</v>
      </c>
    </row>
    <row r="274" spans="2:361">
      <c r="B274">
        <f t="shared" si="1220"/>
        <v>270</v>
      </c>
      <c r="C274">
        <v>1500</v>
      </c>
      <c r="D274" t="s">
        <v>721</v>
      </c>
      <c r="E274" s="2"/>
      <c r="G274">
        <v>270</v>
      </c>
      <c r="H274">
        <v>1500</v>
      </c>
      <c r="I274" t="s">
        <v>721</v>
      </c>
      <c r="J274" s="2">
        <f t="shared" ca="1" si="1147"/>
        <v>0</v>
      </c>
      <c r="K274" s="10">
        <f t="shared" ca="1" si="1148"/>
        <v>-5644</v>
      </c>
      <c r="L274">
        <v>270</v>
      </c>
      <c r="M274">
        <v>2295</v>
      </c>
      <c r="N274" t="s">
        <v>877</v>
      </c>
      <c r="O274" s="2" t="str">
        <f t="shared" ca="1" si="1149"/>
        <v/>
      </c>
      <c r="P274" s="10">
        <f t="shared" ca="1" si="1076"/>
        <v>-16201</v>
      </c>
      <c r="Q274">
        <v>270</v>
      </c>
      <c r="R274">
        <v>2811</v>
      </c>
      <c r="S274" t="s">
        <v>847</v>
      </c>
      <c r="T274" s="2">
        <f t="shared" ca="1" si="1150"/>
        <v>0</v>
      </c>
      <c r="U274" s="10">
        <f t="shared" ca="1" si="1077"/>
        <v>-17343</v>
      </c>
      <c r="V274">
        <v>270</v>
      </c>
      <c r="W274">
        <v>9150</v>
      </c>
      <c r="X274" t="s">
        <v>529</v>
      </c>
      <c r="Y274" s="2">
        <f t="shared" ca="1" si="1151"/>
        <v>4845</v>
      </c>
      <c r="Z274" s="10">
        <f t="shared" ca="1" si="1078"/>
        <v>-27367</v>
      </c>
      <c r="AA274">
        <v>270</v>
      </c>
      <c r="AB274">
        <v>15416</v>
      </c>
      <c r="AC274" t="s">
        <v>1212</v>
      </c>
      <c r="AD274" s="2">
        <f t="shared" ca="1" si="1152"/>
        <v>7357</v>
      </c>
      <c r="AE274" s="10">
        <f t="shared" ca="1" si="1079"/>
        <v>-43641</v>
      </c>
      <c r="AF274">
        <v>270</v>
      </c>
      <c r="AG274">
        <v>23294</v>
      </c>
      <c r="AH274" t="s">
        <v>985</v>
      </c>
      <c r="AI274" s="2">
        <f t="shared" ca="1" si="1153"/>
        <v>5859</v>
      </c>
      <c r="AJ274" s="10">
        <f t="shared" ca="1" si="1080"/>
        <v>-51793</v>
      </c>
      <c r="AK274">
        <v>270</v>
      </c>
      <c r="AL274">
        <v>30823</v>
      </c>
      <c r="AM274" t="s">
        <v>1520</v>
      </c>
      <c r="AN274" s="2" t="str">
        <f t="shared" ca="1" si="1154"/>
        <v/>
      </c>
      <c r="AO274" s="10">
        <f t="shared" ca="1" si="1081"/>
        <v>-67584</v>
      </c>
      <c r="AP274">
        <v>270</v>
      </c>
      <c r="AQ274">
        <v>37675</v>
      </c>
      <c r="AR274" t="s">
        <v>1615</v>
      </c>
      <c r="AS274" s="2" t="str">
        <f t="shared" ca="1" si="1155"/>
        <v/>
      </c>
      <c r="AT274" s="10">
        <f t="shared" ca="1" si="1082"/>
        <v>-86552</v>
      </c>
      <c r="AU274">
        <v>270</v>
      </c>
      <c r="AV274">
        <v>46937</v>
      </c>
      <c r="AW274" t="s">
        <v>1302</v>
      </c>
      <c r="AX274" s="2">
        <f t="shared" ca="1" si="1156"/>
        <v>1903</v>
      </c>
      <c r="AY274" s="10">
        <f t="shared" ca="1" si="1083"/>
        <v>-104790</v>
      </c>
      <c r="AZ274">
        <v>270</v>
      </c>
      <c r="BA274">
        <v>48541</v>
      </c>
      <c r="BB274" t="s">
        <v>1287</v>
      </c>
      <c r="BC274" s="2">
        <f t="shared" ca="1" si="1157"/>
        <v>0</v>
      </c>
      <c r="BD274" s="10">
        <f t="shared" ca="1" si="1084"/>
        <v>-107862</v>
      </c>
      <c r="BE274">
        <v>270</v>
      </c>
      <c r="BF274">
        <v>48568</v>
      </c>
      <c r="BG274" t="s">
        <v>1616</v>
      </c>
      <c r="BH274" s="2">
        <f t="shared" ca="1" si="1158"/>
        <v>372</v>
      </c>
      <c r="BI274" s="10">
        <f t="shared" ca="1" si="1085"/>
        <v>-116151</v>
      </c>
      <c r="BJ274">
        <v>270</v>
      </c>
      <c r="BK274">
        <v>50463</v>
      </c>
      <c r="BL274" t="s">
        <v>2695</v>
      </c>
      <c r="BM274" s="2" t="str">
        <f t="shared" ca="1" si="1159"/>
        <v/>
      </c>
      <c r="BN274" s="10">
        <f t="shared" ca="1" si="1086"/>
        <v>-132250</v>
      </c>
      <c r="BO274">
        <v>270</v>
      </c>
      <c r="BP274">
        <v>50577</v>
      </c>
      <c r="BQ274" t="s">
        <v>536</v>
      </c>
      <c r="BR274" s="2">
        <f t="shared" ca="1" si="1160"/>
        <v>3232</v>
      </c>
      <c r="BS274" s="10">
        <f t="shared" ca="1" si="1087"/>
        <v>-141752</v>
      </c>
      <c r="BT274">
        <v>270</v>
      </c>
      <c r="BU274">
        <v>56331</v>
      </c>
      <c r="BV274" t="s">
        <v>1291</v>
      </c>
      <c r="BW274" s="2">
        <f t="shared" ca="1" si="1161"/>
        <v>0</v>
      </c>
      <c r="BX274" s="10">
        <f t="shared" ca="1" si="1088"/>
        <v>-163090</v>
      </c>
      <c r="BY274">
        <v>270</v>
      </c>
      <c r="BZ274">
        <v>62893</v>
      </c>
      <c r="CA274" t="s">
        <v>241</v>
      </c>
      <c r="CB274" s="2">
        <f t="shared" ca="1" si="1162"/>
        <v>9332</v>
      </c>
      <c r="CC274" s="10">
        <f t="shared" ca="1" si="1089"/>
        <v>-181838</v>
      </c>
      <c r="CD274">
        <v>270</v>
      </c>
      <c r="CE274">
        <v>70248</v>
      </c>
      <c r="CF274" t="s">
        <v>1449</v>
      </c>
      <c r="CG274" s="2">
        <f t="shared" ca="1" si="1163"/>
        <v>10031</v>
      </c>
      <c r="CH274" s="10">
        <f t="shared" ca="1" si="1090"/>
        <v>-202228</v>
      </c>
      <c r="CI274">
        <v>270</v>
      </c>
      <c r="CJ274">
        <v>99010</v>
      </c>
      <c r="CK274" t="s">
        <v>2172</v>
      </c>
      <c r="CL274" s="2">
        <f t="shared" ca="1" si="1164"/>
        <v>24394</v>
      </c>
      <c r="CM274" s="10">
        <f t="shared" ca="1" si="1091"/>
        <v>-309773</v>
      </c>
      <c r="CN274">
        <v>270</v>
      </c>
      <c r="CO274">
        <v>105369</v>
      </c>
      <c r="CP274" t="s">
        <v>2172</v>
      </c>
      <c r="CQ274" s="2">
        <f t="shared" ca="1" si="1165"/>
        <v>6359</v>
      </c>
      <c r="CR274" s="10">
        <f t="shared" ca="1" si="1092"/>
        <v>-330264</v>
      </c>
      <c r="CS274">
        <v>270</v>
      </c>
      <c r="CT274">
        <v>114151</v>
      </c>
      <c r="CU274" t="s">
        <v>3940</v>
      </c>
      <c r="CV274" s="2" t="str">
        <f t="shared" ca="1" si="1166"/>
        <v/>
      </c>
      <c r="CW274" s="10">
        <f t="shared" ca="1" si="1093"/>
        <v>-352056</v>
      </c>
      <c r="CX274">
        <v>270</v>
      </c>
      <c r="CY274">
        <v>114208</v>
      </c>
      <c r="CZ274" t="s">
        <v>3930</v>
      </c>
      <c r="DA274" s="2">
        <f t="shared" ca="1" si="1167"/>
        <v>0</v>
      </c>
      <c r="DB274" s="10">
        <f t="shared" ca="1" si="1094"/>
        <v>-357871</v>
      </c>
      <c r="DC274">
        <v>270</v>
      </c>
      <c r="DD274">
        <v>114208</v>
      </c>
      <c r="DE274" t="s">
        <v>3930</v>
      </c>
      <c r="DF274" s="2">
        <f t="shared" ca="1" si="1168"/>
        <v>0</v>
      </c>
      <c r="DG274" s="10">
        <f t="shared" ca="1" si="1095"/>
        <v>-362733</v>
      </c>
      <c r="DH274">
        <v>270</v>
      </c>
      <c r="DI274">
        <v>114208</v>
      </c>
      <c r="DJ274" t="s">
        <v>3930</v>
      </c>
      <c r="DK274" s="2">
        <f t="shared" ca="1" si="1169"/>
        <v>0</v>
      </c>
      <c r="DL274" s="10">
        <f t="shared" ca="1" si="1096"/>
        <v>-368827</v>
      </c>
      <c r="DM274">
        <v>270</v>
      </c>
      <c r="DN274">
        <v>114825</v>
      </c>
      <c r="DO274" t="s">
        <v>3940</v>
      </c>
      <c r="DP274" s="2">
        <f t="shared" ca="1" si="1170"/>
        <v>0</v>
      </c>
      <c r="DQ274" s="10">
        <f t="shared" ca="1" si="1097"/>
        <v>-378362</v>
      </c>
      <c r="DR274">
        <v>270</v>
      </c>
      <c r="DS274">
        <v>114825</v>
      </c>
      <c r="DT274" t="s">
        <v>3940</v>
      </c>
      <c r="DU274" s="2">
        <f t="shared" ca="1" si="1171"/>
        <v>0</v>
      </c>
      <c r="DV274" s="10">
        <f t="shared" ca="1" si="1098"/>
        <v>-385964</v>
      </c>
      <c r="DW274">
        <v>270</v>
      </c>
      <c r="DX274">
        <v>121393</v>
      </c>
      <c r="DY274" t="s">
        <v>2843</v>
      </c>
      <c r="DZ274" s="2">
        <f t="shared" ca="1" si="1172"/>
        <v>10216</v>
      </c>
      <c r="EA274" s="10">
        <f t="shared" ca="1" si="1099"/>
        <v>-406532</v>
      </c>
      <c r="EB274">
        <v>270</v>
      </c>
      <c r="EC274">
        <v>128364</v>
      </c>
      <c r="ED274" t="s">
        <v>1684</v>
      </c>
      <c r="EE274" s="2">
        <f t="shared" ca="1" si="1173"/>
        <v>713</v>
      </c>
      <c r="EF274" s="10">
        <f t="shared" ca="1" si="1100"/>
        <v>-428323</v>
      </c>
      <c r="EG274">
        <v>270</v>
      </c>
      <c r="EH274">
        <v>135685</v>
      </c>
      <c r="EI274" t="s">
        <v>3944</v>
      </c>
      <c r="EJ274" s="2">
        <f t="shared" ca="1" si="1174"/>
        <v>0</v>
      </c>
      <c r="EK274" s="10">
        <f t="shared" ca="1" si="1101"/>
        <v>-449332</v>
      </c>
      <c r="EL274">
        <v>270</v>
      </c>
      <c r="EM274">
        <v>145527</v>
      </c>
      <c r="EN274" t="s">
        <v>4177</v>
      </c>
      <c r="EO274" s="2">
        <f t="shared" ca="1" si="1175"/>
        <v>9587</v>
      </c>
      <c r="EP274" s="10">
        <f t="shared" ca="1" si="1102"/>
        <v>-469157</v>
      </c>
      <c r="EQ274">
        <v>270</v>
      </c>
      <c r="ER274">
        <v>154728</v>
      </c>
      <c r="ES274" t="s">
        <v>1621</v>
      </c>
      <c r="ET274" s="2">
        <f t="shared" ca="1" si="1176"/>
        <v>16981</v>
      </c>
      <c r="EU274" s="10">
        <f t="shared" ca="1" si="1103"/>
        <v>-487860</v>
      </c>
      <c r="EV274">
        <v>270</v>
      </c>
      <c r="EW274">
        <v>164512</v>
      </c>
      <c r="EX274" t="s">
        <v>1528</v>
      </c>
      <c r="EY274" s="2">
        <f t="shared" ref="EY274" ca="1" si="1243">IFERROR(EW274-OFFSET(ER$1,MATCH(EX274,ES:ES,0)-1,0,1,1),"")</f>
        <v>10990</v>
      </c>
      <c r="EZ274" s="10">
        <f t="shared" ref="EZ274" ca="1" si="1244">EW274-OFFSET(EW$1,MATCH(EZ$1,EX:EX,0)-1,0,1,1)</f>
        <v>-509033</v>
      </c>
      <c r="FA274">
        <v>270</v>
      </c>
      <c r="FB274">
        <v>164512</v>
      </c>
      <c r="FC274" t="s">
        <v>2699</v>
      </c>
      <c r="FD274" s="2" t="str">
        <f t="shared" ca="1" si="1179"/>
        <v/>
      </c>
      <c r="FE274" s="10">
        <f t="shared" ca="1" si="1106"/>
        <v>-514489</v>
      </c>
      <c r="FF274">
        <v>270</v>
      </c>
      <c r="FG274">
        <v>164512</v>
      </c>
      <c r="FH274" t="s">
        <v>2699</v>
      </c>
      <c r="FI274" s="2">
        <f t="shared" ca="1" si="1180"/>
        <v>0</v>
      </c>
      <c r="FJ274" s="10">
        <f t="shared" ca="1" si="1107"/>
        <v>-519507</v>
      </c>
      <c r="FK274">
        <v>270</v>
      </c>
      <c r="FL274">
        <v>165250</v>
      </c>
      <c r="FM274" t="s">
        <v>1212</v>
      </c>
      <c r="FN274" s="2">
        <f t="shared" ca="1" si="1181"/>
        <v>0</v>
      </c>
      <c r="FO274" s="10">
        <f t="shared" ca="1" si="1108"/>
        <v>-518769</v>
      </c>
      <c r="FP274">
        <v>270</v>
      </c>
      <c r="FQ274">
        <v>165250</v>
      </c>
      <c r="FR274" t="s">
        <v>1212</v>
      </c>
      <c r="FS274" s="2">
        <f t="shared" ca="1" si="1182"/>
        <v>0</v>
      </c>
      <c r="FT274" s="10">
        <f t="shared" ca="1" si="1109"/>
        <v>-524195</v>
      </c>
      <c r="FU274">
        <v>270</v>
      </c>
      <c r="FV274">
        <v>165250</v>
      </c>
      <c r="FW274" t="s">
        <v>1212</v>
      </c>
      <c r="FX274" s="2">
        <f t="shared" ca="1" si="1183"/>
        <v>0</v>
      </c>
      <c r="FY274" s="10">
        <f t="shared" ca="1" si="1110"/>
        <v>-534579</v>
      </c>
      <c r="FZ274">
        <v>270</v>
      </c>
      <c r="GA274">
        <v>165250</v>
      </c>
      <c r="GB274" t="s">
        <v>1212</v>
      </c>
      <c r="GC274" s="2">
        <f t="shared" ca="1" si="1184"/>
        <v>0</v>
      </c>
      <c r="GD274" s="10">
        <f t="shared" ca="1" si="1111"/>
        <v>-545963</v>
      </c>
      <c r="GE274">
        <v>270</v>
      </c>
      <c r="GF274">
        <v>165250</v>
      </c>
      <c r="GG274" t="s">
        <v>1212</v>
      </c>
      <c r="GH274" s="2">
        <f t="shared" ca="1" si="1185"/>
        <v>0</v>
      </c>
      <c r="GI274" s="10">
        <f t="shared" ca="1" si="1112"/>
        <v>-556539</v>
      </c>
      <c r="GJ274">
        <v>270</v>
      </c>
      <c r="GK274">
        <v>176551</v>
      </c>
      <c r="GL274" t="s">
        <v>1113</v>
      </c>
      <c r="GM274" s="2">
        <f t="shared" ca="1" si="1186"/>
        <v>9457</v>
      </c>
      <c r="GN274" s="10">
        <f t="shared" ca="1" si="1113"/>
        <v>-574795</v>
      </c>
      <c r="GO274">
        <v>270</v>
      </c>
      <c r="GP274">
        <v>186357</v>
      </c>
      <c r="GQ274" t="s">
        <v>2699</v>
      </c>
      <c r="GR274" s="2">
        <f t="shared" ca="1" si="1187"/>
        <v>13185</v>
      </c>
      <c r="GS274" s="10">
        <f t="shared" ca="1" si="1114"/>
        <v>-596069</v>
      </c>
      <c r="GT274">
        <v>270</v>
      </c>
      <c r="GU274">
        <v>186357</v>
      </c>
      <c r="GV274" t="s">
        <v>2699</v>
      </c>
      <c r="GW274" s="2">
        <f t="shared" ca="1" si="1188"/>
        <v>0</v>
      </c>
      <c r="GX274" s="10">
        <f t="shared" ca="1" si="1115"/>
        <v>-598577</v>
      </c>
      <c r="GY274">
        <v>270</v>
      </c>
      <c r="GZ274">
        <v>186645</v>
      </c>
      <c r="HA274" t="s">
        <v>2171</v>
      </c>
      <c r="HB274" s="2">
        <f t="shared" ca="1" si="1189"/>
        <v>1649</v>
      </c>
      <c r="HC274" s="10">
        <f t="shared" ca="1" si="1116"/>
        <v>-609073</v>
      </c>
      <c r="HD274">
        <v>270</v>
      </c>
      <c r="HE274">
        <v>187101</v>
      </c>
      <c r="HF274" t="s">
        <v>4630</v>
      </c>
      <c r="HG274" s="2">
        <f t="shared" ca="1" si="1190"/>
        <v>0</v>
      </c>
      <c r="HH274" s="10">
        <f t="shared" ca="1" si="1117"/>
        <v>-616221</v>
      </c>
      <c r="HI274">
        <v>270</v>
      </c>
      <c r="HJ274">
        <v>187226</v>
      </c>
      <c r="HK274" t="s">
        <v>22</v>
      </c>
      <c r="HL274" s="2">
        <f t="shared" ca="1" si="1191"/>
        <v>0</v>
      </c>
      <c r="HM274" s="10">
        <f t="shared" ca="1" si="1118"/>
        <v>-620936</v>
      </c>
      <c r="HN274">
        <v>270</v>
      </c>
      <c r="HO274">
        <v>187752</v>
      </c>
      <c r="HP274" t="s">
        <v>1311</v>
      </c>
      <c r="HQ274" s="2">
        <f t="shared" ca="1" si="1192"/>
        <v>3116</v>
      </c>
      <c r="HR274" s="10">
        <f t="shared" ca="1" si="1119"/>
        <v>-629856</v>
      </c>
      <c r="HS274">
        <v>270</v>
      </c>
      <c r="HT274">
        <v>197377</v>
      </c>
      <c r="HU274" t="s">
        <v>519</v>
      </c>
      <c r="HV274" s="2">
        <f t="shared" ca="1" si="1193"/>
        <v>0</v>
      </c>
      <c r="HW274" s="10">
        <f t="shared" ca="1" si="1120"/>
        <v>-649809</v>
      </c>
      <c r="HX274">
        <v>270</v>
      </c>
      <c r="HY274">
        <v>207400</v>
      </c>
      <c r="HZ274" t="s">
        <v>1205</v>
      </c>
      <c r="IA274" s="2">
        <f t="shared" ca="1" si="1194"/>
        <v>3587</v>
      </c>
      <c r="IB274" s="10">
        <f t="shared" ca="1" si="1121"/>
        <v>-667201</v>
      </c>
      <c r="IC274">
        <v>270</v>
      </c>
      <c r="ID274">
        <v>219030</v>
      </c>
      <c r="IE274" t="s">
        <v>1089</v>
      </c>
      <c r="IF274" s="2">
        <f t="shared" ca="1" si="1195"/>
        <v>1454</v>
      </c>
      <c r="IG274" s="10">
        <f t="shared" ca="1" si="1122"/>
        <v>-684372</v>
      </c>
      <c r="IH274">
        <v>270</v>
      </c>
      <c r="II274">
        <v>228605</v>
      </c>
      <c r="IJ274" t="s">
        <v>5478</v>
      </c>
      <c r="IK274" s="2">
        <f t="shared" ca="1" si="1196"/>
        <v>5470</v>
      </c>
      <c r="IL274" s="10">
        <f t="shared" ca="1" si="1123"/>
        <v>-703043</v>
      </c>
      <c r="IM274">
        <v>270</v>
      </c>
      <c r="IN274">
        <v>239723</v>
      </c>
      <c r="IO274" t="s">
        <v>1203</v>
      </c>
      <c r="IP274" s="2">
        <f t="shared" ca="1" si="1197"/>
        <v>13828</v>
      </c>
      <c r="IQ274" s="10">
        <f t="shared" ca="1" si="1124"/>
        <v>-715793</v>
      </c>
      <c r="IR274">
        <v>270</v>
      </c>
      <c r="IS274">
        <v>249906</v>
      </c>
      <c r="IT274" t="s">
        <v>1535</v>
      </c>
      <c r="IU274" s="2">
        <f t="shared" ca="1" si="1198"/>
        <v>18100</v>
      </c>
      <c r="IV274" s="10">
        <f t="shared" ca="1" si="1125"/>
        <v>-732979</v>
      </c>
      <c r="IW274">
        <v>270</v>
      </c>
      <c r="IX274">
        <v>250527</v>
      </c>
      <c r="IY274" t="s">
        <v>1617</v>
      </c>
      <c r="IZ274" s="2">
        <f t="shared" ca="1" si="1199"/>
        <v>0</v>
      </c>
      <c r="JA274" s="10">
        <f t="shared" ca="1" si="1126"/>
        <v>-734606</v>
      </c>
      <c r="JB274">
        <v>270</v>
      </c>
      <c r="JC274">
        <v>250527</v>
      </c>
      <c r="JD274" t="s">
        <v>1617</v>
      </c>
      <c r="JE274" s="2">
        <f t="shared" ca="1" si="1200"/>
        <v>0</v>
      </c>
      <c r="JF274" s="10">
        <f t="shared" ca="1" si="1127"/>
        <v>-738670</v>
      </c>
      <c r="JG274">
        <v>270</v>
      </c>
      <c r="JH274">
        <v>250527</v>
      </c>
      <c r="JI274" t="s">
        <v>1617</v>
      </c>
      <c r="JJ274" s="2">
        <f t="shared" ca="1" si="1201"/>
        <v>0</v>
      </c>
      <c r="JK274" s="10">
        <f t="shared" ca="1" si="1128"/>
        <v>-748462</v>
      </c>
      <c r="JL274">
        <v>270</v>
      </c>
      <c r="JM274">
        <v>250527</v>
      </c>
      <c r="JN274" t="s">
        <v>1617</v>
      </c>
      <c r="JO274" s="2">
        <f t="shared" ca="1" si="1202"/>
        <v>0</v>
      </c>
      <c r="JP274" s="10">
        <f t="shared" ca="1" si="1129"/>
        <v>-758512</v>
      </c>
      <c r="JQ274">
        <v>270</v>
      </c>
      <c r="JR274">
        <v>250527</v>
      </c>
      <c r="JS274" t="s">
        <v>1617</v>
      </c>
      <c r="JT274" s="2">
        <f t="shared" ca="1" si="1203"/>
        <v>0</v>
      </c>
      <c r="JU274" s="10">
        <f t="shared" ca="1" si="1130"/>
        <v>-767940</v>
      </c>
      <c r="JV274">
        <v>270</v>
      </c>
      <c r="JW274">
        <v>250962</v>
      </c>
      <c r="JX274" t="s">
        <v>2699</v>
      </c>
      <c r="JY274" s="2">
        <f t="shared" ca="1" si="1204"/>
        <v>0</v>
      </c>
      <c r="JZ274" s="10">
        <f t="shared" ca="1" si="1131"/>
        <v>-777209</v>
      </c>
      <c r="KA274">
        <v>270</v>
      </c>
      <c r="KB274">
        <v>251262</v>
      </c>
      <c r="KC274" t="s">
        <v>4696</v>
      </c>
      <c r="KD274" s="2">
        <f t="shared" ca="1" si="1205"/>
        <v>0</v>
      </c>
      <c r="KE274" s="10">
        <f t="shared" ca="1" si="1132"/>
        <v>-785827</v>
      </c>
      <c r="KF274">
        <v>270</v>
      </c>
      <c r="KG274">
        <v>251262</v>
      </c>
      <c r="KH274" t="s">
        <v>4696</v>
      </c>
      <c r="KI274" s="2">
        <f t="shared" ca="1" si="1206"/>
        <v>0</v>
      </c>
      <c r="KJ274" s="10">
        <f t="shared" ca="1" si="1133"/>
        <v>-788939</v>
      </c>
      <c r="KK274">
        <v>270</v>
      </c>
      <c r="KL274">
        <v>263770</v>
      </c>
      <c r="KM274" t="s">
        <v>96</v>
      </c>
      <c r="KN274" s="2">
        <f t="shared" ca="1" si="1207"/>
        <v>13976</v>
      </c>
      <c r="KO274" s="10">
        <f t="shared" ca="1" si="1134"/>
        <v>-801609</v>
      </c>
      <c r="KP274">
        <v>270</v>
      </c>
      <c r="KQ274">
        <v>273588</v>
      </c>
      <c r="KR274" t="s">
        <v>1212</v>
      </c>
      <c r="KS274" s="2">
        <f t="shared" ca="1" si="1208"/>
        <v>13866</v>
      </c>
      <c r="KT274" s="10">
        <f t="shared" ca="1" si="1135"/>
        <v>-819680</v>
      </c>
      <c r="KU274">
        <v>270</v>
      </c>
      <c r="KV274">
        <v>273642</v>
      </c>
      <c r="KW274" t="s">
        <v>2699</v>
      </c>
      <c r="KX274" s="2">
        <f t="shared" ca="1" si="1209"/>
        <v>0</v>
      </c>
      <c r="KY274" s="10">
        <f t="shared" ca="1" si="1136"/>
        <v>-822918</v>
      </c>
      <c r="KZ274">
        <v>270</v>
      </c>
      <c r="LA274">
        <v>273651</v>
      </c>
      <c r="LB274" t="s">
        <v>7305</v>
      </c>
      <c r="LC274" s="2" t="str">
        <f t="shared" ca="1" si="1210"/>
        <v/>
      </c>
      <c r="LD274" s="10">
        <f t="shared" ca="1" si="1137"/>
        <v>-827609</v>
      </c>
      <c r="LE274">
        <v>270</v>
      </c>
      <c r="LF274">
        <v>273651</v>
      </c>
      <c r="LG274" t="s">
        <v>7384</v>
      </c>
      <c r="LH274" s="2" t="str">
        <f t="shared" ca="1" si="1211"/>
        <v/>
      </c>
      <c r="LI274" s="10">
        <f t="shared" ca="1" si="1138"/>
        <v>-837533</v>
      </c>
      <c r="LJ274">
        <v>270</v>
      </c>
      <c r="LK274">
        <v>273651</v>
      </c>
      <c r="LL274" t="s">
        <v>7384</v>
      </c>
      <c r="LM274" s="2">
        <f t="shared" ca="1" si="1212"/>
        <v>0</v>
      </c>
      <c r="LN274" s="10">
        <f t="shared" ca="1" si="1139"/>
        <v>-848789</v>
      </c>
      <c r="LO274">
        <v>270</v>
      </c>
      <c r="LP274">
        <v>274146</v>
      </c>
      <c r="LQ274" t="s">
        <v>1424</v>
      </c>
      <c r="LR274" s="2">
        <f t="shared" ca="1" si="1213"/>
        <v>0</v>
      </c>
      <c r="LS274" s="10">
        <f t="shared" ca="1" si="1140"/>
        <v>-855956</v>
      </c>
      <c r="LT274">
        <v>270</v>
      </c>
      <c r="LU274">
        <v>284046</v>
      </c>
      <c r="LV274" t="s">
        <v>1434</v>
      </c>
      <c r="LW274" s="2">
        <f t="shared" ca="1" si="1214"/>
        <v>1579</v>
      </c>
      <c r="LX274" s="10">
        <f t="shared" ca="1" si="1141"/>
        <v>-872619</v>
      </c>
      <c r="LY274">
        <v>270</v>
      </c>
      <c r="LZ274">
        <v>296002</v>
      </c>
      <c r="MA274" t="s">
        <v>3021</v>
      </c>
      <c r="MB274" s="2">
        <f t="shared" ca="1" si="1215"/>
        <v>14563</v>
      </c>
      <c r="MC274" s="10">
        <f t="shared" ca="1" si="1142"/>
        <v>-888099</v>
      </c>
      <c r="MD274">
        <v>270</v>
      </c>
      <c r="ME274">
        <v>307341</v>
      </c>
      <c r="MF274" t="s">
        <v>1330</v>
      </c>
      <c r="MG274" s="2">
        <f t="shared" ca="1" si="1216"/>
        <v>8195</v>
      </c>
      <c r="MH274" s="10">
        <f t="shared" ca="1" si="1143"/>
        <v>-900588</v>
      </c>
      <c r="MI274">
        <v>270</v>
      </c>
      <c r="MJ274">
        <v>321374</v>
      </c>
      <c r="MK274" t="s">
        <v>7479</v>
      </c>
      <c r="ML274" s="2">
        <f t="shared" ca="1" si="1217"/>
        <v>19630</v>
      </c>
      <c r="MM274" s="10">
        <f t="shared" ca="1" si="1144"/>
        <v>-907749</v>
      </c>
      <c r="MN274">
        <v>270</v>
      </c>
      <c r="MO274">
        <v>334542</v>
      </c>
      <c r="MP274" t="s">
        <v>2237</v>
      </c>
      <c r="MQ274" s="2">
        <f t="shared" ca="1" si="1218"/>
        <v>4114</v>
      </c>
      <c r="MR274" s="10">
        <f t="shared" ca="1" si="1145"/>
        <v>-911423</v>
      </c>
      <c r="MS274">
        <v>270</v>
      </c>
      <c r="MT274">
        <v>349785</v>
      </c>
      <c r="MU274" t="s">
        <v>7301</v>
      </c>
      <c r="MV274" s="2">
        <f t="shared" ca="1" si="1219"/>
        <v>11171</v>
      </c>
      <c r="MW274" s="10">
        <f t="shared" ca="1" si="1146"/>
        <v>-914313</v>
      </c>
    </row>
    <row r="275" spans="2:361">
      <c r="B275">
        <f t="shared" si="1220"/>
        <v>271</v>
      </c>
      <c r="C275">
        <v>1516</v>
      </c>
      <c r="D275" t="s">
        <v>716</v>
      </c>
      <c r="E275" s="2"/>
      <c r="G275">
        <v>271</v>
      </c>
      <c r="H275">
        <v>1516</v>
      </c>
      <c r="I275" t="s">
        <v>716</v>
      </c>
      <c r="J275" s="2">
        <f t="shared" ca="1" si="1147"/>
        <v>0</v>
      </c>
      <c r="K275" s="10">
        <f t="shared" ca="1" si="1148"/>
        <v>-5628</v>
      </c>
      <c r="L275">
        <v>271</v>
      </c>
      <c r="M275">
        <v>2287</v>
      </c>
      <c r="N275" t="s">
        <v>612</v>
      </c>
      <c r="O275" s="2">
        <f t="shared" ca="1" si="1149"/>
        <v>0</v>
      </c>
      <c r="P275" s="10">
        <f t="shared" ca="1" si="1076"/>
        <v>-16209</v>
      </c>
      <c r="Q275">
        <v>271</v>
      </c>
      <c r="R275">
        <v>2810</v>
      </c>
      <c r="S275" t="s">
        <v>641</v>
      </c>
      <c r="T275" s="2">
        <f t="shared" ca="1" si="1150"/>
        <v>0</v>
      </c>
      <c r="U275" s="10">
        <f t="shared" ca="1" si="1077"/>
        <v>-17344</v>
      </c>
      <c r="V275">
        <v>271</v>
      </c>
      <c r="W275">
        <v>9128</v>
      </c>
      <c r="X275" t="s">
        <v>1180</v>
      </c>
      <c r="Y275" s="2" t="str">
        <f t="shared" ca="1" si="1151"/>
        <v/>
      </c>
      <c r="Z275" s="10">
        <f t="shared" ca="1" si="1078"/>
        <v>-27389</v>
      </c>
      <c r="AA275">
        <v>271</v>
      </c>
      <c r="AB275">
        <v>15413</v>
      </c>
      <c r="AC275" t="s">
        <v>1161</v>
      </c>
      <c r="AD275" s="2">
        <f t="shared" ca="1" si="1152"/>
        <v>5803</v>
      </c>
      <c r="AE275" s="10">
        <f t="shared" ca="1" si="1079"/>
        <v>-43644</v>
      </c>
      <c r="AF275">
        <v>271</v>
      </c>
      <c r="AG275">
        <v>23145</v>
      </c>
      <c r="AH275" t="s">
        <v>358</v>
      </c>
      <c r="AI275" s="2">
        <f t="shared" ca="1" si="1153"/>
        <v>7766</v>
      </c>
      <c r="AJ275" s="10">
        <f t="shared" ca="1" si="1080"/>
        <v>-51942</v>
      </c>
      <c r="AK275">
        <v>271</v>
      </c>
      <c r="AL275">
        <v>30776</v>
      </c>
      <c r="AM275" t="s">
        <v>1316</v>
      </c>
      <c r="AN275" s="2">
        <f t="shared" ca="1" si="1154"/>
        <v>6872</v>
      </c>
      <c r="AO275" s="10">
        <f t="shared" ca="1" si="1081"/>
        <v>-67631</v>
      </c>
      <c r="AP275">
        <v>271</v>
      </c>
      <c r="AQ275">
        <v>37620</v>
      </c>
      <c r="AR275" t="s">
        <v>1113</v>
      </c>
      <c r="AS275" s="2">
        <f t="shared" ca="1" si="1155"/>
        <v>5586</v>
      </c>
      <c r="AT275" s="10">
        <f t="shared" ca="1" si="1082"/>
        <v>-86607</v>
      </c>
      <c r="AU275">
        <v>271</v>
      </c>
      <c r="AV275">
        <v>47034</v>
      </c>
      <c r="AW275" t="s">
        <v>1450</v>
      </c>
      <c r="AX275" s="2">
        <f t="shared" ca="1" si="1156"/>
        <v>3542</v>
      </c>
      <c r="AY275" s="10">
        <f t="shared" ca="1" si="1083"/>
        <v>-104693</v>
      </c>
      <c r="AZ275">
        <v>271</v>
      </c>
      <c r="BA275">
        <v>48498</v>
      </c>
      <c r="BB275" t="s">
        <v>368</v>
      </c>
      <c r="BC275" s="2">
        <f t="shared" ca="1" si="1157"/>
        <v>0</v>
      </c>
      <c r="BD275" s="10">
        <f t="shared" ca="1" si="1084"/>
        <v>-107905</v>
      </c>
      <c r="BE275">
        <v>271</v>
      </c>
      <c r="BF275">
        <v>48553</v>
      </c>
      <c r="BG275" t="s">
        <v>1523</v>
      </c>
      <c r="BH275" s="2">
        <f t="shared" ca="1" si="1158"/>
        <v>169</v>
      </c>
      <c r="BI275" s="10">
        <f t="shared" ca="1" si="1085"/>
        <v>-116166</v>
      </c>
      <c r="BJ275">
        <v>271</v>
      </c>
      <c r="BK275">
        <v>50450</v>
      </c>
      <c r="BL275" t="s">
        <v>1450</v>
      </c>
      <c r="BM275" s="2">
        <f t="shared" ca="1" si="1159"/>
        <v>0</v>
      </c>
      <c r="BN275" s="10">
        <f t="shared" ca="1" si="1086"/>
        <v>-132263</v>
      </c>
      <c r="BO275">
        <v>271</v>
      </c>
      <c r="BP275">
        <v>50542</v>
      </c>
      <c r="BQ275" t="s">
        <v>1533</v>
      </c>
      <c r="BR275" s="2">
        <f t="shared" ca="1" si="1160"/>
        <v>0</v>
      </c>
      <c r="BS275" s="10">
        <f t="shared" ca="1" si="1087"/>
        <v>-141787</v>
      </c>
      <c r="BT275">
        <v>271</v>
      </c>
      <c r="BU275">
        <v>56115</v>
      </c>
      <c r="BV275" t="s">
        <v>2180</v>
      </c>
      <c r="BW275" s="2">
        <f t="shared" ca="1" si="1161"/>
        <v>11351</v>
      </c>
      <c r="BX275" s="10">
        <f t="shared" ca="1" si="1088"/>
        <v>-163306</v>
      </c>
      <c r="BY275">
        <v>271</v>
      </c>
      <c r="BZ275">
        <v>62841</v>
      </c>
      <c r="CA275" t="s">
        <v>1527</v>
      </c>
      <c r="CB275" s="2">
        <f t="shared" ca="1" si="1162"/>
        <v>2726</v>
      </c>
      <c r="CC275" s="10">
        <f t="shared" ca="1" si="1089"/>
        <v>-181890</v>
      </c>
      <c r="CD275">
        <v>271</v>
      </c>
      <c r="CE275">
        <v>70083</v>
      </c>
      <c r="CF275" t="s">
        <v>1294</v>
      </c>
      <c r="CG275" s="2">
        <f t="shared" ca="1" si="1163"/>
        <v>13203</v>
      </c>
      <c r="CH275" s="10">
        <f t="shared" ca="1" si="1090"/>
        <v>-202393</v>
      </c>
      <c r="CI275">
        <v>271</v>
      </c>
      <c r="CJ275">
        <v>98350</v>
      </c>
      <c r="CK275" t="s">
        <v>3077</v>
      </c>
      <c r="CL275" s="2">
        <f t="shared" ca="1" si="1164"/>
        <v>0</v>
      </c>
      <c r="CM275" s="10">
        <f t="shared" ca="1" si="1091"/>
        <v>-310433</v>
      </c>
      <c r="CN275">
        <v>271</v>
      </c>
      <c r="CO275">
        <v>104782</v>
      </c>
      <c r="CP275" t="s">
        <v>638</v>
      </c>
      <c r="CQ275" s="2">
        <f t="shared" ca="1" si="1165"/>
        <v>6491</v>
      </c>
      <c r="CR275" s="10">
        <f t="shared" ca="1" si="1092"/>
        <v>-330851</v>
      </c>
      <c r="CS275">
        <v>271</v>
      </c>
      <c r="CT275">
        <v>113915</v>
      </c>
      <c r="CU275" t="s">
        <v>1617</v>
      </c>
      <c r="CV275" s="2">
        <f t="shared" ca="1" si="1166"/>
        <v>0</v>
      </c>
      <c r="CW275" s="10">
        <f t="shared" ca="1" si="1093"/>
        <v>-352292</v>
      </c>
      <c r="CX275">
        <v>271</v>
      </c>
      <c r="CY275">
        <v>114167</v>
      </c>
      <c r="CZ275" t="s">
        <v>540</v>
      </c>
      <c r="DA275" s="2">
        <f t="shared" ca="1" si="1167"/>
        <v>348</v>
      </c>
      <c r="DB275" s="10">
        <f t="shared" ca="1" si="1094"/>
        <v>-357912</v>
      </c>
      <c r="DC275">
        <v>271</v>
      </c>
      <c r="DD275">
        <v>114167</v>
      </c>
      <c r="DE275" t="s">
        <v>540</v>
      </c>
      <c r="DF275" s="2">
        <f t="shared" ca="1" si="1168"/>
        <v>0</v>
      </c>
      <c r="DG275" s="10">
        <f t="shared" ca="1" si="1095"/>
        <v>-362774</v>
      </c>
      <c r="DH275">
        <v>271</v>
      </c>
      <c r="DI275">
        <v>114167</v>
      </c>
      <c r="DJ275" t="s">
        <v>540</v>
      </c>
      <c r="DK275" s="2">
        <f t="shared" ca="1" si="1169"/>
        <v>0</v>
      </c>
      <c r="DL275" s="10">
        <f t="shared" ca="1" si="1096"/>
        <v>-368868</v>
      </c>
      <c r="DM275">
        <v>271</v>
      </c>
      <c r="DN275">
        <v>114208</v>
      </c>
      <c r="DO275" t="s">
        <v>3930</v>
      </c>
      <c r="DP275" s="2">
        <f t="shared" ca="1" si="1170"/>
        <v>0</v>
      </c>
      <c r="DQ275" s="10">
        <f t="shared" ca="1" si="1097"/>
        <v>-378979</v>
      </c>
      <c r="DR275">
        <v>271</v>
      </c>
      <c r="DS275">
        <v>114208</v>
      </c>
      <c r="DT275" t="s">
        <v>1186</v>
      </c>
      <c r="DU275" s="2" t="str">
        <f t="shared" ca="1" si="1171"/>
        <v/>
      </c>
      <c r="DV275" s="10">
        <f t="shared" ca="1" si="1098"/>
        <v>-386581</v>
      </c>
      <c r="DW275">
        <v>271</v>
      </c>
      <c r="DX275">
        <v>121229</v>
      </c>
      <c r="DY275" t="s">
        <v>2179</v>
      </c>
      <c r="DZ275" s="2" t="str">
        <f t="shared" ca="1" si="1172"/>
        <v/>
      </c>
      <c r="EA275" s="10">
        <f t="shared" ca="1" si="1099"/>
        <v>-406696</v>
      </c>
      <c r="EB275">
        <v>271</v>
      </c>
      <c r="EC275">
        <v>127937</v>
      </c>
      <c r="ED275" t="s">
        <v>1532</v>
      </c>
      <c r="EE275" s="2">
        <f t="shared" ca="1" si="1173"/>
        <v>3454</v>
      </c>
      <c r="EF275" s="10">
        <f t="shared" ca="1" si="1100"/>
        <v>-428750</v>
      </c>
      <c r="EG275">
        <v>271</v>
      </c>
      <c r="EH275">
        <v>135645</v>
      </c>
      <c r="EI275" t="s">
        <v>1288</v>
      </c>
      <c r="EJ275" s="2">
        <f t="shared" ca="1" si="1174"/>
        <v>0</v>
      </c>
      <c r="EK275" s="10">
        <f t="shared" ca="1" si="1101"/>
        <v>-449372</v>
      </c>
      <c r="EL275">
        <v>271</v>
      </c>
      <c r="EM275">
        <v>145344</v>
      </c>
      <c r="EN275" t="s">
        <v>2179</v>
      </c>
      <c r="EO275" s="2">
        <f t="shared" ca="1" si="1175"/>
        <v>11845</v>
      </c>
      <c r="EP275" s="10">
        <f t="shared" ca="1" si="1102"/>
        <v>-469340</v>
      </c>
      <c r="EQ275">
        <v>271</v>
      </c>
      <c r="ER275">
        <v>154485</v>
      </c>
      <c r="ES275" t="s">
        <v>1617</v>
      </c>
      <c r="ET275" s="2">
        <f t="shared" ca="1" si="1176"/>
        <v>4825</v>
      </c>
      <c r="EU275" s="10">
        <f t="shared" ca="1" si="1103"/>
        <v>-488103</v>
      </c>
      <c r="EV275">
        <v>271</v>
      </c>
      <c r="EW275">
        <v>164508</v>
      </c>
      <c r="EX275" t="s">
        <v>4558</v>
      </c>
      <c r="EY275" s="2">
        <f t="shared" ref="EY275" ca="1" si="1245">IFERROR(EW275-OFFSET(ER$1,MATCH(EX275,ES:ES,0)-1,0,1,1),"")</f>
        <v>11062</v>
      </c>
      <c r="EZ275" s="10">
        <f t="shared" ref="EZ275" ca="1" si="1246">EW275-OFFSET(EW$1,MATCH(EZ$1,EX:EX,0)-1,0,1,1)</f>
        <v>-509037</v>
      </c>
      <c r="FA275">
        <v>271</v>
      </c>
      <c r="FB275">
        <v>164508</v>
      </c>
      <c r="FC275" t="s">
        <v>4558</v>
      </c>
      <c r="FD275" s="2">
        <f t="shared" ca="1" si="1179"/>
        <v>0</v>
      </c>
      <c r="FE275" s="10">
        <f t="shared" ca="1" si="1106"/>
        <v>-514493</v>
      </c>
      <c r="FF275">
        <v>271</v>
      </c>
      <c r="FG275">
        <v>164508</v>
      </c>
      <c r="FH275" t="s">
        <v>4558</v>
      </c>
      <c r="FI275" s="2">
        <f t="shared" ca="1" si="1180"/>
        <v>0</v>
      </c>
      <c r="FJ275" s="10">
        <f t="shared" ca="1" si="1107"/>
        <v>-519511</v>
      </c>
      <c r="FK275">
        <v>271</v>
      </c>
      <c r="FL275">
        <v>164512</v>
      </c>
      <c r="FM275" t="s">
        <v>2699</v>
      </c>
      <c r="FN275" s="2">
        <f t="shared" ca="1" si="1181"/>
        <v>0</v>
      </c>
      <c r="FO275" s="10">
        <f t="shared" ca="1" si="1108"/>
        <v>-519507</v>
      </c>
      <c r="FP275">
        <v>271</v>
      </c>
      <c r="FQ275">
        <v>164512</v>
      </c>
      <c r="FR275" t="s">
        <v>2699</v>
      </c>
      <c r="FS275" s="2">
        <f t="shared" ca="1" si="1182"/>
        <v>0</v>
      </c>
      <c r="FT275" s="10">
        <f t="shared" ca="1" si="1109"/>
        <v>-524933</v>
      </c>
      <c r="FU275">
        <v>271</v>
      </c>
      <c r="FV275">
        <v>164512</v>
      </c>
      <c r="FW275" t="s">
        <v>2699</v>
      </c>
      <c r="FX275" s="2">
        <f t="shared" ca="1" si="1183"/>
        <v>0</v>
      </c>
      <c r="FY275" s="10">
        <f t="shared" ca="1" si="1110"/>
        <v>-535317</v>
      </c>
      <c r="FZ275">
        <v>271</v>
      </c>
      <c r="GA275">
        <v>164548</v>
      </c>
      <c r="GB275" t="s">
        <v>1311</v>
      </c>
      <c r="GC275" s="2">
        <f t="shared" ca="1" si="1184"/>
        <v>2739</v>
      </c>
      <c r="GD275" s="10">
        <f t="shared" ca="1" si="1111"/>
        <v>-546665</v>
      </c>
      <c r="GE275">
        <v>271</v>
      </c>
      <c r="GF275">
        <v>165234</v>
      </c>
      <c r="GG275" t="s">
        <v>1311</v>
      </c>
      <c r="GH275" s="2">
        <f t="shared" ca="1" si="1185"/>
        <v>686</v>
      </c>
      <c r="GI275" s="10">
        <f t="shared" ca="1" si="1112"/>
        <v>-556555</v>
      </c>
      <c r="GJ275">
        <v>271</v>
      </c>
      <c r="GK275">
        <v>175541</v>
      </c>
      <c r="GL275" t="s">
        <v>1212</v>
      </c>
      <c r="GM275" s="2">
        <f t="shared" ca="1" si="1186"/>
        <v>10291</v>
      </c>
      <c r="GN275" s="10">
        <f t="shared" ca="1" si="1113"/>
        <v>-575805</v>
      </c>
      <c r="GO275">
        <v>271</v>
      </c>
      <c r="GP275">
        <v>186007</v>
      </c>
      <c r="GQ275" t="s">
        <v>1617</v>
      </c>
      <c r="GR275" s="2">
        <f t="shared" ca="1" si="1187"/>
        <v>8335</v>
      </c>
      <c r="GS275" s="10">
        <f t="shared" ca="1" si="1114"/>
        <v>-596419</v>
      </c>
      <c r="GT275">
        <v>271</v>
      </c>
      <c r="GU275">
        <v>186007</v>
      </c>
      <c r="GV275" t="s">
        <v>1617</v>
      </c>
      <c r="GW275" s="2">
        <f t="shared" ca="1" si="1188"/>
        <v>0</v>
      </c>
      <c r="GX275" s="10">
        <f t="shared" ca="1" si="1115"/>
        <v>-598927</v>
      </c>
      <c r="GY275">
        <v>271</v>
      </c>
      <c r="GZ275">
        <v>186428</v>
      </c>
      <c r="HA275" t="s">
        <v>1536</v>
      </c>
      <c r="HB275" s="2">
        <f t="shared" ca="1" si="1189"/>
        <v>0</v>
      </c>
      <c r="HC275" s="10">
        <f t="shared" ca="1" si="1116"/>
        <v>-609290</v>
      </c>
      <c r="HD275">
        <v>271</v>
      </c>
      <c r="HE275">
        <v>186780</v>
      </c>
      <c r="HF275" t="s">
        <v>697</v>
      </c>
      <c r="HG275" s="2">
        <f t="shared" ca="1" si="1190"/>
        <v>2962</v>
      </c>
      <c r="HH275" s="10">
        <f t="shared" ca="1" si="1117"/>
        <v>-616542</v>
      </c>
      <c r="HI275">
        <v>271</v>
      </c>
      <c r="HJ275">
        <v>187101</v>
      </c>
      <c r="HK275" t="s">
        <v>4630</v>
      </c>
      <c r="HL275" s="2">
        <f t="shared" ca="1" si="1191"/>
        <v>0</v>
      </c>
      <c r="HM275" s="10">
        <f t="shared" ca="1" si="1118"/>
        <v>-621061</v>
      </c>
      <c r="HN275">
        <v>271</v>
      </c>
      <c r="HO275">
        <v>187724</v>
      </c>
      <c r="HP275" t="s">
        <v>1536</v>
      </c>
      <c r="HQ275" s="2">
        <f t="shared" ca="1" si="1192"/>
        <v>1296</v>
      </c>
      <c r="HR275" s="10">
        <f t="shared" ca="1" si="1119"/>
        <v>-629884</v>
      </c>
      <c r="HS275">
        <v>271</v>
      </c>
      <c r="HT275">
        <v>196978</v>
      </c>
      <c r="HU275" t="s">
        <v>1536</v>
      </c>
      <c r="HV275" s="2">
        <f t="shared" ca="1" si="1193"/>
        <v>9254</v>
      </c>
      <c r="HW275" s="10">
        <f t="shared" ca="1" si="1120"/>
        <v>-650208</v>
      </c>
      <c r="HX275">
        <v>271</v>
      </c>
      <c r="HY275">
        <v>206799</v>
      </c>
      <c r="HZ275" t="s">
        <v>1113</v>
      </c>
      <c r="IA275" s="2">
        <f t="shared" ca="1" si="1194"/>
        <v>16637</v>
      </c>
      <c r="IB275" s="10">
        <f t="shared" ca="1" si="1121"/>
        <v>-667802</v>
      </c>
      <c r="IC275">
        <v>271</v>
      </c>
      <c r="ID275">
        <v>218547</v>
      </c>
      <c r="IE275" t="s">
        <v>511</v>
      </c>
      <c r="IF275" s="2">
        <f t="shared" ca="1" si="1195"/>
        <v>0</v>
      </c>
      <c r="IG275" s="10">
        <f t="shared" ca="1" si="1122"/>
        <v>-684855</v>
      </c>
      <c r="IH275">
        <v>271</v>
      </c>
      <c r="II275">
        <v>228545</v>
      </c>
      <c r="IJ275" t="s">
        <v>2171</v>
      </c>
      <c r="IK275" s="2">
        <f t="shared" ca="1" si="1196"/>
        <v>11713</v>
      </c>
      <c r="IL275" s="10">
        <f t="shared" ca="1" si="1123"/>
        <v>-703103</v>
      </c>
      <c r="IM275">
        <v>271</v>
      </c>
      <c r="IN275">
        <v>239677</v>
      </c>
      <c r="IO275" t="s">
        <v>2699</v>
      </c>
      <c r="IP275" s="2">
        <f t="shared" ca="1" si="1197"/>
        <v>16265</v>
      </c>
      <c r="IQ275" s="10">
        <f t="shared" ca="1" si="1124"/>
        <v>-715839</v>
      </c>
      <c r="IR275">
        <v>271</v>
      </c>
      <c r="IS275">
        <v>249794</v>
      </c>
      <c r="IT275" t="s">
        <v>96</v>
      </c>
      <c r="IU275" s="2">
        <f t="shared" ca="1" si="1198"/>
        <v>21054</v>
      </c>
      <c r="IV275" s="10">
        <f t="shared" ca="1" si="1125"/>
        <v>-733091</v>
      </c>
      <c r="IW275">
        <v>271</v>
      </c>
      <c r="IX275">
        <v>249906</v>
      </c>
      <c r="IY275" t="s">
        <v>1535</v>
      </c>
      <c r="IZ275" s="2">
        <f t="shared" ca="1" si="1199"/>
        <v>0</v>
      </c>
      <c r="JA275" s="10">
        <f t="shared" ca="1" si="1126"/>
        <v>-735227</v>
      </c>
      <c r="JB275">
        <v>271</v>
      </c>
      <c r="JC275">
        <v>249906</v>
      </c>
      <c r="JD275" t="s">
        <v>1535</v>
      </c>
      <c r="JE275" s="2">
        <f t="shared" ca="1" si="1200"/>
        <v>0</v>
      </c>
      <c r="JF275" s="10">
        <f t="shared" ca="1" si="1127"/>
        <v>-739291</v>
      </c>
      <c r="JG275">
        <v>271</v>
      </c>
      <c r="JH275">
        <v>249906</v>
      </c>
      <c r="JI275" t="s">
        <v>1535</v>
      </c>
      <c r="JJ275" s="2">
        <f t="shared" ca="1" si="1201"/>
        <v>0</v>
      </c>
      <c r="JK275" s="10">
        <f t="shared" ca="1" si="1128"/>
        <v>-749083</v>
      </c>
      <c r="JL275">
        <v>271</v>
      </c>
      <c r="JM275">
        <v>249906</v>
      </c>
      <c r="JN275" t="s">
        <v>1535</v>
      </c>
      <c r="JO275" s="2">
        <f t="shared" ca="1" si="1202"/>
        <v>0</v>
      </c>
      <c r="JP275" s="10">
        <f t="shared" ca="1" si="1129"/>
        <v>-759133</v>
      </c>
      <c r="JQ275">
        <v>271</v>
      </c>
      <c r="JR275">
        <v>250156</v>
      </c>
      <c r="JS275" t="s">
        <v>1166</v>
      </c>
      <c r="JT275" s="2">
        <f t="shared" ca="1" si="1203"/>
        <v>708</v>
      </c>
      <c r="JU275" s="10">
        <f t="shared" ca="1" si="1130"/>
        <v>-768311</v>
      </c>
      <c r="JV275">
        <v>271</v>
      </c>
      <c r="JW275">
        <v>250942</v>
      </c>
      <c r="JX275" t="s">
        <v>2895</v>
      </c>
      <c r="JY275" s="2">
        <f t="shared" ca="1" si="1204"/>
        <v>0</v>
      </c>
      <c r="JZ275" s="10">
        <f t="shared" ca="1" si="1131"/>
        <v>-777229</v>
      </c>
      <c r="KA275">
        <v>271</v>
      </c>
      <c r="KB275">
        <v>251062</v>
      </c>
      <c r="KC275" t="s">
        <v>1180</v>
      </c>
      <c r="KD275" s="2">
        <f t="shared" ca="1" si="1205"/>
        <v>0</v>
      </c>
      <c r="KE275" s="10">
        <f t="shared" ca="1" si="1132"/>
        <v>-786027</v>
      </c>
      <c r="KF275">
        <v>271</v>
      </c>
      <c r="KG275">
        <v>251062</v>
      </c>
      <c r="KH275" t="s">
        <v>1180</v>
      </c>
      <c r="KI275" s="2">
        <f t="shared" ca="1" si="1206"/>
        <v>0</v>
      </c>
      <c r="KJ275" s="10">
        <f t="shared" ca="1" si="1133"/>
        <v>-789139</v>
      </c>
      <c r="KK275">
        <v>271</v>
      </c>
      <c r="KL275">
        <v>263453</v>
      </c>
      <c r="KM275" t="s">
        <v>6247</v>
      </c>
      <c r="KN275" s="2">
        <f t="shared" ca="1" si="1207"/>
        <v>20075</v>
      </c>
      <c r="KO275" s="10">
        <f t="shared" ca="1" si="1134"/>
        <v>-801926</v>
      </c>
      <c r="KP275">
        <v>271</v>
      </c>
      <c r="KQ275">
        <v>273520</v>
      </c>
      <c r="KR275" t="s">
        <v>3920</v>
      </c>
      <c r="KS275" s="2">
        <f t="shared" ca="1" si="1208"/>
        <v>8260</v>
      </c>
      <c r="KT275" s="10">
        <f t="shared" ca="1" si="1135"/>
        <v>-819748</v>
      </c>
      <c r="KU275">
        <v>271</v>
      </c>
      <c r="KV275">
        <v>273588</v>
      </c>
      <c r="KW275" t="s">
        <v>1212</v>
      </c>
      <c r="KX275" s="2">
        <f t="shared" ca="1" si="1209"/>
        <v>0</v>
      </c>
      <c r="KY275" s="10">
        <f t="shared" ca="1" si="1136"/>
        <v>-822972</v>
      </c>
      <c r="KZ275">
        <v>271</v>
      </c>
      <c r="LA275">
        <v>273642</v>
      </c>
      <c r="LB275" t="s">
        <v>2699</v>
      </c>
      <c r="LC275" s="2">
        <f t="shared" ca="1" si="1210"/>
        <v>0</v>
      </c>
      <c r="LD275" s="10">
        <f t="shared" ca="1" si="1137"/>
        <v>-827618</v>
      </c>
      <c r="LE275">
        <v>271</v>
      </c>
      <c r="LF275">
        <v>273642</v>
      </c>
      <c r="LG275" t="s">
        <v>2699</v>
      </c>
      <c r="LH275" s="2">
        <f t="shared" ca="1" si="1211"/>
        <v>0</v>
      </c>
      <c r="LI275" s="10">
        <f t="shared" ca="1" si="1138"/>
        <v>-837542</v>
      </c>
      <c r="LJ275">
        <v>271</v>
      </c>
      <c r="LK275">
        <v>273642</v>
      </c>
      <c r="LL275" t="s">
        <v>2699</v>
      </c>
      <c r="LM275" s="2">
        <f t="shared" ca="1" si="1212"/>
        <v>0</v>
      </c>
      <c r="LN275" s="10">
        <f t="shared" ca="1" si="1139"/>
        <v>-848798</v>
      </c>
      <c r="LO275">
        <v>271</v>
      </c>
      <c r="LP275">
        <v>273651</v>
      </c>
      <c r="LQ275" t="s">
        <v>7384</v>
      </c>
      <c r="LR275" s="2">
        <f t="shared" ca="1" si="1213"/>
        <v>0</v>
      </c>
      <c r="LS275" s="10">
        <f t="shared" ca="1" si="1140"/>
        <v>-856451</v>
      </c>
      <c r="LT275">
        <v>271</v>
      </c>
      <c r="LU275">
        <v>284005</v>
      </c>
      <c r="LV275" t="s">
        <v>7384</v>
      </c>
      <c r="LW275" s="2">
        <f t="shared" ca="1" si="1214"/>
        <v>10354</v>
      </c>
      <c r="LX275" s="10">
        <f t="shared" ca="1" si="1141"/>
        <v>-872660</v>
      </c>
      <c r="LY275">
        <v>271</v>
      </c>
      <c r="LZ275">
        <v>295510</v>
      </c>
      <c r="MA275" t="s">
        <v>1126</v>
      </c>
      <c r="MB275" s="2">
        <f t="shared" ca="1" si="1215"/>
        <v>14035</v>
      </c>
      <c r="MC275" s="10">
        <f t="shared" ca="1" si="1142"/>
        <v>-888591</v>
      </c>
      <c r="MD275">
        <v>271</v>
      </c>
      <c r="ME275">
        <v>307180</v>
      </c>
      <c r="MF275" t="s">
        <v>3021</v>
      </c>
      <c r="MG275" s="2">
        <f t="shared" ca="1" si="1216"/>
        <v>11178</v>
      </c>
      <c r="MH275" s="10">
        <f t="shared" ca="1" si="1143"/>
        <v>-900749</v>
      </c>
      <c r="MI275">
        <v>271</v>
      </c>
      <c r="MJ275">
        <v>321259</v>
      </c>
      <c r="MK275" t="s">
        <v>7129</v>
      </c>
      <c r="ML275" s="2">
        <f t="shared" ca="1" si="1217"/>
        <v>14711</v>
      </c>
      <c r="MM275" s="10">
        <f t="shared" ca="1" si="1144"/>
        <v>-907864</v>
      </c>
      <c r="MN275">
        <v>271</v>
      </c>
      <c r="MO275">
        <v>333941</v>
      </c>
      <c r="MP275" t="s">
        <v>1691</v>
      </c>
      <c r="MQ275" s="2">
        <f t="shared" ca="1" si="1218"/>
        <v>15551</v>
      </c>
      <c r="MR275" s="10">
        <f t="shared" ca="1" si="1145"/>
        <v>-912024</v>
      </c>
      <c r="MS275">
        <v>271</v>
      </c>
      <c r="MT275">
        <v>349723</v>
      </c>
      <c r="MU275" t="s">
        <v>7122</v>
      </c>
      <c r="MV275" s="2">
        <f t="shared" ca="1" si="1219"/>
        <v>0</v>
      </c>
      <c r="MW275" s="10">
        <f t="shared" ca="1" si="1146"/>
        <v>-914375</v>
      </c>
    </row>
    <row r="276" spans="2:361">
      <c r="B276">
        <f t="shared" si="1220"/>
        <v>272</v>
      </c>
      <c r="C276">
        <v>1513</v>
      </c>
      <c r="D276" t="s">
        <v>717</v>
      </c>
      <c r="E276" s="2"/>
      <c r="G276">
        <v>272</v>
      </c>
      <c r="H276">
        <v>1513</v>
      </c>
      <c r="I276" t="s">
        <v>717</v>
      </c>
      <c r="J276" s="2">
        <f t="shared" ca="1" si="1147"/>
        <v>0</v>
      </c>
      <c r="K276" s="10">
        <f t="shared" ca="1" si="1148"/>
        <v>-5631</v>
      </c>
      <c r="L276">
        <v>272</v>
      </c>
      <c r="M276">
        <v>2286</v>
      </c>
      <c r="N276" t="s">
        <v>878</v>
      </c>
      <c r="O276" s="2" t="str">
        <f t="shared" ca="1" si="1149"/>
        <v/>
      </c>
      <c r="P276" s="10">
        <f t="shared" ca="1" si="1076"/>
        <v>-16210</v>
      </c>
      <c r="Q276">
        <v>272</v>
      </c>
      <c r="R276">
        <v>2810</v>
      </c>
      <c r="S276" t="s">
        <v>891</v>
      </c>
      <c r="T276" s="2">
        <f t="shared" ca="1" si="1150"/>
        <v>621</v>
      </c>
      <c r="U276" s="10">
        <f t="shared" ca="1" si="1077"/>
        <v>-17344</v>
      </c>
      <c r="V276">
        <v>272</v>
      </c>
      <c r="W276">
        <v>9116</v>
      </c>
      <c r="X276" t="s">
        <v>977</v>
      </c>
      <c r="Y276" s="2">
        <f t="shared" ca="1" si="1151"/>
        <v>4649</v>
      </c>
      <c r="Z276" s="10">
        <f t="shared" ca="1" si="1078"/>
        <v>-27401</v>
      </c>
      <c r="AA276">
        <v>272</v>
      </c>
      <c r="AB276">
        <v>15379</v>
      </c>
      <c r="AC276" t="s">
        <v>358</v>
      </c>
      <c r="AD276" s="2">
        <f t="shared" ca="1" si="1152"/>
        <v>7107</v>
      </c>
      <c r="AE276" s="10">
        <f t="shared" ca="1" si="1079"/>
        <v>-43678</v>
      </c>
      <c r="AF276">
        <v>272</v>
      </c>
      <c r="AG276">
        <v>23081</v>
      </c>
      <c r="AH276" t="s">
        <v>1435</v>
      </c>
      <c r="AI276" s="2" t="str">
        <f t="shared" ca="1" si="1153"/>
        <v/>
      </c>
      <c r="AJ276" s="10">
        <f t="shared" ca="1" si="1080"/>
        <v>-52006</v>
      </c>
      <c r="AK276">
        <v>272</v>
      </c>
      <c r="AL276">
        <v>30536</v>
      </c>
      <c r="AM276" t="s">
        <v>1334</v>
      </c>
      <c r="AN276" s="2">
        <f t="shared" ca="1" si="1154"/>
        <v>5914</v>
      </c>
      <c r="AO276" s="10">
        <f t="shared" ca="1" si="1081"/>
        <v>-67871</v>
      </c>
      <c r="AP276">
        <v>272</v>
      </c>
      <c r="AQ276">
        <v>37617</v>
      </c>
      <c r="AR276" t="s">
        <v>241</v>
      </c>
      <c r="AS276" s="2">
        <f t="shared" ca="1" si="1155"/>
        <v>11158</v>
      </c>
      <c r="AT276" s="10">
        <f t="shared" ca="1" si="1082"/>
        <v>-86610</v>
      </c>
      <c r="AU276">
        <v>272</v>
      </c>
      <c r="AV276">
        <v>46800</v>
      </c>
      <c r="AW276" t="s">
        <v>1447</v>
      </c>
      <c r="AX276" s="2" t="str">
        <f t="shared" ca="1" si="1156"/>
        <v/>
      </c>
      <c r="AY276" s="10">
        <f t="shared" ca="1" si="1083"/>
        <v>-104927</v>
      </c>
      <c r="AZ276">
        <v>272</v>
      </c>
      <c r="BA276">
        <v>48448</v>
      </c>
      <c r="BB276" t="s">
        <v>1112</v>
      </c>
      <c r="BC276" s="2">
        <f t="shared" ca="1" si="1157"/>
        <v>657</v>
      </c>
      <c r="BD276" s="10">
        <f t="shared" ca="1" si="1084"/>
        <v>-107955</v>
      </c>
      <c r="BE276">
        <v>272</v>
      </c>
      <c r="BF276">
        <v>48541</v>
      </c>
      <c r="BG276" t="s">
        <v>1287</v>
      </c>
      <c r="BH276" s="2">
        <f t="shared" ca="1" si="1158"/>
        <v>0</v>
      </c>
      <c r="BI276" s="10">
        <f t="shared" ca="1" si="1085"/>
        <v>-116178</v>
      </c>
      <c r="BJ276">
        <v>272</v>
      </c>
      <c r="BK276">
        <v>50395</v>
      </c>
      <c r="BL276" t="s">
        <v>103</v>
      </c>
      <c r="BM276" s="2" t="str">
        <f t="shared" ca="1" si="1159"/>
        <v/>
      </c>
      <c r="BN276" s="10">
        <f t="shared" ca="1" si="1086"/>
        <v>-132318</v>
      </c>
      <c r="BO276">
        <v>272</v>
      </c>
      <c r="BP276">
        <v>50463</v>
      </c>
      <c r="BQ276" t="s">
        <v>2695</v>
      </c>
      <c r="BR276" s="2">
        <f t="shared" ca="1" si="1160"/>
        <v>0</v>
      </c>
      <c r="BS276" s="10">
        <f t="shared" ca="1" si="1087"/>
        <v>-141866</v>
      </c>
      <c r="BT276">
        <v>272</v>
      </c>
      <c r="BU276">
        <v>56029</v>
      </c>
      <c r="BV276" t="s">
        <v>1340</v>
      </c>
      <c r="BW276" s="2">
        <f t="shared" ca="1" si="1161"/>
        <v>2289</v>
      </c>
      <c r="BX276" s="10">
        <f t="shared" ca="1" si="1088"/>
        <v>-163392</v>
      </c>
      <c r="BY276">
        <v>272</v>
      </c>
      <c r="BZ276">
        <v>62800</v>
      </c>
      <c r="CA276" t="s">
        <v>1620</v>
      </c>
      <c r="CB276" s="2">
        <f t="shared" ca="1" si="1162"/>
        <v>7675</v>
      </c>
      <c r="CC276" s="10">
        <f t="shared" ca="1" si="1089"/>
        <v>-181931</v>
      </c>
      <c r="CD276">
        <v>272</v>
      </c>
      <c r="CE276">
        <v>69981</v>
      </c>
      <c r="CF276" t="s">
        <v>1318</v>
      </c>
      <c r="CG276" s="2">
        <f t="shared" ca="1" si="1163"/>
        <v>9620</v>
      </c>
      <c r="CH276" s="10">
        <f t="shared" ca="1" si="1090"/>
        <v>-202495</v>
      </c>
      <c r="CI276">
        <v>272</v>
      </c>
      <c r="CJ276">
        <v>98291</v>
      </c>
      <c r="CK276" t="s">
        <v>638</v>
      </c>
      <c r="CL276" s="2">
        <f t="shared" ca="1" si="1164"/>
        <v>29589</v>
      </c>
      <c r="CM276" s="10">
        <f t="shared" ca="1" si="1091"/>
        <v>-310492</v>
      </c>
      <c r="CN276">
        <v>272</v>
      </c>
      <c r="CO276">
        <v>104703</v>
      </c>
      <c r="CP276" t="s">
        <v>1104</v>
      </c>
      <c r="CQ276" s="2">
        <f t="shared" ca="1" si="1165"/>
        <v>0</v>
      </c>
      <c r="CR276" s="10">
        <f t="shared" ca="1" si="1092"/>
        <v>-330930</v>
      </c>
      <c r="CS276">
        <v>272</v>
      </c>
      <c r="CT276">
        <v>113819</v>
      </c>
      <c r="CU276" t="s">
        <v>540</v>
      </c>
      <c r="CV276" s="2">
        <f t="shared" ca="1" si="1166"/>
        <v>7719</v>
      </c>
      <c r="CW276" s="10">
        <f t="shared" ca="1" si="1093"/>
        <v>-352388</v>
      </c>
      <c r="CX276">
        <v>272</v>
      </c>
      <c r="CY276">
        <v>113915</v>
      </c>
      <c r="CZ276" t="s">
        <v>1617</v>
      </c>
      <c r="DA276" s="2">
        <f t="shared" ca="1" si="1167"/>
        <v>0</v>
      </c>
      <c r="DB276" s="10">
        <f t="shared" ca="1" si="1094"/>
        <v>-358164</v>
      </c>
      <c r="DC276">
        <v>272</v>
      </c>
      <c r="DD276">
        <v>113915</v>
      </c>
      <c r="DE276" t="s">
        <v>1617</v>
      </c>
      <c r="DF276" s="2">
        <f t="shared" ca="1" si="1168"/>
        <v>0</v>
      </c>
      <c r="DG276" s="10">
        <f t="shared" ca="1" si="1095"/>
        <v>-363026</v>
      </c>
      <c r="DH276">
        <v>272</v>
      </c>
      <c r="DI276">
        <v>113915</v>
      </c>
      <c r="DJ276" t="s">
        <v>1617</v>
      </c>
      <c r="DK276" s="2">
        <f t="shared" ca="1" si="1169"/>
        <v>0</v>
      </c>
      <c r="DL276" s="10">
        <f t="shared" ca="1" si="1096"/>
        <v>-369120</v>
      </c>
      <c r="DM276">
        <v>272</v>
      </c>
      <c r="DN276">
        <v>113915</v>
      </c>
      <c r="DO276" t="s">
        <v>1617</v>
      </c>
      <c r="DP276" s="2">
        <f t="shared" ca="1" si="1170"/>
        <v>0</v>
      </c>
      <c r="DQ276" s="10">
        <f t="shared" ca="1" si="1097"/>
        <v>-379272</v>
      </c>
      <c r="DR276">
        <v>272</v>
      </c>
      <c r="DS276">
        <v>113915</v>
      </c>
      <c r="DT276" t="s">
        <v>1617</v>
      </c>
      <c r="DU276" s="2">
        <f t="shared" ca="1" si="1171"/>
        <v>0</v>
      </c>
      <c r="DV276" s="10">
        <f t="shared" ca="1" si="1098"/>
        <v>-386874</v>
      </c>
      <c r="DW276">
        <v>272</v>
      </c>
      <c r="DX276">
        <v>121181</v>
      </c>
      <c r="DY276" t="s">
        <v>1615</v>
      </c>
      <c r="DZ276" s="2" t="str">
        <f t="shared" ca="1" si="1172"/>
        <v/>
      </c>
      <c r="EA276" s="10">
        <f t="shared" ca="1" si="1099"/>
        <v>-406744</v>
      </c>
      <c r="EB276">
        <v>272</v>
      </c>
      <c r="EC276">
        <v>127584</v>
      </c>
      <c r="ED276" t="s">
        <v>2166</v>
      </c>
      <c r="EE276" s="2">
        <f t="shared" ca="1" si="1173"/>
        <v>12080</v>
      </c>
      <c r="EF276" s="10">
        <f t="shared" ca="1" si="1100"/>
        <v>-429103</v>
      </c>
      <c r="EG276">
        <v>272</v>
      </c>
      <c r="EH276">
        <v>135575</v>
      </c>
      <c r="EI276" t="s">
        <v>368</v>
      </c>
      <c r="EJ276" s="2">
        <f t="shared" ca="1" si="1174"/>
        <v>2947</v>
      </c>
      <c r="EK276" s="10">
        <f t="shared" ca="1" si="1101"/>
        <v>-449442</v>
      </c>
      <c r="EL276">
        <v>272</v>
      </c>
      <c r="EM276">
        <v>145333</v>
      </c>
      <c r="EN276" t="s">
        <v>359</v>
      </c>
      <c r="EO276" s="2">
        <f t="shared" ca="1" si="1175"/>
        <v>11364</v>
      </c>
      <c r="EP276" s="10">
        <f t="shared" ca="1" si="1102"/>
        <v>-469351</v>
      </c>
      <c r="EQ276">
        <v>272</v>
      </c>
      <c r="ER276">
        <v>153921</v>
      </c>
      <c r="ES276" t="s">
        <v>359</v>
      </c>
      <c r="ET276" s="2">
        <f t="shared" ca="1" si="1176"/>
        <v>8588</v>
      </c>
      <c r="EU276" s="10">
        <f t="shared" ca="1" si="1103"/>
        <v>-488667</v>
      </c>
      <c r="EV276">
        <v>272</v>
      </c>
      <c r="EW276">
        <v>163521</v>
      </c>
      <c r="EX276" t="s">
        <v>159</v>
      </c>
      <c r="EY276" s="2">
        <f t="shared" ref="EY276" ca="1" si="1247">IFERROR(EW276-OFFSET(ER$1,MATCH(EX276,ES:ES,0)-1,0,1,1),"")</f>
        <v>0</v>
      </c>
      <c r="EZ276" s="10">
        <f t="shared" ref="EZ276" ca="1" si="1248">EW276-OFFSET(EW$1,MATCH(EZ$1,EX:EX,0)-1,0,1,1)</f>
        <v>-510024</v>
      </c>
      <c r="FA276">
        <v>272</v>
      </c>
      <c r="FB276">
        <v>163569</v>
      </c>
      <c r="FC276" t="s">
        <v>1118</v>
      </c>
      <c r="FD276" s="2">
        <f t="shared" ca="1" si="1179"/>
        <v>1047</v>
      </c>
      <c r="FE276" s="10">
        <f t="shared" ca="1" si="1106"/>
        <v>-515432</v>
      </c>
      <c r="FF276">
        <v>272</v>
      </c>
      <c r="FG276">
        <v>163787</v>
      </c>
      <c r="FH276" t="s">
        <v>821</v>
      </c>
      <c r="FI276" s="2">
        <f t="shared" ca="1" si="1180"/>
        <v>906</v>
      </c>
      <c r="FJ276" s="10">
        <f t="shared" ca="1" si="1107"/>
        <v>-520232</v>
      </c>
      <c r="FK276">
        <v>272</v>
      </c>
      <c r="FL276">
        <v>164508</v>
      </c>
      <c r="FM276" t="s">
        <v>4558</v>
      </c>
      <c r="FN276" s="2">
        <f t="shared" ca="1" si="1181"/>
        <v>0</v>
      </c>
      <c r="FO276" s="10">
        <f t="shared" ca="1" si="1108"/>
        <v>-519511</v>
      </c>
      <c r="FP276">
        <v>272</v>
      </c>
      <c r="FQ276">
        <v>164508</v>
      </c>
      <c r="FR276" t="s">
        <v>5285</v>
      </c>
      <c r="FS276" s="2" t="str">
        <f t="shared" ca="1" si="1182"/>
        <v/>
      </c>
      <c r="FT276" s="10">
        <f t="shared" ca="1" si="1109"/>
        <v>-524937</v>
      </c>
      <c r="FU276">
        <v>272</v>
      </c>
      <c r="FV276">
        <v>164508</v>
      </c>
      <c r="FW276" t="s">
        <v>5349</v>
      </c>
      <c r="FX276" s="2" t="str">
        <f t="shared" ca="1" si="1183"/>
        <v/>
      </c>
      <c r="FY276" s="10">
        <f t="shared" ca="1" si="1110"/>
        <v>-535321</v>
      </c>
      <c r="FZ276">
        <v>272</v>
      </c>
      <c r="GA276">
        <v>164512</v>
      </c>
      <c r="GB276" t="s">
        <v>2699</v>
      </c>
      <c r="GC276" s="2">
        <f t="shared" ca="1" si="1184"/>
        <v>0</v>
      </c>
      <c r="GD276" s="10">
        <f t="shared" ca="1" si="1111"/>
        <v>-546701</v>
      </c>
      <c r="GE276">
        <v>272</v>
      </c>
      <c r="GF276">
        <v>164512</v>
      </c>
      <c r="GG276" t="s">
        <v>2699</v>
      </c>
      <c r="GH276" s="2">
        <f t="shared" ca="1" si="1185"/>
        <v>0</v>
      </c>
      <c r="GI276" s="10">
        <f t="shared" ca="1" si="1112"/>
        <v>-557277</v>
      </c>
      <c r="GJ276">
        <v>272</v>
      </c>
      <c r="GK276">
        <v>175483</v>
      </c>
      <c r="GL276" t="s">
        <v>2181</v>
      </c>
      <c r="GM276" s="2">
        <f t="shared" ca="1" si="1186"/>
        <v>14767</v>
      </c>
      <c r="GN276" s="10">
        <f t="shared" ca="1" si="1113"/>
        <v>-575863</v>
      </c>
      <c r="GO276">
        <v>272</v>
      </c>
      <c r="GP276">
        <v>185951</v>
      </c>
      <c r="GQ276" t="s">
        <v>1424</v>
      </c>
      <c r="GR276" s="2">
        <f t="shared" ca="1" si="1187"/>
        <v>4603</v>
      </c>
      <c r="GS276" s="10">
        <f t="shared" ca="1" si="1114"/>
        <v>-596475</v>
      </c>
      <c r="GT276">
        <v>272</v>
      </c>
      <c r="GU276">
        <v>185951</v>
      </c>
      <c r="GV276" t="s">
        <v>1424</v>
      </c>
      <c r="GW276" s="2">
        <f t="shared" ca="1" si="1188"/>
        <v>0</v>
      </c>
      <c r="GX276" s="10">
        <f t="shared" ca="1" si="1115"/>
        <v>-598983</v>
      </c>
      <c r="GY276">
        <v>272</v>
      </c>
      <c r="GZ276">
        <v>186357</v>
      </c>
      <c r="HA276" t="s">
        <v>2699</v>
      </c>
      <c r="HB276" s="2">
        <f t="shared" ca="1" si="1189"/>
        <v>0</v>
      </c>
      <c r="HC276" s="10">
        <f t="shared" ca="1" si="1116"/>
        <v>-609361</v>
      </c>
      <c r="HD276">
        <v>272</v>
      </c>
      <c r="HE276">
        <v>186428</v>
      </c>
      <c r="HF276" t="s">
        <v>1536</v>
      </c>
      <c r="HG276" s="2">
        <f t="shared" ca="1" si="1190"/>
        <v>0</v>
      </c>
      <c r="HH276" s="10">
        <f t="shared" ca="1" si="1117"/>
        <v>-616894</v>
      </c>
      <c r="HI276">
        <v>272</v>
      </c>
      <c r="HJ276">
        <v>186428</v>
      </c>
      <c r="HK276" t="s">
        <v>1536</v>
      </c>
      <c r="HL276" s="2">
        <f t="shared" ca="1" si="1191"/>
        <v>0</v>
      </c>
      <c r="HM276" s="10">
        <f t="shared" ca="1" si="1118"/>
        <v>-621734</v>
      </c>
      <c r="HN276">
        <v>272</v>
      </c>
      <c r="HO276">
        <v>187693</v>
      </c>
      <c r="HP276" t="s">
        <v>1113</v>
      </c>
      <c r="HQ276" s="2">
        <f t="shared" ca="1" si="1192"/>
        <v>0</v>
      </c>
      <c r="HR276" s="10">
        <f t="shared" ca="1" si="1119"/>
        <v>-629915</v>
      </c>
      <c r="HS276">
        <v>272</v>
      </c>
      <c r="HT276">
        <v>196863</v>
      </c>
      <c r="HU276" t="s">
        <v>1535</v>
      </c>
      <c r="HV276" s="2">
        <f t="shared" ca="1" si="1193"/>
        <v>12120</v>
      </c>
      <c r="HW276" s="10">
        <f t="shared" ca="1" si="1120"/>
        <v>-650323</v>
      </c>
      <c r="HX276">
        <v>272</v>
      </c>
      <c r="HY276">
        <v>206754</v>
      </c>
      <c r="HZ276" t="s">
        <v>1535</v>
      </c>
      <c r="IA276" s="2">
        <f t="shared" ca="1" si="1194"/>
        <v>9891</v>
      </c>
      <c r="IB276" s="10">
        <f t="shared" ca="1" si="1121"/>
        <v>-667847</v>
      </c>
      <c r="IC276">
        <v>272</v>
      </c>
      <c r="ID276">
        <v>218339</v>
      </c>
      <c r="IE276" t="s">
        <v>602</v>
      </c>
      <c r="IF276" s="2">
        <f t="shared" ca="1" si="1195"/>
        <v>5692</v>
      </c>
      <c r="IG276" s="10">
        <f t="shared" ca="1" si="1122"/>
        <v>-685063</v>
      </c>
      <c r="IH276">
        <v>272</v>
      </c>
      <c r="II276">
        <v>228390</v>
      </c>
      <c r="IJ276" t="s">
        <v>1699</v>
      </c>
      <c r="IK276" s="2">
        <f t="shared" ca="1" si="1196"/>
        <v>12634</v>
      </c>
      <c r="IL276" s="10">
        <f t="shared" ca="1" si="1123"/>
        <v>-703258</v>
      </c>
      <c r="IM276">
        <v>272</v>
      </c>
      <c r="IN276">
        <v>239468</v>
      </c>
      <c r="IO276" t="s">
        <v>697</v>
      </c>
      <c r="IP276" s="2">
        <f t="shared" ca="1" si="1197"/>
        <v>2845</v>
      </c>
      <c r="IQ276" s="10">
        <f t="shared" ca="1" si="1124"/>
        <v>-716048</v>
      </c>
      <c r="IR276">
        <v>272</v>
      </c>
      <c r="IS276">
        <v>249448</v>
      </c>
      <c r="IT276" t="s">
        <v>1166</v>
      </c>
      <c r="IU276" s="2">
        <f t="shared" ca="1" si="1198"/>
        <v>4142</v>
      </c>
      <c r="IV276" s="10">
        <f t="shared" ca="1" si="1125"/>
        <v>-733437</v>
      </c>
      <c r="IW276">
        <v>272</v>
      </c>
      <c r="IX276">
        <v>249794</v>
      </c>
      <c r="IY276" t="s">
        <v>96</v>
      </c>
      <c r="IZ276" s="2">
        <f t="shared" ca="1" si="1199"/>
        <v>0</v>
      </c>
      <c r="JA276" s="10">
        <f t="shared" ca="1" si="1126"/>
        <v>-735339</v>
      </c>
      <c r="JB276">
        <v>272</v>
      </c>
      <c r="JC276">
        <v>249794</v>
      </c>
      <c r="JD276" t="s">
        <v>96</v>
      </c>
      <c r="JE276" s="2">
        <f t="shared" ca="1" si="1200"/>
        <v>0</v>
      </c>
      <c r="JF276" s="10">
        <f t="shared" ca="1" si="1127"/>
        <v>-739403</v>
      </c>
      <c r="JG276">
        <v>272</v>
      </c>
      <c r="JH276">
        <v>249794</v>
      </c>
      <c r="JI276" t="s">
        <v>96</v>
      </c>
      <c r="JJ276" s="2">
        <f t="shared" ca="1" si="1201"/>
        <v>0</v>
      </c>
      <c r="JK276" s="10">
        <f t="shared" ca="1" si="1128"/>
        <v>-749195</v>
      </c>
      <c r="JL276">
        <v>272</v>
      </c>
      <c r="JM276">
        <v>249794</v>
      </c>
      <c r="JN276" t="s">
        <v>96</v>
      </c>
      <c r="JO276" s="2">
        <f t="shared" ca="1" si="1202"/>
        <v>0</v>
      </c>
      <c r="JP276" s="10">
        <f t="shared" ca="1" si="1129"/>
        <v>-759245</v>
      </c>
      <c r="JQ276">
        <v>272</v>
      </c>
      <c r="JR276">
        <v>249906</v>
      </c>
      <c r="JS276" t="s">
        <v>1535</v>
      </c>
      <c r="JT276" s="2">
        <f t="shared" ca="1" si="1203"/>
        <v>0</v>
      </c>
      <c r="JU276" s="10">
        <f t="shared" ca="1" si="1130"/>
        <v>-768561</v>
      </c>
      <c r="JV276">
        <v>272</v>
      </c>
      <c r="JW276">
        <v>250703</v>
      </c>
      <c r="JX276" t="s">
        <v>1617</v>
      </c>
      <c r="JY276" s="2">
        <f t="shared" ca="1" si="1204"/>
        <v>176</v>
      </c>
      <c r="JZ276" s="10">
        <f t="shared" ca="1" si="1131"/>
        <v>-777468</v>
      </c>
      <c r="KA276">
        <v>272</v>
      </c>
      <c r="KB276">
        <v>250962</v>
      </c>
      <c r="KC276" t="s">
        <v>2699</v>
      </c>
      <c r="KD276" s="2">
        <f t="shared" ca="1" si="1205"/>
        <v>0</v>
      </c>
      <c r="KE276" s="10">
        <f t="shared" ca="1" si="1132"/>
        <v>-786127</v>
      </c>
      <c r="KF276">
        <v>272</v>
      </c>
      <c r="KG276">
        <v>250962</v>
      </c>
      <c r="KH276" t="s">
        <v>2699</v>
      </c>
      <c r="KI276" s="2">
        <f t="shared" ca="1" si="1206"/>
        <v>0</v>
      </c>
      <c r="KJ276" s="10">
        <f t="shared" ca="1" si="1133"/>
        <v>-789239</v>
      </c>
      <c r="KK276">
        <v>272</v>
      </c>
      <c r="KL276">
        <v>263039</v>
      </c>
      <c r="KM276" t="s">
        <v>3023</v>
      </c>
      <c r="KN276" s="2">
        <f t="shared" ca="1" si="1207"/>
        <v>11276</v>
      </c>
      <c r="KO276" s="10">
        <f t="shared" ca="1" si="1134"/>
        <v>-802340</v>
      </c>
      <c r="KP276">
        <v>272</v>
      </c>
      <c r="KQ276">
        <v>273420</v>
      </c>
      <c r="KR276" t="s">
        <v>7128</v>
      </c>
      <c r="KS276" s="2">
        <f t="shared" ca="1" si="1208"/>
        <v>725</v>
      </c>
      <c r="KT276" s="10">
        <f t="shared" ca="1" si="1135"/>
        <v>-819848</v>
      </c>
      <c r="KU276">
        <v>272</v>
      </c>
      <c r="KV276">
        <v>273420</v>
      </c>
      <c r="KW276" t="s">
        <v>7128</v>
      </c>
      <c r="KX276" s="2">
        <f t="shared" ca="1" si="1209"/>
        <v>0</v>
      </c>
      <c r="KY276" s="10">
        <f t="shared" ca="1" si="1136"/>
        <v>-823140</v>
      </c>
      <c r="KZ276">
        <v>272</v>
      </c>
      <c r="LA276">
        <v>273588</v>
      </c>
      <c r="LB276" t="s">
        <v>1212</v>
      </c>
      <c r="LC276" s="2">
        <f t="shared" ca="1" si="1210"/>
        <v>0</v>
      </c>
      <c r="LD276" s="10">
        <f t="shared" ca="1" si="1137"/>
        <v>-827672</v>
      </c>
      <c r="LE276">
        <v>272</v>
      </c>
      <c r="LF276">
        <v>273588</v>
      </c>
      <c r="LG276" t="s">
        <v>1212</v>
      </c>
      <c r="LH276" s="2">
        <f t="shared" ca="1" si="1211"/>
        <v>0</v>
      </c>
      <c r="LI276" s="10">
        <f t="shared" ca="1" si="1138"/>
        <v>-837596</v>
      </c>
      <c r="LJ276">
        <v>272</v>
      </c>
      <c r="LK276">
        <v>273588</v>
      </c>
      <c r="LL276" t="s">
        <v>1212</v>
      </c>
      <c r="LM276" s="2">
        <f t="shared" ca="1" si="1212"/>
        <v>0</v>
      </c>
      <c r="LN276" s="10">
        <f t="shared" ca="1" si="1139"/>
        <v>-848852</v>
      </c>
      <c r="LO276">
        <v>272</v>
      </c>
      <c r="LP276">
        <v>273642</v>
      </c>
      <c r="LQ276" t="s">
        <v>2699</v>
      </c>
      <c r="LR276" s="2">
        <f t="shared" ca="1" si="1213"/>
        <v>0</v>
      </c>
      <c r="LS276" s="10">
        <f t="shared" ca="1" si="1140"/>
        <v>-856460</v>
      </c>
      <c r="LT276">
        <v>272</v>
      </c>
      <c r="LU276">
        <v>283767</v>
      </c>
      <c r="LV276" t="s">
        <v>5582</v>
      </c>
      <c r="LW276" s="2">
        <f t="shared" ca="1" si="1214"/>
        <v>0</v>
      </c>
      <c r="LX276" s="10">
        <f t="shared" ca="1" si="1141"/>
        <v>-872898</v>
      </c>
      <c r="LY276">
        <v>272</v>
      </c>
      <c r="LZ276">
        <v>294803</v>
      </c>
      <c r="MA276" t="s">
        <v>3945</v>
      </c>
      <c r="MB276" s="2">
        <f t="shared" ca="1" si="1215"/>
        <v>15912</v>
      </c>
      <c r="MC276" s="10">
        <f t="shared" ca="1" si="1142"/>
        <v>-889298</v>
      </c>
      <c r="MD276">
        <v>272</v>
      </c>
      <c r="ME276">
        <v>306695</v>
      </c>
      <c r="MF276" t="s">
        <v>1212</v>
      </c>
      <c r="MG276" s="2">
        <f t="shared" ca="1" si="1216"/>
        <v>18141</v>
      </c>
      <c r="MH276" s="10">
        <f t="shared" ca="1" si="1143"/>
        <v>-901234</v>
      </c>
      <c r="MI276">
        <v>272</v>
      </c>
      <c r="MJ276">
        <v>321221</v>
      </c>
      <c r="MK276" t="s">
        <v>1682</v>
      </c>
      <c r="ML276" s="2">
        <f t="shared" ca="1" si="1217"/>
        <v>9330</v>
      </c>
      <c r="MM276" s="10">
        <f t="shared" ca="1" si="1144"/>
        <v>-907902</v>
      </c>
      <c r="MN276">
        <v>272</v>
      </c>
      <c r="MO276">
        <v>333890</v>
      </c>
      <c r="MP276" t="s">
        <v>36</v>
      </c>
      <c r="MQ276" s="2">
        <f t="shared" ca="1" si="1218"/>
        <v>0</v>
      </c>
      <c r="MR276" s="10">
        <f t="shared" ca="1" si="1145"/>
        <v>-912075</v>
      </c>
      <c r="MS276">
        <v>272</v>
      </c>
      <c r="MT276">
        <v>349580</v>
      </c>
      <c r="MU276" t="s">
        <v>1691</v>
      </c>
      <c r="MV276" s="2">
        <f t="shared" ca="1" si="1219"/>
        <v>15639</v>
      </c>
      <c r="MW276" s="10">
        <f t="shared" ca="1" si="1146"/>
        <v>-914518</v>
      </c>
    </row>
    <row r="277" spans="2:361">
      <c r="B277">
        <f t="shared" si="1220"/>
        <v>273</v>
      </c>
      <c r="C277">
        <v>1513</v>
      </c>
      <c r="D277" t="s">
        <v>718</v>
      </c>
      <c r="E277" s="2"/>
      <c r="G277">
        <v>273</v>
      </c>
      <c r="H277">
        <v>1513</v>
      </c>
      <c r="I277" t="s">
        <v>718</v>
      </c>
      <c r="J277" s="2">
        <f t="shared" ca="1" si="1147"/>
        <v>0</v>
      </c>
      <c r="K277" s="10">
        <f t="shared" ca="1" si="1148"/>
        <v>-5631</v>
      </c>
      <c r="L277">
        <v>273</v>
      </c>
      <c r="M277">
        <v>2285</v>
      </c>
      <c r="N277" t="s">
        <v>707</v>
      </c>
      <c r="O277" s="2">
        <f t="shared" ca="1" si="1149"/>
        <v>739</v>
      </c>
      <c r="P277" s="10">
        <f t="shared" ca="1" si="1076"/>
        <v>-16211</v>
      </c>
      <c r="Q277">
        <v>273</v>
      </c>
      <c r="R277">
        <v>2809</v>
      </c>
      <c r="S277" t="s">
        <v>33</v>
      </c>
      <c r="T277" s="2">
        <f t="shared" ca="1" si="1150"/>
        <v>-3830</v>
      </c>
      <c r="U277" s="10">
        <f t="shared" ca="1" si="1077"/>
        <v>-17345</v>
      </c>
      <c r="V277">
        <v>273</v>
      </c>
      <c r="W277">
        <v>9093</v>
      </c>
      <c r="X277" t="s">
        <v>1181</v>
      </c>
      <c r="Y277" s="2" t="str">
        <f t="shared" ca="1" si="1151"/>
        <v/>
      </c>
      <c r="Z277" s="10">
        <f t="shared" ca="1" si="1078"/>
        <v>-27424</v>
      </c>
      <c r="AA277">
        <v>273</v>
      </c>
      <c r="AB277">
        <v>15360</v>
      </c>
      <c r="AC277" t="s">
        <v>677</v>
      </c>
      <c r="AD277" s="2">
        <f t="shared" ca="1" si="1152"/>
        <v>6207</v>
      </c>
      <c r="AE277" s="10">
        <f t="shared" ca="1" si="1079"/>
        <v>-43697</v>
      </c>
      <c r="AF277">
        <v>273</v>
      </c>
      <c r="AG277">
        <v>22941</v>
      </c>
      <c r="AH277" t="s">
        <v>1185</v>
      </c>
      <c r="AI277" s="2">
        <f t="shared" ca="1" si="1153"/>
        <v>3651</v>
      </c>
      <c r="AJ277" s="10">
        <f t="shared" ca="1" si="1080"/>
        <v>-52146</v>
      </c>
      <c r="AK277">
        <v>273</v>
      </c>
      <c r="AL277">
        <v>30491</v>
      </c>
      <c r="AM277" t="s">
        <v>50</v>
      </c>
      <c r="AN277" s="2">
        <f t="shared" ca="1" si="1154"/>
        <v>0</v>
      </c>
      <c r="AO277" s="10">
        <f t="shared" ca="1" si="1081"/>
        <v>-67916</v>
      </c>
      <c r="AP277">
        <v>273</v>
      </c>
      <c r="AQ277">
        <v>37577</v>
      </c>
      <c r="AR277" t="s">
        <v>677</v>
      </c>
      <c r="AS277" s="2">
        <f t="shared" ca="1" si="1155"/>
        <v>9524</v>
      </c>
      <c r="AT277" s="10">
        <f t="shared" ca="1" si="1082"/>
        <v>-86650</v>
      </c>
      <c r="AU277">
        <v>273</v>
      </c>
      <c r="AV277">
        <v>46708</v>
      </c>
      <c r="AW277" t="s">
        <v>1210</v>
      </c>
      <c r="AX277" s="2">
        <f t="shared" ca="1" si="1156"/>
        <v>6889</v>
      </c>
      <c r="AY277" s="10">
        <f t="shared" ca="1" si="1083"/>
        <v>-105019</v>
      </c>
      <c r="AZ277">
        <v>273</v>
      </c>
      <c r="BA277">
        <v>48384</v>
      </c>
      <c r="BB277" t="s">
        <v>1523</v>
      </c>
      <c r="BC277" s="2">
        <f t="shared" ca="1" si="1157"/>
        <v>638</v>
      </c>
      <c r="BD277" s="10">
        <f t="shared" ca="1" si="1084"/>
        <v>-108019</v>
      </c>
      <c r="BE277">
        <v>273</v>
      </c>
      <c r="BF277">
        <v>48498</v>
      </c>
      <c r="BG277" t="s">
        <v>368</v>
      </c>
      <c r="BH277" s="2">
        <f t="shared" ca="1" si="1158"/>
        <v>0</v>
      </c>
      <c r="BI277" s="10">
        <f t="shared" ca="1" si="1085"/>
        <v>-116221</v>
      </c>
      <c r="BJ277">
        <v>273</v>
      </c>
      <c r="BK277">
        <v>50036</v>
      </c>
      <c r="BL277" t="s">
        <v>1690</v>
      </c>
      <c r="BM277" s="2">
        <f t="shared" ca="1" si="1159"/>
        <v>0</v>
      </c>
      <c r="BN277" s="10">
        <f t="shared" ca="1" si="1086"/>
        <v>-132677</v>
      </c>
      <c r="BO277">
        <v>273</v>
      </c>
      <c r="BP277">
        <v>50450</v>
      </c>
      <c r="BQ277" t="s">
        <v>1450</v>
      </c>
      <c r="BR277" s="2">
        <f t="shared" ca="1" si="1160"/>
        <v>0</v>
      </c>
      <c r="BS277" s="10">
        <f t="shared" ca="1" si="1087"/>
        <v>-141879</v>
      </c>
      <c r="BT277">
        <v>273</v>
      </c>
      <c r="BU277">
        <v>56027</v>
      </c>
      <c r="BV277" t="s">
        <v>519</v>
      </c>
      <c r="BW277" s="2">
        <f t="shared" ca="1" si="1161"/>
        <v>0</v>
      </c>
      <c r="BX277" s="10">
        <f t="shared" ca="1" si="1088"/>
        <v>-163394</v>
      </c>
      <c r="BY277">
        <v>273</v>
      </c>
      <c r="BZ277">
        <v>62742</v>
      </c>
      <c r="CA277" t="s">
        <v>1150</v>
      </c>
      <c r="CB277" s="2">
        <f t="shared" ca="1" si="1162"/>
        <v>763</v>
      </c>
      <c r="CC277" s="10">
        <f t="shared" ca="1" si="1089"/>
        <v>-181989</v>
      </c>
      <c r="CD277">
        <v>273</v>
      </c>
      <c r="CE277">
        <v>69952</v>
      </c>
      <c r="CF277" t="s">
        <v>1618</v>
      </c>
      <c r="CG277" s="2">
        <f t="shared" ca="1" si="1163"/>
        <v>5201</v>
      </c>
      <c r="CH277" s="10">
        <f t="shared" ca="1" si="1090"/>
        <v>-202524</v>
      </c>
      <c r="CI277">
        <v>273</v>
      </c>
      <c r="CJ277">
        <v>98267</v>
      </c>
      <c r="CK277" t="s">
        <v>488</v>
      </c>
      <c r="CL277" s="2">
        <f t="shared" ca="1" si="1164"/>
        <v>11593</v>
      </c>
      <c r="CM277" s="10">
        <f t="shared" ca="1" si="1091"/>
        <v>-310516</v>
      </c>
      <c r="CN277">
        <v>273</v>
      </c>
      <c r="CO277">
        <v>104599</v>
      </c>
      <c r="CP277" t="s">
        <v>3019</v>
      </c>
      <c r="CQ277" s="2">
        <f t="shared" ca="1" si="1165"/>
        <v>1575</v>
      </c>
      <c r="CR277" s="10">
        <f t="shared" ca="1" si="1092"/>
        <v>-331034</v>
      </c>
      <c r="CS277">
        <v>273</v>
      </c>
      <c r="CT277">
        <v>113457</v>
      </c>
      <c r="CU277" t="s">
        <v>3077</v>
      </c>
      <c r="CV277" s="2">
        <f t="shared" ca="1" si="1166"/>
        <v>4406</v>
      </c>
      <c r="CW277" s="10">
        <f t="shared" ca="1" si="1093"/>
        <v>-352750</v>
      </c>
      <c r="CX277">
        <v>273</v>
      </c>
      <c r="CY277">
        <v>113551</v>
      </c>
      <c r="CZ277" t="s">
        <v>22</v>
      </c>
      <c r="DA277" s="2">
        <f t="shared" ca="1" si="1167"/>
        <v>768</v>
      </c>
      <c r="DB277" s="10">
        <f t="shared" ca="1" si="1094"/>
        <v>-358528</v>
      </c>
      <c r="DC277">
        <v>273</v>
      </c>
      <c r="DD277">
        <v>113551</v>
      </c>
      <c r="DE277" t="s">
        <v>22</v>
      </c>
      <c r="DF277" s="2">
        <f t="shared" ca="1" si="1168"/>
        <v>0</v>
      </c>
      <c r="DG277" s="10">
        <f t="shared" ca="1" si="1095"/>
        <v>-363390</v>
      </c>
      <c r="DH277">
        <v>273</v>
      </c>
      <c r="DI277">
        <v>113551</v>
      </c>
      <c r="DJ277" t="s">
        <v>22</v>
      </c>
      <c r="DK277" s="2">
        <f t="shared" ca="1" si="1169"/>
        <v>0</v>
      </c>
      <c r="DL277" s="10">
        <f t="shared" ca="1" si="1096"/>
        <v>-369484</v>
      </c>
      <c r="DM277">
        <v>273</v>
      </c>
      <c r="DN277">
        <v>113551</v>
      </c>
      <c r="DO277" t="s">
        <v>22</v>
      </c>
      <c r="DP277" s="2">
        <f t="shared" ca="1" si="1170"/>
        <v>0</v>
      </c>
      <c r="DQ277" s="10">
        <f t="shared" ca="1" si="1097"/>
        <v>-379636</v>
      </c>
      <c r="DR277">
        <v>273</v>
      </c>
      <c r="DS277">
        <v>113551</v>
      </c>
      <c r="DT277" t="s">
        <v>22</v>
      </c>
      <c r="DU277" s="2">
        <f t="shared" ca="1" si="1171"/>
        <v>0</v>
      </c>
      <c r="DV277" s="10">
        <f t="shared" ca="1" si="1098"/>
        <v>-387238</v>
      </c>
      <c r="DW277">
        <v>273</v>
      </c>
      <c r="DX277">
        <v>121007</v>
      </c>
      <c r="DY277" t="s">
        <v>596</v>
      </c>
      <c r="DZ277" s="2">
        <f t="shared" ca="1" si="1172"/>
        <v>0</v>
      </c>
      <c r="EA277" s="10">
        <f t="shared" ca="1" si="1099"/>
        <v>-406918</v>
      </c>
      <c r="EB277">
        <v>273</v>
      </c>
      <c r="EC277">
        <v>127328</v>
      </c>
      <c r="ED277" t="s">
        <v>526</v>
      </c>
      <c r="EE277" s="2">
        <f t="shared" ca="1" si="1173"/>
        <v>15859</v>
      </c>
      <c r="EF277" s="10">
        <f t="shared" ca="1" si="1100"/>
        <v>-429359</v>
      </c>
      <c r="EG277">
        <v>273</v>
      </c>
      <c r="EH277">
        <v>134779</v>
      </c>
      <c r="EI277" t="s">
        <v>3936</v>
      </c>
      <c r="EJ277" s="2">
        <f t="shared" ca="1" si="1174"/>
        <v>7708</v>
      </c>
      <c r="EK277" s="10">
        <f t="shared" ca="1" si="1101"/>
        <v>-450238</v>
      </c>
      <c r="EL277">
        <v>273</v>
      </c>
      <c r="EM277">
        <v>145142</v>
      </c>
      <c r="EN277" t="s">
        <v>1113</v>
      </c>
      <c r="EO277" s="2">
        <f t="shared" ca="1" si="1175"/>
        <v>11901</v>
      </c>
      <c r="EP277" s="10">
        <f t="shared" ca="1" si="1102"/>
        <v>-469542</v>
      </c>
      <c r="EQ277">
        <v>273</v>
      </c>
      <c r="ER277">
        <v>153722</v>
      </c>
      <c r="ES277" t="s">
        <v>1449</v>
      </c>
      <c r="ET277" s="2">
        <f t="shared" ca="1" si="1176"/>
        <v>0</v>
      </c>
      <c r="EU277" s="10">
        <f t="shared" ca="1" si="1103"/>
        <v>-488866</v>
      </c>
      <c r="EV277">
        <v>273</v>
      </c>
      <c r="EW277">
        <v>163233</v>
      </c>
      <c r="EX277" t="s">
        <v>4432</v>
      </c>
      <c r="EY277" s="2">
        <f t="shared" ref="EY277" ca="1" si="1249">IFERROR(EW277-OFFSET(ER$1,MATCH(EX277,ES:ES,0)-1,0,1,1),"")</f>
        <v>11152</v>
      </c>
      <c r="EZ277" s="10">
        <f t="shared" ref="EZ277" ca="1" si="1250">EW277-OFFSET(EW$1,MATCH(EZ$1,EX:EX,0)-1,0,1,1)</f>
        <v>-510312</v>
      </c>
      <c r="FA277">
        <v>273</v>
      </c>
      <c r="FB277">
        <v>163566</v>
      </c>
      <c r="FC277" t="s">
        <v>3944</v>
      </c>
      <c r="FD277" s="2">
        <f t="shared" ca="1" si="1179"/>
        <v>679</v>
      </c>
      <c r="FE277" s="10">
        <f t="shared" ca="1" si="1106"/>
        <v>-515435</v>
      </c>
      <c r="FF277">
        <v>273</v>
      </c>
      <c r="FG277">
        <v>163569</v>
      </c>
      <c r="FH277" t="s">
        <v>1118</v>
      </c>
      <c r="FI277" s="2">
        <f t="shared" ca="1" si="1180"/>
        <v>0</v>
      </c>
      <c r="FJ277" s="10">
        <f t="shared" ca="1" si="1107"/>
        <v>-520450</v>
      </c>
      <c r="FK277">
        <v>273</v>
      </c>
      <c r="FL277">
        <v>163787</v>
      </c>
      <c r="FM277" t="s">
        <v>821</v>
      </c>
      <c r="FN277" s="2">
        <f t="shared" ca="1" si="1181"/>
        <v>0</v>
      </c>
      <c r="FO277" s="10">
        <f t="shared" ca="1" si="1108"/>
        <v>-520232</v>
      </c>
      <c r="FP277">
        <v>273</v>
      </c>
      <c r="FQ277">
        <v>163787</v>
      </c>
      <c r="FR277" t="s">
        <v>821</v>
      </c>
      <c r="FS277" s="2">
        <f t="shared" ca="1" si="1182"/>
        <v>0</v>
      </c>
      <c r="FT277" s="10">
        <f t="shared" ca="1" si="1109"/>
        <v>-525658</v>
      </c>
      <c r="FU277">
        <v>273</v>
      </c>
      <c r="FV277">
        <v>164179</v>
      </c>
      <c r="FW277" t="s">
        <v>821</v>
      </c>
      <c r="FX277" s="2">
        <f t="shared" ca="1" si="1183"/>
        <v>392</v>
      </c>
      <c r="FY277" s="10">
        <f t="shared" ca="1" si="1110"/>
        <v>-535650</v>
      </c>
      <c r="FZ277">
        <v>273</v>
      </c>
      <c r="GA277">
        <v>164508</v>
      </c>
      <c r="GB277" t="s">
        <v>5349</v>
      </c>
      <c r="GC277" s="2">
        <f t="shared" ca="1" si="1184"/>
        <v>0</v>
      </c>
      <c r="GD277" s="10">
        <f t="shared" ca="1" si="1111"/>
        <v>-546705</v>
      </c>
      <c r="GE277">
        <v>273</v>
      </c>
      <c r="GF277">
        <v>164508</v>
      </c>
      <c r="GG277" t="s">
        <v>5349</v>
      </c>
      <c r="GH277" s="2">
        <f t="shared" ca="1" si="1185"/>
        <v>0</v>
      </c>
      <c r="GI277" s="10">
        <f t="shared" ca="1" si="1112"/>
        <v>-557281</v>
      </c>
      <c r="GJ277">
        <v>273</v>
      </c>
      <c r="GK277">
        <v>175248</v>
      </c>
      <c r="GL277" t="s">
        <v>4695</v>
      </c>
      <c r="GM277" s="2">
        <f t="shared" ca="1" si="1186"/>
        <v>16592</v>
      </c>
      <c r="GN277" s="10">
        <f t="shared" ca="1" si="1113"/>
        <v>-576098</v>
      </c>
      <c r="GO277">
        <v>273</v>
      </c>
      <c r="GP277">
        <v>185416</v>
      </c>
      <c r="GQ277" t="s">
        <v>1511</v>
      </c>
      <c r="GR277" s="2">
        <f t="shared" ca="1" si="1187"/>
        <v>0</v>
      </c>
      <c r="GS277" s="10">
        <f t="shared" ca="1" si="1114"/>
        <v>-597010</v>
      </c>
      <c r="GT277">
        <v>273</v>
      </c>
      <c r="GU277">
        <v>185416</v>
      </c>
      <c r="GV277" t="s">
        <v>1511</v>
      </c>
      <c r="GW277" s="2">
        <f t="shared" ca="1" si="1188"/>
        <v>0</v>
      </c>
      <c r="GX277" s="10">
        <f t="shared" ca="1" si="1115"/>
        <v>-599518</v>
      </c>
      <c r="GY277">
        <v>273</v>
      </c>
      <c r="GZ277">
        <v>186007</v>
      </c>
      <c r="HA277" t="s">
        <v>1617</v>
      </c>
      <c r="HB277" s="2">
        <f t="shared" ca="1" si="1189"/>
        <v>0</v>
      </c>
      <c r="HC277" s="10">
        <f t="shared" ca="1" si="1116"/>
        <v>-609711</v>
      </c>
      <c r="HD277">
        <v>273</v>
      </c>
      <c r="HE277">
        <v>186357</v>
      </c>
      <c r="HF277" t="s">
        <v>2699</v>
      </c>
      <c r="HG277" s="2">
        <f t="shared" ca="1" si="1190"/>
        <v>0</v>
      </c>
      <c r="HH277" s="10">
        <f t="shared" ca="1" si="1117"/>
        <v>-616965</v>
      </c>
      <c r="HI277">
        <v>273</v>
      </c>
      <c r="HJ277">
        <v>186357</v>
      </c>
      <c r="HK277" t="s">
        <v>2699</v>
      </c>
      <c r="HL277" s="2">
        <f t="shared" ca="1" si="1191"/>
        <v>0</v>
      </c>
      <c r="HM277" s="10">
        <f t="shared" ca="1" si="1118"/>
        <v>-621805</v>
      </c>
      <c r="HN277">
        <v>273</v>
      </c>
      <c r="HO277">
        <v>187226</v>
      </c>
      <c r="HP277" t="s">
        <v>22</v>
      </c>
      <c r="HQ277" s="2">
        <f t="shared" ca="1" si="1192"/>
        <v>0</v>
      </c>
      <c r="HR277" s="10">
        <f t="shared" ca="1" si="1119"/>
        <v>-630382</v>
      </c>
      <c r="HS277">
        <v>273</v>
      </c>
      <c r="HT277">
        <v>196822</v>
      </c>
      <c r="HU277" t="s">
        <v>1511</v>
      </c>
      <c r="HV277" s="2">
        <f t="shared" ca="1" si="1193"/>
        <v>11406</v>
      </c>
      <c r="HW277" s="10">
        <f t="shared" ca="1" si="1120"/>
        <v>-650364</v>
      </c>
      <c r="HX277">
        <v>273</v>
      </c>
      <c r="HY277">
        <v>206389</v>
      </c>
      <c r="HZ277" t="s">
        <v>3942</v>
      </c>
      <c r="IA277" s="2">
        <f t="shared" ca="1" si="1194"/>
        <v>11589</v>
      </c>
      <c r="IB277" s="10">
        <f t="shared" ca="1" si="1121"/>
        <v>-668212</v>
      </c>
      <c r="IC277">
        <v>273</v>
      </c>
      <c r="ID277">
        <v>217771</v>
      </c>
      <c r="IE277" t="s">
        <v>1150</v>
      </c>
      <c r="IF277" s="2">
        <f t="shared" ca="1" si="1195"/>
        <v>753</v>
      </c>
      <c r="IG277" s="10">
        <f t="shared" ca="1" si="1122"/>
        <v>-685631</v>
      </c>
      <c r="IH277">
        <v>273</v>
      </c>
      <c r="II277">
        <v>227858</v>
      </c>
      <c r="IJ277" t="s">
        <v>500</v>
      </c>
      <c r="IK277" s="2">
        <f t="shared" ca="1" si="1196"/>
        <v>23214</v>
      </c>
      <c r="IL277" s="10">
        <f t="shared" ca="1" si="1123"/>
        <v>-703790</v>
      </c>
      <c r="IM277">
        <v>273</v>
      </c>
      <c r="IN277">
        <v>239418</v>
      </c>
      <c r="IO277" t="s">
        <v>510</v>
      </c>
      <c r="IP277" s="2">
        <f t="shared" ca="1" si="1197"/>
        <v>8529</v>
      </c>
      <c r="IQ277" s="10">
        <f t="shared" ca="1" si="1124"/>
        <v>-716098</v>
      </c>
      <c r="IR277">
        <v>273</v>
      </c>
      <c r="IS277">
        <v>249263</v>
      </c>
      <c r="IT277" t="s">
        <v>697</v>
      </c>
      <c r="IU277" s="2">
        <f t="shared" ca="1" si="1198"/>
        <v>9795</v>
      </c>
      <c r="IV277" s="10">
        <f t="shared" ca="1" si="1125"/>
        <v>-733622</v>
      </c>
      <c r="IW277">
        <v>273</v>
      </c>
      <c r="IX277">
        <v>249448</v>
      </c>
      <c r="IY277" t="s">
        <v>1166</v>
      </c>
      <c r="IZ277" s="2">
        <f t="shared" ca="1" si="1199"/>
        <v>0</v>
      </c>
      <c r="JA277" s="10">
        <f t="shared" ca="1" si="1126"/>
        <v>-735685</v>
      </c>
      <c r="JB277">
        <v>273</v>
      </c>
      <c r="JC277">
        <v>249448</v>
      </c>
      <c r="JD277" t="s">
        <v>1166</v>
      </c>
      <c r="JE277" s="2">
        <f t="shared" ca="1" si="1200"/>
        <v>0</v>
      </c>
      <c r="JF277" s="10">
        <f t="shared" ca="1" si="1127"/>
        <v>-739749</v>
      </c>
      <c r="JG277">
        <v>273</v>
      </c>
      <c r="JH277">
        <v>249448</v>
      </c>
      <c r="JI277" t="s">
        <v>1166</v>
      </c>
      <c r="JJ277" s="2">
        <f t="shared" ca="1" si="1201"/>
        <v>0</v>
      </c>
      <c r="JK277" s="10">
        <f t="shared" ca="1" si="1128"/>
        <v>-749541</v>
      </c>
      <c r="JL277">
        <v>273</v>
      </c>
      <c r="JM277">
        <v>249448</v>
      </c>
      <c r="JN277" t="s">
        <v>1166</v>
      </c>
      <c r="JO277" s="2">
        <f t="shared" ca="1" si="1202"/>
        <v>0</v>
      </c>
      <c r="JP277" s="10">
        <f t="shared" ca="1" si="1129"/>
        <v>-759591</v>
      </c>
      <c r="JQ277">
        <v>273</v>
      </c>
      <c r="JR277">
        <v>249794</v>
      </c>
      <c r="JS277" t="s">
        <v>96</v>
      </c>
      <c r="JT277" s="2">
        <f t="shared" ca="1" si="1203"/>
        <v>0</v>
      </c>
      <c r="JU277" s="10">
        <f t="shared" ca="1" si="1130"/>
        <v>-768673</v>
      </c>
      <c r="JV277">
        <v>273</v>
      </c>
      <c r="JW277">
        <v>249906</v>
      </c>
      <c r="JX277" t="s">
        <v>1535</v>
      </c>
      <c r="JY277" s="2">
        <f t="shared" ca="1" si="1204"/>
        <v>0</v>
      </c>
      <c r="JZ277" s="10">
        <f t="shared" ca="1" si="1131"/>
        <v>-778265</v>
      </c>
      <c r="KA277">
        <v>273</v>
      </c>
      <c r="KB277">
        <v>250942</v>
      </c>
      <c r="KC277" t="s">
        <v>2895</v>
      </c>
      <c r="KD277" s="2">
        <f t="shared" ca="1" si="1205"/>
        <v>0</v>
      </c>
      <c r="KE277" s="10">
        <f t="shared" ca="1" si="1132"/>
        <v>-786147</v>
      </c>
      <c r="KF277">
        <v>273</v>
      </c>
      <c r="KG277">
        <v>250942</v>
      </c>
      <c r="KH277" t="s">
        <v>2895</v>
      </c>
      <c r="KI277" s="2">
        <f t="shared" ca="1" si="1206"/>
        <v>0</v>
      </c>
      <c r="KJ277" s="10">
        <f t="shared" ca="1" si="1133"/>
        <v>-789259</v>
      </c>
      <c r="KK277">
        <v>273</v>
      </c>
      <c r="KL277">
        <v>262881</v>
      </c>
      <c r="KM277" t="s">
        <v>1424</v>
      </c>
      <c r="KN277" s="2">
        <f t="shared" ca="1" si="1207"/>
        <v>0</v>
      </c>
      <c r="KO277" s="10">
        <f t="shared" ca="1" si="1134"/>
        <v>-802498</v>
      </c>
      <c r="KP277">
        <v>273</v>
      </c>
      <c r="KQ277">
        <v>273383</v>
      </c>
      <c r="KR277" t="s">
        <v>3023</v>
      </c>
      <c r="KS277" s="2">
        <f t="shared" ca="1" si="1208"/>
        <v>10344</v>
      </c>
      <c r="KT277" s="10">
        <f t="shared" ca="1" si="1135"/>
        <v>-819885</v>
      </c>
      <c r="KU277">
        <v>273</v>
      </c>
      <c r="KV277">
        <v>273383</v>
      </c>
      <c r="KW277" t="s">
        <v>3023</v>
      </c>
      <c r="KX277" s="2">
        <f t="shared" ca="1" si="1209"/>
        <v>0</v>
      </c>
      <c r="KY277" s="10">
        <f t="shared" ca="1" si="1136"/>
        <v>-823177</v>
      </c>
      <c r="KZ277">
        <v>273</v>
      </c>
      <c r="LA277">
        <v>273420</v>
      </c>
      <c r="LB277" t="s">
        <v>7128</v>
      </c>
      <c r="LC277" s="2">
        <f t="shared" ca="1" si="1210"/>
        <v>0</v>
      </c>
      <c r="LD277" s="10">
        <f t="shared" ca="1" si="1137"/>
        <v>-827840</v>
      </c>
      <c r="LE277">
        <v>273</v>
      </c>
      <c r="LF277">
        <v>273420</v>
      </c>
      <c r="LG277" t="s">
        <v>7128</v>
      </c>
      <c r="LH277" s="2">
        <f t="shared" ca="1" si="1211"/>
        <v>0</v>
      </c>
      <c r="LI277" s="10">
        <f t="shared" ca="1" si="1138"/>
        <v>-837764</v>
      </c>
      <c r="LJ277">
        <v>273</v>
      </c>
      <c r="LK277">
        <v>273420</v>
      </c>
      <c r="LL277" t="s">
        <v>1200</v>
      </c>
      <c r="LM277" s="2" t="str">
        <f t="shared" ca="1" si="1212"/>
        <v/>
      </c>
      <c r="LN277" s="10">
        <f t="shared" ca="1" si="1139"/>
        <v>-849020</v>
      </c>
      <c r="LO277">
        <v>273</v>
      </c>
      <c r="LP277">
        <v>273588</v>
      </c>
      <c r="LQ277" t="s">
        <v>1212</v>
      </c>
      <c r="LR277" s="2">
        <f t="shared" ca="1" si="1213"/>
        <v>0</v>
      </c>
      <c r="LS277" s="10">
        <f t="shared" ca="1" si="1140"/>
        <v>-856514</v>
      </c>
      <c r="LT277">
        <v>273</v>
      </c>
      <c r="LU277">
        <v>283625</v>
      </c>
      <c r="LV277" t="s">
        <v>2179</v>
      </c>
      <c r="LW277" s="2">
        <f t="shared" ca="1" si="1214"/>
        <v>7660</v>
      </c>
      <c r="LX277" s="10">
        <f t="shared" ca="1" si="1141"/>
        <v>-873040</v>
      </c>
      <c r="LY277">
        <v>273</v>
      </c>
      <c r="LZ277">
        <v>294568</v>
      </c>
      <c r="MA277" t="s">
        <v>7129</v>
      </c>
      <c r="MB277" s="2">
        <f t="shared" ca="1" si="1215"/>
        <v>7910</v>
      </c>
      <c r="MC277" s="10">
        <f t="shared" ca="1" si="1142"/>
        <v>-889533</v>
      </c>
      <c r="MD277">
        <v>273</v>
      </c>
      <c r="ME277">
        <v>306548</v>
      </c>
      <c r="MF277" t="s">
        <v>7129</v>
      </c>
      <c r="MG277" s="2">
        <f t="shared" ca="1" si="1216"/>
        <v>11980</v>
      </c>
      <c r="MH277" s="10">
        <f t="shared" ca="1" si="1143"/>
        <v>-901381</v>
      </c>
      <c r="MI277">
        <v>273</v>
      </c>
      <c r="MJ277">
        <v>320725</v>
      </c>
      <c r="MK277" t="s">
        <v>1420</v>
      </c>
      <c r="ML277" s="2" t="str">
        <f t="shared" ca="1" si="1217"/>
        <v/>
      </c>
      <c r="MM277" s="10">
        <f t="shared" ca="1" si="1144"/>
        <v>-908398</v>
      </c>
      <c r="MN277">
        <v>273</v>
      </c>
      <c r="MO277">
        <v>333752</v>
      </c>
      <c r="MP277" t="s">
        <v>2699</v>
      </c>
      <c r="MQ277" s="2">
        <f t="shared" ca="1" si="1218"/>
        <v>14615</v>
      </c>
      <c r="MR277" s="10">
        <f t="shared" ca="1" si="1145"/>
        <v>-912213</v>
      </c>
      <c r="MS277">
        <v>273</v>
      </c>
      <c r="MT277">
        <v>349552</v>
      </c>
      <c r="MU277" t="s">
        <v>2966</v>
      </c>
      <c r="MV277" s="2">
        <f t="shared" ca="1" si="1219"/>
        <v>9244</v>
      </c>
      <c r="MW277" s="10">
        <f t="shared" ca="1" si="1146"/>
        <v>-914546</v>
      </c>
    </row>
    <row r="278" spans="2:361">
      <c r="B278">
        <f t="shared" si="1220"/>
        <v>274</v>
      </c>
      <c r="C278">
        <v>1513</v>
      </c>
      <c r="D278" t="s">
        <v>106</v>
      </c>
      <c r="E278" s="2"/>
      <c r="G278">
        <v>274</v>
      </c>
      <c r="H278">
        <v>1513</v>
      </c>
      <c r="I278" t="s">
        <v>106</v>
      </c>
      <c r="J278" s="2">
        <f t="shared" ca="1" si="1147"/>
        <v>0</v>
      </c>
      <c r="K278" s="10">
        <f t="shared" ca="1" si="1148"/>
        <v>-5631</v>
      </c>
      <c r="L278">
        <v>274</v>
      </c>
      <c r="M278">
        <v>2283</v>
      </c>
      <c r="N278" t="s">
        <v>879</v>
      </c>
      <c r="O278" s="2" t="str">
        <f t="shared" ca="1" si="1149"/>
        <v/>
      </c>
      <c r="P278" s="10">
        <f t="shared" ca="1" si="1076"/>
        <v>-16213</v>
      </c>
      <c r="Q278">
        <v>274</v>
      </c>
      <c r="R278">
        <v>2809</v>
      </c>
      <c r="S278" t="s">
        <v>625</v>
      </c>
      <c r="T278" s="2">
        <f t="shared" ca="1" si="1150"/>
        <v>0</v>
      </c>
      <c r="U278" s="10">
        <f t="shared" ca="1" si="1077"/>
        <v>-17345</v>
      </c>
      <c r="V278">
        <v>274</v>
      </c>
      <c r="W278">
        <v>9053</v>
      </c>
      <c r="X278" t="s">
        <v>1182</v>
      </c>
      <c r="Y278" s="2" t="str">
        <f t="shared" ca="1" si="1151"/>
        <v/>
      </c>
      <c r="Z278" s="10">
        <f t="shared" ca="1" si="1078"/>
        <v>-27464</v>
      </c>
      <c r="AA278">
        <v>274</v>
      </c>
      <c r="AB278">
        <v>15345</v>
      </c>
      <c r="AC278" t="s">
        <v>1210</v>
      </c>
      <c r="AD278" s="2">
        <f t="shared" ca="1" si="1152"/>
        <v>7144</v>
      </c>
      <c r="AE278" s="10">
        <f t="shared" ca="1" si="1079"/>
        <v>-43712</v>
      </c>
      <c r="AF278">
        <v>274</v>
      </c>
      <c r="AG278">
        <v>22790</v>
      </c>
      <c r="AH278" t="s">
        <v>1436</v>
      </c>
      <c r="AI278" s="2" t="str">
        <f t="shared" ca="1" si="1153"/>
        <v/>
      </c>
      <c r="AJ278" s="10">
        <f t="shared" ca="1" si="1080"/>
        <v>-52297</v>
      </c>
      <c r="AK278">
        <v>274</v>
      </c>
      <c r="AL278">
        <v>30475</v>
      </c>
      <c r="AM278" t="s">
        <v>1454</v>
      </c>
      <c r="AN278" s="2">
        <f t="shared" ca="1" si="1154"/>
        <v>10032</v>
      </c>
      <c r="AO278" s="10">
        <f t="shared" ca="1" si="1081"/>
        <v>-67932</v>
      </c>
      <c r="AP278">
        <v>274</v>
      </c>
      <c r="AQ278">
        <v>37448</v>
      </c>
      <c r="AR278" t="s">
        <v>516</v>
      </c>
      <c r="AS278" s="2">
        <f t="shared" ca="1" si="1155"/>
        <v>4723</v>
      </c>
      <c r="AT278" s="10">
        <f t="shared" ca="1" si="1082"/>
        <v>-86779</v>
      </c>
      <c r="AU278">
        <v>274</v>
      </c>
      <c r="AV278">
        <v>46586</v>
      </c>
      <c r="AW278" t="s">
        <v>241</v>
      </c>
      <c r="AX278" s="2">
        <f t="shared" ca="1" si="1156"/>
        <v>8969</v>
      </c>
      <c r="AY278" s="10">
        <f t="shared" ca="1" si="1083"/>
        <v>-105141</v>
      </c>
      <c r="AZ278">
        <v>274</v>
      </c>
      <c r="BA278">
        <v>48329</v>
      </c>
      <c r="BB278" t="s">
        <v>1619</v>
      </c>
      <c r="BC278" s="2">
        <f t="shared" ca="1" si="1157"/>
        <v>0</v>
      </c>
      <c r="BD278" s="10">
        <f t="shared" ca="1" si="1084"/>
        <v>-108074</v>
      </c>
      <c r="BE278">
        <v>274</v>
      </c>
      <c r="BF278">
        <v>48448</v>
      </c>
      <c r="BG278" t="s">
        <v>1112</v>
      </c>
      <c r="BH278" s="2">
        <f t="shared" ca="1" si="1158"/>
        <v>0</v>
      </c>
      <c r="BI278" s="10">
        <f t="shared" ca="1" si="1085"/>
        <v>-116271</v>
      </c>
      <c r="BJ278">
        <v>274</v>
      </c>
      <c r="BK278">
        <v>49994</v>
      </c>
      <c r="BL278" t="s">
        <v>241</v>
      </c>
      <c r="BM278" s="2">
        <f t="shared" ca="1" si="1159"/>
        <v>3408</v>
      </c>
      <c r="BN278" s="10">
        <f t="shared" ca="1" si="1086"/>
        <v>-132719</v>
      </c>
      <c r="BO278">
        <v>274</v>
      </c>
      <c r="BP278">
        <v>50395</v>
      </c>
      <c r="BQ278" t="s">
        <v>103</v>
      </c>
      <c r="BR278" s="2">
        <f t="shared" ca="1" si="1160"/>
        <v>0</v>
      </c>
      <c r="BS278" s="10">
        <f t="shared" ca="1" si="1087"/>
        <v>-141934</v>
      </c>
      <c r="BT278">
        <v>274</v>
      </c>
      <c r="BU278">
        <v>55751</v>
      </c>
      <c r="BV278" t="s">
        <v>1147</v>
      </c>
      <c r="BW278" s="2">
        <f t="shared" ca="1" si="1161"/>
        <v>691</v>
      </c>
      <c r="BX278" s="10">
        <f t="shared" ca="1" si="1088"/>
        <v>-163670</v>
      </c>
      <c r="BY278">
        <v>274</v>
      </c>
      <c r="BZ278">
        <v>62530</v>
      </c>
      <c r="CA278" t="s">
        <v>1447</v>
      </c>
      <c r="CB278" s="2" t="str">
        <f t="shared" ca="1" si="1162"/>
        <v/>
      </c>
      <c r="CC278" s="10">
        <f t="shared" ca="1" si="1089"/>
        <v>-182201</v>
      </c>
      <c r="CD278">
        <v>274</v>
      </c>
      <c r="CE278">
        <v>69902</v>
      </c>
      <c r="CF278" t="s">
        <v>1341</v>
      </c>
      <c r="CG278" s="2">
        <f t="shared" ca="1" si="1163"/>
        <v>8489</v>
      </c>
      <c r="CH278" s="10">
        <f t="shared" ca="1" si="1090"/>
        <v>-202574</v>
      </c>
      <c r="CI278">
        <v>274</v>
      </c>
      <c r="CJ278">
        <v>98174</v>
      </c>
      <c r="CK278" t="s">
        <v>2840</v>
      </c>
      <c r="CL278" s="2">
        <f t="shared" ca="1" si="1164"/>
        <v>2196</v>
      </c>
      <c r="CM278" s="10">
        <f t="shared" ca="1" si="1091"/>
        <v>-310609</v>
      </c>
      <c r="CN278">
        <v>274</v>
      </c>
      <c r="CO278">
        <v>104274</v>
      </c>
      <c r="CP278" t="s">
        <v>56</v>
      </c>
      <c r="CQ278" s="2">
        <f t="shared" ca="1" si="1165"/>
        <v>4060</v>
      </c>
      <c r="CR278" s="10">
        <f t="shared" ca="1" si="1092"/>
        <v>-331359</v>
      </c>
      <c r="CS278">
        <v>274</v>
      </c>
      <c r="CT278">
        <v>112801</v>
      </c>
      <c r="CU278" t="s">
        <v>3947</v>
      </c>
      <c r="CV278" s="2">
        <f t="shared" ca="1" si="1166"/>
        <v>15649</v>
      </c>
      <c r="CW278" s="10">
        <f t="shared" ca="1" si="1093"/>
        <v>-353406</v>
      </c>
      <c r="CX278">
        <v>274</v>
      </c>
      <c r="CY278">
        <v>113506</v>
      </c>
      <c r="CZ278" t="s">
        <v>3947</v>
      </c>
      <c r="DA278" s="2">
        <f t="shared" ca="1" si="1167"/>
        <v>705</v>
      </c>
      <c r="DB278" s="10">
        <f t="shared" ca="1" si="1094"/>
        <v>-358573</v>
      </c>
      <c r="DC278">
        <v>274</v>
      </c>
      <c r="DD278">
        <v>113506</v>
      </c>
      <c r="DE278" t="s">
        <v>3947</v>
      </c>
      <c r="DF278" s="2">
        <f t="shared" ca="1" si="1168"/>
        <v>0</v>
      </c>
      <c r="DG278" s="10">
        <f t="shared" ca="1" si="1095"/>
        <v>-363435</v>
      </c>
      <c r="DH278">
        <v>274</v>
      </c>
      <c r="DI278">
        <v>113506</v>
      </c>
      <c r="DJ278" t="s">
        <v>3947</v>
      </c>
      <c r="DK278" s="2">
        <f t="shared" ca="1" si="1169"/>
        <v>0</v>
      </c>
      <c r="DL278" s="10">
        <f t="shared" ca="1" si="1096"/>
        <v>-369529</v>
      </c>
      <c r="DM278">
        <v>274</v>
      </c>
      <c r="DN278">
        <v>113506</v>
      </c>
      <c r="DO278" t="s">
        <v>3947</v>
      </c>
      <c r="DP278" s="2">
        <f t="shared" ca="1" si="1170"/>
        <v>0</v>
      </c>
      <c r="DQ278" s="10">
        <f t="shared" ca="1" si="1097"/>
        <v>-379681</v>
      </c>
      <c r="DR278">
        <v>274</v>
      </c>
      <c r="DS278">
        <v>113506</v>
      </c>
      <c r="DT278" t="s">
        <v>3947</v>
      </c>
      <c r="DU278" s="2">
        <f t="shared" ca="1" si="1171"/>
        <v>0</v>
      </c>
      <c r="DV278" s="10">
        <f t="shared" ca="1" si="1098"/>
        <v>-387283</v>
      </c>
      <c r="DW278">
        <v>274</v>
      </c>
      <c r="DX278">
        <v>120888</v>
      </c>
      <c r="DY278" t="s">
        <v>359</v>
      </c>
      <c r="DZ278" s="2">
        <f t="shared" ca="1" si="1172"/>
        <v>0</v>
      </c>
      <c r="EA278" s="10">
        <f t="shared" ca="1" si="1099"/>
        <v>-407037</v>
      </c>
      <c r="EB278">
        <v>274</v>
      </c>
      <c r="EC278">
        <v>127238</v>
      </c>
      <c r="ED278" t="s">
        <v>1620</v>
      </c>
      <c r="EE278" s="2">
        <f t="shared" ca="1" si="1173"/>
        <v>21411</v>
      </c>
      <c r="EF278" s="10">
        <f t="shared" ca="1" si="1100"/>
        <v>-429449</v>
      </c>
      <c r="EG278">
        <v>274</v>
      </c>
      <c r="EH278">
        <v>134660</v>
      </c>
      <c r="EI278" t="s">
        <v>638</v>
      </c>
      <c r="EJ278" s="2">
        <f t="shared" ca="1" si="1174"/>
        <v>11360</v>
      </c>
      <c r="EK278" s="10">
        <f t="shared" ca="1" si="1101"/>
        <v>-450357</v>
      </c>
      <c r="EL278">
        <v>274</v>
      </c>
      <c r="EM278">
        <v>145097</v>
      </c>
      <c r="EN278" t="s">
        <v>4557</v>
      </c>
      <c r="EO278" s="2">
        <f t="shared" ca="1" si="1175"/>
        <v>1660</v>
      </c>
      <c r="EP278" s="10">
        <f t="shared" ca="1" si="1102"/>
        <v>-469587</v>
      </c>
      <c r="EQ278">
        <v>274</v>
      </c>
      <c r="ER278">
        <v>153522</v>
      </c>
      <c r="ES278" t="s">
        <v>1528</v>
      </c>
      <c r="ET278" s="2" t="str">
        <f t="shared" ca="1" si="1176"/>
        <v/>
      </c>
      <c r="EU278" s="10">
        <f t="shared" ca="1" si="1103"/>
        <v>-489066</v>
      </c>
      <c r="EV278">
        <v>274</v>
      </c>
      <c r="EW278">
        <v>162887</v>
      </c>
      <c r="EX278" t="s">
        <v>3944</v>
      </c>
      <c r="EY278" s="2">
        <f t="shared" ref="EY278" ca="1" si="1251">IFERROR(EW278-OFFSET(ER$1,MATCH(EX278,ES:ES,0)-1,0,1,1),"")</f>
        <v>9497</v>
      </c>
      <c r="EZ278" s="10">
        <f t="shared" ref="EZ278" ca="1" si="1252">EW278-OFFSET(EW$1,MATCH(EZ$1,EX:EX,0)-1,0,1,1)</f>
        <v>-510658</v>
      </c>
      <c r="FA278">
        <v>274</v>
      </c>
      <c r="FB278">
        <v>163521</v>
      </c>
      <c r="FC278" t="s">
        <v>159</v>
      </c>
      <c r="FD278" s="2">
        <f t="shared" ca="1" si="1179"/>
        <v>0</v>
      </c>
      <c r="FE278" s="10">
        <f t="shared" ca="1" si="1106"/>
        <v>-515480</v>
      </c>
      <c r="FF278">
        <v>274</v>
      </c>
      <c r="FG278">
        <v>163566</v>
      </c>
      <c r="FH278" t="s">
        <v>3944</v>
      </c>
      <c r="FI278" s="2">
        <f t="shared" ca="1" si="1180"/>
        <v>0</v>
      </c>
      <c r="FJ278" s="10">
        <f t="shared" ca="1" si="1107"/>
        <v>-520453</v>
      </c>
      <c r="FK278">
        <v>274</v>
      </c>
      <c r="FL278">
        <v>163569</v>
      </c>
      <c r="FM278" t="s">
        <v>1118</v>
      </c>
      <c r="FN278" s="2">
        <f t="shared" ca="1" si="1181"/>
        <v>0</v>
      </c>
      <c r="FO278" s="10">
        <f t="shared" ca="1" si="1108"/>
        <v>-520450</v>
      </c>
      <c r="FP278">
        <v>274</v>
      </c>
      <c r="FQ278">
        <v>163569</v>
      </c>
      <c r="FR278" t="s">
        <v>1118</v>
      </c>
      <c r="FS278" s="2">
        <f t="shared" ca="1" si="1182"/>
        <v>0</v>
      </c>
      <c r="FT278" s="10">
        <f t="shared" ca="1" si="1109"/>
        <v>-525876</v>
      </c>
      <c r="FU278">
        <v>274</v>
      </c>
      <c r="FV278">
        <v>163569</v>
      </c>
      <c r="FW278" t="s">
        <v>1118</v>
      </c>
      <c r="FX278" s="2">
        <f t="shared" ca="1" si="1183"/>
        <v>0</v>
      </c>
      <c r="FY278" s="10">
        <f t="shared" ca="1" si="1110"/>
        <v>-536260</v>
      </c>
      <c r="FZ278">
        <v>274</v>
      </c>
      <c r="GA278">
        <v>164179</v>
      </c>
      <c r="GB278" t="s">
        <v>821</v>
      </c>
      <c r="GC278" s="2">
        <f t="shared" ca="1" si="1184"/>
        <v>0</v>
      </c>
      <c r="GD278" s="10">
        <f t="shared" ca="1" si="1111"/>
        <v>-547034</v>
      </c>
      <c r="GE278">
        <v>274</v>
      </c>
      <c r="GF278">
        <v>164179</v>
      </c>
      <c r="GG278" t="s">
        <v>821</v>
      </c>
      <c r="GH278" s="2">
        <f t="shared" ca="1" si="1185"/>
        <v>0</v>
      </c>
      <c r="GI278" s="10">
        <f t="shared" ca="1" si="1112"/>
        <v>-557610</v>
      </c>
      <c r="GJ278">
        <v>274</v>
      </c>
      <c r="GK278">
        <v>175110</v>
      </c>
      <c r="GL278" t="s">
        <v>1118</v>
      </c>
      <c r="GM278" s="2">
        <f t="shared" ca="1" si="1186"/>
        <v>11359</v>
      </c>
      <c r="GN278" s="10">
        <f t="shared" ca="1" si="1113"/>
        <v>-576236</v>
      </c>
      <c r="GO278">
        <v>274</v>
      </c>
      <c r="GP278">
        <v>185186</v>
      </c>
      <c r="GQ278" t="s">
        <v>4776</v>
      </c>
      <c r="GR278" s="2">
        <f t="shared" ca="1" si="1187"/>
        <v>19742</v>
      </c>
      <c r="GS278" s="10">
        <f t="shared" ca="1" si="1114"/>
        <v>-597240</v>
      </c>
      <c r="GT278">
        <v>274</v>
      </c>
      <c r="GU278">
        <v>185186</v>
      </c>
      <c r="GV278" t="s">
        <v>4776</v>
      </c>
      <c r="GW278" s="2">
        <f t="shared" ca="1" si="1188"/>
        <v>0</v>
      </c>
      <c r="GX278" s="10">
        <f t="shared" ca="1" si="1115"/>
        <v>-599748</v>
      </c>
      <c r="GY278">
        <v>274</v>
      </c>
      <c r="GZ278">
        <v>185951</v>
      </c>
      <c r="HA278" t="s">
        <v>1424</v>
      </c>
      <c r="HB278" s="2">
        <f t="shared" ca="1" si="1189"/>
        <v>0</v>
      </c>
      <c r="HC278" s="10">
        <f t="shared" ca="1" si="1116"/>
        <v>-609767</v>
      </c>
      <c r="HD278">
        <v>274</v>
      </c>
      <c r="HE278">
        <v>186007</v>
      </c>
      <c r="HF278" t="s">
        <v>1617</v>
      </c>
      <c r="HG278" s="2">
        <f t="shared" ca="1" si="1190"/>
        <v>0</v>
      </c>
      <c r="HH278" s="10">
        <f t="shared" ca="1" si="1117"/>
        <v>-617315</v>
      </c>
      <c r="HI278">
        <v>274</v>
      </c>
      <c r="HJ278">
        <v>186253</v>
      </c>
      <c r="HK278" t="s">
        <v>2840</v>
      </c>
      <c r="HL278" s="2">
        <f t="shared" ca="1" si="1191"/>
        <v>3929</v>
      </c>
      <c r="HM278" s="10">
        <f t="shared" ca="1" si="1118"/>
        <v>-621909</v>
      </c>
      <c r="HN278">
        <v>274</v>
      </c>
      <c r="HO278">
        <v>187101</v>
      </c>
      <c r="HP278" t="s">
        <v>4630</v>
      </c>
      <c r="HQ278" s="2">
        <f t="shared" ca="1" si="1192"/>
        <v>0</v>
      </c>
      <c r="HR278" s="10">
        <f t="shared" ca="1" si="1119"/>
        <v>-630507</v>
      </c>
      <c r="HS278">
        <v>274</v>
      </c>
      <c r="HT278">
        <v>196414</v>
      </c>
      <c r="HU278" t="s">
        <v>1180</v>
      </c>
      <c r="HV278" s="2">
        <f t="shared" ca="1" si="1193"/>
        <v>7144</v>
      </c>
      <c r="HW278" s="10">
        <f t="shared" ca="1" si="1120"/>
        <v>-650772</v>
      </c>
      <c r="HX278">
        <v>274</v>
      </c>
      <c r="HY278">
        <v>206175</v>
      </c>
      <c r="HZ278" t="s">
        <v>2179</v>
      </c>
      <c r="IA278" s="2">
        <f t="shared" ca="1" si="1194"/>
        <v>14140</v>
      </c>
      <c r="IB278" s="10">
        <f t="shared" ca="1" si="1121"/>
        <v>-668426</v>
      </c>
      <c r="IC278">
        <v>274</v>
      </c>
      <c r="ID278">
        <v>217660</v>
      </c>
      <c r="IE278" t="s">
        <v>1536</v>
      </c>
      <c r="IF278" s="2">
        <f t="shared" ca="1" si="1195"/>
        <v>11828</v>
      </c>
      <c r="IG278" s="10">
        <f t="shared" ca="1" si="1122"/>
        <v>-685742</v>
      </c>
      <c r="IH278">
        <v>274</v>
      </c>
      <c r="II278">
        <v>227282</v>
      </c>
      <c r="IJ278" t="s">
        <v>1536</v>
      </c>
      <c r="IK278" s="2">
        <f t="shared" ca="1" si="1196"/>
        <v>9622</v>
      </c>
      <c r="IL278" s="10">
        <f t="shared" ca="1" si="1123"/>
        <v>-704366</v>
      </c>
      <c r="IM278">
        <v>274</v>
      </c>
      <c r="IN278">
        <v>239335</v>
      </c>
      <c r="IO278" t="s">
        <v>638</v>
      </c>
      <c r="IP278" s="2">
        <f t="shared" ca="1" si="1197"/>
        <v>7128</v>
      </c>
      <c r="IQ278" s="10">
        <f t="shared" ca="1" si="1124"/>
        <v>-716181</v>
      </c>
      <c r="IR278">
        <v>274</v>
      </c>
      <c r="IS278">
        <v>249199</v>
      </c>
      <c r="IT278" t="s">
        <v>5478</v>
      </c>
      <c r="IU278" s="2">
        <f t="shared" ca="1" si="1198"/>
        <v>4983</v>
      </c>
      <c r="IV278" s="10">
        <f t="shared" ca="1" si="1125"/>
        <v>-733686</v>
      </c>
      <c r="IW278">
        <v>274</v>
      </c>
      <c r="IX278">
        <v>249377</v>
      </c>
      <c r="IY278" t="s">
        <v>5478</v>
      </c>
      <c r="IZ278" s="2">
        <f t="shared" ca="1" si="1199"/>
        <v>178</v>
      </c>
      <c r="JA278" s="10">
        <f t="shared" ca="1" si="1126"/>
        <v>-735756</v>
      </c>
      <c r="JB278">
        <v>274</v>
      </c>
      <c r="JC278">
        <v>249377</v>
      </c>
      <c r="JD278" t="s">
        <v>5478</v>
      </c>
      <c r="JE278" s="2">
        <f t="shared" ca="1" si="1200"/>
        <v>0</v>
      </c>
      <c r="JF278" s="10">
        <f t="shared" ca="1" si="1127"/>
        <v>-739820</v>
      </c>
      <c r="JG278">
        <v>274</v>
      </c>
      <c r="JH278">
        <v>249377</v>
      </c>
      <c r="JI278" t="s">
        <v>5478</v>
      </c>
      <c r="JJ278" s="2">
        <f t="shared" ca="1" si="1201"/>
        <v>0</v>
      </c>
      <c r="JK278" s="10">
        <f t="shared" ca="1" si="1128"/>
        <v>-749612</v>
      </c>
      <c r="JL278">
        <v>274</v>
      </c>
      <c r="JM278">
        <v>249377</v>
      </c>
      <c r="JN278" t="s">
        <v>5478</v>
      </c>
      <c r="JO278" s="2">
        <f t="shared" ca="1" si="1202"/>
        <v>0</v>
      </c>
      <c r="JP278" s="10">
        <f t="shared" ca="1" si="1129"/>
        <v>-759662</v>
      </c>
      <c r="JQ278">
        <v>274</v>
      </c>
      <c r="JR278">
        <v>249559</v>
      </c>
      <c r="JS278" t="s">
        <v>5478</v>
      </c>
      <c r="JT278" s="2">
        <f t="shared" ca="1" si="1203"/>
        <v>182</v>
      </c>
      <c r="JU278" s="10">
        <f t="shared" ca="1" si="1130"/>
        <v>-768908</v>
      </c>
      <c r="JV278">
        <v>274</v>
      </c>
      <c r="JW278">
        <v>249794</v>
      </c>
      <c r="JX278" t="s">
        <v>96</v>
      </c>
      <c r="JY278" s="2">
        <f t="shared" ca="1" si="1204"/>
        <v>0</v>
      </c>
      <c r="JZ278" s="10">
        <f t="shared" ca="1" si="1131"/>
        <v>-778377</v>
      </c>
      <c r="KA278">
        <v>274</v>
      </c>
      <c r="KB278">
        <v>250703</v>
      </c>
      <c r="KC278" t="s">
        <v>1617</v>
      </c>
      <c r="KD278" s="2">
        <f t="shared" ca="1" si="1205"/>
        <v>0</v>
      </c>
      <c r="KE278" s="10">
        <f t="shared" ca="1" si="1132"/>
        <v>-786386</v>
      </c>
      <c r="KF278">
        <v>274</v>
      </c>
      <c r="KG278">
        <v>250703</v>
      </c>
      <c r="KH278" t="s">
        <v>1617</v>
      </c>
      <c r="KI278" s="2">
        <f t="shared" ca="1" si="1206"/>
        <v>0</v>
      </c>
      <c r="KJ278" s="10">
        <f t="shared" ca="1" si="1133"/>
        <v>-789498</v>
      </c>
      <c r="KK278">
        <v>274</v>
      </c>
      <c r="KL278">
        <v>262212</v>
      </c>
      <c r="KM278" t="s">
        <v>2699</v>
      </c>
      <c r="KN278" s="2">
        <f t="shared" ca="1" si="1207"/>
        <v>11250</v>
      </c>
      <c r="KO278" s="10">
        <f t="shared" ca="1" si="1134"/>
        <v>-803167</v>
      </c>
      <c r="KP278">
        <v>274</v>
      </c>
      <c r="KQ278">
        <v>272721</v>
      </c>
      <c r="KR278" t="s">
        <v>2697</v>
      </c>
      <c r="KS278" s="2">
        <f t="shared" ca="1" si="1208"/>
        <v>17820</v>
      </c>
      <c r="KT278" s="10">
        <f t="shared" ca="1" si="1135"/>
        <v>-820547</v>
      </c>
      <c r="KU278">
        <v>274</v>
      </c>
      <c r="KV278">
        <v>272721</v>
      </c>
      <c r="KW278" t="s">
        <v>2697</v>
      </c>
      <c r="KX278" s="2">
        <f t="shared" ca="1" si="1209"/>
        <v>0</v>
      </c>
      <c r="KY278" s="10">
        <f t="shared" ca="1" si="1136"/>
        <v>-823839</v>
      </c>
      <c r="KZ278">
        <v>274</v>
      </c>
      <c r="LA278">
        <v>273383</v>
      </c>
      <c r="LB278" t="s">
        <v>3023</v>
      </c>
      <c r="LC278" s="2">
        <f t="shared" ca="1" si="1210"/>
        <v>0</v>
      </c>
      <c r="LD278" s="10">
        <f t="shared" ca="1" si="1137"/>
        <v>-827877</v>
      </c>
      <c r="LE278">
        <v>274</v>
      </c>
      <c r="LF278">
        <v>273383</v>
      </c>
      <c r="LG278" t="s">
        <v>3023</v>
      </c>
      <c r="LH278" s="2">
        <f t="shared" ca="1" si="1211"/>
        <v>0</v>
      </c>
      <c r="LI278" s="10">
        <f t="shared" ca="1" si="1138"/>
        <v>-837801</v>
      </c>
      <c r="LJ278">
        <v>274</v>
      </c>
      <c r="LK278">
        <v>273383</v>
      </c>
      <c r="LL278" t="s">
        <v>3023</v>
      </c>
      <c r="LM278" s="2">
        <f t="shared" ca="1" si="1212"/>
        <v>0</v>
      </c>
      <c r="LN278" s="10">
        <f t="shared" ca="1" si="1139"/>
        <v>-849057</v>
      </c>
      <c r="LO278">
        <v>274</v>
      </c>
      <c r="LP278">
        <v>273420</v>
      </c>
      <c r="LQ278" t="s">
        <v>7477</v>
      </c>
      <c r="LR278" s="2" t="str">
        <f t="shared" ca="1" si="1213"/>
        <v/>
      </c>
      <c r="LS278" s="10">
        <f t="shared" ca="1" si="1140"/>
        <v>-856682</v>
      </c>
      <c r="LT278">
        <v>274</v>
      </c>
      <c r="LU278">
        <v>283487</v>
      </c>
      <c r="LV278" t="s">
        <v>1690</v>
      </c>
      <c r="LW278" s="2">
        <f t="shared" ca="1" si="1214"/>
        <v>12566</v>
      </c>
      <c r="LX278" s="10">
        <f t="shared" ca="1" si="1141"/>
        <v>-873178</v>
      </c>
      <c r="LY278">
        <v>274</v>
      </c>
      <c r="LZ278">
        <v>294563</v>
      </c>
      <c r="MA278" t="s">
        <v>1113</v>
      </c>
      <c r="MB278" s="2">
        <f t="shared" ca="1" si="1215"/>
        <v>15154</v>
      </c>
      <c r="MC278" s="10">
        <f t="shared" ca="1" si="1142"/>
        <v>-889538</v>
      </c>
      <c r="MD278">
        <v>274</v>
      </c>
      <c r="ME278">
        <v>306421</v>
      </c>
      <c r="MF278" t="s">
        <v>368</v>
      </c>
      <c r="MG278" s="2">
        <f t="shared" ca="1" si="1216"/>
        <v>14763</v>
      </c>
      <c r="MH278" s="10">
        <f t="shared" ca="1" si="1143"/>
        <v>-901508</v>
      </c>
      <c r="MI278">
        <v>274</v>
      </c>
      <c r="MJ278">
        <v>320630</v>
      </c>
      <c r="MK278" t="s">
        <v>828</v>
      </c>
      <c r="ML278" s="2">
        <f t="shared" ca="1" si="1217"/>
        <v>11473</v>
      </c>
      <c r="MM278" s="10">
        <f t="shared" ca="1" si="1144"/>
        <v>-908493</v>
      </c>
      <c r="MN278">
        <v>274</v>
      </c>
      <c r="MO278">
        <v>333717</v>
      </c>
      <c r="MP278" t="s">
        <v>368</v>
      </c>
      <c r="MQ278" s="2">
        <f t="shared" ca="1" si="1218"/>
        <v>5805</v>
      </c>
      <c r="MR278" s="10">
        <f t="shared" ca="1" si="1145"/>
        <v>-912248</v>
      </c>
      <c r="MS278">
        <v>274</v>
      </c>
      <c r="MT278">
        <v>349542</v>
      </c>
      <c r="MU278" t="s">
        <v>1339</v>
      </c>
      <c r="MV278" s="2">
        <f t="shared" ca="1" si="1219"/>
        <v>7563</v>
      </c>
      <c r="MW278" s="10">
        <f t="shared" ca="1" si="1146"/>
        <v>-914556</v>
      </c>
    </row>
    <row r="279" spans="2:361">
      <c r="B279">
        <f t="shared" si="1220"/>
        <v>275</v>
      </c>
      <c r="C279">
        <v>1503</v>
      </c>
      <c r="D279" t="s">
        <v>719</v>
      </c>
      <c r="E279" s="2"/>
      <c r="G279">
        <v>275</v>
      </c>
      <c r="H279">
        <v>1503</v>
      </c>
      <c r="I279" t="s">
        <v>719</v>
      </c>
      <c r="J279" s="2">
        <f t="shared" ca="1" si="1147"/>
        <v>0</v>
      </c>
      <c r="K279" s="10">
        <f t="shared" ca="1" si="1148"/>
        <v>-5641</v>
      </c>
      <c r="L279">
        <v>275</v>
      </c>
      <c r="M279">
        <v>2281</v>
      </c>
      <c r="N279" t="s">
        <v>880</v>
      </c>
      <c r="O279" s="2" t="str">
        <f t="shared" ca="1" si="1149"/>
        <v/>
      </c>
      <c r="P279" s="10">
        <f t="shared" ca="1" si="1076"/>
        <v>-16215</v>
      </c>
      <c r="Q279">
        <v>275</v>
      </c>
      <c r="R279">
        <v>2792</v>
      </c>
      <c r="S279" t="s">
        <v>702</v>
      </c>
      <c r="T279" s="2">
        <f t="shared" ca="1" si="1150"/>
        <v>0</v>
      </c>
      <c r="U279" s="10">
        <f t="shared" ca="1" si="1077"/>
        <v>-17362</v>
      </c>
      <c r="V279">
        <v>275</v>
      </c>
      <c r="W279">
        <v>9049</v>
      </c>
      <c r="X279" t="s">
        <v>1183</v>
      </c>
      <c r="Y279" s="2" t="str">
        <f t="shared" ca="1" si="1151"/>
        <v/>
      </c>
      <c r="Z279" s="10">
        <f t="shared" ca="1" si="1078"/>
        <v>-27468</v>
      </c>
      <c r="AA279">
        <v>275</v>
      </c>
      <c r="AB279">
        <v>15332</v>
      </c>
      <c r="AC279" t="s">
        <v>1320</v>
      </c>
      <c r="AD279" s="2" t="str">
        <f t="shared" ca="1" si="1152"/>
        <v/>
      </c>
      <c r="AE279" s="10">
        <f t="shared" ca="1" si="1079"/>
        <v>-43725</v>
      </c>
      <c r="AF279">
        <v>275</v>
      </c>
      <c r="AG279">
        <v>22766</v>
      </c>
      <c r="AH279" t="s">
        <v>1437</v>
      </c>
      <c r="AI279" s="2" t="str">
        <f t="shared" ca="1" si="1153"/>
        <v/>
      </c>
      <c r="AJ279" s="10">
        <f t="shared" ca="1" si="1080"/>
        <v>-52321</v>
      </c>
      <c r="AK279">
        <v>275</v>
      </c>
      <c r="AL279">
        <v>30456</v>
      </c>
      <c r="AM279" t="s">
        <v>1327</v>
      </c>
      <c r="AN279" s="2">
        <f t="shared" ca="1" si="1154"/>
        <v>7798</v>
      </c>
      <c r="AO279" s="10">
        <f t="shared" ca="1" si="1081"/>
        <v>-67951</v>
      </c>
      <c r="AP279">
        <v>275</v>
      </c>
      <c r="AQ279">
        <v>37435</v>
      </c>
      <c r="AR279" t="s">
        <v>50</v>
      </c>
      <c r="AS279" s="2">
        <f t="shared" ca="1" si="1155"/>
        <v>6944</v>
      </c>
      <c r="AT279" s="10">
        <f t="shared" ca="1" si="1082"/>
        <v>-86792</v>
      </c>
      <c r="AU279">
        <v>275</v>
      </c>
      <c r="AV279">
        <v>46558</v>
      </c>
      <c r="AW279" t="s">
        <v>1620</v>
      </c>
      <c r="AX279" s="2">
        <f t="shared" ca="1" si="1156"/>
        <v>10011</v>
      </c>
      <c r="AY279" s="10">
        <f t="shared" ca="1" si="1083"/>
        <v>-105169</v>
      </c>
      <c r="AZ279">
        <v>275</v>
      </c>
      <c r="BA279">
        <v>48196</v>
      </c>
      <c r="BB279" t="s">
        <v>1616</v>
      </c>
      <c r="BC279" s="2">
        <f t="shared" ca="1" si="1157"/>
        <v>370</v>
      </c>
      <c r="BD279" s="10">
        <f t="shared" ca="1" si="1084"/>
        <v>-108207</v>
      </c>
      <c r="BE279">
        <v>275</v>
      </c>
      <c r="BF279">
        <v>48329</v>
      </c>
      <c r="BG279" t="s">
        <v>1619</v>
      </c>
      <c r="BH279" s="2">
        <f t="shared" ca="1" si="1158"/>
        <v>0</v>
      </c>
      <c r="BI279" s="10">
        <f t="shared" ca="1" si="1085"/>
        <v>-116390</v>
      </c>
      <c r="BJ279">
        <v>275</v>
      </c>
      <c r="BK279">
        <v>49811</v>
      </c>
      <c r="BL279" t="s">
        <v>1143</v>
      </c>
      <c r="BM279" s="2">
        <f t="shared" ca="1" si="1159"/>
        <v>0</v>
      </c>
      <c r="BN279" s="10">
        <f t="shared" ca="1" si="1086"/>
        <v>-132902</v>
      </c>
      <c r="BO279">
        <v>275</v>
      </c>
      <c r="BP279">
        <v>50197</v>
      </c>
      <c r="BQ279" t="s">
        <v>814</v>
      </c>
      <c r="BR279" s="2">
        <f t="shared" ca="1" si="1160"/>
        <v>2698</v>
      </c>
      <c r="BS279" s="10">
        <f t="shared" ca="1" si="1087"/>
        <v>-142132</v>
      </c>
      <c r="BT279">
        <v>275</v>
      </c>
      <c r="BU279">
        <v>55253</v>
      </c>
      <c r="BV279" t="s">
        <v>1003</v>
      </c>
      <c r="BW279" s="2">
        <f t="shared" ca="1" si="1161"/>
        <v>0</v>
      </c>
      <c r="BX279" s="10">
        <f t="shared" ca="1" si="1088"/>
        <v>-164168</v>
      </c>
      <c r="BY279">
        <v>275</v>
      </c>
      <c r="BZ279">
        <v>62480</v>
      </c>
      <c r="CA279" t="s">
        <v>1146</v>
      </c>
      <c r="CB279" s="2">
        <f t="shared" ca="1" si="1162"/>
        <v>12525</v>
      </c>
      <c r="CC279" s="10">
        <f t="shared" ca="1" si="1089"/>
        <v>-182251</v>
      </c>
      <c r="CD279">
        <v>275</v>
      </c>
      <c r="CE279">
        <v>69836</v>
      </c>
      <c r="CF279" t="s">
        <v>55</v>
      </c>
      <c r="CG279" s="2">
        <f t="shared" ca="1" si="1163"/>
        <v>-60113</v>
      </c>
      <c r="CH279" s="10">
        <f t="shared" ca="1" si="1090"/>
        <v>-202640</v>
      </c>
      <c r="CI279">
        <v>275</v>
      </c>
      <c r="CJ279">
        <v>97934</v>
      </c>
      <c r="CK279" t="s">
        <v>1170</v>
      </c>
      <c r="CL279" s="2">
        <f t="shared" ca="1" si="1164"/>
        <v>20534</v>
      </c>
      <c r="CM279" s="10">
        <f t="shared" ca="1" si="1091"/>
        <v>-310849</v>
      </c>
      <c r="CN279">
        <v>275</v>
      </c>
      <c r="CO279">
        <v>104201</v>
      </c>
      <c r="CP279" t="s">
        <v>821</v>
      </c>
      <c r="CQ279" s="2">
        <f t="shared" ca="1" si="1165"/>
        <v>8926</v>
      </c>
      <c r="CR279" s="10">
        <f t="shared" ca="1" si="1092"/>
        <v>-331432</v>
      </c>
      <c r="CS279">
        <v>275</v>
      </c>
      <c r="CT279">
        <v>112783</v>
      </c>
      <c r="CU279" t="s">
        <v>22</v>
      </c>
      <c r="CV279" s="2" t="str">
        <f t="shared" ca="1" si="1166"/>
        <v/>
      </c>
      <c r="CW279" s="10">
        <f t="shared" ca="1" si="1093"/>
        <v>-353424</v>
      </c>
      <c r="CX279">
        <v>275</v>
      </c>
      <c r="CY279">
        <v>113457</v>
      </c>
      <c r="CZ279" t="s">
        <v>3077</v>
      </c>
      <c r="DA279" s="2">
        <f t="shared" ca="1" si="1167"/>
        <v>0</v>
      </c>
      <c r="DB279" s="10">
        <f t="shared" ca="1" si="1094"/>
        <v>-358622</v>
      </c>
      <c r="DC279">
        <v>275</v>
      </c>
      <c r="DD279">
        <v>113457</v>
      </c>
      <c r="DE279" t="s">
        <v>3077</v>
      </c>
      <c r="DF279" s="2">
        <f t="shared" ca="1" si="1168"/>
        <v>0</v>
      </c>
      <c r="DG279" s="10">
        <f t="shared" ca="1" si="1095"/>
        <v>-363484</v>
      </c>
      <c r="DH279">
        <v>275</v>
      </c>
      <c r="DI279">
        <v>113457</v>
      </c>
      <c r="DJ279" t="s">
        <v>3077</v>
      </c>
      <c r="DK279" s="2">
        <f t="shared" ca="1" si="1169"/>
        <v>0</v>
      </c>
      <c r="DL279" s="10">
        <f t="shared" ca="1" si="1096"/>
        <v>-369578</v>
      </c>
      <c r="DM279">
        <v>275</v>
      </c>
      <c r="DN279">
        <v>113457</v>
      </c>
      <c r="DO279" t="s">
        <v>3077</v>
      </c>
      <c r="DP279" s="2">
        <f t="shared" ca="1" si="1170"/>
        <v>0</v>
      </c>
      <c r="DQ279" s="10">
        <f t="shared" ca="1" si="1097"/>
        <v>-379730</v>
      </c>
      <c r="DR279">
        <v>275</v>
      </c>
      <c r="DS279">
        <v>113457</v>
      </c>
      <c r="DT279" t="s">
        <v>3077</v>
      </c>
      <c r="DU279" s="2">
        <f t="shared" ca="1" si="1171"/>
        <v>0</v>
      </c>
      <c r="DV279" s="10">
        <f t="shared" ca="1" si="1098"/>
        <v>-387332</v>
      </c>
      <c r="DW279">
        <v>275</v>
      </c>
      <c r="DX279">
        <v>120664</v>
      </c>
      <c r="DY279" t="s">
        <v>3934</v>
      </c>
      <c r="DZ279" s="2">
        <f t="shared" ca="1" si="1172"/>
        <v>2222</v>
      </c>
      <c r="EA279" s="10">
        <f t="shared" ca="1" si="1099"/>
        <v>-407261</v>
      </c>
      <c r="EB279">
        <v>275</v>
      </c>
      <c r="EC279">
        <v>127071</v>
      </c>
      <c r="ED279" t="s">
        <v>3936</v>
      </c>
      <c r="EE279" s="2">
        <f t="shared" ca="1" si="1173"/>
        <v>7284</v>
      </c>
      <c r="EF279" s="10">
        <f t="shared" ca="1" si="1100"/>
        <v>-429616</v>
      </c>
      <c r="EG279">
        <v>275</v>
      </c>
      <c r="EH279">
        <v>133969</v>
      </c>
      <c r="EI279" t="s">
        <v>359</v>
      </c>
      <c r="EJ279" s="2">
        <f t="shared" ca="1" si="1174"/>
        <v>8648</v>
      </c>
      <c r="EK279" s="10">
        <f t="shared" ca="1" si="1101"/>
        <v>-451048</v>
      </c>
      <c r="EL279">
        <v>275</v>
      </c>
      <c r="EM279">
        <v>144770</v>
      </c>
      <c r="EN279" t="s">
        <v>368</v>
      </c>
      <c r="EO279" s="2">
        <f t="shared" ca="1" si="1175"/>
        <v>9195</v>
      </c>
      <c r="EP279" s="10">
        <f t="shared" ca="1" si="1102"/>
        <v>-469914</v>
      </c>
      <c r="EQ279">
        <v>275</v>
      </c>
      <c r="ER279">
        <v>153446</v>
      </c>
      <c r="ES279" t="s">
        <v>4558</v>
      </c>
      <c r="ET279" s="2">
        <f t="shared" ca="1" si="1176"/>
        <v>10020</v>
      </c>
      <c r="EU279" s="10">
        <f t="shared" ca="1" si="1103"/>
        <v>-489142</v>
      </c>
      <c r="EV279">
        <v>275</v>
      </c>
      <c r="EW279">
        <v>162522</v>
      </c>
      <c r="EX279" t="s">
        <v>1118</v>
      </c>
      <c r="EY279" s="2">
        <f t="shared" ref="EY279:EY334" ca="1" si="1253">IFERROR(EW279-OFFSET(ER$1,MATCH(EX279,ES:ES,0)-1,0,1,1),"")</f>
        <v>0</v>
      </c>
      <c r="EZ279" s="10">
        <f t="shared" ref="EZ279" ca="1" si="1254">EW279-OFFSET(EW$1,MATCH(EZ$1,EX:EX,0)-1,0,1,1)</f>
        <v>-511023</v>
      </c>
      <c r="FA279">
        <v>275</v>
      </c>
      <c r="FB279">
        <v>163233</v>
      </c>
      <c r="FC279" t="s">
        <v>4895</v>
      </c>
      <c r="FD279" s="2" t="str">
        <f t="shared" ca="1" si="1179"/>
        <v/>
      </c>
      <c r="FE279" s="10">
        <f t="shared" ca="1" si="1106"/>
        <v>-515768</v>
      </c>
      <c r="FF279">
        <v>275</v>
      </c>
      <c r="FG279">
        <v>163521</v>
      </c>
      <c r="FH279" t="s">
        <v>159</v>
      </c>
      <c r="FI279" s="2">
        <f t="shared" ca="1" si="1180"/>
        <v>0</v>
      </c>
      <c r="FJ279" s="10">
        <f t="shared" ca="1" si="1107"/>
        <v>-520498</v>
      </c>
      <c r="FK279">
        <v>275</v>
      </c>
      <c r="FL279">
        <v>163566</v>
      </c>
      <c r="FM279" t="s">
        <v>3944</v>
      </c>
      <c r="FN279" s="2">
        <f t="shared" ca="1" si="1181"/>
        <v>0</v>
      </c>
      <c r="FO279" s="10">
        <f t="shared" ca="1" si="1108"/>
        <v>-520453</v>
      </c>
      <c r="FP279">
        <v>275</v>
      </c>
      <c r="FQ279">
        <v>163566</v>
      </c>
      <c r="FR279" t="s">
        <v>5286</v>
      </c>
      <c r="FS279" s="2" t="str">
        <f t="shared" ca="1" si="1182"/>
        <v/>
      </c>
      <c r="FT279" s="10">
        <f t="shared" ca="1" si="1109"/>
        <v>-525879</v>
      </c>
      <c r="FU279">
        <v>275</v>
      </c>
      <c r="FV279">
        <v>163566</v>
      </c>
      <c r="FW279" t="s">
        <v>5286</v>
      </c>
      <c r="FX279" s="2">
        <f t="shared" ca="1" si="1183"/>
        <v>0</v>
      </c>
      <c r="FY279" s="10">
        <f t="shared" ca="1" si="1110"/>
        <v>-536263</v>
      </c>
      <c r="FZ279">
        <v>275</v>
      </c>
      <c r="GA279">
        <v>164083</v>
      </c>
      <c r="GB279" t="s">
        <v>159</v>
      </c>
      <c r="GC279" s="2">
        <f t="shared" ca="1" si="1184"/>
        <v>562</v>
      </c>
      <c r="GD279" s="10">
        <f t="shared" ca="1" si="1111"/>
        <v>-547130</v>
      </c>
      <c r="GE279">
        <v>275</v>
      </c>
      <c r="GF279">
        <v>164150</v>
      </c>
      <c r="GG279" t="s">
        <v>547</v>
      </c>
      <c r="GH279" s="2">
        <f t="shared" ca="1" si="1185"/>
        <v>163</v>
      </c>
      <c r="GI279" s="10">
        <f t="shared" ca="1" si="1112"/>
        <v>-557639</v>
      </c>
      <c r="GJ279">
        <v>275</v>
      </c>
      <c r="GK279">
        <v>174925</v>
      </c>
      <c r="GL279" t="s">
        <v>821</v>
      </c>
      <c r="GM279" s="2">
        <f t="shared" ca="1" si="1186"/>
        <v>10746</v>
      </c>
      <c r="GN279" s="10">
        <f t="shared" ca="1" si="1113"/>
        <v>-576421</v>
      </c>
      <c r="GO279">
        <v>275</v>
      </c>
      <c r="GP279">
        <v>184996</v>
      </c>
      <c r="GQ279" t="s">
        <v>2171</v>
      </c>
      <c r="GR279" s="2">
        <f t="shared" ca="1" si="1187"/>
        <v>13894</v>
      </c>
      <c r="GS279" s="10">
        <f t="shared" ca="1" si="1114"/>
        <v>-597430</v>
      </c>
      <c r="GT279">
        <v>275</v>
      </c>
      <c r="GU279">
        <v>184996</v>
      </c>
      <c r="GV279" t="s">
        <v>2171</v>
      </c>
      <c r="GW279" s="2">
        <f t="shared" ca="1" si="1188"/>
        <v>0</v>
      </c>
      <c r="GX279" s="10">
        <f t="shared" ca="1" si="1115"/>
        <v>-599938</v>
      </c>
      <c r="GY279">
        <v>275</v>
      </c>
      <c r="GZ279">
        <v>185416</v>
      </c>
      <c r="HA279" t="s">
        <v>1511</v>
      </c>
      <c r="HB279" s="2">
        <f t="shared" ca="1" si="1189"/>
        <v>0</v>
      </c>
      <c r="HC279" s="10">
        <f t="shared" ca="1" si="1116"/>
        <v>-610302</v>
      </c>
      <c r="HD279">
        <v>275</v>
      </c>
      <c r="HE279">
        <v>185951</v>
      </c>
      <c r="HF279" t="s">
        <v>1424</v>
      </c>
      <c r="HG279" s="2">
        <f t="shared" ca="1" si="1190"/>
        <v>0</v>
      </c>
      <c r="HH279" s="10">
        <f t="shared" ca="1" si="1117"/>
        <v>-617371</v>
      </c>
      <c r="HI279">
        <v>275</v>
      </c>
      <c r="HJ279">
        <v>186007</v>
      </c>
      <c r="HK279" t="s">
        <v>1617</v>
      </c>
      <c r="HL279" s="2">
        <f t="shared" ca="1" si="1191"/>
        <v>0</v>
      </c>
      <c r="HM279" s="10">
        <f t="shared" ca="1" si="1118"/>
        <v>-622155</v>
      </c>
      <c r="HN279">
        <v>275</v>
      </c>
      <c r="HO279">
        <v>186357</v>
      </c>
      <c r="HP279" t="s">
        <v>2699</v>
      </c>
      <c r="HQ279" s="2">
        <f t="shared" ca="1" si="1192"/>
        <v>0</v>
      </c>
      <c r="HR279" s="10">
        <f t="shared" ca="1" si="1119"/>
        <v>-631251</v>
      </c>
      <c r="HS279">
        <v>275</v>
      </c>
      <c r="HT279">
        <v>196378</v>
      </c>
      <c r="HU279" t="s">
        <v>1311</v>
      </c>
      <c r="HV279" s="2">
        <f t="shared" ca="1" si="1193"/>
        <v>8626</v>
      </c>
      <c r="HW279" s="10">
        <f t="shared" ca="1" si="1120"/>
        <v>-650808</v>
      </c>
      <c r="HX279">
        <v>275</v>
      </c>
      <c r="HY279">
        <v>205832</v>
      </c>
      <c r="HZ279" t="s">
        <v>1536</v>
      </c>
      <c r="IA279" s="2">
        <f t="shared" ca="1" si="1194"/>
        <v>8854</v>
      </c>
      <c r="IB279" s="10">
        <f t="shared" ca="1" si="1121"/>
        <v>-668769</v>
      </c>
      <c r="IC279">
        <v>275</v>
      </c>
      <c r="ID279">
        <v>217159</v>
      </c>
      <c r="IE279" t="s">
        <v>1180</v>
      </c>
      <c r="IF279" s="2">
        <f t="shared" ca="1" si="1195"/>
        <v>17912</v>
      </c>
      <c r="IG279" s="10">
        <f t="shared" ca="1" si="1122"/>
        <v>-686243</v>
      </c>
      <c r="IH279">
        <v>275</v>
      </c>
      <c r="II279">
        <v>226631</v>
      </c>
      <c r="IJ279" t="s">
        <v>3942</v>
      </c>
      <c r="IK279" s="2">
        <f t="shared" ca="1" si="1196"/>
        <v>9998</v>
      </c>
      <c r="IL279" s="10">
        <f t="shared" ca="1" si="1123"/>
        <v>-705017</v>
      </c>
      <c r="IM279">
        <v>275</v>
      </c>
      <c r="IN279">
        <v>238375</v>
      </c>
      <c r="IO279" t="s">
        <v>518</v>
      </c>
      <c r="IP279" s="2">
        <f t="shared" ca="1" si="1197"/>
        <v>3581</v>
      </c>
      <c r="IQ279" s="10">
        <f t="shared" ca="1" si="1124"/>
        <v>-717141</v>
      </c>
      <c r="IR279">
        <v>275</v>
      </c>
      <c r="IS279">
        <v>249027</v>
      </c>
      <c r="IT279" t="s">
        <v>1150</v>
      </c>
      <c r="IU279" s="2">
        <f t="shared" ca="1" si="1198"/>
        <v>9255</v>
      </c>
      <c r="IV279" s="10">
        <f t="shared" ca="1" si="1125"/>
        <v>-733858</v>
      </c>
      <c r="IW279">
        <v>275</v>
      </c>
      <c r="IX279">
        <v>249027</v>
      </c>
      <c r="IY279" t="s">
        <v>1150</v>
      </c>
      <c r="IZ279" s="2">
        <f t="shared" ca="1" si="1199"/>
        <v>0</v>
      </c>
      <c r="JA279" s="10">
        <f t="shared" ca="1" si="1126"/>
        <v>-736106</v>
      </c>
      <c r="JB279">
        <v>275</v>
      </c>
      <c r="JC279">
        <v>249027</v>
      </c>
      <c r="JD279" t="s">
        <v>1150</v>
      </c>
      <c r="JE279" s="2">
        <f t="shared" ca="1" si="1200"/>
        <v>0</v>
      </c>
      <c r="JF279" s="10">
        <f t="shared" ca="1" si="1127"/>
        <v>-740170</v>
      </c>
      <c r="JG279">
        <v>275</v>
      </c>
      <c r="JH279">
        <v>249027</v>
      </c>
      <c r="JI279" t="s">
        <v>1150</v>
      </c>
      <c r="JJ279" s="2">
        <f t="shared" ca="1" si="1201"/>
        <v>0</v>
      </c>
      <c r="JK279" s="10">
        <f t="shared" ca="1" si="1128"/>
        <v>-749962</v>
      </c>
      <c r="JL279">
        <v>275</v>
      </c>
      <c r="JM279">
        <v>249027</v>
      </c>
      <c r="JN279" t="s">
        <v>1150</v>
      </c>
      <c r="JO279" s="2">
        <f t="shared" ca="1" si="1202"/>
        <v>0</v>
      </c>
      <c r="JP279" s="10">
        <f t="shared" ca="1" si="1129"/>
        <v>-760012</v>
      </c>
      <c r="JQ279">
        <v>275</v>
      </c>
      <c r="JR279">
        <v>249027</v>
      </c>
      <c r="JS279" t="s">
        <v>1150</v>
      </c>
      <c r="JT279" s="2">
        <f t="shared" ca="1" si="1203"/>
        <v>0</v>
      </c>
      <c r="JU279" s="10">
        <f t="shared" ca="1" si="1130"/>
        <v>-769440</v>
      </c>
      <c r="JV279">
        <v>275</v>
      </c>
      <c r="JW279">
        <v>249559</v>
      </c>
      <c r="JX279" t="s">
        <v>5478</v>
      </c>
      <c r="JY279" s="2">
        <f t="shared" ca="1" si="1204"/>
        <v>0</v>
      </c>
      <c r="JZ279" s="10">
        <f t="shared" ca="1" si="1131"/>
        <v>-778612</v>
      </c>
      <c r="KA279">
        <v>275</v>
      </c>
      <c r="KB279">
        <v>249906</v>
      </c>
      <c r="KC279" t="s">
        <v>1535</v>
      </c>
      <c r="KD279" s="2">
        <f t="shared" ca="1" si="1205"/>
        <v>0</v>
      </c>
      <c r="KE279" s="10">
        <f t="shared" ca="1" si="1132"/>
        <v>-787183</v>
      </c>
      <c r="KF279">
        <v>275</v>
      </c>
      <c r="KG279">
        <v>249906</v>
      </c>
      <c r="KH279" t="s">
        <v>1535</v>
      </c>
      <c r="KI279" s="2">
        <f t="shared" ca="1" si="1206"/>
        <v>0</v>
      </c>
      <c r="KJ279" s="10">
        <f t="shared" ca="1" si="1133"/>
        <v>-790295</v>
      </c>
      <c r="KK279">
        <v>275</v>
      </c>
      <c r="KL279">
        <v>262129</v>
      </c>
      <c r="KM279" t="s">
        <v>1423</v>
      </c>
      <c r="KN279" s="2">
        <f t="shared" ca="1" si="1207"/>
        <v>15705</v>
      </c>
      <c r="KO279" s="10">
        <f t="shared" ca="1" si="1134"/>
        <v>-803250</v>
      </c>
      <c r="KP279">
        <v>275</v>
      </c>
      <c r="KQ279">
        <v>271842</v>
      </c>
      <c r="KR279" t="s">
        <v>2693</v>
      </c>
      <c r="KS279" s="2">
        <f t="shared" ca="1" si="1208"/>
        <v>4998</v>
      </c>
      <c r="KT279" s="10">
        <f t="shared" ca="1" si="1135"/>
        <v>-821426</v>
      </c>
      <c r="KU279">
        <v>275</v>
      </c>
      <c r="KV279">
        <v>271842</v>
      </c>
      <c r="KW279" t="s">
        <v>2693</v>
      </c>
      <c r="KX279" s="2">
        <f t="shared" ca="1" si="1209"/>
        <v>0</v>
      </c>
      <c r="KY279" s="10">
        <f t="shared" ca="1" si="1136"/>
        <v>-824718</v>
      </c>
      <c r="KZ279">
        <v>275</v>
      </c>
      <c r="LA279">
        <v>272721</v>
      </c>
      <c r="LB279" t="s">
        <v>2697</v>
      </c>
      <c r="LC279" s="2">
        <f t="shared" ca="1" si="1210"/>
        <v>0</v>
      </c>
      <c r="LD279" s="10">
        <f t="shared" ca="1" si="1137"/>
        <v>-828539</v>
      </c>
      <c r="LE279">
        <v>275</v>
      </c>
      <c r="LF279">
        <v>272721</v>
      </c>
      <c r="LG279" t="s">
        <v>2697</v>
      </c>
      <c r="LH279" s="2">
        <f t="shared" ca="1" si="1211"/>
        <v>0</v>
      </c>
      <c r="LI279" s="10">
        <f t="shared" ca="1" si="1138"/>
        <v>-838463</v>
      </c>
      <c r="LJ279">
        <v>275</v>
      </c>
      <c r="LK279">
        <v>272973</v>
      </c>
      <c r="LL279" t="s">
        <v>7129</v>
      </c>
      <c r="LM279" s="2">
        <f t="shared" ca="1" si="1212"/>
        <v>3822</v>
      </c>
      <c r="LN279" s="10">
        <f t="shared" ca="1" si="1139"/>
        <v>-849467</v>
      </c>
      <c r="LO279">
        <v>275</v>
      </c>
      <c r="LP279">
        <v>273383</v>
      </c>
      <c r="LQ279" t="s">
        <v>3023</v>
      </c>
      <c r="LR279" s="2">
        <f t="shared" ca="1" si="1213"/>
        <v>0</v>
      </c>
      <c r="LS279" s="10">
        <f t="shared" ca="1" si="1140"/>
        <v>-856719</v>
      </c>
      <c r="LT279">
        <v>275</v>
      </c>
      <c r="LU279">
        <v>281782</v>
      </c>
      <c r="LV279" t="s">
        <v>1528</v>
      </c>
      <c r="LW279" s="2" t="str">
        <f t="shared" ca="1" si="1214"/>
        <v/>
      </c>
      <c r="LX279" s="10">
        <f t="shared" ca="1" si="1141"/>
        <v>-874883</v>
      </c>
      <c r="LY279">
        <v>275</v>
      </c>
      <c r="LZ279">
        <v>294247</v>
      </c>
      <c r="MA279" t="s">
        <v>2699</v>
      </c>
      <c r="MB279" s="2" t="str">
        <f t="shared" ca="1" si="1215"/>
        <v/>
      </c>
      <c r="MC279" s="10">
        <f t="shared" ca="1" si="1142"/>
        <v>-889854</v>
      </c>
      <c r="MD279">
        <v>275</v>
      </c>
      <c r="ME279">
        <v>306212</v>
      </c>
      <c r="MF279" t="s">
        <v>2699</v>
      </c>
      <c r="MG279" s="2">
        <f t="shared" ca="1" si="1216"/>
        <v>11965</v>
      </c>
      <c r="MH279" s="10">
        <f t="shared" ca="1" si="1143"/>
        <v>-901717</v>
      </c>
      <c r="MI279">
        <v>275</v>
      </c>
      <c r="MJ279">
        <v>320494</v>
      </c>
      <c r="MK279" t="s">
        <v>5859</v>
      </c>
      <c r="ML279" s="2">
        <f t="shared" ca="1" si="1217"/>
        <v>17415</v>
      </c>
      <c r="MM279" s="10">
        <f t="shared" ca="1" si="1144"/>
        <v>-908629</v>
      </c>
      <c r="MN279">
        <v>275</v>
      </c>
      <c r="MO279">
        <v>333715</v>
      </c>
      <c r="MP279" t="s">
        <v>3021</v>
      </c>
      <c r="MQ279" s="2">
        <f t="shared" ca="1" si="1218"/>
        <v>16318</v>
      </c>
      <c r="MR279" s="10">
        <f t="shared" ca="1" si="1145"/>
        <v>-912250</v>
      </c>
      <c r="MS279">
        <v>275</v>
      </c>
      <c r="MT279">
        <v>349513</v>
      </c>
      <c r="MU279" t="s">
        <v>1133</v>
      </c>
      <c r="MV279" s="2">
        <f t="shared" ca="1" si="1219"/>
        <v>19897</v>
      </c>
      <c r="MW279" s="10">
        <f t="shared" ca="1" si="1146"/>
        <v>-914585</v>
      </c>
    </row>
    <row r="280" spans="2:361">
      <c r="B280">
        <f t="shared" si="1220"/>
        <v>276</v>
      </c>
      <c r="C280">
        <v>1503</v>
      </c>
      <c r="D280" t="s">
        <v>720</v>
      </c>
      <c r="E280" s="2"/>
      <c r="G280">
        <v>276</v>
      </c>
      <c r="H280">
        <v>1503</v>
      </c>
      <c r="I280" t="s">
        <v>720</v>
      </c>
      <c r="J280" s="2">
        <f t="shared" ca="1" si="1147"/>
        <v>0</v>
      </c>
      <c r="K280" s="10">
        <f t="shared" ca="1" si="1148"/>
        <v>-5641</v>
      </c>
      <c r="L280">
        <v>276</v>
      </c>
      <c r="M280">
        <v>2273</v>
      </c>
      <c r="N280" t="s">
        <v>881</v>
      </c>
      <c r="O280" s="2" t="str">
        <f t="shared" ca="1" si="1149"/>
        <v/>
      </c>
      <c r="P280" s="10">
        <f t="shared" ca="1" si="1076"/>
        <v>-16223</v>
      </c>
      <c r="Q280">
        <v>276</v>
      </c>
      <c r="R280">
        <v>2782</v>
      </c>
      <c r="S280" t="s">
        <v>574</v>
      </c>
      <c r="T280" s="2">
        <f t="shared" ca="1" si="1150"/>
        <v>0</v>
      </c>
      <c r="U280" s="10">
        <f t="shared" ca="1" si="1077"/>
        <v>-17372</v>
      </c>
      <c r="V280">
        <v>276</v>
      </c>
      <c r="W280">
        <v>9029</v>
      </c>
      <c r="X280" t="s">
        <v>1184</v>
      </c>
      <c r="Y280" s="2" t="str">
        <f t="shared" ca="1" si="1151"/>
        <v/>
      </c>
      <c r="Z280" s="10">
        <f t="shared" ca="1" si="1078"/>
        <v>-27488</v>
      </c>
      <c r="AA280">
        <v>276</v>
      </c>
      <c r="AB280">
        <v>15258</v>
      </c>
      <c r="AC280" t="s">
        <v>1321</v>
      </c>
      <c r="AD280" s="2" t="str">
        <f t="shared" ca="1" si="1152"/>
        <v/>
      </c>
      <c r="AE280" s="10">
        <f t="shared" ca="1" si="1079"/>
        <v>-43799</v>
      </c>
      <c r="AF280">
        <v>276</v>
      </c>
      <c r="AG280">
        <v>22748</v>
      </c>
      <c r="AH280" t="s">
        <v>1438</v>
      </c>
      <c r="AI280" s="2" t="str">
        <f t="shared" ca="1" si="1153"/>
        <v/>
      </c>
      <c r="AJ280" s="10">
        <f t="shared" ca="1" si="1080"/>
        <v>-52339</v>
      </c>
      <c r="AK280">
        <v>276</v>
      </c>
      <c r="AL280">
        <v>30417</v>
      </c>
      <c r="AM280" t="s">
        <v>352</v>
      </c>
      <c r="AN280" s="2">
        <f t="shared" ca="1" si="1154"/>
        <v>0</v>
      </c>
      <c r="AO280" s="10">
        <f t="shared" ca="1" si="1081"/>
        <v>-67990</v>
      </c>
      <c r="AP280">
        <v>276</v>
      </c>
      <c r="AQ280">
        <v>37358</v>
      </c>
      <c r="AR280" t="s">
        <v>508</v>
      </c>
      <c r="AS280" s="2">
        <f t="shared" ca="1" si="1155"/>
        <v>2008</v>
      </c>
      <c r="AT280" s="10">
        <f t="shared" ca="1" si="1082"/>
        <v>-86869</v>
      </c>
      <c r="AU280">
        <v>276</v>
      </c>
      <c r="AV280">
        <v>46389</v>
      </c>
      <c r="AW280" t="s">
        <v>1693</v>
      </c>
      <c r="AX280" s="2" t="str">
        <f t="shared" ca="1" si="1156"/>
        <v/>
      </c>
      <c r="AY280" s="10">
        <f t="shared" ca="1" si="1083"/>
        <v>-105338</v>
      </c>
      <c r="AZ280">
        <v>276</v>
      </c>
      <c r="BA280">
        <v>47966</v>
      </c>
      <c r="BB280" t="s">
        <v>1537</v>
      </c>
      <c r="BC280" s="2">
        <f t="shared" ca="1" si="1157"/>
        <v>3810</v>
      </c>
      <c r="BD280" s="10">
        <f t="shared" ca="1" si="1084"/>
        <v>-108437</v>
      </c>
      <c r="BE280">
        <v>276</v>
      </c>
      <c r="BF280">
        <v>47966</v>
      </c>
      <c r="BG280" t="s">
        <v>1537</v>
      </c>
      <c r="BH280" s="2">
        <f t="shared" ca="1" si="1158"/>
        <v>0</v>
      </c>
      <c r="BI280" s="10">
        <f t="shared" ca="1" si="1085"/>
        <v>-116753</v>
      </c>
      <c r="BJ280">
        <v>276</v>
      </c>
      <c r="BK280">
        <v>49775</v>
      </c>
      <c r="BL280" t="s">
        <v>2176</v>
      </c>
      <c r="BM280" s="2">
        <f t="shared" ca="1" si="1159"/>
        <v>1098</v>
      </c>
      <c r="BN280" s="10">
        <f t="shared" ca="1" si="1086"/>
        <v>-132938</v>
      </c>
      <c r="BO280">
        <v>276</v>
      </c>
      <c r="BP280">
        <v>50036</v>
      </c>
      <c r="BQ280" t="s">
        <v>1690</v>
      </c>
      <c r="BR280" s="2">
        <f t="shared" ca="1" si="1160"/>
        <v>0</v>
      </c>
      <c r="BS280" s="10">
        <f t="shared" ca="1" si="1087"/>
        <v>-142293</v>
      </c>
      <c r="BT280">
        <v>276</v>
      </c>
      <c r="BU280">
        <v>55246</v>
      </c>
      <c r="BV280" t="s">
        <v>1113</v>
      </c>
      <c r="BW280" s="2">
        <f t="shared" ca="1" si="1161"/>
        <v>1901</v>
      </c>
      <c r="BX280" s="10">
        <f t="shared" ca="1" si="1088"/>
        <v>-164175</v>
      </c>
      <c r="BY280">
        <v>276</v>
      </c>
      <c r="BZ280">
        <v>62008</v>
      </c>
      <c r="CA280" t="s">
        <v>2698</v>
      </c>
      <c r="CB280" s="2">
        <f t="shared" ca="1" si="1162"/>
        <v>6861</v>
      </c>
      <c r="CC280" s="10">
        <f t="shared" ca="1" si="1089"/>
        <v>-182723</v>
      </c>
      <c r="CD280">
        <v>276</v>
      </c>
      <c r="CE280">
        <v>69640</v>
      </c>
      <c r="CF280" t="s">
        <v>31</v>
      </c>
      <c r="CG280" s="2">
        <f t="shared" ca="1" si="1163"/>
        <v>11584</v>
      </c>
      <c r="CH280" s="10">
        <f t="shared" ca="1" si="1090"/>
        <v>-202836</v>
      </c>
      <c r="CI280">
        <v>276</v>
      </c>
      <c r="CJ280">
        <v>97687</v>
      </c>
      <c r="CK280" t="s">
        <v>547</v>
      </c>
      <c r="CL280" s="2">
        <f t="shared" ca="1" si="1164"/>
        <v>22173</v>
      </c>
      <c r="CM280" s="10">
        <f t="shared" ca="1" si="1091"/>
        <v>-311096</v>
      </c>
      <c r="CN280">
        <v>276</v>
      </c>
      <c r="CO280">
        <v>103813</v>
      </c>
      <c r="CP280" t="s">
        <v>4009</v>
      </c>
      <c r="CQ280" s="2" t="str">
        <f t="shared" ca="1" si="1165"/>
        <v/>
      </c>
      <c r="CR280" s="10">
        <f t="shared" ca="1" si="1092"/>
        <v>-331820</v>
      </c>
      <c r="CS280">
        <v>276</v>
      </c>
      <c r="CT280">
        <v>112676</v>
      </c>
      <c r="CU280" t="s">
        <v>1287</v>
      </c>
      <c r="CV280" s="2">
        <f t="shared" ca="1" si="1166"/>
        <v>802</v>
      </c>
      <c r="CW280" s="10">
        <f t="shared" ca="1" si="1093"/>
        <v>-353531</v>
      </c>
      <c r="CX280">
        <v>276</v>
      </c>
      <c r="CY280">
        <v>112676</v>
      </c>
      <c r="CZ280" t="s">
        <v>1287</v>
      </c>
      <c r="DA280" s="2">
        <f t="shared" ca="1" si="1167"/>
        <v>0</v>
      </c>
      <c r="DB280" s="10">
        <f t="shared" ca="1" si="1094"/>
        <v>-359403</v>
      </c>
      <c r="DC280">
        <v>276</v>
      </c>
      <c r="DD280">
        <v>112897</v>
      </c>
      <c r="DE280" t="s">
        <v>4177</v>
      </c>
      <c r="DF280" s="2" t="str">
        <f t="shared" ca="1" si="1168"/>
        <v/>
      </c>
      <c r="DG280" s="10">
        <f t="shared" ca="1" si="1095"/>
        <v>-364044</v>
      </c>
      <c r="DH280">
        <v>276</v>
      </c>
      <c r="DI280">
        <v>112897</v>
      </c>
      <c r="DJ280" t="s">
        <v>4177</v>
      </c>
      <c r="DK280" s="2">
        <f t="shared" ca="1" si="1169"/>
        <v>0</v>
      </c>
      <c r="DL280" s="10">
        <f t="shared" ca="1" si="1096"/>
        <v>-370138</v>
      </c>
      <c r="DM280">
        <v>276</v>
      </c>
      <c r="DN280">
        <v>112897</v>
      </c>
      <c r="DO280" t="s">
        <v>4177</v>
      </c>
      <c r="DP280" s="2">
        <f t="shared" ca="1" si="1170"/>
        <v>0</v>
      </c>
      <c r="DQ280" s="10">
        <f t="shared" ca="1" si="1097"/>
        <v>-380290</v>
      </c>
      <c r="DR280">
        <v>276</v>
      </c>
      <c r="DS280">
        <v>112897</v>
      </c>
      <c r="DT280" t="s">
        <v>4177</v>
      </c>
      <c r="DU280" s="2">
        <f t="shared" ca="1" si="1171"/>
        <v>0</v>
      </c>
      <c r="DV280" s="10">
        <f t="shared" ca="1" si="1098"/>
        <v>-387892</v>
      </c>
      <c r="DW280">
        <v>276</v>
      </c>
      <c r="DX280">
        <v>119808</v>
      </c>
      <c r="DY280" t="s">
        <v>1212</v>
      </c>
      <c r="DZ280" s="2">
        <f t="shared" ca="1" si="1172"/>
        <v>16039</v>
      </c>
      <c r="EA280" s="10">
        <f t="shared" ca="1" si="1099"/>
        <v>-408117</v>
      </c>
      <c r="EB280">
        <v>276</v>
      </c>
      <c r="EC280">
        <v>126838</v>
      </c>
      <c r="ED280" t="s">
        <v>2167</v>
      </c>
      <c r="EE280" s="2">
        <f t="shared" ca="1" si="1173"/>
        <v>4170</v>
      </c>
      <c r="EF280" s="10">
        <f t="shared" ca="1" si="1100"/>
        <v>-429849</v>
      </c>
      <c r="EG280">
        <v>276</v>
      </c>
      <c r="EH280">
        <v>133861</v>
      </c>
      <c r="EI280" t="s">
        <v>1698</v>
      </c>
      <c r="EJ280" s="2">
        <f t="shared" ca="1" si="1174"/>
        <v>15880</v>
      </c>
      <c r="EK280" s="10">
        <f t="shared" ca="1" si="1101"/>
        <v>-451156</v>
      </c>
      <c r="EL280">
        <v>276</v>
      </c>
      <c r="EM280">
        <v>143929</v>
      </c>
      <c r="EN280" t="s">
        <v>1342</v>
      </c>
      <c r="EO280" s="2">
        <f t="shared" ca="1" si="1175"/>
        <v>4810</v>
      </c>
      <c r="EP280" s="10">
        <f t="shared" ca="1" si="1102"/>
        <v>-470755</v>
      </c>
      <c r="EQ280">
        <v>276</v>
      </c>
      <c r="ER280">
        <v>153390</v>
      </c>
      <c r="ES280" t="s">
        <v>3944</v>
      </c>
      <c r="ET280" s="2">
        <f t="shared" ca="1" si="1176"/>
        <v>11937</v>
      </c>
      <c r="EU280" s="10">
        <f t="shared" ca="1" si="1103"/>
        <v>-489198</v>
      </c>
      <c r="EV280">
        <v>276</v>
      </c>
      <c r="EW280">
        <v>162467</v>
      </c>
      <c r="EX280" t="s">
        <v>821</v>
      </c>
      <c r="EY280" s="2">
        <f t="shared" ca="1" si="1253"/>
        <v>7445</v>
      </c>
      <c r="EZ280" s="10">
        <f t="shared" ref="EZ280:EZ334" ca="1" si="1255">EW280-OFFSET(EW$1,MATCH(EZ$1,EX:EX,0)-1,0,1,1)</f>
        <v>-511078</v>
      </c>
      <c r="FA280">
        <v>276</v>
      </c>
      <c r="FB280">
        <v>162881</v>
      </c>
      <c r="FC280" t="s">
        <v>821</v>
      </c>
      <c r="FD280" s="2">
        <f t="shared" ca="1" si="1179"/>
        <v>414</v>
      </c>
      <c r="FE280" s="10">
        <f t="shared" ca="1" si="1106"/>
        <v>-516120</v>
      </c>
      <c r="FF280">
        <v>276</v>
      </c>
      <c r="FG280">
        <v>163233</v>
      </c>
      <c r="FH280" t="s">
        <v>4895</v>
      </c>
      <c r="FI280" s="2">
        <f t="shared" ca="1" si="1180"/>
        <v>0</v>
      </c>
      <c r="FJ280" s="10">
        <f t="shared" ca="1" si="1107"/>
        <v>-520786</v>
      </c>
      <c r="FK280">
        <v>276</v>
      </c>
      <c r="FL280">
        <v>163521</v>
      </c>
      <c r="FM280" t="s">
        <v>159</v>
      </c>
      <c r="FN280" s="2">
        <f t="shared" ca="1" si="1181"/>
        <v>0</v>
      </c>
      <c r="FO280" s="10">
        <f t="shared" ca="1" si="1108"/>
        <v>-520498</v>
      </c>
      <c r="FP280">
        <v>276</v>
      </c>
      <c r="FQ280">
        <v>163521</v>
      </c>
      <c r="FR280" t="s">
        <v>159</v>
      </c>
      <c r="FS280" s="2">
        <f t="shared" ca="1" si="1182"/>
        <v>0</v>
      </c>
      <c r="FT280" s="10">
        <f t="shared" ca="1" si="1109"/>
        <v>-525924</v>
      </c>
      <c r="FU280">
        <v>276</v>
      </c>
      <c r="FV280">
        <v>163521</v>
      </c>
      <c r="FW280" t="s">
        <v>159</v>
      </c>
      <c r="FX280" s="2">
        <f t="shared" ca="1" si="1183"/>
        <v>0</v>
      </c>
      <c r="FY280" s="10">
        <f t="shared" ca="1" si="1110"/>
        <v>-536308</v>
      </c>
      <c r="FZ280">
        <v>276</v>
      </c>
      <c r="GA280">
        <v>163987</v>
      </c>
      <c r="GB280" t="s">
        <v>547</v>
      </c>
      <c r="GC280" s="2">
        <f t="shared" ca="1" si="1184"/>
        <v>1245</v>
      </c>
      <c r="GD280" s="10">
        <f t="shared" ca="1" si="1111"/>
        <v>-547226</v>
      </c>
      <c r="GE280">
        <v>276</v>
      </c>
      <c r="GF280">
        <v>164083</v>
      </c>
      <c r="GG280" t="s">
        <v>159</v>
      </c>
      <c r="GH280" s="2">
        <f t="shared" ca="1" si="1185"/>
        <v>0</v>
      </c>
      <c r="GI280" s="10">
        <f t="shared" ca="1" si="1112"/>
        <v>-557706</v>
      </c>
      <c r="GJ280">
        <v>276</v>
      </c>
      <c r="GK280">
        <v>174915</v>
      </c>
      <c r="GL280" t="s">
        <v>2152</v>
      </c>
      <c r="GM280" s="2">
        <f t="shared" ca="1" si="1186"/>
        <v>14152</v>
      </c>
      <c r="GN280" s="10">
        <f t="shared" ca="1" si="1113"/>
        <v>-576431</v>
      </c>
      <c r="GO280">
        <v>276</v>
      </c>
      <c r="GP280">
        <v>184743</v>
      </c>
      <c r="GQ280" t="s">
        <v>1535</v>
      </c>
      <c r="GR280" s="2">
        <f t="shared" ca="1" si="1187"/>
        <v>15774</v>
      </c>
      <c r="GS280" s="10">
        <f t="shared" ca="1" si="1114"/>
        <v>-597683</v>
      </c>
      <c r="GT280">
        <v>276</v>
      </c>
      <c r="GU280">
        <v>184743</v>
      </c>
      <c r="GV280" t="s">
        <v>1535</v>
      </c>
      <c r="GW280" s="2">
        <f t="shared" ca="1" si="1188"/>
        <v>0</v>
      </c>
      <c r="GX280" s="10">
        <f t="shared" ca="1" si="1115"/>
        <v>-600191</v>
      </c>
      <c r="GY280">
        <v>276</v>
      </c>
      <c r="GZ280">
        <v>185186</v>
      </c>
      <c r="HA280" t="s">
        <v>4776</v>
      </c>
      <c r="HB280" s="2">
        <f t="shared" ca="1" si="1189"/>
        <v>0</v>
      </c>
      <c r="HC280" s="10">
        <f t="shared" ca="1" si="1116"/>
        <v>-610532</v>
      </c>
      <c r="HD280">
        <v>276</v>
      </c>
      <c r="HE280">
        <v>185416</v>
      </c>
      <c r="HF280" t="s">
        <v>1511</v>
      </c>
      <c r="HG280" s="2">
        <f t="shared" ca="1" si="1190"/>
        <v>0</v>
      </c>
      <c r="HH280" s="10">
        <f t="shared" ca="1" si="1117"/>
        <v>-617906</v>
      </c>
      <c r="HI280">
        <v>276</v>
      </c>
      <c r="HJ280">
        <v>185951</v>
      </c>
      <c r="HK280" t="s">
        <v>1424</v>
      </c>
      <c r="HL280" s="2">
        <f t="shared" ca="1" si="1191"/>
        <v>0</v>
      </c>
      <c r="HM280" s="10">
        <f t="shared" ca="1" si="1118"/>
        <v>-622211</v>
      </c>
      <c r="HN280">
        <v>276</v>
      </c>
      <c r="HO280">
        <v>186007</v>
      </c>
      <c r="HP280" t="s">
        <v>1617</v>
      </c>
      <c r="HQ280" s="2">
        <f t="shared" ca="1" si="1192"/>
        <v>0</v>
      </c>
      <c r="HR280" s="10">
        <f t="shared" ca="1" si="1119"/>
        <v>-631601</v>
      </c>
      <c r="HS280">
        <v>276</v>
      </c>
      <c r="HT280">
        <v>195927</v>
      </c>
      <c r="HU280" t="s">
        <v>1537</v>
      </c>
      <c r="HV280" s="2">
        <f t="shared" ca="1" si="1193"/>
        <v>10875</v>
      </c>
      <c r="HW280" s="10">
        <f t="shared" ca="1" si="1120"/>
        <v>-651259</v>
      </c>
      <c r="HX280">
        <v>276</v>
      </c>
      <c r="HY280">
        <v>205678</v>
      </c>
      <c r="HZ280" t="s">
        <v>620</v>
      </c>
      <c r="IA280" s="2">
        <f t="shared" ca="1" si="1194"/>
        <v>13360</v>
      </c>
      <c r="IB280" s="10">
        <f t="shared" ca="1" si="1121"/>
        <v>-668923</v>
      </c>
      <c r="IC280">
        <v>276</v>
      </c>
      <c r="ID280">
        <v>216832</v>
      </c>
      <c r="IE280" t="s">
        <v>2171</v>
      </c>
      <c r="IF280" s="2">
        <f t="shared" ca="1" si="1195"/>
        <v>7541</v>
      </c>
      <c r="IG280" s="10">
        <f t="shared" ca="1" si="1122"/>
        <v>-686570</v>
      </c>
      <c r="IH280">
        <v>276</v>
      </c>
      <c r="II280">
        <v>226485</v>
      </c>
      <c r="IJ280" t="s">
        <v>488</v>
      </c>
      <c r="IK280" s="2">
        <f t="shared" ca="1" si="1196"/>
        <v>6071</v>
      </c>
      <c r="IL280" s="10">
        <f t="shared" ca="1" si="1123"/>
        <v>-705163</v>
      </c>
      <c r="IM280">
        <v>276</v>
      </c>
      <c r="IN280">
        <v>237711</v>
      </c>
      <c r="IO280" t="s">
        <v>1180</v>
      </c>
      <c r="IP280" s="2">
        <f t="shared" ca="1" si="1197"/>
        <v>11634</v>
      </c>
      <c r="IQ280" s="10">
        <f t="shared" ca="1" si="1124"/>
        <v>-717805</v>
      </c>
      <c r="IR280">
        <v>276</v>
      </c>
      <c r="IS280">
        <v>247982</v>
      </c>
      <c r="IT280" t="s">
        <v>4695</v>
      </c>
      <c r="IU280" s="2">
        <f t="shared" ca="1" si="1198"/>
        <v>13167</v>
      </c>
      <c r="IV280" s="10">
        <f t="shared" ca="1" si="1125"/>
        <v>-734903</v>
      </c>
      <c r="IW280">
        <v>276</v>
      </c>
      <c r="IX280">
        <v>247982</v>
      </c>
      <c r="IY280" t="s">
        <v>4695</v>
      </c>
      <c r="IZ280" s="2">
        <f t="shared" ca="1" si="1199"/>
        <v>0</v>
      </c>
      <c r="JA280" s="10">
        <f t="shared" ca="1" si="1126"/>
        <v>-737151</v>
      </c>
      <c r="JB280">
        <v>276</v>
      </c>
      <c r="JC280">
        <v>247982</v>
      </c>
      <c r="JD280" t="s">
        <v>4695</v>
      </c>
      <c r="JE280" s="2">
        <f t="shared" ca="1" si="1200"/>
        <v>0</v>
      </c>
      <c r="JF280" s="10">
        <f t="shared" ca="1" si="1127"/>
        <v>-741215</v>
      </c>
      <c r="JG280">
        <v>276</v>
      </c>
      <c r="JH280">
        <v>247982</v>
      </c>
      <c r="JI280" t="s">
        <v>4695</v>
      </c>
      <c r="JJ280" s="2">
        <f t="shared" ca="1" si="1201"/>
        <v>0</v>
      </c>
      <c r="JK280" s="10">
        <f t="shared" ca="1" si="1128"/>
        <v>-751007</v>
      </c>
      <c r="JL280">
        <v>276</v>
      </c>
      <c r="JM280">
        <v>248148</v>
      </c>
      <c r="JN280" t="s">
        <v>3920</v>
      </c>
      <c r="JO280" s="2">
        <f t="shared" ca="1" si="1202"/>
        <v>1532</v>
      </c>
      <c r="JP280" s="10">
        <f t="shared" ca="1" si="1129"/>
        <v>-760891</v>
      </c>
      <c r="JQ280">
        <v>276</v>
      </c>
      <c r="JR280">
        <v>248148</v>
      </c>
      <c r="JS280" t="s">
        <v>3920</v>
      </c>
      <c r="JT280" s="2">
        <f t="shared" ca="1" si="1203"/>
        <v>0</v>
      </c>
      <c r="JU280" s="10">
        <f t="shared" ca="1" si="1130"/>
        <v>-770319</v>
      </c>
      <c r="JV280">
        <v>276</v>
      </c>
      <c r="JW280">
        <v>249459</v>
      </c>
      <c r="JX280" t="s">
        <v>6057</v>
      </c>
      <c r="JY280" s="2">
        <f t="shared" ca="1" si="1204"/>
        <v>2653</v>
      </c>
      <c r="JZ280" s="10">
        <f t="shared" ca="1" si="1131"/>
        <v>-778712</v>
      </c>
      <c r="KA280">
        <v>276</v>
      </c>
      <c r="KB280">
        <v>249794</v>
      </c>
      <c r="KC280" t="s">
        <v>96</v>
      </c>
      <c r="KD280" s="2">
        <f t="shared" ca="1" si="1205"/>
        <v>0</v>
      </c>
      <c r="KE280" s="10">
        <f t="shared" ca="1" si="1132"/>
        <v>-787295</v>
      </c>
      <c r="KF280">
        <v>276</v>
      </c>
      <c r="KG280">
        <v>249794</v>
      </c>
      <c r="KH280" t="s">
        <v>96</v>
      </c>
      <c r="KI280" s="2">
        <f t="shared" ca="1" si="1206"/>
        <v>0</v>
      </c>
      <c r="KJ280" s="10">
        <f t="shared" ca="1" si="1133"/>
        <v>-790407</v>
      </c>
      <c r="KK280">
        <v>276</v>
      </c>
      <c r="KL280">
        <v>260435</v>
      </c>
      <c r="KM280" t="s">
        <v>4431</v>
      </c>
      <c r="KN280" s="2">
        <f t="shared" ca="1" si="1207"/>
        <v>13339</v>
      </c>
      <c r="KO280" s="10">
        <f t="shared" ca="1" si="1134"/>
        <v>-804944</v>
      </c>
      <c r="KP280">
        <v>276</v>
      </c>
      <c r="KQ280">
        <v>271131</v>
      </c>
      <c r="KR280" t="s">
        <v>1150</v>
      </c>
      <c r="KS280" s="2">
        <f t="shared" ca="1" si="1208"/>
        <v>16855</v>
      </c>
      <c r="KT280" s="10">
        <f t="shared" ca="1" si="1135"/>
        <v>-822137</v>
      </c>
      <c r="KU280">
        <v>276</v>
      </c>
      <c r="KV280">
        <v>271317</v>
      </c>
      <c r="KW280" t="s">
        <v>519</v>
      </c>
      <c r="KX280" s="2">
        <f t="shared" ca="1" si="1209"/>
        <v>3075</v>
      </c>
      <c r="KY280" s="10">
        <f t="shared" ca="1" si="1136"/>
        <v>-825243</v>
      </c>
      <c r="KZ280">
        <v>276</v>
      </c>
      <c r="LA280">
        <v>271842</v>
      </c>
      <c r="LB280" t="s">
        <v>2693</v>
      </c>
      <c r="LC280" s="2">
        <f t="shared" ca="1" si="1210"/>
        <v>0</v>
      </c>
      <c r="LD280" s="10">
        <f t="shared" ca="1" si="1137"/>
        <v>-829418</v>
      </c>
      <c r="LE280">
        <v>276</v>
      </c>
      <c r="LF280">
        <v>271842</v>
      </c>
      <c r="LG280" t="s">
        <v>2693</v>
      </c>
      <c r="LH280" s="2">
        <f t="shared" ca="1" si="1211"/>
        <v>0</v>
      </c>
      <c r="LI280" s="10">
        <f t="shared" ca="1" si="1138"/>
        <v>-839342</v>
      </c>
      <c r="LJ280">
        <v>276</v>
      </c>
      <c r="LK280">
        <v>272721</v>
      </c>
      <c r="LL280" t="s">
        <v>2697</v>
      </c>
      <c r="LM280" s="2">
        <f t="shared" ca="1" si="1212"/>
        <v>0</v>
      </c>
      <c r="LN280" s="10">
        <f t="shared" ca="1" si="1139"/>
        <v>-849719</v>
      </c>
      <c r="LO280">
        <v>276</v>
      </c>
      <c r="LP280">
        <v>272721</v>
      </c>
      <c r="LQ280" t="s">
        <v>2697</v>
      </c>
      <c r="LR280" s="2">
        <f t="shared" ca="1" si="1213"/>
        <v>0</v>
      </c>
      <c r="LS280" s="10">
        <f t="shared" ca="1" si="1140"/>
        <v>-857381</v>
      </c>
      <c r="LT280">
        <v>276</v>
      </c>
      <c r="LU280">
        <v>281475</v>
      </c>
      <c r="LV280" t="s">
        <v>1126</v>
      </c>
      <c r="LW280" s="2">
        <f t="shared" ca="1" si="1214"/>
        <v>6810</v>
      </c>
      <c r="LX280" s="10">
        <f t="shared" ca="1" si="1141"/>
        <v>-875190</v>
      </c>
      <c r="LY280">
        <v>276</v>
      </c>
      <c r="LZ280">
        <v>293879</v>
      </c>
      <c r="MA280" t="s">
        <v>1180</v>
      </c>
      <c r="MB280" s="2" t="str">
        <f t="shared" ca="1" si="1215"/>
        <v/>
      </c>
      <c r="MC280" s="10">
        <f t="shared" ca="1" si="1142"/>
        <v>-890222</v>
      </c>
      <c r="MD280">
        <v>276</v>
      </c>
      <c r="ME280">
        <v>306002</v>
      </c>
      <c r="MF280" t="s">
        <v>4431</v>
      </c>
      <c r="MG280" s="2">
        <f t="shared" ca="1" si="1216"/>
        <v>15587</v>
      </c>
      <c r="MH280" s="10">
        <f t="shared" ca="1" si="1143"/>
        <v>-901927</v>
      </c>
      <c r="MI280">
        <v>276</v>
      </c>
      <c r="MJ280">
        <v>319137</v>
      </c>
      <c r="MK280" t="s">
        <v>2699</v>
      </c>
      <c r="ML280" s="2">
        <f t="shared" ca="1" si="1217"/>
        <v>12925</v>
      </c>
      <c r="MM280" s="10">
        <f t="shared" ca="1" si="1144"/>
        <v>-909986</v>
      </c>
      <c r="MN280">
        <v>276</v>
      </c>
      <c r="MO280">
        <v>333631</v>
      </c>
      <c r="MP280" t="s">
        <v>1212</v>
      </c>
      <c r="MQ280" s="2">
        <f t="shared" ca="1" si="1218"/>
        <v>12018</v>
      </c>
      <c r="MR280" s="10">
        <f t="shared" ca="1" si="1145"/>
        <v>-912334</v>
      </c>
      <c r="MS280">
        <v>276</v>
      </c>
      <c r="MT280">
        <v>349347</v>
      </c>
      <c r="MU280" t="s">
        <v>2171</v>
      </c>
      <c r="MV280" s="2">
        <f t="shared" ca="1" si="1219"/>
        <v>1449</v>
      </c>
      <c r="MW280" s="10">
        <f t="shared" ca="1" si="1146"/>
        <v>-914751</v>
      </c>
    </row>
    <row r="281" spans="2:361">
      <c r="B281">
        <f t="shared" si="1220"/>
        <v>277</v>
      </c>
      <c r="C281">
        <v>1500</v>
      </c>
      <c r="D281" t="s">
        <v>721</v>
      </c>
      <c r="E281" s="2"/>
      <c r="G281">
        <v>277</v>
      </c>
      <c r="H281">
        <v>1500</v>
      </c>
      <c r="I281" t="s">
        <v>721</v>
      </c>
      <c r="J281" s="2">
        <f t="shared" ca="1" si="1147"/>
        <v>0</v>
      </c>
      <c r="K281" s="10">
        <f t="shared" ca="1" si="1148"/>
        <v>-5644</v>
      </c>
      <c r="L281">
        <v>277</v>
      </c>
      <c r="M281">
        <v>2271</v>
      </c>
      <c r="N281" t="s">
        <v>680</v>
      </c>
      <c r="O281" s="2">
        <f t="shared" ca="1" si="1149"/>
        <v>550</v>
      </c>
      <c r="P281" s="10">
        <f t="shared" ca="1" si="1076"/>
        <v>-16225</v>
      </c>
      <c r="Q281">
        <v>277</v>
      </c>
      <c r="R281">
        <v>2764</v>
      </c>
      <c r="S281" t="s">
        <v>850</v>
      </c>
      <c r="T281" s="2">
        <f t="shared" ca="1" si="1150"/>
        <v>0</v>
      </c>
      <c r="U281" s="10">
        <f t="shared" ca="1" si="1077"/>
        <v>-17390</v>
      </c>
      <c r="V281">
        <v>277</v>
      </c>
      <c r="W281">
        <v>9006</v>
      </c>
      <c r="X281" t="s">
        <v>1185</v>
      </c>
      <c r="Y281" s="2" t="str">
        <f t="shared" ca="1" si="1151"/>
        <v/>
      </c>
      <c r="Z281" s="10">
        <f t="shared" ca="1" si="1078"/>
        <v>-27511</v>
      </c>
      <c r="AA281">
        <v>277</v>
      </c>
      <c r="AB281">
        <v>15244</v>
      </c>
      <c r="AC281" t="s">
        <v>973</v>
      </c>
      <c r="AD281" s="2">
        <f t="shared" ca="1" si="1152"/>
        <v>4970</v>
      </c>
      <c r="AE281" s="10">
        <f t="shared" ca="1" si="1079"/>
        <v>-43813</v>
      </c>
      <c r="AF281">
        <v>277</v>
      </c>
      <c r="AG281">
        <v>22725</v>
      </c>
      <c r="AH281" t="s">
        <v>972</v>
      </c>
      <c r="AI281" s="2">
        <f t="shared" ca="1" si="1153"/>
        <v>2116</v>
      </c>
      <c r="AJ281" s="10">
        <f t="shared" ca="1" si="1080"/>
        <v>-52362</v>
      </c>
      <c r="AK281">
        <v>277</v>
      </c>
      <c r="AL281">
        <v>30352</v>
      </c>
      <c r="AM281" t="s">
        <v>1443</v>
      </c>
      <c r="AN281" s="2">
        <f t="shared" ca="1" si="1154"/>
        <v>8905</v>
      </c>
      <c r="AO281" s="10">
        <f t="shared" ca="1" si="1081"/>
        <v>-68055</v>
      </c>
      <c r="AP281">
        <v>277</v>
      </c>
      <c r="AQ281">
        <v>37257</v>
      </c>
      <c r="AR281" t="s">
        <v>265</v>
      </c>
      <c r="AS281" s="2" t="str">
        <f t="shared" ca="1" si="1155"/>
        <v/>
      </c>
      <c r="AT281" s="10">
        <f t="shared" ca="1" si="1082"/>
        <v>-86970</v>
      </c>
      <c r="AU281">
        <v>277</v>
      </c>
      <c r="AV281">
        <v>46310</v>
      </c>
      <c r="AW281" t="s">
        <v>504</v>
      </c>
      <c r="AX281" s="2">
        <f t="shared" ca="1" si="1156"/>
        <v>10490</v>
      </c>
      <c r="AY281" s="10">
        <f t="shared" ca="1" si="1083"/>
        <v>-105417</v>
      </c>
      <c r="AZ281">
        <v>277</v>
      </c>
      <c r="BA281">
        <v>47882</v>
      </c>
      <c r="BB281" t="s">
        <v>1150</v>
      </c>
      <c r="BC281" s="2">
        <f t="shared" ca="1" si="1157"/>
        <v>0</v>
      </c>
      <c r="BD281" s="10">
        <f t="shared" ca="1" si="1084"/>
        <v>-108521</v>
      </c>
      <c r="BE281">
        <v>277</v>
      </c>
      <c r="BF281">
        <v>47882</v>
      </c>
      <c r="BG281" t="s">
        <v>1150</v>
      </c>
      <c r="BH281" s="2">
        <f t="shared" ca="1" si="1158"/>
        <v>0</v>
      </c>
      <c r="BI281" s="10">
        <f t="shared" ca="1" si="1085"/>
        <v>-116837</v>
      </c>
      <c r="BJ281">
        <v>277</v>
      </c>
      <c r="BK281">
        <v>49768</v>
      </c>
      <c r="BL281" t="s">
        <v>2175</v>
      </c>
      <c r="BM281" s="2">
        <f t="shared" ca="1" si="1159"/>
        <v>0</v>
      </c>
      <c r="BN281" s="10">
        <f t="shared" ca="1" si="1086"/>
        <v>-132945</v>
      </c>
      <c r="BO281">
        <v>277</v>
      </c>
      <c r="BP281">
        <v>49811</v>
      </c>
      <c r="BQ281" t="s">
        <v>1143</v>
      </c>
      <c r="BR281" s="2">
        <f t="shared" ca="1" si="1160"/>
        <v>0</v>
      </c>
      <c r="BS281" s="10">
        <f t="shared" ca="1" si="1087"/>
        <v>-142518</v>
      </c>
      <c r="BT281">
        <v>277</v>
      </c>
      <c r="BU281">
        <v>55234</v>
      </c>
      <c r="BV281" t="s">
        <v>1319</v>
      </c>
      <c r="BW281" s="2">
        <f t="shared" ca="1" si="1161"/>
        <v>10165</v>
      </c>
      <c r="BX281" s="10">
        <f t="shared" ca="1" si="1088"/>
        <v>-164187</v>
      </c>
      <c r="BY281">
        <v>277</v>
      </c>
      <c r="BZ281">
        <v>61882</v>
      </c>
      <c r="CA281" t="s">
        <v>3017</v>
      </c>
      <c r="CB281" s="2" t="str">
        <f t="shared" ca="1" si="1162"/>
        <v/>
      </c>
      <c r="CC281" s="10">
        <f t="shared" ca="1" si="1089"/>
        <v>-182849</v>
      </c>
      <c r="CD281">
        <v>277</v>
      </c>
      <c r="CE281">
        <v>69636</v>
      </c>
      <c r="CF281" t="s">
        <v>1684</v>
      </c>
      <c r="CG281" s="2">
        <f t="shared" ca="1" si="1163"/>
        <v>0</v>
      </c>
      <c r="CH281" s="10">
        <f t="shared" ca="1" si="1090"/>
        <v>-202840</v>
      </c>
      <c r="CI281">
        <v>277</v>
      </c>
      <c r="CJ281">
        <v>97664</v>
      </c>
      <c r="CK281" t="s">
        <v>1523</v>
      </c>
      <c r="CL281" s="2">
        <f t="shared" ca="1" si="1164"/>
        <v>25815</v>
      </c>
      <c r="CM281" s="10">
        <f t="shared" ca="1" si="1091"/>
        <v>-311119</v>
      </c>
      <c r="CN281">
        <v>277</v>
      </c>
      <c r="CO281">
        <v>103683</v>
      </c>
      <c r="CP281" t="s">
        <v>526</v>
      </c>
      <c r="CQ281" s="2">
        <f t="shared" ca="1" si="1165"/>
        <v>0</v>
      </c>
      <c r="CR281" s="10">
        <f t="shared" ca="1" si="1092"/>
        <v>-331950</v>
      </c>
      <c r="CS281">
        <v>277</v>
      </c>
      <c r="CT281">
        <v>112431</v>
      </c>
      <c r="CU281" t="s">
        <v>1456</v>
      </c>
      <c r="CV281" s="2">
        <f t="shared" ca="1" si="1166"/>
        <v>2171</v>
      </c>
      <c r="CW281" s="10">
        <f t="shared" ca="1" si="1093"/>
        <v>-353776</v>
      </c>
      <c r="CX281">
        <v>277</v>
      </c>
      <c r="CY281">
        <v>112431</v>
      </c>
      <c r="CZ281" t="s">
        <v>1456</v>
      </c>
      <c r="DA281" s="2">
        <f t="shared" ca="1" si="1167"/>
        <v>0</v>
      </c>
      <c r="DB281" s="10">
        <f t="shared" ca="1" si="1094"/>
        <v>-359648</v>
      </c>
      <c r="DC281">
        <v>277</v>
      </c>
      <c r="DD281">
        <v>112676</v>
      </c>
      <c r="DE281" t="s">
        <v>1287</v>
      </c>
      <c r="DF281" s="2">
        <f t="shared" ca="1" si="1168"/>
        <v>0</v>
      </c>
      <c r="DG281" s="10">
        <f t="shared" ca="1" si="1095"/>
        <v>-364265</v>
      </c>
      <c r="DH281">
        <v>277</v>
      </c>
      <c r="DI281">
        <v>112676</v>
      </c>
      <c r="DJ281" t="s">
        <v>1287</v>
      </c>
      <c r="DK281" s="2">
        <f t="shared" ca="1" si="1169"/>
        <v>0</v>
      </c>
      <c r="DL281" s="10">
        <f t="shared" ca="1" si="1096"/>
        <v>-370359</v>
      </c>
      <c r="DM281">
        <v>277</v>
      </c>
      <c r="DN281">
        <v>112676</v>
      </c>
      <c r="DO281" t="s">
        <v>1287</v>
      </c>
      <c r="DP281" s="2">
        <f t="shared" ca="1" si="1170"/>
        <v>0</v>
      </c>
      <c r="DQ281" s="10">
        <f t="shared" ca="1" si="1097"/>
        <v>-380511</v>
      </c>
      <c r="DR281">
        <v>277</v>
      </c>
      <c r="DS281">
        <v>112676</v>
      </c>
      <c r="DT281" t="s">
        <v>1287</v>
      </c>
      <c r="DU281" s="2">
        <f t="shared" ca="1" si="1171"/>
        <v>0</v>
      </c>
      <c r="DV281" s="10">
        <f t="shared" ca="1" si="1098"/>
        <v>-388113</v>
      </c>
      <c r="DW281">
        <v>277</v>
      </c>
      <c r="DX281">
        <v>119787</v>
      </c>
      <c r="DY281" t="s">
        <v>3936</v>
      </c>
      <c r="DZ281" s="2">
        <f t="shared" ca="1" si="1172"/>
        <v>4836</v>
      </c>
      <c r="EA281" s="10">
        <f t="shared" ca="1" si="1099"/>
        <v>-408138</v>
      </c>
      <c r="EB281">
        <v>277</v>
      </c>
      <c r="EC281">
        <v>126827</v>
      </c>
      <c r="ED281" t="s">
        <v>1098</v>
      </c>
      <c r="EE281" s="2">
        <f t="shared" ca="1" si="1173"/>
        <v>724</v>
      </c>
      <c r="EF281" s="10">
        <f t="shared" ca="1" si="1100"/>
        <v>-429860</v>
      </c>
      <c r="EG281">
        <v>277</v>
      </c>
      <c r="EH281">
        <v>133825</v>
      </c>
      <c r="EI281" t="s">
        <v>4431</v>
      </c>
      <c r="EJ281" s="2">
        <f t="shared" ca="1" si="1174"/>
        <v>8717</v>
      </c>
      <c r="EK281" s="10">
        <f t="shared" ca="1" si="1101"/>
        <v>-451192</v>
      </c>
      <c r="EL281">
        <v>277</v>
      </c>
      <c r="EM281">
        <v>143426</v>
      </c>
      <c r="EN281" t="s">
        <v>4558</v>
      </c>
      <c r="EO281" s="2">
        <f t="shared" ca="1" si="1175"/>
        <v>10072</v>
      </c>
      <c r="EP281" s="10">
        <f t="shared" ca="1" si="1102"/>
        <v>-471258</v>
      </c>
      <c r="EQ281">
        <v>277</v>
      </c>
      <c r="ER281">
        <v>153314</v>
      </c>
      <c r="ES281" t="s">
        <v>540</v>
      </c>
      <c r="ET281" s="2">
        <f t="shared" ca="1" si="1176"/>
        <v>15653</v>
      </c>
      <c r="EU281" s="10">
        <f t="shared" ca="1" si="1103"/>
        <v>-489274</v>
      </c>
      <c r="EV281">
        <v>277</v>
      </c>
      <c r="EW281">
        <v>162017</v>
      </c>
      <c r="EX281" t="s">
        <v>495</v>
      </c>
      <c r="EY281" s="2">
        <f t="shared" ca="1" si="1253"/>
        <v>1355</v>
      </c>
      <c r="EZ281" s="10">
        <f t="shared" ca="1" si="1255"/>
        <v>-511528</v>
      </c>
      <c r="FA281">
        <v>277</v>
      </c>
      <c r="FB281">
        <v>162017</v>
      </c>
      <c r="FC281" t="s">
        <v>495</v>
      </c>
      <c r="FD281" s="2">
        <f t="shared" ca="1" si="1179"/>
        <v>0</v>
      </c>
      <c r="FE281" s="10">
        <f t="shared" ca="1" si="1106"/>
        <v>-516984</v>
      </c>
      <c r="FF281">
        <v>277</v>
      </c>
      <c r="FG281">
        <v>162902</v>
      </c>
      <c r="FH281" t="s">
        <v>1536</v>
      </c>
      <c r="FI281" s="2">
        <f t="shared" ca="1" si="1180"/>
        <v>4378</v>
      </c>
      <c r="FJ281" s="10">
        <f t="shared" ca="1" si="1107"/>
        <v>-521117</v>
      </c>
      <c r="FK281">
        <v>277</v>
      </c>
      <c r="FL281">
        <v>163233</v>
      </c>
      <c r="FM281" t="s">
        <v>4895</v>
      </c>
      <c r="FN281" s="2">
        <f t="shared" ca="1" si="1181"/>
        <v>0</v>
      </c>
      <c r="FO281" s="10">
        <f t="shared" ca="1" si="1108"/>
        <v>-520786</v>
      </c>
      <c r="FP281">
        <v>277</v>
      </c>
      <c r="FQ281">
        <v>163233</v>
      </c>
      <c r="FR281" t="s">
        <v>4895</v>
      </c>
      <c r="FS281" s="2">
        <f t="shared" ca="1" si="1182"/>
        <v>0</v>
      </c>
      <c r="FT281" s="10">
        <f t="shared" ca="1" si="1109"/>
        <v>-526212</v>
      </c>
      <c r="FU281">
        <v>277</v>
      </c>
      <c r="FV281">
        <v>163233</v>
      </c>
      <c r="FW281" t="s">
        <v>4895</v>
      </c>
      <c r="FX281" s="2">
        <f t="shared" ca="1" si="1183"/>
        <v>0</v>
      </c>
      <c r="FY281" s="10">
        <f t="shared" ca="1" si="1110"/>
        <v>-536596</v>
      </c>
      <c r="FZ281">
        <v>277</v>
      </c>
      <c r="GA281">
        <v>163931</v>
      </c>
      <c r="GB281" t="s">
        <v>4895</v>
      </c>
      <c r="GC281" s="2">
        <f t="shared" ca="1" si="1184"/>
        <v>698</v>
      </c>
      <c r="GD281" s="10">
        <f t="shared" ca="1" si="1111"/>
        <v>-547282</v>
      </c>
      <c r="GE281">
        <v>277</v>
      </c>
      <c r="GF281">
        <v>163931</v>
      </c>
      <c r="GG281" t="s">
        <v>4895</v>
      </c>
      <c r="GH281" s="2">
        <f t="shared" ca="1" si="1185"/>
        <v>0</v>
      </c>
      <c r="GI281" s="10">
        <f t="shared" ca="1" si="1112"/>
        <v>-557858</v>
      </c>
      <c r="GJ281">
        <v>277</v>
      </c>
      <c r="GK281">
        <v>174146</v>
      </c>
      <c r="GL281" t="s">
        <v>2678</v>
      </c>
      <c r="GM281" s="2">
        <f t="shared" ca="1" si="1186"/>
        <v>4084</v>
      </c>
      <c r="GN281" s="10">
        <f t="shared" ca="1" si="1113"/>
        <v>-577200</v>
      </c>
      <c r="GO281">
        <v>277</v>
      </c>
      <c r="GP281">
        <v>184734</v>
      </c>
      <c r="GQ281" t="s">
        <v>3942</v>
      </c>
      <c r="GR281" s="2">
        <f t="shared" ca="1" si="1187"/>
        <v>10721</v>
      </c>
      <c r="GS281" s="10">
        <f t="shared" ca="1" si="1114"/>
        <v>-597692</v>
      </c>
      <c r="GT281">
        <v>277</v>
      </c>
      <c r="GU281">
        <v>184734</v>
      </c>
      <c r="GV281" t="s">
        <v>3942</v>
      </c>
      <c r="GW281" s="2">
        <f t="shared" ca="1" si="1188"/>
        <v>0</v>
      </c>
      <c r="GX281" s="10">
        <f t="shared" ca="1" si="1115"/>
        <v>-600200</v>
      </c>
      <c r="GY281">
        <v>277</v>
      </c>
      <c r="GZ281">
        <v>185052</v>
      </c>
      <c r="HA281" t="s">
        <v>1537</v>
      </c>
      <c r="HB281" s="2">
        <f t="shared" ca="1" si="1189"/>
        <v>750</v>
      </c>
      <c r="HC281" s="10">
        <f t="shared" ca="1" si="1116"/>
        <v>-610666</v>
      </c>
      <c r="HD281">
        <v>277</v>
      </c>
      <c r="HE281">
        <v>185186</v>
      </c>
      <c r="HF281" t="s">
        <v>4776</v>
      </c>
      <c r="HG281" s="2">
        <f t="shared" ca="1" si="1190"/>
        <v>0</v>
      </c>
      <c r="HH281" s="10">
        <f t="shared" ca="1" si="1117"/>
        <v>-618136</v>
      </c>
      <c r="HI281">
        <v>277</v>
      </c>
      <c r="HJ281">
        <v>185416</v>
      </c>
      <c r="HK281" t="s">
        <v>1511</v>
      </c>
      <c r="HL281" s="2">
        <f t="shared" ca="1" si="1191"/>
        <v>0</v>
      </c>
      <c r="HM281" s="10">
        <f t="shared" ca="1" si="1118"/>
        <v>-622746</v>
      </c>
      <c r="HN281">
        <v>277</v>
      </c>
      <c r="HO281">
        <v>185951</v>
      </c>
      <c r="HP281" t="s">
        <v>1424</v>
      </c>
      <c r="HQ281" s="2">
        <f t="shared" ca="1" si="1192"/>
        <v>0</v>
      </c>
      <c r="HR281" s="10">
        <f t="shared" ca="1" si="1119"/>
        <v>-631657</v>
      </c>
      <c r="HS281">
        <v>277</v>
      </c>
      <c r="HT281">
        <v>195499</v>
      </c>
      <c r="HU281" t="s">
        <v>1212</v>
      </c>
      <c r="HV281" s="2">
        <f t="shared" ca="1" si="1193"/>
        <v>1440</v>
      </c>
      <c r="HW281" s="10">
        <f t="shared" ca="1" si="1120"/>
        <v>-651687</v>
      </c>
      <c r="HX281">
        <v>277</v>
      </c>
      <c r="HY281">
        <v>205537</v>
      </c>
      <c r="HZ281" t="s">
        <v>1621</v>
      </c>
      <c r="IA281" s="2">
        <f t="shared" ca="1" si="1194"/>
        <v>3336</v>
      </c>
      <c r="IB281" s="10">
        <f t="shared" ca="1" si="1121"/>
        <v>-669064</v>
      </c>
      <c r="IC281">
        <v>277</v>
      </c>
      <c r="ID281">
        <v>216633</v>
      </c>
      <c r="IE281" t="s">
        <v>3942</v>
      </c>
      <c r="IF281" s="2">
        <f t="shared" ca="1" si="1195"/>
        <v>10244</v>
      </c>
      <c r="IG281" s="10">
        <f t="shared" ca="1" si="1122"/>
        <v>-686769</v>
      </c>
      <c r="IH281">
        <v>277</v>
      </c>
      <c r="II281">
        <v>226087</v>
      </c>
      <c r="IJ281" t="s">
        <v>4776</v>
      </c>
      <c r="IK281" s="2">
        <f t="shared" ca="1" si="1196"/>
        <v>3336</v>
      </c>
      <c r="IL281" s="10">
        <f t="shared" ca="1" si="1123"/>
        <v>-705561</v>
      </c>
      <c r="IM281">
        <v>277</v>
      </c>
      <c r="IN281">
        <v>237388</v>
      </c>
      <c r="IO281" t="s">
        <v>3942</v>
      </c>
      <c r="IP281" s="2">
        <f t="shared" ca="1" si="1197"/>
        <v>10757</v>
      </c>
      <c r="IQ281" s="10">
        <f t="shared" ca="1" si="1124"/>
        <v>-718128</v>
      </c>
      <c r="IR281">
        <v>277</v>
      </c>
      <c r="IS281">
        <v>247293</v>
      </c>
      <c r="IT281" t="s">
        <v>510</v>
      </c>
      <c r="IU281" s="2">
        <f t="shared" ca="1" si="1198"/>
        <v>7875</v>
      </c>
      <c r="IV281" s="10">
        <f t="shared" ca="1" si="1125"/>
        <v>-735592</v>
      </c>
      <c r="IW281">
        <v>277</v>
      </c>
      <c r="IX281">
        <v>247293</v>
      </c>
      <c r="IY281" t="s">
        <v>510</v>
      </c>
      <c r="IZ281" s="2">
        <f t="shared" ca="1" si="1199"/>
        <v>0</v>
      </c>
      <c r="JA281" s="10">
        <f t="shared" ca="1" si="1126"/>
        <v>-737840</v>
      </c>
      <c r="JB281">
        <v>277</v>
      </c>
      <c r="JC281">
        <v>247293</v>
      </c>
      <c r="JD281" t="s">
        <v>510</v>
      </c>
      <c r="JE281" s="2">
        <f t="shared" ca="1" si="1200"/>
        <v>0</v>
      </c>
      <c r="JF281" s="10">
        <f t="shared" ca="1" si="1127"/>
        <v>-741904</v>
      </c>
      <c r="JG281">
        <v>277</v>
      </c>
      <c r="JH281">
        <v>247431</v>
      </c>
      <c r="JI281" t="s">
        <v>602</v>
      </c>
      <c r="JJ281" s="2">
        <f t="shared" ca="1" si="1201"/>
        <v>2246</v>
      </c>
      <c r="JK281" s="10">
        <f t="shared" ca="1" si="1128"/>
        <v>-751558</v>
      </c>
      <c r="JL281">
        <v>277</v>
      </c>
      <c r="JM281">
        <v>247982</v>
      </c>
      <c r="JN281" t="s">
        <v>4695</v>
      </c>
      <c r="JO281" s="2">
        <f t="shared" ca="1" si="1202"/>
        <v>0</v>
      </c>
      <c r="JP281" s="10">
        <f t="shared" ca="1" si="1129"/>
        <v>-761057</v>
      </c>
      <c r="JQ281">
        <v>277</v>
      </c>
      <c r="JR281">
        <v>247982</v>
      </c>
      <c r="JS281" t="s">
        <v>4695</v>
      </c>
      <c r="JT281" s="2">
        <f t="shared" ca="1" si="1203"/>
        <v>0</v>
      </c>
      <c r="JU281" s="10">
        <f t="shared" ca="1" si="1130"/>
        <v>-770485</v>
      </c>
      <c r="JV281">
        <v>277</v>
      </c>
      <c r="JW281">
        <v>249027</v>
      </c>
      <c r="JX281" t="s">
        <v>1150</v>
      </c>
      <c r="JY281" s="2">
        <f t="shared" ca="1" si="1204"/>
        <v>0</v>
      </c>
      <c r="JZ281" s="10">
        <f t="shared" ca="1" si="1131"/>
        <v>-779144</v>
      </c>
      <c r="KA281">
        <v>277</v>
      </c>
      <c r="KB281">
        <v>249559</v>
      </c>
      <c r="KC281" t="s">
        <v>5478</v>
      </c>
      <c r="KD281" s="2">
        <f t="shared" ca="1" si="1205"/>
        <v>0</v>
      </c>
      <c r="KE281" s="10">
        <f t="shared" ca="1" si="1132"/>
        <v>-787530</v>
      </c>
      <c r="KF281">
        <v>277</v>
      </c>
      <c r="KG281">
        <v>249559</v>
      </c>
      <c r="KH281" t="s">
        <v>5478</v>
      </c>
      <c r="KI281" s="2">
        <f t="shared" ca="1" si="1206"/>
        <v>0</v>
      </c>
      <c r="KJ281" s="10">
        <f t="shared" ca="1" si="1133"/>
        <v>-790642</v>
      </c>
      <c r="KK281">
        <v>277</v>
      </c>
      <c r="KL281">
        <v>260159</v>
      </c>
      <c r="KM281" t="s">
        <v>1536</v>
      </c>
      <c r="KN281" s="2">
        <f t="shared" ca="1" si="1207"/>
        <v>11020</v>
      </c>
      <c r="KO281" s="10">
        <f t="shared" ca="1" si="1134"/>
        <v>-805220</v>
      </c>
      <c r="KP281">
        <v>277</v>
      </c>
      <c r="KQ281">
        <v>270921</v>
      </c>
      <c r="KR281" t="s">
        <v>1690</v>
      </c>
      <c r="KS281" s="2">
        <f t="shared" ca="1" si="1208"/>
        <v>0</v>
      </c>
      <c r="KT281" s="10">
        <f t="shared" ca="1" si="1135"/>
        <v>-822347</v>
      </c>
      <c r="KU281">
        <v>277</v>
      </c>
      <c r="KV281">
        <v>271131</v>
      </c>
      <c r="KW281" t="s">
        <v>1150</v>
      </c>
      <c r="KX281" s="2">
        <f t="shared" ca="1" si="1209"/>
        <v>0</v>
      </c>
      <c r="KY281" s="10">
        <f t="shared" ca="1" si="1136"/>
        <v>-825429</v>
      </c>
      <c r="KZ281">
        <v>277</v>
      </c>
      <c r="LA281">
        <v>271131</v>
      </c>
      <c r="LB281" t="s">
        <v>1150</v>
      </c>
      <c r="LC281" s="2">
        <f t="shared" ca="1" si="1210"/>
        <v>0</v>
      </c>
      <c r="LD281" s="10">
        <f t="shared" ca="1" si="1137"/>
        <v>-830129</v>
      </c>
      <c r="LE281">
        <v>277</v>
      </c>
      <c r="LF281">
        <v>271131</v>
      </c>
      <c r="LG281" t="s">
        <v>1150</v>
      </c>
      <c r="LH281" s="2">
        <f t="shared" ca="1" si="1211"/>
        <v>0</v>
      </c>
      <c r="LI281" s="10">
        <f t="shared" ca="1" si="1138"/>
        <v>-840053</v>
      </c>
      <c r="LJ281">
        <v>277</v>
      </c>
      <c r="LK281">
        <v>271842</v>
      </c>
      <c r="LL281" t="s">
        <v>2693</v>
      </c>
      <c r="LM281" s="2">
        <f t="shared" ca="1" si="1212"/>
        <v>0</v>
      </c>
      <c r="LN281" s="10">
        <f t="shared" ca="1" si="1139"/>
        <v>-850598</v>
      </c>
      <c r="LO281">
        <v>277</v>
      </c>
      <c r="LP281">
        <v>271842</v>
      </c>
      <c r="LQ281" t="s">
        <v>2693</v>
      </c>
      <c r="LR281" s="2">
        <f t="shared" ca="1" si="1213"/>
        <v>0</v>
      </c>
      <c r="LS281" s="10">
        <f t="shared" ca="1" si="1140"/>
        <v>-858260</v>
      </c>
      <c r="LT281">
        <v>277</v>
      </c>
      <c r="LU281">
        <v>281439</v>
      </c>
      <c r="LV281" t="s">
        <v>3021</v>
      </c>
      <c r="LW281" s="2">
        <f t="shared" ca="1" si="1214"/>
        <v>14977</v>
      </c>
      <c r="LX281" s="10">
        <f t="shared" ca="1" si="1141"/>
        <v>-875226</v>
      </c>
      <c r="LY281">
        <v>277</v>
      </c>
      <c r="LZ281">
        <v>293424</v>
      </c>
      <c r="MA281" t="s">
        <v>1699</v>
      </c>
      <c r="MB281" s="2">
        <f t="shared" ca="1" si="1215"/>
        <v>7344</v>
      </c>
      <c r="MC281" s="10">
        <f t="shared" ca="1" si="1142"/>
        <v>-890677</v>
      </c>
      <c r="MD281">
        <v>277</v>
      </c>
      <c r="ME281">
        <v>305076</v>
      </c>
      <c r="MF281" t="s">
        <v>1607</v>
      </c>
      <c r="MG281" s="2">
        <f t="shared" ca="1" si="1216"/>
        <v>0</v>
      </c>
      <c r="MH281" s="10">
        <f t="shared" ca="1" si="1143"/>
        <v>-902853</v>
      </c>
      <c r="MI281">
        <v>277</v>
      </c>
      <c r="MJ281">
        <v>318951</v>
      </c>
      <c r="MK281" t="s">
        <v>1201</v>
      </c>
      <c r="ML281" s="2">
        <f t="shared" ca="1" si="1217"/>
        <v>15526</v>
      </c>
      <c r="MM281" s="10">
        <f t="shared" ca="1" si="1144"/>
        <v>-910172</v>
      </c>
      <c r="MN281">
        <v>277</v>
      </c>
      <c r="MO281">
        <v>333548</v>
      </c>
      <c r="MP281" t="s">
        <v>1330</v>
      </c>
      <c r="MQ281" s="2">
        <f t="shared" ca="1" si="1218"/>
        <v>16303</v>
      </c>
      <c r="MR281" s="10">
        <f t="shared" ca="1" si="1145"/>
        <v>-912417</v>
      </c>
      <c r="MS281">
        <v>277</v>
      </c>
      <c r="MT281">
        <v>349243</v>
      </c>
      <c r="MU281" t="s">
        <v>975</v>
      </c>
      <c r="MV281" s="2">
        <f t="shared" ca="1" si="1219"/>
        <v>6097</v>
      </c>
      <c r="MW281" s="10">
        <f t="shared" ca="1" si="1146"/>
        <v>-914855</v>
      </c>
    </row>
    <row r="282" spans="2:361">
      <c r="B282">
        <f t="shared" si="1220"/>
        <v>278</v>
      </c>
      <c r="C282">
        <v>1499</v>
      </c>
      <c r="D282" t="s">
        <v>722</v>
      </c>
      <c r="E282" s="2"/>
      <c r="G282">
        <v>278</v>
      </c>
      <c r="H282">
        <v>1499</v>
      </c>
      <c r="I282" t="s">
        <v>722</v>
      </c>
      <c r="J282" s="2">
        <f t="shared" ca="1" si="1147"/>
        <v>0</v>
      </c>
      <c r="K282" s="10">
        <f t="shared" ca="1" si="1148"/>
        <v>-5645</v>
      </c>
      <c r="L282">
        <v>278</v>
      </c>
      <c r="M282">
        <v>2262</v>
      </c>
      <c r="N282" t="s">
        <v>882</v>
      </c>
      <c r="O282" s="2" t="str">
        <f t="shared" ca="1" si="1149"/>
        <v/>
      </c>
      <c r="P282" s="10">
        <f t="shared" ca="1" si="1076"/>
        <v>-16234</v>
      </c>
      <c r="Q282">
        <v>278</v>
      </c>
      <c r="R282">
        <v>2762</v>
      </c>
      <c r="S282" t="s">
        <v>739</v>
      </c>
      <c r="T282" s="2">
        <f t="shared" ca="1" si="1150"/>
        <v>0</v>
      </c>
      <c r="U282" s="10">
        <f t="shared" ca="1" si="1077"/>
        <v>-17392</v>
      </c>
      <c r="V282">
        <v>278</v>
      </c>
      <c r="W282">
        <v>8964</v>
      </c>
      <c r="X282" t="s">
        <v>1186</v>
      </c>
      <c r="Y282" s="2" t="str">
        <f t="shared" ca="1" si="1151"/>
        <v/>
      </c>
      <c r="Z282" s="10">
        <f t="shared" ca="1" si="1078"/>
        <v>-27553</v>
      </c>
      <c r="AA282">
        <v>278</v>
      </c>
      <c r="AB282">
        <v>15177</v>
      </c>
      <c r="AC282" t="s">
        <v>1322</v>
      </c>
      <c r="AD282" s="2" t="str">
        <f t="shared" ca="1" si="1152"/>
        <v/>
      </c>
      <c r="AE282" s="10">
        <f t="shared" ca="1" si="1079"/>
        <v>-43880</v>
      </c>
      <c r="AF282">
        <v>278</v>
      </c>
      <c r="AG282">
        <v>22690</v>
      </c>
      <c r="AH282" t="s">
        <v>668</v>
      </c>
      <c r="AI282" s="2">
        <f t="shared" ca="1" si="1153"/>
        <v>8016</v>
      </c>
      <c r="AJ282" s="10">
        <f t="shared" ca="1" si="1080"/>
        <v>-52397</v>
      </c>
      <c r="AK282">
        <v>278</v>
      </c>
      <c r="AL282">
        <v>30221</v>
      </c>
      <c r="AM282" t="s">
        <v>821</v>
      </c>
      <c r="AN282" s="2">
        <f t="shared" ca="1" si="1154"/>
        <v>8223</v>
      </c>
      <c r="AO282" s="10">
        <f t="shared" ca="1" si="1081"/>
        <v>-68186</v>
      </c>
      <c r="AP282">
        <v>278</v>
      </c>
      <c r="AQ282">
        <v>37149</v>
      </c>
      <c r="AR282" t="s">
        <v>1616</v>
      </c>
      <c r="AS282" s="2" t="str">
        <f t="shared" ca="1" si="1155"/>
        <v/>
      </c>
      <c r="AT282" s="10">
        <f t="shared" ca="1" si="1082"/>
        <v>-87078</v>
      </c>
      <c r="AU282">
        <v>278</v>
      </c>
      <c r="AV282">
        <v>46287</v>
      </c>
      <c r="AW282" t="s">
        <v>1307</v>
      </c>
      <c r="AX282" s="2">
        <f t="shared" ca="1" si="1156"/>
        <v>1515</v>
      </c>
      <c r="AY282" s="10">
        <f t="shared" ca="1" si="1083"/>
        <v>-105440</v>
      </c>
      <c r="AZ282">
        <v>278</v>
      </c>
      <c r="BA282">
        <v>47761</v>
      </c>
      <c r="BB282" t="s">
        <v>1692</v>
      </c>
      <c r="BC282" s="2">
        <f t="shared" ca="1" si="1157"/>
        <v>0</v>
      </c>
      <c r="BD282" s="10">
        <f t="shared" ca="1" si="1084"/>
        <v>-108642</v>
      </c>
      <c r="BE282">
        <v>278</v>
      </c>
      <c r="BF282">
        <v>47761</v>
      </c>
      <c r="BG282" t="s">
        <v>1692</v>
      </c>
      <c r="BH282" s="2">
        <f t="shared" ca="1" si="1158"/>
        <v>0</v>
      </c>
      <c r="BI282" s="10">
        <f t="shared" ca="1" si="1085"/>
        <v>-116958</v>
      </c>
      <c r="BJ282">
        <v>278</v>
      </c>
      <c r="BK282">
        <v>49620</v>
      </c>
      <c r="BL282" t="s">
        <v>504</v>
      </c>
      <c r="BM282" s="2">
        <f t="shared" ca="1" si="1159"/>
        <v>3310</v>
      </c>
      <c r="BN282" s="10">
        <f t="shared" ca="1" si="1086"/>
        <v>-133093</v>
      </c>
      <c r="BO282">
        <v>278</v>
      </c>
      <c r="BP282">
        <v>49775</v>
      </c>
      <c r="BQ282" t="s">
        <v>2176</v>
      </c>
      <c r="BR282" s="2">
        <f t="shared" ca="1" si="1160"/>
        <v>0</v>
      </c>
      <c r="BS282" s="10">
        <f t="shared" ca="1" si="1087"/>
        <v>-142554</v>
      </c>
      <c r="BT282">
        <v>278</v>
      </c>
      <c r="BU282">
        <v>55147</v>
      </c>
      <c r="BV282" t="s">
        <v>2698</v>
      </c>
      <c r="BW282" s="2">
        <f t="shared" ca="1" si="1161"/>
        <v>6277</v>
      </c>
      <c r="BX282" s="10">
        <f t="shared" ca="1" si="1088"/>
        <v>-164274</v>
      </c>
      <c r="BY282">
        <v>278</v>
      </c>
      <c r="BZ282">
        <v>61757</v>
      </c>
      <c r="CA282" t="s">
        <v>2163</v>
      </c>
      <c r="CB282" s="2">
        <f t="shared" ca="1" si="1162"/>
        <v>0</v>
      </c>
      <c r="CC282" s="10">
        <f t="shared" ca="1" si="1089"/>
        <v>-182974</v>
      </c>
      <c r="CD282">
        <v>278</v>
      </c>
      <c r="CE282">
        <v>68906</v>
      </c>
      <c r="CF282" t="s">
        <v>1620</v>
      </c>
      <c r="CG282" s="2">
        <f t="shared" ca="1" si="1163"/>
        <v>6106</v>
      </c>
      <c r="CH282" s="10">
        <f t="shared" ca="1" si="1090"/>
        <v>-203570</v>
      </c>
      <c r="CI282">
        <v>278</v>
      </c>
      <c r="CJ282">
        <v>97576</v>
      </c>
      <c r="CK282" t="s">
        <v>2697</v>
      </c>
      <c r="CL282" s="2" t="str">
        <f t="shared" ca="1" si="1164"/>
        <v/>
      </c>
      <c r="CM282" s="10">
        <f t="shared" ca="1" si="1091"/>
        <v>-311207</v>
      </c>
      <c r="CN282">
        <v>278</v>
      </c>
      <c r="CO282">
        <v>103638</v>
      </c>
      <c r="CP282" t="s">
        <v>2236</v>
      </c>
      <c r="CQ282" s="2">
        <f t="shared" ca="1" si="1165"/>
        <v>1713</v>
      </c>
      <c r="CR282" s="10">
        <f t="shared" ca="1" si="1092"/>
        <v>-331995</v>
      </c>
      <c r="CS282">
        <v>278</v>
      </c>
      <c r="CT282">
        <v>112177</v>
      </c>
      <c r="CU282" t="s">
        <v>2172</v>
      </c>
      <c r="CV282" s="2">
        <f t="shared" ca="1" si="1166"/>
        <v>6808</v>
      </c>
      <c r="CW282" s="10">
        <f t="shared" ca="1" si="1093"/>
        <v>-354030</v>
      </c>
      <c r="CX282">
        <v>278</v>
      </c>
      <c r="CY282">
        <v>112253</v>
      </c>
      <c r="CZ282" t="s">
        <v>1616</v>
      </c>
      <c r="DA282" s="2">
        <f t="shared" ca="1" si="1167"/>
        <v>536</v>
      </c>
      <c r="DB282" s="10">
        <f t="shared" ca="1" si="1094"/>
        <v>-359826</v>
      </c>
      <c r="DC282">
        <v>278</v>
      </c>
      <c r="DD282">
        <v>112431</v>
      </c>
      <c r="DE282" t="s">
        <v>1456</v>
      </c>
      <c r="DF282" s="2">
        <f t="shared" ca="1" si="1168"/>
        <v>0</v>
      </c>
      <c r="DG282" s="10">
        <f t="shared" ca="1" si="1095"/>
        <v>-364510</v>
      </c>
      <c r="DH282">
        <v>278</v>
      </c>
      <c r="DI282">
        <v>112431</v>
      </c>
      <c r="DJ282" t="s">
        <v>1456</v>
      </c>
      <c r="DK282" s="2">
        <f t="shared" ca="1" si="1169"/>
        <v>0</v>
      </c>
      <c r="DL282" s="10">
        <f t="shared" ca="1" si="1096"/>
        <v>-370604</v>
      </c>
      <c r="DM282">
        <v>278</v>
      </c>
      <c r="DN282">
        <v>112431</v>
      </c>
      <c r="DO282" t="s">
        <v>1456</v>
      </c>
      <c r="DP282" s="2">
        <f t="shared" ca="1" si="1170"/>
        <v>0</v>
      </c>
      <c r="DQ282" s="10">
        <f t="shared" ca="1" si="1097"/>
        <v>-380756</v>
      </c>
      <c r="DR282">
        <v>278</v>
      </c>
      <c r="DS282">
        <v>112431</v>
      </c>
      <c r="DT282" t="s">
        <v>1456</v>
      </c>
      <c r="DU282" s="2">
        <f t="shared" ca="1" si="1171"/>
        <v>0</v>
      </c>
      <c r="DV282" s="10">
        <f t="shared" ca="1" si="1098"/>
        <v>-388358</v>
      </c>
      <c r="DW282">
        <v>278</v>
      </c>
      <c r="DX282">
        <v>119158</v>
      </c>
      <c r="DY282" t="s">
        <v>817</v>
      </c>
      <c r="DZ282" s="2">
        <f t="shared" ca="1" si="1172"/>
        <v>782</v>
      </c>
      <c r="EA282" s="10">
        <f t="shared" ca="1" si="1099"/>
        <v>-408767</v>
      </c>
      <c r="EB282">
        <v>278</v>
      </c>
      <c r="EC282">
        <v>126715</v>
      </c>
      <c r="ED282" t="s">
        <v>1201</v>
      </c>
      <c r="EE282" s="2">
        <f t="shared" ca="1" si="1173"/>
        <v>10622</v>
      </c>
      <c r="EF282" s="10">
        <f t="shared" ca="1" si="1100"/>
        <v>-429972</v>
      </c>
      <c r="EG282">
        <v>278</v>
      </c>
      <c r="EH282">
        <v>133499</v>
      </c>
      <c r="EI282" t="s">
        <v>2179</v>
      </c>
      <c r="EJ282" s="2">
        <f t="shared" ca="1" si="1174"/>
        <v>7220</v>
      </c>
      <c r="EK282" s="10">
        <f t="shared" ca="1" si="1101"/>
        <v>-451518</v>
      </c>
      <c r="EL282">
        <v>278</v>
      </c>
      <c r="EM282">
        <v>142879</v>
      </c>
      <c r="EN282" t="s">
        <v>1311</v>
      </c>
      <c r="EO282" s="2">
        <f t="shared" ca="1" si="1175"/>
        <v>1744</v>
      </c>
      <c r="EP282" s="10">
        <f t="shared" ca="1" si="1102"/>
        <v>-471805</v>
      </c>
      <c r="EQ282">
        <v>278</v>
      </c>
      <c r="ER282">
        <v>153119</v>
      </c>
      <c r="ES282" t="s">
        <v>1535</v>
      </c>
      <c r="ET282" s="2">
        <f t="shared" ca="1" si="1176"/>
        <v>11995</v>
      </c>
      <c r="EU282" s="10">
        <f t="shared" ca="1" si="1103"/>
        <v>-489469</v>
      </c>
      <c r="EV282">
        <v>278</v>
      </c>
      <c r="EW282">
        <v>161712</v>
      </c>
      <c r="EX282" t="s">
        <v>4177</v>
      </c>
      <c r="EY282" s="2">
        <f t="shared" ca="1" si="1253"/>
        <v>11522</v>
      </c>
      <c r="EZ282" s="10">
        <f t="shared" ca="1" si="1255"/>
        <v>-511833</v>
      </c>
      <c r="FA282">
        <v>278</v>
      </c>
      <c r="FB282">
        <v>161712</v>
      </c>
      <c r="FC282" t="s">
        <v>4177</v>
      </c>
      <c r="FD282" s="2">
        <f t="shared" ca="1" si="1179"/>
        <v>0</v>
      </c>
      <c r="FE282" s="10">
        <f t="shared" ca="1" si="1106"/>
        <v>-517289</v>
      </c>
      <c r="FF282">
        <v>278</v>
      </c>
      <c r="FG282">
        <v>162017</v>
      </c>
      <c r="FH282" t="s">
        <v>495</v>
      </c>
      <c r="FI282" s="2">
        <f t="shared" ca="1" si="1180"/>
        <v>0</v>
      </c>
      <c r="FJ282" s="10">
        <f t="shared" ca="1" si="1107"/>
        <v>-522002</v>
      </c>
      <c r="FK282">
        <v>278</v>
      </c>
      <c r="FL282">
        <v>162017</v>
      </c>
      <c r="FM282" t="s">
        <v>495</v>
      </c>
      <c r="FN282" s="2">
        <f t="shared" ca="1" si="1181"/>
        <v>0</v>
      </c>
      <c r="FO282" s="10">
        <f t="shared" ca="1" si="1108"/>
        <v>-522002</v>
      </c>
      <c r="FP282">
        <v>278</v>
      </c>
      <c r="FQ282">
        <v>162480</v>
      </c>
      <c r="FR282" t="s">
        <v>638</v>
      </c>
      <c r="FS282" s="2">
        <f t="shared" ca="1" si="1182"/>
        <v>6527</v>
      </c>
      <c r="FT282" s="10">
        <f t="shared" ca="1" si="1109"/>
        <v>-526965</v>
      </c>
      <c r="FU282">
        <v>278</v>
      </c>
      <c r="FV282">
        <v>162742</v>
      </c>
      <c r="FW282" t="s">
        <v>547</v>
      </c>
      <c r="FX282" s="2">
        <f t="shared" ca="1" si="1183"/>
        <v>2500</v>
      </c>
      <c r="FY282" s="10">
        <f t="shared" ca="1" si="1110"/>
        <v>-537087</v>
      </c>
      <c r="FZ282">
        <v>278</v>
      </c>
      <c r="GA282">
        <v>163569</v>
      </c>
      <c r="GB282" t="s">
        <v>1118</v>
      </c>
      <c r="GC282" s="2">
        <f t="shared" ca="1" si="1184"/>
        <v>0</v>
      </c>
      <c r="GD282" s="10">
        <f t="shared" ca="1" si="1111"/>
        <v>-547644</v>
      </c>
      <c r="GE282">
        <v>278</v>
      </c>
      <c r="GF282">
        <v>163751</v>
      </c>
      <c r="GG282" t="s">
        <v>1118</v>
      </c>
      <c r="GH282" s="2">
        <f t="shared" ca="1" si="1185"/>
        <v>182</v>
      </c>
      <c r="GI282" s="10">
        <f t="shared" ca="1" si="1112"/>
        <v>-558038</v>
      </c>
      <c r="GJ282">
        <v>278</v>
      </c>
      <c r="GK282">
        <v>174013</v>
      </c>
      <c r="GL282" t="s">
        <v>3942</v>
      </c>
      <c r="GM282" s="2" t="str">
        <f t="shared" ca="1" si="1186"/>
        <v/>
      </c>
      <c r="GN282" s="10">
        <f t="shared" ca="1" si="1113"/>
        <v>-577333</v>
      </c>
      <c r="GO282">
        <v>278</v>
      </c>
      <c r="GP282">
        <v>184360</v>
      </c>
      <c r="GQ282" t="s">
        <v>4177</v>
      </c>
      <c r="GR282" s="2">
        <f t="shared" ca="1" si="1187"/>
        <v>14742</v>
      </c>
      <c r="GS282" s="10">
        <f t="shared" ca="1" si="1114"/>
        <v>-598066</v>
      </c>
      <c r="GT282">
        <v>278</v>
      </c>
      <c r="GU282">
        <v>184360</v>
      </c>
      <c r="GV282" t="s">
        <v>4177</v>
      </c>
      <c r="GW282" s="2">
        <f t="shared" ca="1" si="1188"/>
        <v>0</v>
      </c>
      <c r="GX282" s="10">
        <f t="shared" ca="1" si="1115"/>
        <v>-600574</v>
      </c>
      <c r="GY282">
        <v>278</v>
      </c>
      <c r="GZ282">
        <v>184743</v>
      </c>
      <c r="HA282" t="s">
        <v>1535</v>
      </c>
      <c r="HB282" s="2">
        <f t="shared" ca="1" si="1189"/>
        <v>0</v>
      </c>
      <c r="HC282" s="10">
        <f t="shared" ca="1" si="1116"/>
        <v>-610975</v>
      </c>
      <c r="HD282">
        <v>278</v>
      </c>
      <c r="HE282">
        <v>185052</v>
      </c>
      <c r="HF282" t="s">
        <v>1537</v>
      </c>
      <c r="HG282" s="2">
        <f t="shared" ca="1" si="1190"/>
        <v>0</v>
      </c>
      <c r="HH282" s="10">
        <f t="shared" ca="1" si="1117"/>
        <v>-618270</v>
      </c>
      <c r="HI282">
        <v>278</v>
      </c>
      <c r="HJ282">
        <v>185186</v>
      </c>
      <c r="HK282" t="s">
        <v>4776</v>
      </c>
      <c r="HL282" s="2">
        <f t="shared" ca="1" si="1191"/>
        <v>0</v>
      </c>
      <c r="HM282" s="10">
        <f t="shared" ca="1" si="1118"/>
        <v>-622976</v>
      </c>
      <c r="HN282">
        <v>278</v>
      </c>
      <c r="HO282">
        <v>185416</v>
      </c>
      <c r="HP282" t="s">
        <v>1511</v>
      </c>
      <c r="HQ282" s="2">
        <f t="shared" ca="1" si="1192"/>
        <v>0</v>
      </c>
      <c r="HR282" s="10">
        <f t="shared" ca="1" si="1119"/>
        <v>-632192</v>
      </c>
      <c r="HS282">
        <v>278</v>
      </c>
      <c r="HT282">
        <v>195455</v>
      </c>
      <c r="HU282" t="s">
        <v>4695</v>
      </c>
      <c r="HV282" s="2">
        <f t="shared" ca="1" si="1193"/>
        <v>12661</v>
      </c>
      <c r="HW282" s="10">
        <f t="shared" ca="1" si="1120"/>
        <v>-651731</v>
      </c>
      <c r="HX282">
        <v>278</v>
      </c>
      <c r="HY282">
        <v>205502</v>
      </c>
      <c r="HZ282" t="s">
        <v>4630</v>
      </c>
      <c r="IA282" s="2">
        <f t="shared" ca="1" si="1194"/>
        <v>7465</v>
      </c>
      <c r="IB282" s="10">
        <f t="shared" ca="1" si="1121"/>
        <v>-669099</v>
      </c>
      <c r="IC282">
        <v>278</v>
      </c>
      <c r="ID282">
        <v>215923</v>
      </c>
      <c r="IE282" t="s">
        <v>1442</v>
      </c>
      <c r="IF282" s="2">
        <f t="shared" ca="1" si="1195"/>
        <v>15916</v>
      </c>
      <c r="IG282" s="10">
        <f t="shared" ca="1" si="1122"/>
        <v>-687479</v>
      </c>
      <c r="IH282">
        <v>278</v>
      </c>
      <c r="II282">
        <v>226077</v>
      </c>
      <c r="IJ282" t="s">
        <v>1180</v>
      </c>
      <c r="IK282" s="2">
        <f t="shared" ca="1" si="1196"/>
        <v>8918</v>
      </c>
      <c r="IL282" s="10">
        <f t="shared" ca="1" si="1123"/>
        <v>-705571</v>
      </c>
      <c r="IM282">
        <v>278</v>
      </c>
      <c r="IN282">
        <v>237009</v>
      </c>
      <c r="IO282" t="s">
        <v>5995</v>
      </c>
      <c r="IP282" s="2">
        <f t="shared" ca="1" si="1197"/>
        <v>18618</v>
      </c>
      <c r="IQ282" s="10">
        <f t="shared" ca="1" si="1124"/>
        <v>-718507</v>
      </c>
      <c r="IR282">
        <v>278</v>
      </c>
      <c r="IS282">
        <v>246964</v>
      </c>
      <c r="IT282" t="s">
        <v>3945</v>
      </c>
      <c r="IU282" s="2">
        <f t="shared" ca="1" si="1198"/>
        <v>12020</v>
      </c>
      <c r="IV282" s="10">
        <f t="shared" ca="1" si="1125"/>
        <v>-735921</v>
      </c>
      <c r="IW282">
        <v>278</v>
      </c>
      <c r="IX282">
        <v>247141</v>
      </c>
      <c r="IY282" t="s">
        <v>3945</v>
      </c>
      <c r="IZ282" s="2">
        <f t="shared" ca="1" si="1199"/>
        <v>177</v>
      </c>
      <c r="JA282" s="10">
        <f t="shared" ca="1" si="1126"/>
        <v>-737992</v>
      </c>
      <c r="JB282">
        <v>278</v>
      </c>
      <c r="JC282">
        <v>247141</v>
      </c>
      <c r="JD282" t="s">
        <v>3945</v>
      </c>
      <c r="JE282" s="2">
        <f t="shared" ca="1" si="1200"/>
        <v>0</v>
      </c>
      <c r="JF282" s="10">
        <f t="shared" ca="1" si="1127"/>
        <v>-742056</v>
      </c>
      <c r="JG282">
        <v>278</v>
      </c>
      <c r="JH282">
        <v>247293</v>
      </c>
      <c r="JI282" t="s">
        <v>510</v>
      </c>
      <c r="JJ282" s="2">
        <f t="shared" ca="1" si="1201"/>
        <v>0</v>
      </c>
      <c r="JK282" s="10">
        <f t="shared" ca="1" si="1128"/>
        <v>-751696</v>
      </c>
      <c r="JL282">
        <v>278</v>
      </c>
      <c r="JM282">
        <v>247431</v>
      </c>
      <c r="JN282" t="s">
        <v>602</v>
      </c>
      <c r="JO282" s="2">
        <f t="shared" ca="1" si="1202"/>
        <v>0</v>
      </c>
      <c r="JP282" s="10">
        <f t="shared" ca="1" si="1129"/>
        <v>-761608</v>
      </c>
      <c r="JQ282">
        <v>278</v>
      </c>
      <c r="JR282">
        <v>247431</v>
      </c>
      <c r="JS282" t="s">
        <v>602</v>
      </c>
      <c r="JT282" s="2">
        <f t="shared" ca="1" si="1203"/>
        <v>0</v>
      </c>
      <c r="JU282" s="10">
        <f t="shared" ca="1" si="1130"/>
        <v>-771036</v>
      </c>
      <c r="JV282">
        <v>278</v>
      </c>
      <c r="JW282">
        <v>248822</v>
      </c>
      <c r="JX282" t="s">
        <v>3920</v>
      </c>
      <c r="JY282" s="2">
        <f t="shared" ca="1" si="1204"/>
        <v>674</v>
      </c>
      <c r="JZ282" s="10">
        <f t="shared" ca="1" si="1131"/>
        <v>-779349</v>
      </c>
      <c r="KA282">
        <v>278</v>
      </c>
      <c r="KB282">
        <v>249027</v>
      </c>
      <c r="KC282" t="s">
        <v>1150</v>
      </c>
      <c r="KD282" s="2">
        <f t="shared" ca="1" si="1205"/>
        <v>0</v>
      </c>
      <c r="KE282" s="10">
        <f t="shared" ca="1" si="1132"/>
        <v>-788062</v>
      </c>
      <c r="KF282">
        <v>278</v>
      </c>
      <c r="KG282">
        <v>249139</v>
      </c>
      <c r="KH282" t="s">
        <v>1536</v>
      </c>
      <c r="KI282" s="2">
        <f t="shared" ca="1" si="1206"/>
        <v>2240</v>
      </c>
      <c r="KJ282" s="10">
        <f t="shared" ca="1" si="1133"/>
        <v>-791062</v>
      </c>
      <c r="KK282">
        <v>278</v>
      </c>
      <c r="KL282">
        <v>259872</v>
      </c>
      <c r="KM282" t="s">
        <v>3945</v>
      </c>
      <c r="KN282" s="2">
        <f t="shared" ca="1" si="1207"/>
        <v>12731</v>
      </c>
      <c r="KO282" s="10">
        <f t="shared" ca="1" si="1134"/>
        <v>-805507</v>
      </c>
      <c r="KP282">
        <v>278</v>
      </c>
      <c r="KQ282">
        <v>270907</v>
      </c>
      <c r="KR282" t="s">
        <v>1536</v>
      </c>
      <c r="KS282" s="2">
        <f t="shared" ca="1" si="1208"/>
        <v>10748</v>
      </c>
      <c r="KT282" s="10">
        <f t="shared" ca="1" si="1135"/>
        <v>-822361</v>
      </c>
      <c r="KU282">
        <v>278</v>
      </c>
      <c r="KV282">
        <v>270921</v>
      </c>
      <c r="KW282" t="s">
        <v>1690</v>
      </c>
      <c r="KX282" s="2">
        <f t="shared" ca="1" si="1209"/>
        <v>0</v>
      </c>
      <c r="KY282" s="10">
        <f t="shared" ca="1" si="1136"/>
        <v>-825639</v>
      </c>
      <c r="KZ282">
        <v>278</v>
      </c>
      <c r="LA282">
        <v>270921</v>
      </c>
      <c r="LB282" t="s">
        <v>1690</v>
      </c>
      <c r="LC282" s="2">
        <f t="shared" ca="1" si="1210"/>
        <v>0</v>
      </c>
      <c r="LD282" s="10">
        <f t="shared" ca="1" si="1137"/>
        <v>-830339</v>
      </c>
      <c r="LE282">
        <v>278</v>
      </c>
      <c r="LF282">
        <v>270921</v>
      </c>
      <c r="LG282" t="s">
        <v>1690</v>
      </c>
      <c r="LH282" s="2">
        <f t="shared" ca="1" si="1211"/>
        <v>0</v>
      </c>
      <c r="LI282" s="10">
        <f t="shared" ca="1" si="1138"/>
        <v>-840263</v>
      </c>
      <c r="LJ282">
        <v>278</v>
      </c>
      <c r="LK282">
        <v>271131</v>
      </c>
      <c r="LL282" t="s">
        <v>1150</v>
      </c>
      <c r="LM282" s="2">
        <f t="shared" ca="1" si="1212"/>
        <v>0</v>
      </c>
      <c r="LN282" s="10">
        <f t="shared" ca="1" si="1139"/>
        <v>-851309</v>
      </c>
      <c r="LO282">
        <v>278</v>
      </c>
      <c r="LP282">
        <v>271131</v>
      </c>
      <c r="LQ282" t="s">
        <v>1150</v>
      </c>
      <c r="LR282" s="2">
        <f t="shared" ca="1" si="1213"/>
        <v>0</v>
      </c>
      <c r="LS282" s="10">
        <f t="shared" ca="1" si="1140"/>
        <v>-858971</v>
      </c>
      <c r="LT282">
        <v>278</v>
      </c>
      <c r="LU282">
        <v>281101</v>
      </c>
      <c r="LV282" t="s">
        <v>2697</v>
      </c>
      <c r="LW282" s="2">
        <f t="shared" ca="1" si="1214"/>
        <v>8380</v>
      </c>
      <c r="LX282" s="10">
        <f t="shared" ca="1" si="1141"/>
        <v>-875564</v>
      </c>
      <c r="LY282">
        <v>278</v>
      </c>
      <c r="LZ282">
        <v>292484</v>
      </c>
      <c r="MA282" t="s">
        <v>1536</v>
      </c>
      <c r="MB282" s="2">
        <f t="shared" ca="1" si="1215"/>
        <v>12734</v>
      </c>
      <c r="MC282" s="10">
        <f t="shared" ca="1" si="1142"/>
        <v>-891617</v>
      </c>
      <c r="MD282">
        <v>278</v>
      </c>
      <c r="ME282">
        <v>304780</v>
      </c>
      <c r="MF282" t="s">
        <v>54</v>
      </c>
      <c r="MG282" s="2">
        <f t="shared" ca="1" si="1216"/>
        <v>0</v>
      </c>
      <c r="MH282" s="10">
        <f t="shared" ca="1" si="1143"/>
        <v>-903149</v>
      </c>
      <c r="MI282">
        <v>278</v>
      </c>
      <c r="MJ282">
        <v>318658</v>
      </c>
      <c r="MK282" t="s">
        <v>1532</v>
      </c>
      <c r="ML282" s="2">
        <f t="shared" ca="1" si="1217"/>
        <v>16137</v>
      </c>
      <c r="MM282" s="10">
        <f t="shared" ca="1" si="1144"/>
        <v>-910465</v>
      </c>
      <c r="MN282">
        <v>278</v>
      </c>
      <c r="MO282">
        <v>333470</v>
      </c>
      <c r="MP282" t="s">
        <v>6319</v>
      </c>
      <c r="MQ282" s="2">
        <f t="shared" ca="1" si="1218"/>
        <v>18268</v>
      </c>
      <c r="MR282" s="10">
        <f t="shared" ca="1" si="1145"/>
        <v>-912495</v>
      </c>
      <c r="MS282">
        <v>278</v>
      </c>
      <c r="MT282">
        <v>349042</v>
      </c>
      <c r="MU282" t="s">
        <v>1307</v>
      </c>
      <c r="MV282" s="2">
        <f t="shared" ca="1" si="1219"/>
        <v>1368</v>
      </c>
      <c r="MW282" s="10">
        <f t="shared" ca="1" si="1146"/>
        <v>-915056</v>
      </c>
    </row>
    <row r="283" spans="2:361">
      <c r="B283">
        <f t="shared" si="1220"/>
        <v>279</v>
      </c>
      <c r="C283">
        <v>1498</v>
      </c>
      <c r="D283" t="s">
        <v>723</v>
      </c>
      <c r="E283" s="2"/>
      <c r="G283">
        <v>279</v>
      </c>
      <c r="H283">
        <v>1498</v>
      </c>
      <c r="I283" t="s">
        <v>723</v>
      </c>
      <c r="J283" s="2">
        <f t="shared" ca="1" si="1147"/>
        <v>0</v>
      </c>
      <c r="K283" s="10">
        <f t="shared" ca="1" si="1148"/>
        <v>-5646</v>
      </c>
      <c r="L283">
        <v>279</v>
      </c>
      <c r="M283">
        <v>2260</v>
      </c>
      <c r="N283" t="s">
        <v>614</v>
      </c>
      <c r="O283" s="2">
        <f t="shared" ca="1" si="1149"/>
        <v>0</v>
      </c>
      <c r="P283" s="10">
        <f t="shared" ca="1" si="1076"/>
        <v>-16236</v>
      </c>
      <c r="Q283">
        <v>279</v>
      </c>
      <c r="R283">
        <v>2733</v>
      </c>
      <c r="S283" t="s">
        <v>695</v>
      </c>
      <c r="T283" s="2">
        <f t="shared" ca="1" si="1150"/>
        <v>423</v>
      </c>
      <c r="U283" s="10">
        <f t="shared" ca="1" si="1077"/>
        <v>-17421</v>
      </c>
      <c r="V283">
        <v>279</v>
      </c>
      <c r="W283">
        <v>8952</v>
      </c>
      <c r="X283" t="s">
        <v>727</v>
      </c>
      <c r="Y283" s="2" t="str">
        <f t="shared" ca="1" si="1151"/>
        <v/>
      </c>
      <c r="Z283" s="10">
        <f t="shared" ca="1" si="1078"/>
        <v>-27565</v>
      </c>
      <c r="AA283">
        <v>279</v>
      </c>
      <c r="AB283">
        <v>15117</v>
      </c>
      <c r="AC283" t="s">
        <v>892</v>
      </c>
      <c r="AD283" s="2">
        <f t="shared" ca="1" si="1152"/>
        <v>6393</v>
      </c>
      <c r="AE283" s="10">
        <f t="shared" ca="1" si="1079"/>
        <v>-43940</v>
      </c>
      <c r="AF283">
        <v>279</v>
      </c>
      <c r="AG283">
        <v>22668</v>
      </c>
      <c r="AH283" t="s">
        <v>22</v>
      </c>
      <c r="AI283" s="2">
        <f t="shared" ca="1" si="1153"/>
        <v>2264</v>
      </c>
      <c r="AJ283" s="10">
        <f t="shared" ca="1" si="1080"/>
        <v>-52419</v>
      </c>
      <c r="AK283">
        <v>279</v>
      </c>
      <c r="AL283">
        <v>30178</v>
      </c>
      <c r="AM283" t="s">
        <v>697</v>
      </c>
      <c r="AN283" s="2">
        <f t="shared" ca="1" si="1154"/>
        <v>4406</v>
      </c>
      <c r="AO283" s="10">
        <f t="shared" ca="1" si="1081"/>
        <v>-68229</v>
      </c>
      <c r="AP283">
        <v>279</v>
      </c>
      <c r="AQ283">
        <v>37143</v>
      </c>
      <c r="AR283" t="s">
        <v>820</v>
      </c>
      <c r="AS283" s="2">
        <f t="shared" ca="1" si="1155"/>
        <v>1965</v>
      </c>
      <c r="AT283" s="10">
        <f t="shared" ca="1" si="1082"/>
        <v>-87084</v>
      </c>
      <c r="AU283">
        <v>279</v>
      </c>
      <c r="AV283">
        <v>46177</v>
      </c>
      <c r="AW283" t="s">
        <v>528</v>
      </c>
      <c r="AX283" s="2">
        <f t="shared" ca="1" si="1156"/>
        <v>7434</v>
      </c>
      <c r="AY283" s="10">
        <f t="shared" ca="1" si="1083"/>
        <v>-105550</v>
      </c>
      <c r="AZ283">
        <v>279</v>
      </c>
      <c r="BA283">
        <v>47374</v>
      </c>
      <c r="BB283" t="s">
        <v>1302</v>
      </c>
      <c r="BC283" s="2">
        <f t="shared" ca="1" si="1157"/>
        <v>437</v>
      </c>
      <c r="BD283" s="10">
        <f t="shared" ca="1" si="1084"/>
        <v>-109029</v>
      </c>
      <c r="BE283">
        <v>279</v>
      </c>
      <c r="BF283">
        <v>47538</v>
      </c>
      <c r="BG283" t="s">
        <v>1447</v>
      </c>
      <c r="BH283" s="2">
        <f t="shared" ca="1" si="1158"/>
        <v>177</v>
      </c>
      <c r="BI283" s="10">
        <f t="shared" ca="1" si="1085"/>
        <v>-117181</v>
      </c>
      <c r="BJ283">
        <v>279</v>
      </c>
      <c r="BK283">
        <v>49535</v>
      </c>
      <c r="BL283" t="s">
        <v>1127</v>
      </c>
      <c r="BM283" s="2" t="str">
        <f t="shared" ca="1" si="1159"/>
        <v/>
      </c>
      <c r="BN283" s="10">
        <f t="shared" ca="1" si="1086"/>
        <v>-133178</v>
      </c>
      <c r="BO283">
        <v>279</v>
      </c>
      <c r="BP283">
        <v>49768</v>
      </c>
      <c r="BQ283" t="s">
        <v>1186</v>
      </c>
      <c r="BR283" s="2" t="str">
        <f t="shared" ca="1" si="1160"/>
        <v/>
      </c>
      <c r="BS283" s="10">
        <f t="shared" ca="1" si="1087"/>
        <v>-142561</v>
      </c>
      <c r="BT283">
        <v>279</v>
      </c>
      <c r="BU283">
        <v>55125</v>
      </c>
      <c r="BV283" t="s">
        <v>1620</v>
      </c>
      <c r="BW283" s="2">
        <f t="shared" ca="1" si="1161"/>
        <v>8567</v>
      </c>
      <c r="BX283" s="10">
        <f t="shared" ca="1" si="1088"/>
        <v>-164296</v>
      </c>
      <c r="BY283">
        <v>279</v>
      </c>
      <c r="BZ283">
        <v>61637</v>
      </c>
      <c r="CA283" t="s">
        <v>504</v>
      </c>
      <c r="CB283" s="2">
        <f t="shared" ca="1" si="1162"/>
        <v>6674</v>
      </c>
      <c r="CC283" s="10">
        <f t="shared" ca="1" si="1089"/>
        <v>-183094</v>
      </c>
      <c r="CD283">
        <v>279</v>
      </c>
      <c r="CE283">
        <v>68880</v>
      </c>
      <c r="CF283" t="s">
        <v>553</v>
      </c>
      <c r="CG283" s="2">
        <f t="shared" ca="1" si="1163"/>
        <v>7713</v>
      </c>
      <c r="CH283" s="10">
        <f t="shared" ca="1" si="1090"/>
        <v>-203596</v>
      </c>
      <c r="CI283">
        <v>279</v>
      </c>
      <c r="CJ283">
        <v>96717</v>
      </c>
      <c r="CK283" t="s">
        <v>519</v>
      </c>
      <c r="CL283" s="2">
        <f t="shared" ca="1" si="1164"/>
        <v>33328</v>
      </c>
      <c r="CM283" s="10">
        <f t="shared" ca="1" si="1091"/>
        <v>-312066</v>
      </c>
      <c r="CN283">
        <v>279</v>
      </c>
      <c r="CO283">
        <v>103263</v>
      </c>
      <c r="CP283" t="s">
        <v>3935</v>
      </c>
      <c r="CQ283" s="2">
        <f t="shared" ca="1" si="1165"/>
        <v>2358</v>
      </c>
      <c r="CR283" s="10">
        <f t="shared" ca="1" si="1092"/>
        <v>-332370</v>
      </c>
      <c r="CS283">
        <v>279</v>
      </c>
      <c r="CT283">
        <v>112080</v>
      </c>
      <c r="CU283" t="s">
        <v>2152</v>
      </c>
      <c r="CV283" s="2">
        <f t="shared" ca="1" si="1166"/>
        <v>0</v>
      </c>
      <c r="CW283" s="10">
        <f t="shared" ca="1" si="1093"/>
        <v>-354127</v>
      </c>
      <c r="CX283">
        <v>279</v>
      </c>
      <c r="CY283">
        <v>112177</v>
      </c>
      <c r="CZ283" t="s">
        <v>2172</v>
      </c>
      <c r="DA283" s="2">
        <f t="shared" ca="1" si="1167"/>
        <v>0</v>
      </c>
      <c r="DB283" s="10">
        <f t="shared" ca="1" si="1094"/>
        <v>-359902</v>
      </c>
      <c r="DC283">
        <v>279</v>
      </c>
      <c r="DD283">
        <v>112253</v>
      </c>
      <c r="DE283" t="s">
        <v>4178</v>
      </c>
      <c r="DF283" s="2" t="str">
        <f t="shared" ca="1" si="1168"/>
        <v/>
      </c>
      <c r="DG283" s="10">
        <f t="shared" ca="1" si="1095"/>
        <v>-364688</v>
      </c>
      <c r="DH283">
        <v>279</v>
      </c>
      <c r="DI283">
        <v>112253</v>
      </c>
      <c r="DJ283" t="s">
        <v>4178</v>
      </c>
      <c r="DK283" s="2">
        <f t="shared" ca="1" si="1169"/>
        <v>0</v>
      </c>
      <c r="DL283" s="10">
        <f t="shared" ca="1" si="1096"/>
        <v>-370782</v>
      </c>
      <c r="DM283">
        <v>279</v>
      </c>
      <c r="DN283">
        <v>112253</v>
      </c>
      <c r="DO283" t="s">
        <v>4178</v>
      </c>
      <c r="DP283" s="2">
        <f t="shared" ca="1" si="1170"/>
        <v>0</v>
      </c>
      <c r="DQ283" s="10">
        <f t="shared" ca="1" si="1097"/>
        <v>-380934</v>
      </c>
      <c r="DR283">
        <v>279</v>
      </c>
      <c r="DS283">
        <v>112253</v>
      </c>
      <c r="DT283" t="s">
        <v>4178</v>
      </c>
      <c r="DU283" s="2">
        <f t="shared" ca="1" si="1171"/>
        <v>0</v>
      </c>
      <c r="DV283" s="10">
        <f t="shared" ca="1" si="1098"/>
        <v>-388536</v>
      </c>
      <c r="DW283">
        <v>279</v>
      </c>
      <c r="DX283">
        <v>118942</v>
      </c>
      <c r="DY283" t="s">
        <v>1294</v>
      </c>
      <c r="DZ283" s="2">
        <f t="shared" ca="1" si="1172"/>
        <v>7655</v>
      </c>
      <c r="EA283" s="10">
        <f t="shared" ca="1" si="1099"/>
        <v>-408983</v>
      </c>
      <c r="EB283">
        <v>279</v>
      </c>
      <c r="EC283">
        <v>126641</v>
      </c>
      <c r="ED283" t="s">
        <v>2843</v>
      </c>
      <c r="EE283" s="2">
        <f t="shared" ca="1" si="1173"/>
        <v>5248</v>
      </c>
      <c r="EF283" s="10">
        <f t="shared" ca="1" si="1100"/>
        <v>-430046</v>
      </c>
      <c r="EG283">
        <v>279</v>
      </c>
      <c r="EH283">
        <v>133354</v>
      </c>
      <c r="EI283" t="s">
        <v>4558</v>
      </c>
      <c r="EJ283" s="2" t="str">
        <f t="shared" ca="1" si="1174"/>
        <v/>
      </c>
      <c r="EK283" s="10">
        <f t="shared" ca="1" si="1101"/>
        <v>-451663</v>
      </c>
      <c r="EL283">
        <v>279</v>
      </c>
      <c r="EM283">
        <v>142813</v>
      </c>
      <c r="EN283" t="s">
        <v>2171</v>
      </c>
      <c r="EO283" s="2">
        <f t="shared" ca="1" si="1175"/>
        <v>13982</v>
      </c>
      <c r="EP283" s="10">
        <f t="shared" ca="1" si="1102"/>
        <v>-471871</v>
      </c>
      <c r="EQ283">
        <v>279</v>
      </c>
      <c r="ER283">
        <v>153015</v>
      </c>
      <c r="ES283" t="s">
        <v>22</v>
      </c>
      <c r="ET283" s="2">
        <f t="shared" ca="1" si="1176"/>
        <v>3346</v>
      </c>
      <c r="EU283" s="10">
        <f t="shared" ca="1" si="1103"/>
        <v>-489573</v>
      </c>
      <c r="EV283">
        <v>279</v>
      </c>
      <c r="EW283">
        <v>161282</v>
      </c>
      <c r="EX283" t="s">
        <v>527</v>
      </c>
      <c r="EY283" s="2">
        <f t="shared" ca="1" si="1253"/>
        <v>1042</v>
      </c>
      <c r="EZ283" s="10">
        <f t="shared" ca="1" si="1255"/>
        <v>-512263</v>
      </c>
      <c r="FA283">
        <v>279</v>
      </c>
      <c r="FB283">
        <v>161282</v>
      </c>
      <c r="FC283" t="s">
        <v>527</v>
      </c>
      <c r="FD283" s="2">
        <f t="shared" ca="1" si="1179"/>
        <v>0</v>
      </c>
      <c r="FE283" s="10">
        <f t="shared" ca="1" si="1106"/>
        <v>-517719</v>
      </c>
      <c r="FF283">
        <v>279</v>
      </c>
      <c r="FG283">
        <v>161712</v>
      </c>
      <c r="FH283" t="s">
        <v>4177</v>
      </c>
      <c r="FI283" s="2">
        <f t="shared" ca="1" si="1180"/>
        <v>0</v>
      </c>
      <c r="FJ283" s="10">
        <f t="shared" ca="1" si="1107"/>
        <v>-522307</v>
      </c>
      <c r="FK283">
        <v>279</v>
      </c>
      <c r="FL283">
        <v>161712</v>
      </c>
      <c r="FM283" t="s">
        <v>4177</v>
      </c>
      <c r="FN283" s="2">
        <f t="shared" ca="1" si="1181"/>
        <v>0</v>
      </c>
      <c r="FO283" s="10">
        <f t="shared" ca="1" si="1108"/>
        <v>-522307</v>
      </c>
      <c r="FP283">
        <v>279</v>
      </c>
      <c r="FQ283">
        <v>162017</v>
      </c>
      <c r="FR283" t="s">
        <v>495</v>
      </c>
      <c r="FS283" s="2">
        <f t="shared" ca="1" si="1182"/>
        <v>0</v>
      </c>
      <c r="FT283" s="10">
        <f t="shared" ca="1" si="1109"/>
        <v>-527428</v>
      </c>
      <c r="FU283">
        <v>279</v>
      </c>
      <c r="FV283">
        <v>162480</v>
      </c>
      <c r="FW283" t="s">
        <v>638</v>
      </c>
      <c r="FX283" s="2">
        <f t="shared" ca="1" si="1183"/>
        <v>0</v>
      </c>
      <c r="FY283" s="10">
        <f t="shared" ca="1" si="1110"/>
        <v>-537349</v>
      </c>
      <c r="FZ283">
        <v>279</v>
      </c>
      <c r="GA283">
        <v>163566</v>
      </c>
      <c r="GB283" t="s">
        <v>5286</v>
      </c>
      <c r="GC283" s="2">
        <f t="shared" ca="1" si="1184"/>
        <v>0</v>
      </c>
      <c r="GD283" s="10">
        <f t="shared" ca="1" si="1111"/>
        <v>-547647</v>
      </c>
      <c r="GE283">
        <v>279</v>
      </c>
      <c r="GF283">
        <v>163566</v>
      </c>
      <c r="GG283" t="s">
        <v>5286</v>
      </c>
      <c r="GH283" s="2">
        <f t="shared" ca="1" si="1185"/>
        <v>0</v>
      </c>
      <c r="GI283" s="10">
        <f t="shared" ca="1" si="1112"/>
        <v>-558223</v>
      </c>
      <c r="GJ283">
        <v>279</v>
      </c>
      <c r="GK283">
        <v>173932</v>
      </c>
      <c r="GL283" t="s">
        <v>3941</v>
      </c>
      <c r="GM283" s="2">
        <f t="shared" ca="1" si="1186"/>
        <v>16581</v>
      </c>
      <c r="GN283" s="10">
        <f t="shared" ca="1" si="1113"/>
        <v>-577414</v>
      </c>
      <c r="GO283">
        <v>279</v>
      </c>
      <c r="GP283">
        <v>183903</v>
      </c>
      <c r="GQ283" t="s">
        <v>1537</v>
      </c>
      <c r="GR283" s="2">
        <f t="shared" ca="1" si="1187"/>
        <v>12668</v>
      </c>
      <c r="GS283" s="10">
        <f t="shared" ca="1" si="1114"/>
        <v>-598523</v>
      </c>
      <c r="GT283">
        <v>279</v>
      </c>
      <c r="GU283">
        <v>184302</v>
      </c>
      <c r="GV283" t="s">
        <v>1537</v>
      </c>
      <c r="GW283" s="2">
        <f t="shared" ca="1" si="1188"/>
        <v>399</v>
      </c>
      <c r="GX283" s="10">
        <f t="shared" ca="1" si="1115"/>
        <v>-600632</v>
      </c>
      <c r="GY283">
        <v>279</v>
      </c>
      <c r="GZ283">
        <v>184734</v>
      </c>
      <c r="HA283" t="s">
        <v>3942</v>
      </c>
      <c r="HB283" s="2">
        <f t="shared" ca="1" si="1189"/>
        <v>0</v>
      </c>
      <c r="HC283" s="10">
        <f t="shared" ca="1" si="1116"/>
        <v>-610984</v>
      </c>
      <c r="HD283">
        <v>279</v>
      </c>
      <c r="HE283">
        <v>184743</v>
      </c>
      <c r="HF283" t="s">
        <v>1535</v>
      </c>
      <c r="HG283" s="2">
        <f t="shared" ca="1" si="1190"/>
        <v>0</v>
      </c>
      <c r="HH283" s="10">
        <f t="shared" ca="1" si="1117"/>
        <v>-618579</v>
      </c>
      <c r="HI283">
        <v>279</v>
      </c>
      <c r="HJ283">
        <v>185052</v>
      </c>
      <c r="HK283" t="s">
        <v>1537</v>
      </c>
      <c r="HL283" s="2">
        <f t="shared" ca="1" si="1191"/>
        <v>0</v>
      </c>
      <c r="HM283" s="10">
        <f t="shared" ca="1" si="1118"/>
        <v>-623110</v>
      </c>
      <c r="HN283">
        <v>279</v>
      </c>
      <c r="HO283">
        <v>185186</v>
      </c>
      <c r="HP283" t="s">
        <v>4776</v>
      </c>
      <c r="HQ283" s="2">
        <f t="shared" ca="1" si="1192"/>
        <v>0</v>
      </c>
      <c r="HR283" s="10">
        <f t="shared" ca="1" si="1119"/>
        <v>-632422</v>
      </c>
      <c r="HS283">
        <v>279</v>
      </c>
      <c r="HT283">
        <v>195437</v>
      </c>
      <c r="HU283" t="s">
        <v>5477</v>
      </c>
      <c r="HV283" s="2">
        <f t="shared" ca="1" si="1193"/>
        <v>0</v>
      </c>
      <c r="HW283" s="10">
        <f t="shared" ca="1" si="1120"/>
        <v>-651749</v>
      </c>
      <c r="HX283">
        <v>279</v>
      </c>
      <c r="HY283">
        <v>204954</v>
      </c>
      <c r="HZ283" t="s">
        <v>5412</v>
      </c>
      <c r="IA283" s="2">
        <f t="shared" ca="1" si="1194"/>
        <v>12576</v>
      </c>
      <c r="IB283" s="10">
        <f t="shared" ca="1" si="1121"/>
        <v>-669647</v>
      </c>
      <c r="IC283">
        <v>279</v>
      </c>
      <c r="ID283">
        <v>215904</v>
      </c>
      <c r="IE283" t="s">
        <v>368</v>
      </c>
      <c r="IF283" s="2">
        <f t="shared" ca="1" si="1195"/>
        <v>12403</v>
      </c>
      <c r="IG283" s="10">
        <f t="shared" ca="1" si="1122"/>
        <v>-687498</v>
      </c>
      <c r="IH283">
        <v>279</v>
      </c>
      <c r="II283">
        <v>226067</v>
      </c>
      <c r="IJ283" t="s">
        <v>1319</v>
      </c>
      <c r="IK283" s="2">
        <f t="shared" ca="1" si="1196"/>
        <v>18480</v>
      </c>
      <c r="IL283" s="10">
        <f t="shared" ca="1" si="1123"/>
        <v>-705581</v>
      </c>
      <c r="IM283">
        <v>279</v>
      </c>
      <c r="IN283">
        <v>236741</v>
      </c>
      <c r="IO283" t="s">
        <v>1699</v>
      </c>
      <c r="IP283" s="2">
        <f t="shared" ca="1" si="1197"/>
        <v>8351</v>
      </c>
      <c r="IQ283" s="10">
        <f t="shared" ca="1" si="1124"/>
        <v>-718775</v>
      </c>
      <c r="IR283">
        <v>279</v>
      </c>
      <c r="IS283">
        <v>246424</v>
      </c>
      <c r="IT283" t="s">
        <v>1423</v>
      </c>
      <c r="IU283" s="2">
        <f t="shared" ca="1" si="1198"/>
        <v>0</v>
      </c>
      <c r="IV283" s="10">
        <f t="shared" ca="1" si="1125"/>
        <v>-736461</v>
      </c>
      <c r="IW283">
        <v>279</v>
      </c>
      <c r="IX283">
        <v>246899</v>
      </c>
      <c r="IY283" t="s">
        <v>1536</v>
      </c>
      <c r="IZ283" s="2">
        <f t="shared" ca="1" si="1199"/>
        <v>2196</v>
      </c>
      <c r="JA283" s="10">
        <f t="shared" ca="1" si="1126"/>
        <v>-738234</v>
      </c>
      <c r="JB283">
        <v>279</v>
      </c>
      <c r="JC283">
        <v>247096</v>
      </c>
      <c r="JD283" t="s">
        <v>4431</v>
      </c>
      <c r="JE283" s="2">
        <f t="shared" ca="1" si="1200"/>
        <v>973</v>
      </c>
      <c r="JF283" s="10">
        <f t="shared" ca="1" si="1127"/>
        <v>-742101</v>
      </c>
      <c r="JG283">
        <v>279</v>
      </c>
      <c r="JH283">
        <v>247141</v>
      </c>
      <c r="JI283" t="s">
        <v>3945</v>
      </c>
      <c r="JJ283" s="2">
        <f t="shared" ca="1" si="1201"/>
        <v>0</v>
      </c>
      <c r="JK283" s="10">
        <f t="shared" ca="1" si="1128"/>
        <v>-751848</v>
      </c>
      <c r="JL283">
        <v>279</v>
      </c>
      <c r="JM283">
        <v>247293</v>
      </c>
      <c r="JN283" t="s">
        <v>510</v>
      </c>
      <c r="JO283" s="2">
        <f t="shared" ca="1" si="1202"/>
        <v>0</v>
      </c>
      <c r="JP283" s="10">
        <f t="shared" ca="1" si="1129"/>
        <v>-761746</v>
      </c>
      <c r="JQ283">
        <v>279</v>
      </c>
      <c r="JR283">
        <v>247293</v>
      </c>
      <c r="JS283" t="s">
        <v>510</v>
      </c>
      <c r="JT283" s="2">
        <f t="shared" ca="1" si="1203"/>
        <v>0</v>
      </c>
      <c r="JU283" s="10">
        <f t="shared" ca="1" si="1130"/>
        <v>-771174</v>
      </c>
      <c r="JV283">
        <v>279</v>
      </c>
      <c r="JW283">
        <v>247982</v>
      </c>
      <c r="JX283" t="s">
        <v>4695</v>
      </c>
      <c r="JY283" s="2">
        <f t="shared" ca="1" si="1204"/>
        <v>0</v>
      </c>
      <c r="JZ283" s="10">
        <f t="shared" ca="1" si="1131"/>
        <v>-780189</v>
      </c>
      <c r="KA283">
        <v>279</v>
      </c>
      <c r="KB283">
        <v>247982</v>
      </c>
      <c r="KC283" t="s">
        <v>4695</v>
      </c>
      <c r="KD283" s="2">
        <f t="shared" ca="1" si="1205"/>
        <v>0</v>
      </c>
      <c r="KE283" s="10">
        <f t="shared" ca="1" si="1132"/>
        <v>-789107</v>
      </c>
      <c r="KF283">
        <v>279</v>
      </c>
      <c r="KG283">
        <v>249027</v>
      </c>
      <c r="KH283" t="s">
        <v>1150</v>
      </c>
      <c r="KI283" s="2">
        <f t="shared" ca="1" si="1206"/>
        <v>0</v>
      </c>
      <c r="KJ283" s="10">
        <f t="shared" ca="1" si="1133"/>
        <v>-791174</v>
      </c>
      <c r="KK283">
        <v>279</v>
      </c>
      <c r="KL283">
        <v>259797</v>
      </c>
      <c r="KM283" t="s">
        <v>5859</v>
      </c>
      <c r="KN283" s="2">
        <f t="shared" ca="1" si="1207"/>
        <v>0</v>
      </c>
      <c r="KO283" s="10">
        <f t="shared" ca="1" si="1134"/>
        <v>-805582</v>
      </c>
      <c r="KP283">
        <v>279</v>
      </c>
      <c r="KQ283">
        <v>270415</v>
      </c>
      <c r="KR283" t="s">
        <v>2895</v>
      </c>
      <c r="KS283" s="2">
        <f t="shared" ca="1" si="1208"/>
        <v>773</v>
      </c>
      <c r="KT283" s="10">
        <f t="shared" ca="1" si="1135"/>
        <v>-822853</v>
      </c>
      <c r="KU283">
        <v>279</v>
      </c>
      <c r="KV283">
        <v>270907</v>
      </c>
      <c r="KW283" t="s">
        <v>1536</v>
      </c>
      <c r="KX283" s="2">
        <f t="shared" ca="1" si="1209"/>
        <v>0</v>
      </c>
      <c r="KY283" s="10">
        <f t="shared" ca="1" si="1136"/>
        <v>-825653</v>
      </c>
      <c r="KZ283">
        <v>279</v>
      </c>
      <c r="LA283">
        <v>270907</v>
      </c>
      <c r="LB283" t="s">
        <v>1536</v>
      </c>
      <c r="LC283" s="2">
        <f t="shared" ca="1" si="1210"/>
        <v>0</v>
      </c>
      <c r="LD283" s="10">
        <f t="shared" ca="1" si="1137"/>
        <v>-830353</v>
      </c>
      <c r="LE283">
        <v>279</v>
      </c>
      <c r="LF283">
        <v>270907</v>
      </c>
      <c r="LG283" t="s">
        <v>1536</v>
      </c>
      <c r="LH283" s="2">
        <f t="shared" ca="1" si="1211"/>
        <v>0</v>
      </c>
      <c r="LI283" s="10">
        <f t="shared" ca="1" si="1138"/>
        <v>-840277</v>
      </c>
      <c r="LJ283">
        <v>279</v>
      </c>
      <c r="LK283">
        <v>270921</v>
      </c>
      <c r="LL283" t="s">
        <v>1690</v>
      </c>
      <c r="LM283" s="2">
        <f t="shared" ca="1" si="1212"/>
        <v>0</v>
      </c>
      <c r="LN283" s="10">
        <f t="shared" ca="1" si="1139"/>
        <v>-851519</v>
      </c>
      <c r="LO283">
        <v>279</v>
      </c>
      <c r="LP283">
        <v>270921</v>
      </c>
      <c r="LQ283" t="s">
        <v>1690</v>
      </c>
      <c r="LR283" s="2">
        <f t="shared" ca="1" si="1213"/>
        <v>0</v>
      </c>
      <c r="LS283" s="10">
        <f t="shared" ca="1" si="1140"/>
        <v>-859181</v>
      </c>
      <c r="LT283">
        <v>279</v>
      </c>
      <c r="LU283">
        <v>280860</v>
      </c>
      <c r="LV283" t="s">
        <v>1150</v>
      </c>
      <c r="LW283" s="2">
        <f t="shared" ca="1" si="1214"/>
        <v>9729</v>
      </c>
      <c r="LX283" s="10">
        <f t="shared" ca="1" si="1141"/>
        <v>-875805</v>
      </c>
      <c r="LY283">
        <v>279</v>
      </c>
      <c r="LZ283">
        <v>292375</v>
      </c>
      <c r="MA283" t="s">
        <v>2179</v>
      </c>
      <c r="MB283" s="2">
        <f t="shared" ca="1" si="1215"/>
        <v>8750</v>
      </c>
      <c r="MC283" s="10">
        <f t="shared" ca="1" si="1142"/>
        <v>-891726</v>
      </c>
      <c r="MD283">
        <v>279</v>
      </c>
      <c r="ME283">
        <v>304528</v>
      </c>
      <c r="MF283" t="s">
        <v>1442</v>
      </c>
      <c r="MG283" s="2">
        <f t="shared" ca="1" si="1216"/>
        <v>0</v>
      </c>
      <c r="MH283" s="10">
        <f t="shared" ca="1" si="1143"/>
        <v>-903401</v>
      </c>
      <c r="MI283">
        <v>279</v>
      </c>
      <c r="MJ283">
        <v>318586</v>
      </c>
      <c r="MK283" t="s">
        <v>1089</v>
      </c>
      <c r="ML283" s="2">
        <f t="shared" ca="1" si="1217"/>
        <v>14355</v>
      </c>
      <c r="MM283" s="10">
        <f t="shared" ca="1" si="1144"/>
        <v>-910537</v>
      </c>
      <c r="MN283">
        <v>279</v>
      </c>
      <c r="MO283">
        <v>333177</v>
      </c>
      <c r="MP283" t="s">
        <v>1420</v>
      </c>
      <c r="MQ283" s="2">
        <f t="shared" ca="1" si="1218"/>
        <v>12452</v>
      </c>
      <c r="MR283" s="10">
        <f t="shared" ca="1" si="1145"/>
        <v>-912788</v>
      </c>
      <c r="MS283">
        <v>279</v>
      </c>
      <c r="MT283">
        <v>348917</v>
      </c>
      <c r="MU283" t="s">
        <v>526</v>
      </c>
      <c r="MV283" s="2">
        <f t="shared" ca="1" si="1219"/>
        <v>27730</v>
      </c>
      <c r="MW283" s="10">
        <f t="shared" ca="1" si="1146"/>
        <v>-915181</v>
      </c>
    </row>
    <row r="284" spans="2:361">
      <c r="B284">
        <f t="shared" si="1220"/>
        <v>280</v>
      </c>
      <c r="C284">
        <v>1496</v>
      </c>
      <c r="D284" t="s">
        <v>724</v>
      </c>
      <c r="E284" s="2"/>
      <c r="G284">
        <v>280</v>
      </c>
      <c r="H284">
        <v>1496</v>
      </c>
      <c r="I284" t="s">
        <v>724</v>
      </c>
      <c r="J284" s="2">
        <f t="shared" ca="1" si="1147"/>
        <v>0</v>
      </c>
      <c r="K284" s="10">
        <f t="shared" ca="1" si="1148"/>
        <v>-5648</v>
      </c>
      <c r="L284">
        <v>280</v>
      </c>
      <c r="M284">
        <v>2260</v>
      </c>
      <c r="N284" t="s">
        <v>883</v>
      </c>
      <c r="O284" s="2" t="str">
        <f t="shared" ca="1" si="1149"/>
        <v/>
      </c>
      <c r="P284" s="10">
        <f t="shared" ca="1" si="1076"/>
        <v>-16236</v>
      </c>
      <c r="Q284">
        <v>280</v>
      </c>
      <c r="R284">
        <v>2731</v>
      </c>
      <c r="S284" t="s">
        <v>704</v>
      </c>
      <c r="T284" s="2">
        <f t="shared" ca="1" si="1150"/>
        <v>0</v>
      </c>
      <c r="U284" s="10">
        <f t="shared" ca="1" si="1077"/>
        <v>-17423</v>
      </c>
      <c r="V284">
        <v>280</v>
      </c>
      <c r="W284">
        <v>8888</v>
      </c>
      <c r="X284" t="s">
        <v>569</v>
      </c>
      <c r="Y284" s="2">
        <f t="shared" ca="1" si="1151"/>
        <v>5976</v>
      </c>
      <c r="Z284" s="10">
        <f t="shared" ca="1" si="1078"/>
        <v>-27629</v>
      </c>
      <c r="AA284">
        <v>280</v>
      </c>
      <c r="AB284">
        <v>15087</v>
      </c>
      <c r="AC284" t="s">
        <v>1323</v>
      </c>
      <c r="AD284" s="2" t="str">
        <f t="shared" ca="1" si="1152"/>
        <v/>
      </c>
      <c r="AE284" s="10">
        <f t="shared" ca="1" si="1079"/>
        <v>-43970</v>
      </c>
      <c r="AF284">
        <v>280</v>
      </c>
      <c r="AG284">
        <v>22660</v>
      </c>
      <c r="AH284" t="s">
        <v>1344</v>
      </c>
      <c r="AI284" s="2">
        <f t="shared" ca="1" si="1153"/>
        <v>8936</v>
      </c>
      <c r="AJ284" s="10">
        <f t="shared" ca="1" si="1080"/>
        <v>-52427</v>
      </c>
      <c r="AK284">
        <v>280</v>
      </c>
      <c r="AL284">
        <v>30104</v>
      </c>
      <c r="AM284" t="s">
        <v>1521</v>
      </c>
      <c r="AN284" s="2" t="str">
        <f t="shared" ca="1" si="1154"/>
        <v/>
      </c>
      <c r="AO284" s="10">
        <f t="shared" ca="1" si="1081"/>
        <v>-68303</v>
      </c>
      <c r="AP284">
        <v>280</v>
      </c>
      <c r="AQ284">
        <v>37137</v>
      </c>
      <c r="AR284" t="s">
        <v>1617</v>
      </c>
      <c r="AS284" s="2" t="str">
        <f t="shared" ca="1" si="1155"/>
        <v/>
      </c>
      <c r="AT284" s="10">
        <f t="shared" ca="1" si="1082"/>
        <v>-87090</v>
      </c>
      <c r="AU284">
        <v>280</v>
      </c>
      <c r="AV284">
        <v>46123</v>
      </c>
      <c r="AW284" t="s">
        <v>1335</v>
      </c>
      <c r="AX284" s="2" t="str">
        <f t="shared" ca="1" si="1156"/>
        <v/>
      </c>
      <c r="AY284" s="10">
        <f t="shared" ca="1" si="1083"/>
        <v>-105604</v>
      </c>
      <c r="AZ284">
        <v>280</v>
      </c>
      <c r="BA284">
        <v>47361</v>
      </c>
      <c r="BB284" t="s">
        <v>1447</v>
      </c>
      <c r="BC284" s="2">
        <f t="shared" ca="1" si="1157"/>
        <v>561</v>
      </c>
      <c r="BD284" s="10">
        <f t="shared" ca="1" si="1084"/>
        <v>-109042</v>
      </c>
      <c r="BE284">
        <v>280</v>
      </c>
      <c r="BF284">
        <v>47374</v>
      </c>
      <c r="BG284" t="s">
        <v>1302</v>
      </c>
      <c r="BH284" s="2">
        <f t="shared" ca="1" si="1158"/>
        <v>0</v>
      </c>
      <c r="BI284" s="10">
        <f t="shared" ca="1" si="1085"/>
        <v>-117345</v>
      </c>
      <c r="BJ284">
        <v>280</v>
      </c>
      <c r="BK284">
        <v>49300</v>
      </c>
      <c r="BL284" t="s">
        <v>1431</v>
      </c>
      <c r="BM284" s="2">
        <f t="shared" ca="1" si="1159"/>
        <v>0</v>
      </c>
      <c r="BN284" s="10">
        <f t="shared" ca="1" si="1086"/>
        <v>-133413</v>
      </c>
      <c r="BO284">
        <v>280</v>
      </c>
      <c r="BP284">
        <v>49710</v>
      </c>
      <c r="BQ284" t="s">
        <v>1127</v>
      </c>
      <c r="BR284" s="2">
        <f t="shared" ca="1" si="1160"/>
        <v>175</v>
      </c>
      <c r="BS284" s="10">
        <f t="shared" ca="1" si="1087"/>
        <v>-142619</v>
      </c>
      <c r="BT284">
        <v>280</v>
      </c>
      <c r="BU284">
        <v>54988</v>
      </c>
      <c r="BV284" t="s">
        <v>1523</v>
      </c>
      <c r="BW284" s="2">
        <f t="shared" ca="1" si="1161"/>
        <v>4357</v>
      </c>
      <c r="BX284" s="10">
        <f t="shared" ca="1" si="1088"/>
        <v>-164433</v>
      </c>
      <c r="BY284">
        <v>280</v>
      </c>
      <c r="BZ284">
        <v>61598</v>
      </c>
      <c r="CA284" t="s">
        <v>1616</v>
      </c>
      <c r="CB284" s="2">
        <f t="shared" ca="1" si="1162"/>
        <v>4089</v>
      </c>
      <c r="CC284" s="10">
        <f t="shared" ca="1" si="1089"/>
        <v>-183133</v>
      </c>
      <c r="CD284">
        <v>280</v>
      </c>
      <c r="CE284">
        <v>68875</v>
      </c>
      <c r="CF284" t="s">
        <v>2843</v>
      </c>
      <c r="CG284" s="2">
        <f t="shared" ca="1" si="1163"/>
        <v>9548</v>
      </c>
      <c r="CH284" s="10">
        <f t="shared" ca="1" si="1090"/>
        <v>-203601</v>
      </c>
      <c r="CI284">
        <v>280</v>
      </c>
      <c r="CJ284">
        <v>96434</v>
      </c>
      <c r="CK284" t="s">
        <v>896</v>
      </c>
      <c r="CL284" s="2" t="str">
        <f t="shared" ca="1" si="1164"/>
        <v/>
      </c>
      <c r="CM284" s="10">
        <f t="shared" ca="1" si="1091"/>
        <v>-312349</v>
      </c>
      <c r="CN284">
        <v>280</v>
      </c>
      <c r="CO284">
        <v>103152</v>
      </c>
      <c r="CP284" t="s">
        <v>547</v>
      </c>
      <c r="CQ284" s="2">
        <f t="shared" ca="1" si="1165"/>
        <v>5465</v>
      </c>
      <c r="CR284" s="10">
        <f t="shared" ca="1" si="1092"/>
        <v>-332481</v>
      </c>
      <c r="CS284">
        <v>280</v>
      </c>
      <c r="CT284">
        <v>111717</v>
      </c>
      <c r="CU284" t="s">
        <v>1616</v>
      </c>
      <c r="CV284" s="2">
        <f t="shared" ca="1" si="1166"/>
        <v>12023</v>
      </c>
      <c r="CW284" s="10">
        <f t="shared" ca="1" si="1093"/>
        <v>-354490</v>
      </c>
      <c r="CX284">
        <v>280</v>
      </c>
      <c r="CY284">
        <v>112080</v>
      </c>
      <c r="CZ284" t="s">
        <v>2152</v>
      </c>
      <c r="DA284" s="2">
        <f t="shared" ca="1" si="1167"/>
        <v>0</v>
      </c>
      <c r="DB284" s="10">
        <f t="shared" ca="1" si="1094"/>
        <v>-359999</v>
      </c>
      <c r="DC284">
        <v>280</v>
      </c>
      <c r="DD284">
        <v>112080</v>
      </c>
      <c r="DE284" t="s">
        <v>2152</v>
      </c>
      <c r="DF284" s="2">
        <f t="shared" ca="1" si="1168"/>
        <v>0</v>
      </c>
      <c r="DG284" s="10">
        <f t="shared" ca="1" si="1095"/>
        <v>-364861</v>
      </c>
      <c r="DH284">
        <v>280</v>
      </c>
      <c r="DI284">
        <v>112080</v>
      </c>
      <c r="DJ284" t="s">
        <v>2152</v>
      </c>
      <c r="DK284" s="2">
        <f t="shared" ca="1" si="1169"/>
        <v>0</v>
      </c>
      <c r="DL284" s="10">
        <f t="shared" ca="1" si="1096"/>
        <v>-370955</v>
      </c>
      <c r="DM284">
        <v>280</v>
      </c>
      <c r="DN284">
        <v>112080</v>
      </c>
      <c r="DO284" t="s">
        <v>2152</v>
      </c>
      <c r="DP284" s="2">
        <f t="shared" ca="1" si="1170"/>
        <v>0</v>
      </c>
      <c r="DQ284" s="10">
        <f t="shared" ca="1" si="1097"/>
        <v>-381107</v>
      </c>
      <c r="DR284">
        <v>280</v>
      </c>
      <c r="DS284">
        <v>112080</v>
      </c>
      <c r="DT284" t="s">
        <v>2152</v>
      </c>
      <c r="DU284" s="2">
        <f t="shared" ca="1" si="1171"/>
        <v>0</v>
      </c>
      <c r="DV284" s="10">
        <f t="shared" ca="1" si="1098"/>
        <v>-388709</v>
      </c>
      <c r="DW284">
        <v>280</v>
      </c>
      <c r="DX284">
        <v>118765</v>
      </c>
      <c r="DY284" t="s">
        <v>1342</v>
      </c>
      <c r="DZ284" s="2">
        <f t="shared" ca="1" si="1172"/>
        <v>12853</v>
      </c>
      <c r="EA284" s="10">
        <f t="shared" ca="1" si="1099"/>
        <v>-409160</v>
      </c>
      <c r="EB284">
        <v>280</v>
      </c>
      <c r="EC284">
        <v>126279</v>
      </c>
      <c r="ED284" t="s">
        <v>2179</v>
      </c>
      <c r="EE284" s="2">
        <f t="shared" ca="1" si="1173"/>
        <v>5050</v>
      </c>
      <c r="EF284" s="10">
        <f t="shared" ca="1" si="1100"/>
        <v>-430408</v>
      </c>
      <c r="EG284">
        <v>280</v>
      </c>
      <c r="EH284">
        <v>133241</v>
      </c>
      <c r="EI284" t="s">
        <v>1113</v>
      </c>
      <c r="EJ284" s="2">
        <f t="shared" ca="1" si="1174"/>
        <v>0</v>
      </c>
      <c r="EK284" s="10">
        <f t="shared" ca="1" si="1101"/>
        <v>-451776</v>
      </c>
      <c r="EL284">
        <v>280</v>
      </c>
      <c r="EM284">
        <v>142538</v>
      </c>
      <c r="EN284" t="s">
        <v>1684</v>
      </c>
      <c r="EO284" s="2">
        <f t="shared" ca="1" si="1175"/>
        <v>1655</v>
      </c>
      <c r="EP284" s="10">
        <f t="shared" ca="1" si="1102"/>
        <v>-472146</v>
      </c>
      <c r="EQ284">
        <v>280</v>
      </c>
      <c r="ER284">
        <v>152243</v>
      </c>
      <c r="ES284" t="s">
        <v>1311</v>
      </c>
      <c r="ET284" s="2">
        <f t="shared" ca="1" si="1176"/>
        <v>9364</v>
      </c>
      <c r="EU284" s="10">
        <f t="shared" ca="1" si="1103"/>
        <v>-490345</v>
      </c>
      <c r="EV284">
        <v>280</v>
      </c>
      <c r="EW284">
        <v>160716</v>
      </c>
      <c r="EX284" t="s">
        <v>2181</v>
      </c>
      <c r="EY284" s="2">
        <f t="shared" ca="1" si="1253"/>
        <v>14681</v>
      </c>
      <c r="EZ284" s="10">
        <f t="shared" ca="1" si="1255"/>
        <v>-512829</v>
      </c>
      <c r="FA284">
        <v>280</v>
      </c>
      <c r="FB284">
        <v>160716</v>
      </c>
      <c r="FC284" t="s">
        <v>2181</v>
      </c>
      <c r="FD284" s="2">
        <f t="shared" ca="1" si="1179"/>
        <v>0</v>
      </c>
      <c r="FE284" s="10">
        <f t="shared" ca="1" si="1106"/>
        <v>-518285</v>
      </c>
      <c r="FF284">
        <v>280</v>
      </c>
      <c r="FG284">
        <v>161282</v>
      </c>
      <c r="FH284" t="s">
        <v>527</v>
      </c>
      <c r="FI284" s="2">
        <f t="shared" ca="1" si="1180"/>
        <v>0</v>
      </c>
      <c r="FJ284" s="10">
        <f t="shared" ca="1" si="1107"/>
        <v>-522737</v>
      </c>
      <c r="FK284">
        <v>280</v>
      </c>
      <c r="FL284">
        <v>161282</v>
      </c>
      <c r="FM284" t="s">
        <v>527</v>
      </c>
      <c r="FN284" s="2">
        <f t="shared" ca="1" si="1181"/>
        <v>0</v>
      </c>
      <c r="FO284" s="10">
        <f t="shared" ca="1" si="1108"/>
        <v>-522737</v>
      </c>
      <c r="FP284">
        <v>280</v>
      </c>
      <c r="FQ284">
        <v>161712</v>
      </c>
      <c r="FR284" t="s">
        <v>4177</v>
      </c>
      <c r="FS284" s="2">
        <f t="shared" ca="1" si="1182"/>
        <v>0</v>
      </c>
      <c r="FT284" s="10">
        <f t="shared" ca="1" si="1109"/>
        <v>-527733</v>
      </c>
      <c r="FU284">
        <v>280</v>
      </c>
      <c r="FV284">
        <v>162017</v>
      </c>
      <c r="FW284" t="s">
        <v>495</v>
      </c>
      <c r="FX284" s="2">
        <f t="shared" ca="1" si="1183"/>
        <v>0</v>
      </c>
      <c r="FY284" s="10">
        <f t="shared" ca="1" si="1110"/>
        <v>-537812</v>
      </c>
      <c r="FZ284">
        <v>280</v>
      </c>
      <c r="GA284">
        <v>162480</v>
      </c>
      <c r="GB284" t="s">
        <v>638</v>
      </c>
      <c r="GC284" s="2">
        <f t="shared" ca="1" si="1184"/>
        <v>0</v>
      </c>
      <c r="GD284" s="10">
        <f t="shared" ca="1" si="1111"/>
        <v>-548733</v>
      </c>
      <c r="GE284">
        <v>280</v>
      </c>
      <c r="GF284">
        <v>162480</v>
      </c>
      <c r="GG284" t="s">
        <v>638</v>
      </c>
      <c r="GH284" s="2">
        <f t="shared" ca="1" si="1185"/>
        <v>0</v>
      </c>
      <c r="GI284" s="10">
        <f t="shared" ca="1" si="1112"/>
        <v>-559309</v>
      </c>
      <c r="GJ284">
        <v>280</v>
      </c>
      <c r="GK284">
        <v>173212</v>
      </c>
      <c r="GL284" t="s">
        <v>602</v>
      </c>
      <c r="GM284" s="2">
        <f t="shared" ca="1" si="1186"/>
        <v>16343</v>
      </c>
      <c r="GN284" s="10">
        <f t="shared" ca="1" si="1113"/>
        <v>-578134</v>
      </c>
      <c r="GO284">
        <v>280</v>
      </c>
      <c r="GP284">
        <v>183753</v>
      </c>
      <c r="GQ284" t="s">
        <v>4986</v>
      </c>
      <c r="GR284" s="2">
        <f t="shared" ca="1" si="1187"/>
        <v>0</v>
      </c>
      <c r="GS284" s="10">
        <f t="shared" ca="1" si="1114"/>
        <v>-598673</v>
      </c>
      <c r="GT284">
        <v>280</v>
      </c>
      <c r="GU284">
        <v>183818</v>
      </c>
      <c r="GV284" t="s">
        <v>697</v>
      </c>
      <c r="GW284" s="2">
        <f t="shared" ca="1" si="1188"/>
        <v>500</v>
      </c>
      <c r="GX284" s="10">
        <f t="shared" ca="1" si="1115"/>
        <v>-601116</v>
      </c>
      <c r="GY284">
        <v>280</v>
      </c>
      <c r="GZ284">
        <v>184360</v>
      </c>
      <c r="HA284" t="s">
        <v>4177</v>
      </c>
      <c r="HB284" s="2">
        <f t="shared" ca="1" si="1189"/>
        <v>0</v>
      </c>
      <c r="HC284" s="10">
        <f t="shared" ca="1" si="1116"/>
        <v>-611358</v>
      </c>
      <c r="HD284">
        <v>280</v>
      </c>
      <c r="HE284">
        <v>184734</v>
      </c>
      <c r="HF284" t="s">
        <v>3942</v>
      </c>
      <c r="HG284" s="2">
        <f t="shared" ca="1" si="1190"/>
        <v>0</v>
      </c>
      <c r="HH284" s="10">
        <f t="shared" ca="1" si="1117"/>
        <v>-618588</v>
      </c>
      <c r="HI284">
        <v>280</v>
      </c>
      <c r="HJ284">
        <v>184743</v>
      </c>
      <c r="HK284" t="s">
        <v>1535</v>
      </c>
      <c r="HL284" s="2">
        <f t="shared" ca="1" si="1191"/>
        <v>0</v>
      </c>
      <c r="HM284" s="10">
        <f t="shared" ca="1" si="1118"/>
        <v>-623419</v>
      </c>
      <c r="HN284">
        <v>280</v>
      </c>
      <c r="HO284">
        <v>185052</v>
      </c>
      <c r="HP284" t="s">
        <v>1537</v>
      </c>
      <c r="HQ284" s="2">
        <f t="shared" ca="1" si="1192"/>
        <v>0</v>
      </c>
      <c r="HR284" s="10">
        <f t="shared" ca="1" si="1119"/>
        <v>-632556</v>
      </c>
      <c r="HS284">
        <v>280</v>
      </c>
      <c r="HT284">
        <v>194800</v>
      </c>
      <c r="HU284" t="s">
        <v>3942</v>
      </c>
      <c r="HV284" s="2">
        <f t="shared" ca="1" si="1193"/>
        <v>10066</v>
      </c>
      <c r="HW284" s="10">
        <f t="shared" ca="1" si="1120"/>
        <v>-652386</v>
      </c>
      <c r="HX284">
        <v>280</v>
      </c>
      <c r="HY284">
        <v>204047</v>
      </c>
      <c r="HZ284" t="s">
        <v>1511</v>
      </c>
      <c r="IA284" s="2">
        <f t="shared" ca="1" si="1194"/>
        <v>7225</v>
      </c>
      <c r="IB284" s="10">
        <f t="shared" ca="1" si="1121"/>
        <v>-670554</v>
      </c>
      <c r="IC284">
        <v>280</v>
      </c>
      <c r="ID284">
        <v>215756</v>
      </c>
      <c r="IE284" t="s">
        <v>1699</v>
      </c>
      <c r="IF284" s="2">
        <f t="shared" ca="1" si="1195"/>
        <v>13796</v>
      </c>
      <c r="IG284" s="10">
        <f t="shared" ca="1" si="1122"/>
        <v>-687646</v>
      </c>
      <c r="IH284">
        <v>280</v>
      </c>
      <c r="II284">
        <v>225895</v>
      </c>
      <c r="IJ284" t="s">
        <v>1203</v>
      </c>
      <c r="IK284" s="2">
        <f t="shared" ca="1" si="1196"/>
        <v>17109</v>
      </c>
      <c r="IL284" s="10">
        <f t="shared" ca="1" si="1123"/>
        <v>-705753</v>
      </c>
      <c r="IM284">
        <v>280</v>
      </c>
      <c r="IN284">
        <v>235871</v>
      </c>
      <c r="IO284" t="s">
        <v>1536</v>
      </c>
      <c r="IP284" s="2">
        <f t="shared" ca="1" si="1197"/>
        <v>8589</v>
      </c>
      <c r="IQ284" s="10">
        <f t="shared" ca="1" si="1124"/>
        <v>-719645</v>
      </c>
      <c r="IR284">
        <v>280</v>
      </c>
      <c r="IS284">
        <v>246278</v>
      </c>
      <c r="IT284" t="s">
        <v>4177</v>
      </c>
      <c r="IU284" s="2">
        <f t="shared" ca="1" si="1198"/>
        <v>16140</v>
      </c>
      <c r="IV284" s="10">
        <f t="shared" ca="1" si="1125"/>
        <v>-736607</v>
      </c>
      <c r="IW284">
        <v>280</v>
      </c>
      <c r="IX284">
        <v>246494</v>
      </c>
      <c r="IY284" t="s">
        <v>1205</v>
      </c>
      <c r="IZ284" s="2">
        <f t="shared" ca="1" si="1199"/>
        <v>811</v>
      </c>
      <c r="JA284" s="10">
        <f t="shared" ca="1" si="1126"/>
        <v>-738639</v>
      </c>
      <c r="JB284">
        <v>280</v>
      </c>
      <c r="JC284">
        <v>246899</v>
      </c>
      <c r="JD284" t="s">
        <v>1536</v>
      </c>
      <c r="JE284" s="2">
        <f t="shared" ca="1" si="1200"/>
        <v>0</v>
      </c>
      <c r="JF284" s="10">
        <f t="shared" ca="1" si="1127"/>
        <v>-742298</v>
      </c>
      <c r="JG284">
        <v>280</v>
      </c>
      <c r="JH284">
        <v>247096</v>
      </c>
      <c r="JI284" t="s">
        <v>4431</v>
      </c>
      <c r="JJ284" s="2">
        <f t="shared" ca="1" si="1201"/>
        <v>0</v>
      </c>
      <c r="JK284" s="10">
        <f t="shared" ca="1" si="1128"/>
        <v>-751893</v>
      </c>
      <c r="JL284">
        <v>280</v>
      </c>
      <c r="JM284">
        <v>247141</v>
      </c>
      <c r="JN284" t="s">
        <v>3945</v>
      </c>
      <c r="JO284" s="2">
        <f t="shared" ca="1" si="1202"/>
        <v>0</v>
      </c>
      <c r="JP284" s="10">
        <f t="shared" ca="1" si="1129"/>
        <v>-761898</v>
      </c>
      <c r="JQ284">
        <v>280</v>
      </c>
      <c r="JR284">
        <v>247141</v>
      </c>
      <c r="JS284" t="s">
        <v>3945</v>
      </c>
      <c r="JT284" s="2">
        <f t="shared" ca="1" si="1203"/>
        <v>0</v>
      </c>
      <c r="JU284" s="10">
        <f t="shared" ca="1" si="1130"/>
        <v>-771326</v>
      </c>
      <c r="JV284">
        <v>280</v>
      </c>
      <c r="JW284">
        <v>247631</v>
      </c>
      <c r="JX284" t="s">
        <v>602</v>
      </c>
      <c r="JY284" s="2">
        <f t="shared" ca="1" si="1204"/>
        <v>200</v>
      </c>
      <c r="JZ284" s="10">
        <f t="shared" ca="1" si="1131"/>
        <v>-780540</v>
      </c>
      <c r="KA284">
        <v>280</v>
      </c>
      <c r="KB284">
        <v>247884</v>
      </c>
      <c r="KC284" t="s">
        <v>1205</v>
      </c>
      <c r="KD284" s="2">
        <f t="shared" ca="1" si="1205"/>
        <v>1194</v>
      </c>
      <c r="KE284" s="10">
        <f t="shared" ca="1" si="1132"/>
        <v>-789205</v>
      </c>
      <c r="KF284">
        <v>280</v>
      </c>
      <c r="KG284">
        <v>247982</v>
      </c>
      <c r="KH284" t="s">
        <v>4695</v>
      </c>
      <c r="KI284" s="2">
        <f t="shared" ca="1" si="1206"/>
        <v>0</v>
      </c>
      <c r="KJ284" s="10">
        <f t="shared" ca="1" si="1133"/>
        <v>-792219</v>
      </c>
      <c r="KK284">
        <v>280</v>
      </c>
      <c r="KL284">
        <v>259722</v>
      </c>
      <c r="KM284" t="s">
        <v>1212</v>
      </c>
      <c r="KN284" s="2">
        <f t="shared" ca="1" si="1207"/>
        <v>6379</v>
      </c>
      <c r="KO284" s="10">
        <f t="shared" ca="1" si="1134"/>
        <v>-805657</v>
      </c>
      <c r="KP284">
        <v>280</v>
      </c>
      <c r="KQ284">
        <v>269895</v>
      </c>
      <c r="KR284" t="s">
        <v>4431</v>
      </c>
      <c r="KS284" s="2">
        <f t="shared" ca="1" si="1208"/>
        <v>9460</v>
      </c>
      <c r="KT284" s="10">
        <f t="shared" ca="1" si="1135"/>
        <v>-823373</v>
      </c>
      <c r="KU284">
        <v>280</v>
      </c>
      <c r="KV284">
        <v>270415</v>
      </c>
      <c r="KW284" t="s">
        <v>2895</v>
      </c>
      <c r="KX284" s="2">
        <f t="shared" ca="1" si="1209"/>
        <v>0</v>
      </c>
      <c r="KY284" s="10">
        <f t="shared" ca="1" si="1136"/>
        <v>-826145</v>
      </c>
      <c r="KZ284">
        <v>280</v>
      </c>
      <c r="LA284">
        <v>270415</v>
      </c>
      <c r="LB284" t="s">
        <v>2895</v>
      </c>
      <c r="LC284" s="2">
        <f t="shared" ca="1" si="1210"/>
        <v>0</v>
      </c>
      <c r="LD284" s="10">
        <f t="shared" ca="1" si="1137"/>
        <v>-830845</v>
      </c>
      <c r="LE284">
        <v>280</v>
      </c>
      <c r="LF284">
        <v>270415</v>
      </c>
      <c r="LG284" t="s">
        <v>2895</v>
      </c>
      <c r="LH284" s="2">
        <f t="shared" ca="1" si="1211"/>
        <v>0</v>
      </c>
      <c r="LI284" s="10">
        <f t="shared" ca="1" si="1138"/>
        <v>-840769</v>
      </c>
      <c r="LJ284">
        <v>280</v>
      </c>
      <c r="LK284">
        <v>270907</v>
      </c>
      <c r="LL284" t="s">
        <v>1536</v>
      </c>
      <c r="LM284" s="2">
        <f t="shared" ca="1" si="1212"/>
        <v>0</v>
      </c>
      <c r="LN284" s="10">
        <f t="shared" ca="1" si="1139"/>
        <v>-851533</v>
      </c>
      <c r="LO284">
        <v>280</v>
      </c>
      <c r="LP284">
        <v>270907</v>
      </c>
      <c r="LQ284" t="s">
        <v>1536</v>
      </c>
      <c r="LR284" s="2">
        <f t="shared" ca="1" si="1213"/>
        <v>0</v>
      </c>
      <c r="LS284" s="10">
        <f t="shared" ca="1" si="1140"/>
        <v>-859195</v>
      </c>
      <c r="LT284">
        <v>280</v>
      </c>
      <c r="LU284">
        <v>280718</v>
      </c>
      <c r="LV284" t="s">
        <v>1294</v>
      </c>
      <c r="LW284" s="2">
        <f t="shared" ca="1" si="1214"/>
        <v>5790</v>
      </c>
      <c r="LX284" s="10">
        <f t="shared" ca="1" si="1141"/>
        <v>-875947</v>
      </c>
      <c r="LY284">
        <v>280</v>
      </c>
      <c r="LZ284">
        <v>291658</v>
      </c>
      <c r="MA284" t="s">
        <v>368</v>
      </c>
      <c r="MB284" s="2">
        <f t="shared" ca="1" si="1215"/>
        <v>15611</v>
      </c>
      <c r="MC284" s="10">
        <f t="shared" ca="1" si="1142"/>
        <v>-892443</v>
      </c>
      <c r="MD284">
        <v>280</v>
      </c>
      <c r="ME284">
        <v>304231</v>
      </c>
      <c r="MF284" t="s">
        <v>1089</v>
      </c>
      <c r="MG284" s="2">
        <f t="shared" ca="1" si="1216"/>
        <v>17073</v>
      </c>
      <c r="MH284" s="10">
        <f t="shared" ca="1" si="1143"/>
        <v>-903698</v>
      </c>
      <c r="MI284">
        <v>280</v>
      </c>
      <c r="MJ284">
        <v>318390</v>
      </c>
      <c r="MK284" t="s">
        <v>1691</v>
      </c>
      <c r="ML284" s="2">
        <f t="shared" ca="1" si="1217"/>
        <v>18390</v>
      </c>
      <c r="MM284" s="10">
        <f t="shared" ca="1" si="1144"/>
        <v>-910733</v>
      </c>
      <c r="MN284">
        <v>280</v>
      </c>
      <c r="MO284">
        <v>332949</v>
      </c>
      <c r="MP284" t="s">
        <v>47</v>
      </c>
      <c r="MQ284" s="2">
        <f t="shared" ca="1" si="1218"/>
        <v>21330</v>
      </c>
      <c r="MR284" s="10">
        <f t="shared" ca="1" si="1145"/>
        <v>-913016</v>
      </c>
      <c r="MS284">
        <v>280</v>
      </c>
      <c r="MT284">
        <v>348607</v>
      </c>
      <c r="MU284" t="s">
        <v>697</v>
      </c>
      <c r="MV284" s="2">
        <f t="shared" ca="1" si="1219"/>
        <v>12780</v>
      </c>
      <c r="MW284" s="10">
        <f t="shared" ca="1" si="1146"/>
        <v>-915491</v>
      </c>
    </row>
    <row r="285" spans="2:361">
      <c r="B285">
        <f t="shared" si="1220"/>
        <v>281</v>
      </c>
      <c r="C285">
        <v>1491</v>
      </c>
      <c r="D285" t="s">
        <v>725</v>
      </c>
      <c r="E285" s="2"/>
      <c r="G285">
        <v>281</v>
      </c>
      <c r="H285">
        <v>1491</v>
      </c>
      <c r="I285" t="s">
        <v>725</v>
      </c>
      <c r="J285" s="2">
        <f t="shared" ca="1" si="1147"/>
        <v>0</v>
      </c>
      <c r="K285" s="10">
        <f t="shared" ca="1" si="1148"/>
        <v>-5653</v>
      </c>
      <c r="L285">
        <v>281</v>
      </c>
      <c r="M285">
        <v>2247</v>
      </c>
      <c r="N285" t="s">
        <v>725</v>
      </c>
      <c r="O285" s="2">
        <f t="shared" ca="1" si="1149"/>
        <v>756</v>
      </c>
      <c r="P285" s="10">
        <f t="shared" ca="1" si="1076"/>
        <v>-16249</v>
      </c>
      <c r="Q285">
        <v>281</v>
      </c>
      <c r="R285">
        <v>2726</v>
      </c>
      <c r="S285" t="s">
        <v>996</v>
      </c>
      <c r="T285" s="2" t="str">
        <f t="shared" ca="1" si="1150"/>
        <v/>
      </c>
      <c r="U285" s="10">
        <f t="shared" ca="1" si="1077"/>
        <v>-17428</v>
      </c>
      <c r="V285">
        <v>281</v>
      </c>
      <c r="W285">
        <v>8796</v>
      </c>
      <c r="X285" t="s">
        <v>1187</v>
      </c>
      <c r="Y285" s="2" t="str">
        <f t="shared" ca="1" si="1151"/>
        <v/>
      </c>
      <c r="Z285" s="10">
        <f t="shared" ca="1" si="1078"/>
        <v>-27721</v>
      </c>
      <c r="AA285">
        <v>281</v>
      </c>
      <c r="AB285">
        <v>15061</v>
      </c>
      <c r="AC285" t="s">
        <v>1167</v>
      </c>
      <c r="AD285" s="2">
        <f t="shared" ca="1" si="1152"/>
        <v>5654</v>
      </c>
      <c r="AE285" s="10">
        <f t="shared" ca="1" si="1079"/>
        <v>-43996</v>
      </c>
      <c r="AF285">
        <v>281</v>
      </c>
      <c r="AG285">
        <v>22658</v>
      </c>
      <c r="AH285" t="s">
        <v>1327</v>
      </c>
      <c r="AI285" s="2">
        <f t="shared" ca="1" si="1153"/>
        <v>8086</v>
      </c>
      <c r="AJ285" s="10">
        <f t="shared" ca="1" si="1080"/>
        <v>-52429</v>
      </c>
      <c r="AK285">
        <v>281</v>
      </c>
      <c r="AL285">
        <v>29796</v>
      </c>
      <c r="AM285" t="s">
        <v>1425</v>
      </c>
      <c r="AN285" s="2">
        <f t="shared" ca="1" si="1154"/>
        <v>3191</v>
      </c>
      <c r="AO285" s="10">
        <f t="shared" ca="1" si="1081"/>
        <v>-68611</v>
      </c>
      <c r="AP285">
        <v>281</v>
      </c>
      <c r="AQ285">
        <v>37109</v>
      </c>
      <c r="AR285" t="s">
        <v>1618</v>
      </c>
      <c r="AS285" s="2" t="str">
        <f t="shared" ca="1" si="1155"/>
        <v/>
      </c>
      <c r="AT285" s="10">
        <f t="shared" ca="1" si="1082"/>
        <v>-87118</v>
      </c>
      <c r="AU285">
        <v>281</v>
      </c>
      <c r="AV285">
        <v>46005</v>
      </c>
      <c r="AW285" t="s">
        <v>1694</v>
      </c>
      <c r="AX285" s="2" t="str">
        <f t="shared" ca="1" si="1156"/>
        <v/>
      </c>
      <c r="AY285" s="10">
        <f t="shared" ca="1" si="1083"/>
        <v>-105722</v>
      </c>
      <c r="AZ285">
        <v>281</v>
      </c>
      <c r="BA285">
        <v>47330</v>
      </c>
      <c r="BB285" t="s">
        <v>540</v>
      </c>
      <c r="BC285" s="2">
        <f t="shared" ca="1" si="1157"/>
        <v>1842</v>
      </c>
      <c r="BD285" s="10">
        <f t="shared" ca="1" si="1084"/>
        <v>-109073</v>
      </c>
      <c r="BE285">
        <v>281</v>
      </c>
      <c r="BF285">
        <v>47330</v>
      </c>
      <c r="BG285" t="s">
        <v>540</v>
      </c>
      <c r="BH285" s="2">
        <f t="shared" ca="1" si="1158"/>
        <v>0</v>
      </c>
      <c r="BI285" s="10">
        <f t="shared" ca="1" si="1085"/>
        <v>-117389</v>
      </c>
      <c r="BJ285">
        <v>281</v>
      </c>
      <c r="BK285">
        <v>49248</v>
      </c>
      <c r="BL285" t="s">
        <v>1335</v>
      </c>
      <c r="BM285" s="2">
        <f t="shared" ca="1" si="1159"/>
        <v>2154</v>
      </c>
      <c r="BN285" s="10">
        <f t="shared" ca="1" si="1086"/>
        <v>-133465</v>
      </c>
      <c r="BO285">
        <v>281</v>
      </c>
      <c r="BP285">
        <v>49620</v>
      </c>
      <c r="BQ285" t="s">
        <v>504</v>
      </c>
      <c r="BR285" s="2">
        <f t="shared" ca="1" si="1160"/>
        <v>0</v>
      </c>
      <c r="BS285" s="10">
        <f t="shared" ca="1" si="1087"/>
        <v>-142709</v>
      </c>
      <c r="BT285">
        <v>281</v>
      </c>
      <c r="BU285">
        <v>54963</v>
      </c>
      <c r="BV285" t="s">
        <v>504</v>
      </c>
      <c r="BW285" s="2">
        <f t="shared" ca="1" si="1161"/>
        <v>5343</v>
      </c>
      <c r="BX285" s="10">
        <f t="shared" ca="1" si="1088"/>
        <v>-164458</v>
      </c>
      <c r="BY285">
        <v>281</v>
      </c>
      <c r="BZ285">
        <v>61582</v>
      </c>
      <c r="CA285" t="s">
        <v>821</v>
      </c>
      <c r="CB285" s="2">
        <f t="shared" ca="1" si="1162"/>
        <v>0</v>
      </c>
      <c r="CC285" s="10">
        <f t="shared" ca="1" si="1089"/>
        <v>-183149</v>
      </c>
      <c r="CD285">
        <v>281</v>
      </c>
      <c r="CE285">
        <v>68764</v>
      </c>
      <c r="CF285" t="s">
        <v>1616</v>
      </c>
      <c r="CG285" s="2">
        <f t="shared" ca="1" si="1163"/>
        <v>7166</v>
      </c>
      <c r="CH285" s="10">
        <f t="shared" ca="1" si="1090"/>
        <v>-203712</v>
      </c>
      <c r="CI285">
        <v>281</v>
      </c>
      <c r="CJ285">
        <v>95865</v>
      </c>
      <c r="CK285" t="s">
        <v>1113</v>
      </c>
      <c r="CL285" s="2">
        <f t="shared" ca="1" si="1164"/>
        <v>22849</v>
      </c>
      <c r="CM285" s="10">
        <f t="shared" ca="1" si="1091"/>
        <v>-312918</v>
      </c>
      <c r="CN285">
        <v>281</v>
      </c>
      <c r="CO285">
        <v>102992</v>
      </c>
      <c r="CP285" t="s">
        <v>3082</v>
      </c>
      <c r="CQ285" s="2" t="str">
        <f t="shared" ca="1" si="1165"/>
        <v/>
      </c>
      <c r="CR285" s="10">
        <f t="shared" ca="1" si="1092"/>
        <v>-332641</v>
      </c>
      <c r="CS285">
        <v>281</v>
      </c>
      <c r="CT285">
        <v>111520</v>
      </c>
      <c r="CU285" t="s">
        <v>3019</v>
      </c>
      <c r="CV285" s="2">
        <f t="shared" ca="1" si="1166"/>
        <v>6921</v>
      </c>
      <c r="CW285" s="10">
        <f t="shared" ca="1" si="1093"/>
        <v>-354687</v>
      </c>
      <c r="CX285">
        <v>281</v>
      </c>
      <c r="CY285">
        <v>111520</v>
      </c>
      <c r="CZ285" t="s">
        <v>3019</v>
      </c>
      <c r="DA285" s="2">
        <f t="shared" ca="1" si="1167"/>
        <v>0</v>
      </c>
      <c r="DB285" s="10">
        <f t="shared" ca="1" si="1094"/>
        <v>-360559</v>
      </c>
      <c r="DC285">
        <v>281</v>
      </c>
      <c r="DD285">
        <v>111520</v>
      </c>
      <c r="DE285" t="s">
        <v>3019</v>
      </c>
      <c r="DF285" s="2">
        <f t="shared" ca="1" si="1168"/>
        <v>0</v>
      </c>
      <c r="DG285" s="10">
        <f t="shared" ca="1" si="1095"/>
        <v>-365421</v>
      </c>
      <c r="DH285">
        <v>281</v>
      </c>
      <c r="DI285">
        <v>111520</v>
      </c>
      <c r="DJ285" t="s">
        <v>3019</v>
      </c>
      <c r="DK285" s="2">
        <f t="shared" ca="1" si="1169"/>
        <v>0</v>
      </c>
      <c r="DL285" s="10">
        <f t="shared" ca="1" si="1096"/>
        <v>-371515</v>
      </c>
      <c r="DM285">
        <v>281</v>
      </c>
      <c r="DN285">
        <v>111520</v>
      </c>
      <c r="DO285" t="s">
        <v>3019</v>
      </c>
      <c r="DP285" s="2">
        <f t="shared" ca="1" si="1170"/>
        <v>0</v>
      </c>
      <c r="DQ285" s="10">
        <f t="shared" ca="1" si="1097"/>
        <v>-381667</v>
      </c>
      <c r="DR285">
        <v>281</v>
      </c>
      <c r="DS285">
        <v>111520</v>
      </c>
      <c r="DT285" t="s">
        <v>3019</v>
      </c>
      <c r="DU285" s="2">
        <f t="shared" ca="1" si="1171"/>
        <v>0</v>
      </c>
      <c r="DV285" s="10">
        <f t="shared" ca="1" si="1098"/>
        <v>-389269</v>
      </c>
      <c r="DW285">
        <v>281</v>
      </c>
      <c r="DX285">
        <v>118186</v>
      </c>
      <c r="DY285" t="s">
        <v>3931</v>
      </c>
      <c r="DZ285" s="2">
        <f t="shared" ca="1" si="1172"/>
        <v>1473</v>
      </c>
      <c r="EA285" s="10">
        <f t="shared" ca="1" si="1099"/>
        <v>-409739</v>
      </c>
      <c r="EB285">
        <v>281</v>
      </c>
      <c r="EC285">
        <v>125321</v>
      </c>
      <c r="ED285" t="s">
        <v>359</v>
      </c>
      <c r="EE285" s="2">
        <f t="shared" ca="1" si="1173"/>
        <v>4433</v>
      </c>
      <c r="EF285" s="10">
        <f t="shared" ca="1" si="1100"/>
        <v>-431366</v>
      </c>
      <c r="EG285">
        <v>281</v>
      </c>
      <c r="EH285">
        <v>132937</v>
      </c>
      <c r="EI285" t="s">
        <v>1205</v>
      </c>
      <c r="EJ285" s="2">
        <f t="shared" ca="1" si="1174"/>
        <v>11487</v>
      </c>
      <c r="EK285" s="10">
        <f t="shared" ca="1" si="1101"/>
        <v>-452080</v>
      </c>
      <c r="EL285">
        <v>281</v>
      </c>
      <c r="EM285">
        <v>142304</v>
      </c>
      <c r="EN285" t="s">
        <v>547</v>
      </c>
      <c r="EO285" s="2">
        <f t="shared" ca="1" si="1175"/>
        <v>3518</v>
      </c>
      <c r="EP285" s="10">
        <f t="shared" ca="1" si="1102"/>
        <v>-472380</v>
      </c>
      <c r="EQ285">
        <v>281</v>
      </c>
      <c r="ER285">
        <v>152081</v>
      </c>
      <c r="ES285" t="s">
        <v>4432</v>
      </c>
      <c r="ET285" s="2">
        <f t="shared" ca="1" si="1176"/>
        <v>11167</v>
      </c>
      <c r="EU285" s="10">
        <f t="shared" ca="1" si="1103"/>
        <v>-490507</v>
      </c>
      <c r="EV285">
        <v>281</v>
      </c>
      <c r="EW285">
        <v>160580</v>
      </c>
      <c r="EX285" t="s">
        <v>1201</v>
      </c>
      <c r="EY285" s="2">
        <f t="shared" ca="1" si="1253"/>
        <v>14088</v>
      </c>
      <c r="EZ285" s="10">
        <f t="shared" ca="1" si="1255"/>
        <v>-512965</v>
      </c>
      <c r="FA285">
        <v>281</v>
      </c>
      <c r="FB285">
        <v>160580</v>
      </c>
      <c r="FC285" t="s">
        <v>1201</v>
      </c>
      <c r="FD285" s="2">
        <f t="shared" ca="1" si="1179"/>
        <v>0</v>
      </c>
      <c r="FE285" s="10">
        <f t="shared" ca="1" si="1106"/>
        <v>-518421</v>
      </c>
      <c r="FF285">
        <v>281</v>
      </c>
      <c r="FG285">
        <v>160763</v>
      </c>
      <c r="FH285" t="s">
        <v>1201</v>
      </c>
      <c r="FI285" s="2">
        <f t="shared" ca="1" si="1180"/>
        <v>183</v>
      </c>
      <c r="FJ285" s="10">
        <f t="shared" ca="1" si="1107"/>
        <v>-523256</v>
      </c>
      <c r="FK285">
        <v>281</v>
      </c>
      <c r="FL285">
        <v>160763</v>
      </c>
      <c r="FM285" t="s">
        <v>1201</v>
      </c>
      <c r="FN285" s="2">
        <f t="shared" ca="1" si="1181"/>
        <v>0</v>
      </c>
      <c r="FO285" s="10">
        <f t="shared" ca="1" si="1108"/>
        <v>-523256</v>
      </c>
      <c r="FP285">
        <v>281</v>
      </c>
      <c r="FQ285">
        <v>161659</v>
      </c>
      <c r="FR285" t="s">
        <v>2840</v>
      </c>
      <c r="FS285" s="2">
        <f t="shared" ca="1" si="1182"/>
        <v>5294</v>
      </c>
      <c r="FT285" s="10">
        <f t="shared" ca="1" si="1109"/>
        <v>-527786</v>
      </c>
      <c r="FU285">
        <v>281</v>
      </c>
      <c r="FV285">
        <v>161809</v>
      </c>
      <c r="FW285" t="s">
        <v>1311</v>
      </c>
      <c r="FX285" s="2">
        <f t="shared" ca="1" si="1183"/>
        <v>1617</v>
      </c>
      <c r="FY285" s="10">
        <f t="shared" ca="1" si="1110"/>
        <v>-538020</v>
      </c>
      <c r="FZ285">
        <v>281</v>
      </c>
      <c r="GA285">
        <v>162017</v>
      </c>
      <c r="GB285" t="s">
        <v>495</v>
      </c>
      <c r="GC285" s="2">
        <f t="shared" ca="1" si="1184"/>
        <v>0</v>
      </c>
      <c r="GD285" s="10">
        <f t="shared" ca="1" si="1111"/>
        <v>-549196</v>
      </c>
      <c r="GE285">
        <v>281</v>
      </c>
      <c r="GF285">
        <v>162017</v>
      </c>
      <c r="GG285" t="s">
        <v>495</v>
      </c>
      <c r="GH285" s="2">
        <f t="shared" ca="1" si="1185"/>
        <v>0</v>
      </c>
      <c r="GI285" s="10">
        <f t="shared" ca="1" si="1112"/>
        <v>-559772</v>
      </c>
      <c r="GJ285">
        <v>281</v>
      </c>
      <c r="GK285">
        <v>173172</v>
      </c>
      <c r="GL285" t="s">
        <v>2699</v>
      </c>
      <c r="GM285" s="2">
        <f t="shared" ca="1" si="1186"/>
        <v>8660</v>
      </c>
      <c r="GN285" s="10">
        <f t="shared" ca="1" si="1113"/>
        <v>-578174</v>
      </c>
      <c r="GO285">
        <v>281</v>
      </c>
      <c r="GP285">
        <v>183674</v>
      </c>
      <c r="GQ285" t="s">
        <v>638</v>
      </c>
      <c r="GR285" s="2">
        <f t="shared" ca="1" si="1187"/>
        <v>14979</v>
      </c>
      <c r="GS285" s="10">
        <f t="shared" ca="1" si="1114"/>
        <v>-598752</v>
      </c>
      <c r="GT285">
        <v>281</v>
      </c>
      <c r="GU285">
        <v>183753</v>
      </c>
      <c r="GV285" t="s">
        <v>4986</v>
      </c>
      <c r="GW285" s="2">
        <f t="shared" ca="1" si="1188"/>
        <v>0</v>
      </c>
      <c r="GX285" s="10">
        <f t="shared" ca="1" si="1115"/>
        <v>-601181</v>
      </c>
      <c r="GY285">
        <v>281</v>
      </c>
      <c r="GZ285">
        <v>183818</v>
      </c>
      <c r="HA285" t="s">
        <v>697</v>
      </c>
      <c r="HB285" s="2">
        <f t="shared" ca="1" si="1189"/>
        <v>0</v>
      </c>
      <c r="HC285" s="10">
        <f t="shared" ca="1" si="1116"/>
        <v>-611900</v>
      </c>
      <c r="HD285">
        <v>281</v>
      </c>
      <c r="HE285">
        <v>184360</v>
      </c>
      <c r="HF285" t="s">
        <v>4177</v>
      </c>
      <c r="HG285" s="2">
        <f t="shared" ca="1" si="1190"/>
        <v>0</v>
      </c>
      <c r="HH285" s="10">
        <f t="shared" ca="1" si="1117"/>
        <v>-618962</v>
      </c>
      <c r="HI285">
        <v>281</v>
      </c>
      <c r="HJ285">
        <v>184734</v>
      </c>
      <c r="HK285" t="s">
        <v>3942</v>
      </c>
      <c r="HL285" s="2">
        <f t="shared" ca="1" si="1191"/>
        <v>0</v>
      </c>
      <c r="HM285" s="10">
        <f t="shared" ca="1" si="1118"/>
        <v>-623428</v>
      </c>
      <c r="HN285">
        <v>281</v>
      </c>
      <c r="HO285">
        <v>184743</v>
      </c>
      <c r="HP285" t="s">
        <v>1535</v>
      </c>
      <c r="HQ285" s="2">
        <f t="shared" ca="1" si="1192"/>
        <v>0</v>
      </c>
      <c r="HR285" s="10">
        <f t="shared" ca="1" si="1119"/>
        <v>-632865</v>
      </c>
      <c r="HS285">
        <v>281</v>
      </c>
      <c r="HT285">
        <v>194324</v>
      </c>
      <c r="HU285" t="s">
        <v>1201</v>
      </c>
      <c r="HV285" s="2">
        <f t="shared" ca="1" si="1193"/>
        <v>12870</v>
      </c>
      <c r="HW285" s="10">
        <f t="shared" ca="1" si="1120"/>
        <v>-652862</v>
      </c>
      <c r="HX285">
        <v>281</v>
      </c>
      <c r="HY285">
        <v>203562</v>
      </c>
      <c r="HZ285" t="s">
        <v>5582</v>
      </c>
      <c r="IA285" s="2">
        <f t="shared" ca="1" si="1194"/>
        <v>19275</v>
      </c>
      <c r="IB285" s="10">
        <f t="shared" ca="1" si="1121"/>
        <v>-671039</v>
      </c>
      <c r="IC285">
        <v>281</v>
      </c>
      <c r="ID285">
        <v>215348</v>
      </c>
      <c r="IE285" t="s">
        <v>3080</v>
      </c>
      <c r="IF285" s="2">
        <f t="shared" ca="1" si="1195"/>
        <v>17073</v>
      </c>
      <c r="IG285" s="10">
        <f t="shared" ca="1" si="1122"/>
        <v>-688054</v>
      </c>
      <c r="IH285">
        <v>281</v>
      </c>
      <c r="II285">
        <v>225564</v>
      </c>
      <c r="IJ285" t="s">
        <v>4695</v>
      </c>
      <c r="IK285" s="2">
        <f t="shared" ca="1" si="1196"/>
        <v>12871</v>
      </c>
      <c r="IL285" s="10">
        <f t="shared" ca="1" si="1123"/>
        <v>-706084</v>
      </c>
      <c r="IM285">
        <v>281</v>
      </c>
      <c r="IN285">
        <v>235215</v>
      </c>
      <c r="IO285" t="s">
        <v>1126</v>
      </c>
      <c r="IP285" s="2">
        <f t="shared" ca="1" si="1197"/>
        <v>13240</v>
      </c>
      <c r="IQ285" s="10">
        <f t="shared" ca="1" si="1124"/>
        <v>-720301</v>
      </c>
      <c r="IR285">
        <v>281</v>
      </c>
      <c r="IS285">
        <v>246123</v>
      </c>
      <c r="IT285" t="s">
        <v>4431</v>
      </c>
      <c r="IU285" s="2">
        <f t="shared" ca="1" si="1198"/>
        <v>0</v>
      </c>
      <c r="IV285" s="10">
        <f t="shared" ca="1" si="1125"/>
        <v>-736762</v>
      </c>
      <c r="IW285">
        <v>281</v>
      </c>
      <c r="IX285">
        <v>246424</v>
      </c>
      <c r="IY285" t="s">
        <v>1423</v>
      </c>
      <c r="IZ285" s="2">
        <f t="shared" ca="1" si="1199"/>
        <v>0</v>
      </c>
      <c r="JA285" s="10">
        <f t="shared" ca="1" si="1126"/>
        <v>-738709</v>
      </c>
      <c r="JB285">
        <v>281</v>
      </c>
      <c r="JC285">
        <v>246494</v>
      </c>
      <c r="JD285" t="s">
        <v>1205</v>
      </c>
      <c r="JE285" s="2">
        <f t="shared" ca="1" si="1200"/>
        <v>0</v>
      </c>
      <c r="JF285" s="10">
        <f t="shared" ca="1" si="1127"/>
        <v>-742703</v>
      </c>
      <c r="JG285">
        <v>281</v>
      </c>
      <c r="JH285">
        <v>246899</v>
      </c>
      <c r="JI285" t="s">
        <v>1536</v>
      </c>
      <c r="JJ285" s="2">
        <f t="shared" ca="1" si="1201"/>
        <v>0</v>
      </c>
      <c r="JK285" s="10">
        <f t="shared" ca="1" si="1128"/>
        <v>-752090</v>
      </c>
      <c r="JL285">
        <v>281</v>
      </c>
      <c r="JM285">
        <v>247096</v>
      </c>
      <c r="JN285" t="s">
        <v>4431</v>
      </c>
      <c r="JO285" s="2">
        <f t="shared" ca="1" si="1202"/>
        <v>0</v>
      </c>
      <c r="JP285" s="10">
        <f t="shared" ca="1" si="1129"/>
        <v>-761943</v>
      </c>
      <c r="JQ285">
        <v>281</v>
      </c>
      <c r="JR285">
        <v>247096</v>
      </c>
      <c r="JS285" t="s">
        <v>4431</v>
      </c>
      <c r="JT285" s="2">
        <f t="shared" ca="1" si="1203"/>
        <v>0</v>
      </c>
      <c r="JU285" s="10">
        <f t="shared" ca="1" si="1130"/>
        <v>-771371</v>
      </c>
      <c r="JV285">
        <v>281</v>
      </c>
      <c r="JW285">
        <v>247293</v>
      </c>
      <c r="JX285" t="s">
        <v>510</v>
      </c>
      <c r="JY285" s="2">
        <f t="shared" ca="1" si="1204"/>
        <v>0</v>
      </c>
      <c r="JZ285" s="10">
        <f t="shared" ca="1" si="1131"/>
        <v>-780878</v>
      </c>
      <c r="KA285">
        <v>281</v>
      </c>
      <c r="KB285">
        <v>247631</v>
      </c>
      <c r="KC285" t="s">
        <v>602</v>
      </c>
      <c r="KD285" s="2">
        <f t="shared" ca="1" si="1205"/>
        <v>0</v>
      </c>
      <c r="KE285" s="10">
        <f t="shared" ca="1" si="1132"/>
        <v>-789458</v>
      </c>
      <c r="KF285">
        <v>281</v>
      </c>
      <c r="KG285">
        <v>247884</v>
      </c>
      <c r="KH285" t="s">
        <v>1205</v>
      </c>
      <c r="KI285" s="2">
        <f t="shared" ca="1" si="1206"/>
        <v>0</v>
      </c>
      <c r="KJ285" s="10">
        <f t="shared" ca="1" si="1133"/>
        <v>-792317</v>
      </c>
      <c r="KK285">
        <v>281</v>
      </c>
      <c r="KL285">
        <v>259695</v>
      </c>
      <c r="KM285" t="s">
        <v>4695</v>
      </c>
      <c r="KN285" s="2">
        <f t="shared" ca="1" si="1207"/>
        <v>11713</v>
      </c>
      <c r="KO285" s="10">
        <f t="shared" ca="1" si="1134"/>
        <v>-805684</v>
      </c>
      <c r="KP285">
        <v>281</v>
      </c>
      <c r="KQ285">
        <v>269430</v>
      </c>
      <c r="KR285" t="s">
        <v>4177</v>
      </c>
      <c r="KS285" s="2">
        <f t="shared" ca="1" si="1208"/>
        <v>10074</v>
      </c>
      <c r="KT285" s="10">
        <f t="shared" ca="1" si="1135"/>
        <v>-823838</v>
      </c>
      <c r="KU285">
        <v>281</v>
      </c>
      <c r="KV285">
        <v>269895</v>
      </c>
      <c r="KW285" t="s">
        <v>4431</v>
      </c>
      <c r="KX285" s="2">
        <f t="shared" ca="1" si="1209"/>
        <v>0</v>
      </c>
      <c r="KY285" s="10">
        <f t="shared" ca="1" si="1136"/>
        <v>-826665</v>
      </c>
      <c r="KZ285">
        <v>281</v>
      </c>
      <c r="LA285">
        <v>269895</v>
      </c>
      <c r="LB285" t="s">
        <v>4431</v>
      </c>
      <c r="LC285" s="2">
        <f t="shared" ca="1" si="1210"/>
        <v>0</v>
      </c>
      <c r="LD285" s="10">
        <f t="shared" ca="1" si="1137"/>
        <v>-831365</v>
      </c>
      <c r="LE285">
        <v>281</v>
      </c>
      <c r="LF285">
        <v>269895</v>
      </c>
      <c r="LG285" t="s">
        <v>4431</v>
      </c>
      <c r="LH285" s="2">
        <f t="shared" ca="1" si="1211"/>
        <v>0</v>
      </c>
      <c r="LI285" s="10">
        <f t="shared" ca="1" si="1138"/>
        <v>-841289</v>
      </c>
      <c r="LJ285">
        <v>281</v>
      </c>
      <c r="LK285">
        <v>270415</v>
      </c>
      <c r="LL285" t="s">
        <v>7422</v>
      </c>
      <c r="LM285" s="2" t="str">
        <f t="shared" ca="1" si="1212"/>
        <v/>
      </c>
      <c r="LN285" s="10">
        <f t="shared" ca="1" si="1139"/>
        <v>-852025</v>
      </c>
      <c r="LO285">
        <v>281</v>
      </c>
      <c r="LP285">
        <v>270415</v>
      </c>
      <c r="LQ285" t="s">
        <v>2895</v>
      </c>
      <c r="LR285" s="2" t="str">
        <f t="shared" ca="1" si="1213"/>
        <v/>
      </c>
      <c r="LS285" s="10">
        <f t="shared" ca="1" si="1140"/>
        <v>-859687</v>
      </c>
      <c r="LT285">
        <v>281</v>
      </c>
      <c r="LU285">
        <v>280655</v>
      </c>
      <c r="LV285" t="s">
        <v>6658</v>
      </c>
      <c r="LW285" s="2" t="str">
        <f t="shared" ca="1" si="1214"/>
        <v/>
      </c>
      <c r="LX285" s="10">
        <f t="shared" ca="1" si="1141"/>
        <v>-876010</v>
      </c>
      <c r="LY285">
        <v>281</v>
      </c>
      <c r="LZ285">
        <v>290677</v>
      </c>
      <c r="MA285" t="s">
        <v>5859</v>
      </c>
      <c r="MB285" s="2">
        <f t="shared" ca="1" si="1215"/>
        <v>17390</v>
      </c>
      <c r="MC285" s="10">
        <f t="shared" ca="1" si="1142"/>
        <v>-893424</v>
      </c>
      <c r="MD285">
        <v>281</v>
      </c>
      <c r="ME285">
        <v>304015</v>
      </c>
      <c r="MF285" t="s">
        <v>7423</v>
      </c>
      <c r="MG285" s="2">
        <f t="shared" ca="1" si="1216"/>
        <v>14423</v>
      </c>
      <c r="MH285" s="10">
        <f t="shared" ca="1" si="1143"/>
        <v>-903914</v>
      </c>
      <c r="MI285">
        <v>281</v>
      </c>
      <c r="MJ285">
        <v>317935</v>
      </c>
      <c r="MK285" t="s">
        <v>7383</v>
      </c>
      <c r="ML285" s="2">
        <f t="shared" ca="1" si="1217"/>
        <v>9974</v>
      </c>
      <c r="MM285" s="10">
        <f t="shared" ca="1" si="1144"/>
        <v>-911188</v>
      </c>
      <c r="MN285">
        <v>281</v>
      </c>
      <c r="MO285">
        <v>332769</v>
      </c>
      <c r="MP285" t="s">
        <v>7383</v>
      </c>
      <c r="MQ285" s="2">
        <f t="shared" ca="1" si="1218"/>
        <v>14834</v>
      </c>
      <c r="MR285" s="10">
        <f t="shared" ca="1" si="1145"/>
        <v>-913196</v>
      </c>
      <c r="MS285">
        <v>281</v>
      </c>
      <c r="MT285">
        <v>348573</v>
      </c>
      <c r="MU285" t="s">
        <v>4630</v>
      </c>
      <c r="MV285" s="2">
        <f t="shared" ca="1" si="1219"/>
        <v>19875</v>
      </c>
      <c r="MW285" s="10">
        <f t="shared" ca="1" si="1146"/>
        <v>-915525</v>
      </c>
    </row>
    <row r="286" spans="2:361">
      <c r="B286">
        <f t="shared" si="1220"/>
        <v>282</v>
      </c>
      <c r="C286">
        <v>1486</v>
      </c>
      <c r="D286" t="s">
        <v>726</v>
      </c>
      <c r="E286" s="2"/>
      <c r="G286">
        <v>282</v>
      </c>
      <c r="H286">
        <v>1486</v>
      </c>
      <c r="I286" t="s">
        <v>726</v>
      </c>
      <c r="J286" s="2">
        <f t="shared" ca="1" si="1147"/>
        <v>0</v>
      </c>
      <c r="K286" s="10">
        <f t="shared" ca="1" si="1148"/>
        <v>-5658</v>
      </c>
      <c r="L286">
        <v>282</v>
      </c>
      <c r="M286">
        <v>2236</v>
      </c>
      <c r="N286" t="s">
        <v>884</v>
      </c>
      <c r="O286" s="2" t="str">
        <f t="shared" ca="1" si="1149"/>
        <v/>
      </c>
      <c r="P286" s="10">
        <f t="shared" ca="1" si="1076"/>
        <v>-16260</v>
      </c>
      <c r="Q286">
        <v>282</v>
      </c>
      <c r="R286">
        <v>2722</v>
      </c>
      <c r="S286" t="s">
        <v>852</v>
      </c>
      <c r="T286" s="2">
        <f t="shared" ca="1" si="1150"/>
        <v>0</v>
      </c>
      <c r="U286" s="10">
        <f t="shared" ca="1" si="1077"/>
        <v>-17432</v>
      </c>
      <c r="V286">
        <v>282</v>
      </c>
      <c r="W286">
        <v>8764</v>
      </c>
      <c r="X286" t="s">
        <v>1188</v>
      </c>
      <c r="Y286" s="2" t="str">
        <f t="shared" ca="1" si="1151"/>
        <v/>
      </c>
      <c r="Z286" s="10">
        <f t="shared" ca="1" si="1078"/>
        <v>-27753</v>
      </c>
      <c r="AA286">
        <v>282</v>
      </c>
      <c r="AB286">
        <v>15059</v>
      </c>
      <c r="AC286" t="s">
        <v>849</v>
      </c>
      <c r="AD286" s="2">
        <f t="shared" ca="1" si="1152"/>
        <v>3678</v>
      </c>
      <c r="AE286" s="10">
        <f t="shared" ca="1" si="1079"/>
        <v>-43998</v>
      </c>
      <c r="AF286">
        <v>282</v>
      </c>
      <c r="AG286">
        <v>22517</v>
      </c>
      <c r="AH286" t="s">
        <v>658</v>
      </c>
      <c r="AI286" s="2" t="str">
        <f t="shared" ca="1" si="1153"/>
        <v/>
      </c>
      <c r="AJ286" s="10">
        <f t="shared" ca="1" si="1080"/>
        <v>-52570</v>
      </c>
      <c r="AK286">
        <v>282</v>
      </c>
      <c r="AL286">
        <v>29749</v>
      </c>
      <c r="AM286" t="s">
        <v>619</v>
      </c>
      <c r="AN286" s="2">
        <f t="shared" ca="1" si="1154"/>
        <v>4911</v>
      </c>
      <c r="AO286" s="10">
        <f t="shared" ca="1" si="1081"/>
        <v>-68658</v>
      </c>
      <c r="AP286">
        <v>282</v>
      </c>
      <c r="AQ286">
        <v>36963</v>
      </c>
      <c r="AR286" t="s">
        <v>1163</v>
      </c>
      <c r="AS286" s="2">
        <f t="shared" ca="1" si="1155"/>
        <v>8070</v>
      </c>
      <c r="AT286" s="10">
        <f t="shared" ca="1" si="1082"/>
        <v>-87264</v>
      </c>
      <c r="AU286">
        <v>282</v>
      </c>
      <c r="AV286">
        <v>45635</v>
      </c>
      <c r="AW286" t="s">
        <v>358</v>
      </c>
      <c r="AX286" s="2" t="str">
        <f t="shared" ca="1" si="1156"/>
        <v/>
      </c>
      <c r="AY286" s="10">
        <f t="shared" ca="1" si="1083"/>
        <v>-106092</v>
      </c>
      <c r="AZ286">
        <v>282</v>
      </c>
      <c r="BA286">
        <v>47283</v>
      </c>
      <c r="BB286" t="s">
        <v>541</v>
      </c>
      <c r="BC286" s="2">
        <f t="shared" ca="1" si="1157"/>
        <v>175</v>
      </c>
      <c r="BD286" s="10">
        <f t="shared" ca="1" si="1084"/>
        <v>-109120</v>
      </c>
      <c r="BE286">
        <v>282</v>
      </c>
      <c r="BF286">
        <v>47283</v>
      </c>
      <c r="BG286" t="s">
        <v>541</v>
      </c>
      <c r="BH286" s="2">
        <f t="shared" ca="1" si="1158"/>
        <v>0</v>
      </c>
      <c r="BI286" s="10">
        <f t="shared" ca="1" si="1085"/>
        <v>-117436</v>
      </c>
      <c r="BJ286">
        <v>282</v>
      </c>
      <c r="BK286">
        <v>49126</v>
      </c>
      <c r="BL286" t="s">
        <v>2237</v>
      </c>
      <c r="BM286" s="2">
        <f t="shared" ca="1" si="1159"/>
        <v>0</v>
      </c>
      <c r="BN286" s="10">
        <f t="shared" ca="1" si="1086"/>
        <v>-133587</v>
      </c>
      <c r="BO286">
        <v>282</v>
      </c>
      <c r="BP286">
        <v>49300</v>
      </c>
      <c r="BQ286" t="s">
        <v>1431</v>
      </c>
      <c r="BR286" s="2">
        <f t="shared" ca="1" si="1160"/>
        <v>0</v>
      </c>
      <c r="BS286" s="10">
        <f t="shared" ca="1" si="1087"/>
        <v>-143029</v>
      </c>
      <c r="BT286">
        <v>282</v>
      </c>
      <c r="BU286">
        <v>54913</v>
      </c>
      <c r="BV286" t="s">
        <v>1624</v>
      </c>
      <c r="BW286" s="2">
        <f t="shared" ca="1" si="1161"/>
        <v>0</v>
      </c>
      <c r="BX286" s="10">
        <f t="shared" ca="1" si="1088"/>
        <v>-164508</v>
      </c>
      <c r="BY286">
        <v>282</v>
      </c>
      <c r="BZ286">
        <v>61508</v>
      </c>
      <c r="CA286" t="s">
        <v>1301</v>
      </c>
      <c r="CB286" s="2">
        <f t="shared" ca="1" si="1162"/>
        <v>10201</v>
      </c>
      <c r="CC286" s="10">
        <f t="shared" ca="1" si="1089"/>
        <v>-183223</v>
      </c>
      <c r="CD286">
        <v>282</v>
      </c>
      <c r="CE286">
        <v>68718</v>
      </c>
      <c r="CF286" t="s">
        <v>821</v>
      </c>
      <c r="CG286" s="2">
        <f t="shared" ca="1" si="1163"/>
        <v>7136</v>
      </c>
      <c r="CH286" s="10">
        <f t="shared" ca="1" si="1090"/>
        <v>-203758</v>
      </c>
      <c r="CI286">
        <v>282</v>
      </c>
      <c r="CJ286">
        <v>95820</v>
      </c>
      <c r="CK286" t="s">
        <v>1443</v>
      </c>
      <c r="CL286" s="2">
        <f t="shared" ca="1" si="1164"/>
        <v>32492</v>
      </c>
      <c r="CM286" s="10">
        <f t="shared" ca="1" si="1091"/>
        <v>-312963</v>
      </c>
      <c r="CN286">
        <v>282</v>
      </c>
      <c r="CO286">
        <v>102988</v>
      </c>
      <c r="CP286" t="s">
        <v>31</v>
      </c>
      <c r="CQ286" s="2">
        <f t="shared" ca="1" si="1165"/>
        <v>1440</v>
      </c>
      <c r="CR286" s="10">
        <f t="shared" ca="1" si="1092"/>
        <v>-332645</v>
      </c>
      <c r="CS286">
        <v>282</v>
      </c>
      <c r="CT286">
        <v>111287</v>
      </c>
      <c r="CU286" t="s">
        <v>1294</v>
      </c>
      <c r="CV286" s="2">
        <f t="shared" ca="1" si="1166"/>
        <v>9214</v>
      </c>
      <c r="CW286" s="10">
        <f t="shared" ca="1" si="1093"/>
        <v>-354920</v>
      </c>
      <c r="CX286">
        <v>282</v>
      </c>
      <c r="CY286">
        <v>111287</v>
      </c>
      <c r="CZ286" t="s">
        <v>1294</v>
      </c>
      <c r="DA286" s="2">
        <f t="shared" ca="1" si="1167"/>
        <v>0</v>
      </c>
      <c r="DB286" s="10">
        <f t="shared" ca="1" si="1094"/>
        <v>-360792</v>
      </c>
      <c r="DC286">
        <v>282</v>
      </c>
      <c r="DD286">
        <v>111287</v>
      </c>
      <c r="DE286" t="s">
        <v>4179</v>
      </c>
      <c r="DF286" s="2" t="str">
        <f t="shared" ca="1" si="1168"/>
        <v/>
      </c>
      <c r="DG286" s="10">
        <f t="shared" ca="1" si="1095"/>
        <v>-365654</v>
      </c>
      <c r="DH286">
        <v>282</v>
      </c>
      <c r="DI286">
        <v>111412</v>
      </c>
      <c r="DJ286" t="s">
        <v>2697</v>
      </c>
      <c r="DK286" s="2">
        <f t="shared" ca="1" si="1169"/>
        <v>906</v>
      </c>
      <c r="DL286" s="10">
        <f t="shared" ca="1" si="1096"/>
        <v>-371623</v>
      </c>
      <c r="DM286">
        <v>282</v>
      </c>
      <c r="DN286">
        <v>111412</v>
      </c>
      <c r="DO286" t="s">
        <v>2697</v>
      </c>
      <c r="DP286" s="2">
        <f t="shared" ca="1" si="1170"/>
        <v>0</v>
      </c>
      <c r="DQ286" s="10">
        <f t="shared" ca="1" si="1097"/>
        <v>-381775</v>
      </c>
      <c r="DR286">
        <v>282</v>
      </c>
      <c r="DS286">
        <v>111412</v>
      </c>
      <c r="DT286" t="s">
        <v>2697</v>
      </c>
      <c r="DU286" s="2">
        <f t="shared" ca="1" si="1171"/>
        <v>0</v>
      </c>
      <c r="DV286" s="10">
        <f t="shared" ca="1" si="1098"/>
        <v>-389377</v>
      </c>
      <c r="DW286">
        <v>282</v>
      </c>
      <c r="DX286">
        <v>117716</v>
      </c>
      <c r="DY286" t="s">
        <v>3021</v>
      </c>
      <c r="DZ286" s="2">
        <f t="shared" ca="1" si="1172"/>
        <v>14064</v>
      </c>
      <c r="EA286" s="10">
        <f t="shared" ca="1" si="1099"/>
        <v>-410209</v>
      </c>
      <c r="EB286">
        <v>282</v>
      </c>
      <c r="EC286">
        <v>125108</v>
      </c>
      <c r="ED286" t="s">
        <v>4431</v>
      </c>
      <c r="EE286" s="2">
        <f t="shared" ca="1" si="1173"/>
        <v>14930</v>
      </c>
      <c r="EF286" s="10">
        <f t="shared" ca="1" si="1100"/>
        <v>-431579</v>
      </c>
      <c r="EG286">
        <v>282</v>
      </c>
      <c r="EH286">
        <v>132384</v>
      </c>
      <c r="EI286" t="s">
        <v>4495</v>
      </c>
      <c r="EJ286" s="2">
        <f t="shared" ca="1" si="1174"/>
        <v>22258</v>
      </c>
      <c r="EK286" s="10">
        <f t="shared" ca="1" si="1101"/>
        <v>-452633</v>
      </c>
      <c r="EL286">
        <v>282</v>
      </c>
      <c r="EM286">
        <v>142224</v>
      </c>
      <c r="EN286" t="s">
        <v>1532</v>
      </c>
      <c r="EO286" s="2">
        <f t="shared" ca="1" si="1175"/>
        <v>10853</v>
      </c>
      <c r="EP286" s="10">
        <f t="shared" ca="1" si="1102"/>
        <v>-472460</v>
      </c>
      <c r="EQ286">
        <v>282</v>
      </c>
      <c r="ER286">
        <v>151424</v>
      </c>
      <c r="ES286" t="s">
        <v>1287</v>
      </c>
      <c r="ET286" s="2">
        <f t="shared" ca="1" si="1176"/>
        <v>16669</v>
      </c>
      <c r="EU286" s="10">
        <f t="shared" ca="1" si="1103"/>
        <v>-491164</v>
      </c>
      <c r="EV286">
        <v>282</v>
      </c>
      <c r="EW286">
        <v>160192</v>
      </c>
      <c r="EX286" t="s">
        <v>1311</v>
      </c>
      <c r="EY286" s="2">
        <f t="shared" ca="1" si="1253"/>
        <v>7949</v>
      </c>
      <c r="EZ286" s="10">
        <f t="shared" ca="1" si="1255"/>
        <v>-513353</v>
      </c>
      <c r="FA286">
        <v>282</v>
      </c>
      <c r="FB286">
        <v>160192</v>
      </c>
      <c r="FC286" t="s">
        <v>1311</v>
      </c>
      <c r="FD286" s="2">
        <f t="shared" ca="1" si="1179"/>
        <v>0</v>
      </c>
      <c r="FE286" s="10">
        <f t="shared" ca="1" si="1106"/>
        <v>-518809</v>
      </c>
      <c r="FF286">
        <v>282</v>
      </c>
      <c r="FG286">
        <v>160716</v>
      </c>
      <c r="FH286" t="s">
        <v>2181</v>
      </c>
      <c r="FI286" s="2">
        <f t="shared" ca="1" si="1180"/>
        <v>0</v>
      </c>
      <c r="FJ286" s="10">
        <f t="shared" ca="1" si="1107"/>
        <v>-523303</v>
      </c>
      <c r="FK286">
        <v>282</v>
      </c>
      <c r="FL286">
        <v>160716</v>
      </c>
      <c r="FM286" t="s">
        <v>2181</v>
      </c>
      <c r="FN286" s="2">
        <f t="shared" ca="1" si="1181"/>
        <v>0</v>
      </c>
      <c r="FO286" s="10">
        <f t="shared" ca="1" si="1108"/>
        <v>-523303</v>
      </c>
      <c r="FP286">
        <v>282</v>
      </c>
      <c r="FQ286">
        <v>161282</v>
      </c>
      <c r="FR286" t="s">
        <v>527</v>
      </c>
      <c r="FS286" s="2">
        <f t="shared" ca="1" si="1182"/>
        <v>0</v>
      </c>
      <c r="FT286" s="10">
        <f t="shared" ca="1" si="1109"/>
        <v>-528163</v>
      </c>
      <c r="FU286">
        <v>282</v>
      </c>
      <c r="FV286">
        <v>161712</v>
      </c>
      <c r="FW286" t="s">
        <v>4177</v>
      </c>
      <c r="FX286" s="2">
        <f t="shared" ca="1" si="1183"/>
        <v>0</v>
      </c>
      <c r="FY286" s="10">
        <f t="shared" ca="1" si="1110"/>
        <v>-538117</v>
      </c>
      <c r="FZ286">
        <v>282</v>
      </c>
      <c r="GA286">
        <v>161712</v>
      </c>
      <c r="GB286" t="s">
        <v>4177</v>
      </c>
      <c r="GC286" s="2">
        <f t="shared" ca="1" si="1184"/>
        <v>0</v>
      </c>
      <c r="GD286" s="10">
        <f t="shared" ca="1" si="1111"/>
        <v>-549501</v>
      </c>
      <c r="GE286">
        <v>282</v>
      </c>
      <c r="GF286">
        <v>161712</v>
      </c>
      <c r="GG286" t="s">
        <v>4177</v>
      </c>
      <c r="GH286" s="2">
        <f t="shared" ca="1" si="1185"/>
        <v>0</v>
      </c>
      <c r="GI286" s="10">
        <f t="shared" ca="1" si="1112"/>
        <v>-560077</v>
      </c>
      <c r="GJ286">
        <v>282</v>
      </c>
      <c r="GK286">
        <v>172894</v>
      </c>
      <c r="GL286" t="s">
        <v>4696</v>
      </c>
      <c r="GM286" s="2">
        <f t="shared" ca="1" si="1186"/>
        <v>15848</v>
      </c>
      <c r="GN286" s="10">
        <f t="shared" ca="1" si="1113"/>
        <v>-578452</v>
      </c>
      <c r="GO286">
        <v>282</v>
      </c>
      <c r="GP286">
        <v>183318</v>
      </c>
      <c r="GQ286" t="s">
        <v>697</v>
      </c>
      <c r="GR286" s="2">
        <f t="shared" ca="1" si="1187"/>
        <v>5759</v>
      </c>
      <c r="GS286" s="10">
        <f t="shared" ca="1" si="1114"/>
        <v>-599108</v>
      </c>
      <c r="GT286">
        <v>282</v>
      </c>
      <c r="GU286">
        <v>183674</v>
      </c>
      <c r="GV286" t="s">
        <v>638</v>
      </c>
      <c r="GW286" s="2">
        <f t="shared" ca="1" si="1188"/>
        <v>0</v>
      </c>
      <c r="GX286" s="10">
        <f t="shared" ca="1" si="1115"/>
        <v>-601260</v>
      </c>
      <c r="GY286">
        <v>282</v>
      </c>
      <c r="GZ286">
        <v>183753</v>
      </c>
      <c r="HA286" t="s">
        <v>4986</v>
      </c>
      <c r="HB286" s="2">
        <f t="shared" ca="1" si="1189"/>
        <v>0</v>
      </c>
      <c r="HC286" s="10">
        <f t="shared" ca="1" si="1116"/>
        <v>-611965</v>
      </c>
      <c r="HD286">
        <v>282</v>
      </c>
      <c r="HE286">
        <v>184281</v>
      </c>
      <c r="HF286" t="s">
        <v>1124</v>
      </c>
      <c r="HG286" s="2">
        <f t="shared" ca="1" si="1190"/>
        <v>4674</v>
      </c>
      <c r="HH286" s="10">
        <f t="shared" ca="1" si="1117"/>
        <v>-619041</v>
      </c>
      <c r="HI286">
        <v>282</v>
      </c>
      <c r="HJ286">
        <v>184636</v>
      </c>
      <c r="HK286" t="s">
        <v>1311</v>
      </c>
      <c r="HL286" s="2">
        <f t="shared" ca="1" si="1191"/>
        <v>1079</v>
      </c>
      <c r="HM286" s="10">
        <f t="shared" ca="1" si="1118"/>
        <v>-623526</v>
      </c>
      <c r="HN286">
        <v>282</v>
      </c>
      <c r="HO286">
        <v>184734</v>
      </c>
      <c r="HP286" t="s">
        <v>3942</v>
      </c>
      <c r="HQ286" s="2">
        <f t="shared" ca="1" si="1192"/>
        <v>0</v>
      </c>
      <c r="HR286" s="10">
        <f t="shared" ca="1" si="1119"/>
        <v>-632874</v>
      </c>
      <c r="HS286">
        <v>282</v>
      </c>
      <c r="HT286">
        <v>193976</v>
      </c>
      <c r="HU286" t="s">
        <v>4177</v>
      </c>
      <c r="HV286" s="2">
        <f t="shared" ca="1" si="1193"/>
        <v>9438</v>
      </c>
      <c r="HW286" s="10">
        <f t="shared" ca="1" si="1120"/>
        <v>-653210</v>
      </c>
      <c r="HX286">
        <v>282</v>
      </c>
      <c r="HY286">
        <v>203501</v>
      </c>
      <c r="HZ286" t="s">
        <v>368</v>
      </c>
      <c r="IA286" s="2">
        <f t="shared" ca="1" si="1194"/>
        <v>15074</v>
      </c>
      <c r="IB286" s="10">
        <f t="shared" ca="1" si="1121"/>
        <v>-671100</v>
      </c>
      <c r="IC286">
        <v>282</v>
      </c>
      <c r="ID286">
        <v>214187</v>
      </c>
      <c r="IE286" t="s">
        <v>1535</v>
      </c>
      <c r="IF286" s="2">
        <f t="shared" ca="1" si="1195"/>
        <v>7433</v>
      </c>
      <c r="IG286" s="10">
        <f t="shared" ca="1" si="1122"/>
        <v>-689215</v>
      </c>
      <c r="IH286">
        <v>282</v>
      </c>
      <c r="II286">
        <v>225287</v>
      </c>
      <c r="IJ286" t="s">
        <v>4012</v>
      </c>
      <c r="IK286" s="2">
        <f t="shared" ca="1" si="1196"/>
        <v>2533</v>
      </c>
      <c r="IL286" s="10">
        <f t="shared" ca="1" si="1123"/>
        <v>-706361</v>
      </c>
      <c r="IM286">
        <v>282</v>
      </c>
      <c r="IN286">
        <v>234944</v>
      </c>
      <c r="IO286" t="s">
        <v>3945</v>
      </c>
      <c r="IP286" s="2">
        <f t="shared" ca="1" si="1197"/>
        <v>13392</v>
      </c>
      <c r="IQ286" s="10">
        <f t="shared" ca="1" si="1124"/>
        <v>-720572</v>
      </c>
      <c r="IR286">
        <v>282</v>
      </c>
      <c r="IS286">
        <v>246095</v>
      </c>
      <c r="IT286" t="s">
        <v>22</v>
      </c>
      <c r="IU286" s="2">
        <f t="shared" ca="1" si="1198"/>
        <v>13627</v>
      </c>
      <c r="IV286" s="10">
        <f t="shared" ca="1" si="1125"/>
        <v>-736790</v>
      </c>
      <c r="IW286">
        <v>282</v>
      </c>
      <c r="IX286">
        <v>246278</v>
      </c>
      <c r="IY286" t="s">
        <v>4177</v>
      </c>
      <c r="IZ286" s="2">
        <f t="shared" ca="1" si="1199"/>
        <v>0</v>
      </c>
      <c r="JA286" s="10">
        <f t="shared" ca="1" si="1126"/>
        <v>-738855</v>
      </c>
      <c r="JB286">
        <v>282</v>
      </c>
      <c r="JC286">
        <v>246424</v>
      </c>
      <c r="JD286" t="s">
        <v>1423</v>
      </c>
      <c r="JE286" s="2">
        <f t="shared" ca="1" si="1200"/>
        <v>0</v>
      </c>
      <c r="JF286" s="10">
        <f t="shared" ca="1" si="1127"/>
        <v>-742773</v>
      </c>
      <c r="JG286">
        <v>282</v>
      </c>
      <c r="JH286">
        <v>246616</v>
      </c>
      <c r="JI286" t="s">
        <v>3920</v>
      </c>
      <c r="JJ286" s="2">
        <f t="shared" ca="1" si="1201"/>
        <v>942</v>
      </c>
      <c r="JK286" s="10">
        <f t="shared" ca="1" si="1128"/>
        <v>-752373</v>
      </c>
      <c r="JL286">
        <v>282</v>
      </c>
      <c r="JM286">
        <v>246899</v>
      </c>
      <c r="JN286" t="s">
        <v>1536</v>
      </c>
      <c r="JO286" s="2">
        <f t="shared" ca="1" si="1202"/>
        <v>0</v>
      </c>
      <c r="JP286" s="10">
        <f t="shared" ca="1" si="1129"/>
        <v>-762140</v>
      </c>
      <c r="JQ286">
        <v>282</v>
      </c>
      <c r="JR286">
        <v>246899</v>
      </c>
      <c r="JS286" t="s">
        <v>1536</v>
      </c>
      <c r="JT286" s="2">
        <f t="shared" ca="1" si="1203"/>
        <v>0</v>
      </c>
      <c r="JU286" s="10">
        <f t="shared" ca="1" si="1130"/>
        <v>-771568</v>
      </c>
      <c r="JV286">
        <v>282</v>
      </c>
      <c r="JW286">
        <v>247141</v>
      </c>
      <c r="JX286" t="s">
        <v>3945</v>
      </c>
      <c r="JY286" s="2">
        <f t="shared" ca="1" si="1204"/>
        <v>0</v>
      </c>
      <c r="JZ286" s="10">
        <f t="shared" ca="1" si="1131"/>
        <v>-781030</v>
      </c>
      <c r="KA286">
        <v>282</v>
      </c>
      <c r="KB286">
        <v>247293</v>
      </c>
      <c r="KC286" t="s">
        <v>510</v>
      </c>
      <c r="KD286" s="2">
        <f t="shared" ca="1" si="1205"/>
        <v>0</v>
      </c>
      <c r="KE286" s="10">
        <f t="shared" ca="1" si="1132"/>
        <v>-789796</v>
      </c>
      <c r="KF286">
        <v>282</v>
      </c>
      <c r="KG286">
        <v>247631</v>
      </c>
      <c r="KH286" t="s">
        <v>602</v>
      </c>
      <c r="KI286" s="2">
        <f t="shared" ca="1" si="1206"/>
        <v>0</v>
      </c>
      <c r="KJ286" s="10">
        <f t="shared" ca="1" si="1133"/>
        <v>-792570</v>
      </c>
      <c r="KK286">
        <v>282</v>
      </c>
      <c r="KL286">
        <v>259356</v>
      </c>
      <c r="KM286" t="s">
        <v>4177</v>
      </c>
      <c r="KN286" s="2">
        <f t="shared" ca="1" si="1207"/>
        <v>13078</v>
      </c>
      <c r="KO286" s="10">
        <f t="shared" ca="1" si="1134"/>
        <v>-806023</v>
      </c>
      <c r="KP286">
        <v>282</v>
      </c>
      <c r="KQ286">
        <v>269297</v>
      </c>
      <c r="KR286" t="s">
        <v>4695</v>
      </c>
      <c r="KS286" s="2">
        <f t="shared" ca="1" si="1208"/>
        <v>9602</v>
      </c>
      <c r="KT286" s="10">
        <f t="shared" ca="1" si="1135"/>
        <v>-823971</v>
      </c>
      <c r="KU286">
        <v>282</v>
      </c>
      <c r="KV286">
        <v>269430</v>
      </c>
      <c r="KW286" t="s">
        <v>4177</v>
      </c>
      <c r="KX286" s="2">
        <f t="shared" ca="1" si="1209"/>
        <v>0</v>
      </c>
      <c r="KY286" s="10">
        <f t="shared" ca="1" si="1136"/>
        <v>-827130</v>
      </c>
      <c r="KZ286">
        <v>282</v>
      </c>
      <c r="LA286">
        <v>269430</v>
      </c>
      <c r="LB286" t="s">
        <v>4177</v>
      </c>
      <c r="LC286" s="2">
        <f t="shared" ca="1" si="1210"/>
        <v>0</v>
      </c>
      <c r="LD286" s="10">
        <f t="shared" ca="1" si="1137"/>
        <v>-831830</v>
      </c>
      <c r="LE286">
        <v>282</v>
      </c>
      <c r="LF286">
        <v>269430</v>
      </c>
      <c r="LG286" t="s">
        <v>4177</v>
      </c>
      <c r="LH286" s="2">
        <f t="shared" ca="1" si="1211"/>
        <v>0</v>
      </c>
      <c r="LI286" s="10">
        <f t="shared" ca="1" si="1138"/>
        <v>-841754</v>
      </c>
      <c r="LJ286">
        <v>282</v>
      </c>
      <c r="LK286">
        <v>269895</v>
      </c>
      <c r="LL286" t="s">
        <v>4431</v>
      </c>
      <c r="LM286" s="2">
        <f t="shared" ca="1" si="1212"/>
        <v>0</v>
      </c>
      <c r="LN286" s="10">
        <f t="shared" ca="1" si="1139"/>
        <v>-852545</v>
      </c>
      <c r="LO286">
        <v>282</v>
      </c>
      <c r="LP286">
        <v>269895</v>
      </c>
      <c r="LQ286" t="s">
        <v>4431</v>
      </c>
      <c r="LR286" s="2">
        <f t="shared" ca="1" si="1213"/>
        <v>0</v>
      </c>
      <c r="LS286" s="10">
        <f t="shared" ca="1" si="1140"/>
        <v>-860207</v>
      </c>
      <c r="LT286">
        <v>282</v>
      </c>
      <c r="LU286">
        <v>279840</v>
      </c>
      <c r="LV286" t="s">
        <v>1691</v>
      </c>
      <c r="LW286" s="2">
        <f t="shared" ca="1" si="1214"/>
        <v>4521</v>
      </c>
      <c r="LX286" s="10">
        <f t="shared" ca="1" si="1141"/>
        <v>-876825</v>
      </c>
      <c r="LY286">
        <v>282</v>
      </c>
      <c r="LZ286">
        <v>290415</v>
      </c>
      <c r="MA286" t="s">
        <v>4431</v>
      </c>
      <c r="MB286" s="2">
        <f t="shared" ca="1" si="1215"/>
        <v>5635</v>
      </c>
      <c r="MC286" s="10">
        <f t="shared" ca="1" si="1142"/>
        <v>-893686</v>
      </c>
      <c r="MD286">
        <v>282</v>
      </c>
      <c r="ME286">
        <v>303630</v>
      </c>
      <c r="MF286" t="s">
        <v>22</v>
      </c>
      <c r="MG286" s="2">
        <f t="shared" ca="1" si="1216"/>
        <v>14706</v>
      </c>
      <c r="MH286" s="10">
        <f t="shared" ca="1" si="1143"/>
        <v>-904299</v>
      </c>
      <c r="MI286">
        <v>282</v>
      </c>
      <c r="MJ286">
        <v>317491</v>
      </c>
      <c r="MK286" t="s">
        <v>4012</v>
      </c>
      <c r="ML286" s="2">
        <f t="shared" ca="1" si="1217"/>
        <v>727</v>
      </c>
      <c r="MM286" s="10">
        <f t="shared" ca="1" si="1144"/>
        <v>-911632</v>
      </c>
      <c r="MN286">
        <v>282</v>
      </c>
      <c r="MO286">
        <v>332756</v>
      </c>
      <c r="MP286" t="s">
        <v>7477</v>
      </c>
      <c r="MQ286" s="2">
        <f t="shared" ca="1" si="1218"/>
        <v>7340</v>
      </c>
      <c r="MR286" s="10">
        <f t="shared" ca="1" si="1145"/>
        <v>-913209</v>
      </c>
      <c r="MS286">
        <v>282</v>
      </c>
      <c r="MT286">
        <v>348210</v>
      </c>
      <c r="MU286" t="s">
        <v>22</v>
      </c>
      <c r="MV286" s="2">
        <f t="shared" ca="1" si="1219"/>
        <v>16085</v>
      </c>
      <c r="MW286" s="10">
        <f t="shared" ca="1" si="1146"/>
        <v>-915888</v>
      </c>
    </row>
    <row r="287" spans="2:361">
      <c r="B287">
        <f t="shared" si="1220"/>
        <v>283</v>
      </c>
      <c r="C287">
        <v>1481</v>
      </c>
      <c r="D287" t="s">
        <v>727</v>
      </c>
      <c r="E287" s="2"/>
      <c r="G287">
        <v>283</v>
      </c>
      <c r="H287">
        <v>1481</v>
      </c>
      <c r="I287" t="s">
        <v>727</v>
      </c>
      <c r="J287" s="2">
        <f t="shared" ca="1" si="1147"/>
        <v>0</v>
      </c>
      <c r="K287" s="10">
        <f t="shared" ca="1" si="1148"/>
        <v>-5663</v>
      </c>
      <c r="L287">
        <v>283</v>
      </c>
      <c r="M287">
        <v>2232</v>
      </c>
      <c r="N287" t="s">
        <v>885</v>
      </c>
      <c r="O287" s="2" t="str">
        <f t="shared" ca="1" si="1149"/>
        <v/>
      </c>
      <c r="P287" s="10">
        <f t="shared" ca="1" si="1076"/>
        <v>-16264</v>
      </c>
      <c r="Q287">
        <v>283</v>
      </c>
      <c r="R287">
        <v>2721</v>
      </c>
      <c r="S287" t="s">
        <v>1000</v>
      </c>
      <c r="T287" s="2" t="str">
        <f t="shared" ca="1" si="1150"/>
        <v/>
      </c>
      <c r="U287" s="10">
        <f t="shared" ca="1" si="1077"/>
        <v>-17433</v>
      </c>
      <c r="V287">
        <v>283</v>
      </c>
      <c r="W287">
        <v>8747</v>
      </c>
      <c r="X287" t="s">
        <v>1189</v>
      </c>
      <c r="Y287" s="2" t="str">
        <f t="shared" ca="1" si="1151"/>
        <v/>
      </c>
      <c r="Z287" s="10">
        <f t="shared" ca="1" si="1078"/>
        <v>-27770</v>
      </c>
      <c r="AA287">
        <v>283</v>
      </c>
      <c r="AB287">
        <v>15046</v>
      </c>
      <c r="AC287" t="s">
        <v>1214</v>
      </c>
      <c r="AD287" s="2">
        <f t="shared" ca="1" si="1152"/>
        <v>7036</v>
      </c>
      <c r="AE287" s="10">
        <f t="shared" ca="1" si="1079"/>
        <v>-44011</v>
      </c>
      <c r="AF287">
        <v>283</v>
      </c>
      <c r="AG287">
        <v>22514</v>
      </c>
      <c r="AH287" t="s">
        <v>1213</v>
      </c>
      <c r="AI287" s="2" t="str">
        <f t="shared" ca="1" si="1153"/>
        <v/>
      </c>
      <c r="AJ287" s="10">
        <f t="shared" ca="1" si="1080"/>
        <v>-52573</v>
      </c>
      <c r="AK287">
        <v>283</v>
      </c>
      <c r="AL287">
        <v>29704</v>
      </c>
      <c r="AM287" t="s">
        <v>1318</v>
      </c>
      <c r="AN287" s="2">
        <f t="shared" ca="1" si="1154"/>
        <v>5705</v>
      </c>
      <c r="AO287" s="10">
        <f t="shared" ca="1" si="1081"/>
        <v>-68703</v>
      </c>
      <c r="AP287">
        <v>283</v>
      </c>
      <c r="AQ287">
        <v>36949</v>
      </c>
      <c r="AR287" t="s">
        <v>1342</v>
      </c>
      <c r="AS287" s="2" t="str">
        <f t="shared" ca="1" si="1155"/>
        <v/>
      </c>
      <c r="AT287" s="10">
        <f t="shared" ca="1" si="1082"/>
        <v>-87278</v>
      </c>
      <c r="AU287">
        <v>283</v>
      </c>
      <c r="AV287">
        <v>45603</v>
      </c>
      <c r="AW287" t="s">
        <v>1536</v>
      </c>
      <c r="AX287" s="2">
        <f t="shared" ca="1" si="1156"/>
        <v>9535</v>
      </c>
      <c r="AY287" s="10">
        <f t="shared" ca="1" si="1083"/>
        <v>-106124</v>
      </c>
      <c r="AZ287">
        <v>283</v>
      </c>
      <c r="BA287">
        <v>47207</v>
      </c>
      <c r="BB287" t="s">
        <v>2177</v>
      </c>
      <c r="BC287" s="2" t="str">
        <f t="shared" ca="1" si="1157"/>
        <v/>
      </c>
      <c r="BD287" s="10">
        <f t="shared" ca="1" si="1084"/>
        <v>-109196</v>
      </c>
      <c r="BE287">
        <v>283</v>
      </c>
      <c r="BF287">
        <v>47207</v>
      </c>
      <c r="BG287" t="s">
        <v>2177</v>
      </c>
      <c r="BH287" s="2">
        <f t="shared" ca="1" si="1158"/>
        <v>0</v>
      </c>
      <c r="BI287" s="10">
        <f t="shared" ca="1" si="1085"/>
        <v>-117512</v>
      </c>
      <c r="BJ287">
        <v>283</v>
      </c>
      <c r="BK287">
        <v>48870</v>
      </c>
      <c r="BL287" t="s">
        <v>2698</v>
      </c>
      <c r="BM287" s="2" t="str">
        <f t="shared" ca="1" si="1159"/>
        <v/>
      </c>
      <c r="BN287" s="10">
        <f t="shared" ca="1" si="1086"/>
        <v>-133843</v>
      </c>
      <c r="BO287">
        <v>283</v>
      </c>
      <c r="BP287">
        <v>49248</v>
      </c>
      <c r="BQ287" t="s">
        <v>1335</v>
      </c>
      <c r="BR287" s="2">
        <f t="shared" ca="1" si="1160"/>
        <v>0</v>
      </c>
      <c r="BS287" s="10">
        <f t="shared" ca="1" si="1087"/>
        <v>-143081</v>
      </c>
      <c r="BT287">
        <v>283</v>
      </c>
      <c r="BU287">
        <v>54487</v>
      </c>
      <c r="BV287" t="s">
        <v>358</v>
      </c>
      <c r="BW287" s="2">
        <f t="shared" ca="1" si="1161"/>
        <v>6138</v>
      </c>
      <c r="BX287" s="10">
        <f t="shared" ca="1" si="1088"/>
        <v>-164934</v>
      </c>
      <c r="BY287">
        <v>283</v>
      </c>
      <c r="BZ287">
        <v>61413</v>
      </c>
      <c r="CA287" t="s">
        <v>1341</v>
      </c>
      <c r="CB287" s="2">
        <f t="shared" ca="1" si="1162"/>
        <v>8273</v>
      </c>
      <c r="CC287" s="10">
        <f t="shared" ca="1" si="1089"/>
        <v>-183318</v>
      </c>
      <c r="CD287">
        <v>283</v>
      </c>
      <c r="CE287">
        <v>68702</v>
      </c>
      <c r="CF287" t="s">
        <v>638</v>
      </c>
      <c r="CG287" s="2">
        <f t="shared" ca="1" si="1163"/>
        <v>9528</v>
      </c>
      <c r="CH287" s="10">
        <f t="shared" ca="1" si="1090"/>
        <v>-203774</v>
      </c>
      <c r="CI287">
        <v>283</v>
      </c>
      <c r="CJ287">
        <v>95564</v>
      </c>
      <c r="CK287" t="s">
        <v>1538</v>
      </c>
      <c r="CL287" s="2">
        <f t="shared" ca="1" si="1164"/>
        <v>28880</v>
      </c>
      <c r="CM287" s="10">
        <f t="shared" ca="1" si="1091"/>
        <v>-313219</v>
      </c>
      <c r="CN287">
        <v>283</v>
      </c>
      <c r="CO287">
        <v>102683</v>
      </c>
      <c r="CP287" t="s">
        <v>2179</v>
      </c>
      <c r="CQ287" s="2">
        <f t="shared" ca="1" si="1165"/>
        <v>9415</v>
      </c>
      <c r="CR287" s="10">
        <f t="shared" ca="1" si="1092"/>
        <v>-332950</v>
      </c>
      <c r="CS287">
        <v>283</v>
      </c>
      <c r="CT287">
        <v>110397</v>
      </c>
      <c r="CU287" t="s">
        <v>2691</v>
      </c>
      <c r="CV287" s="2">
        <f t="shared" ca="1" si="1166"/>
        <v>3187</v>
      </c>
      <c r="CW287" s="10">
        <f t="shared" ca="1" si="1093"/>
        <v>-355810</v>
      </c>
      <c r="CX287">
        <v>283</v>
      </c>
      <c r="CY287">
        <v>110397</v>
      </c>
      <c r="CZ287" t="s">
        <v>2691</v>
      </c>
      <c r="DA287" s="2">
        <f t="shared" ca="1" si="1167"/>
        <v>0</v>
      </c>
      <c r="DB287" s="10">
        <f t="shared" ca="1" si="1094"/>
        <v>-361682</v>
      </c>
      <c r="DC287">
        <v>283</v>
      </c>
      <c r="DD287">
        <v>111177</v>
      </c>
      <c r="DE287" t="s">
        <v>2843</v>
      </c>
      <c r="DF287" s="2">
        <f t="shared" ca="1" si="1168"/>
        <v>3547</v>
      </c>
      <c r="DG287" s="10">
        <f t="shared" ca="1" si="1095"/>
        <v>-365764</v>
      </c>
      <c r="DH287">
        <v>283</v>
      </c>
      <c r="DI287">
        <v>111287</v>
      </c>
      <c r="DJ287" t="s">
        <v>4179</v>
      </c>
      <c r="DK287" s="2">
        <f t="shared" ca="1" si="1169"/>
        <v>0</v>
      </c>
      <c r="DL287" s="10">
        <f t="shared" ca="1" si="1096"/>
        <v>-371748</v>
      </c>
      <c r="DM287">
        <v>283</v>
      </c>
      <c r="DN287">
        <v>111287</v>
      </c>
      <c r="DO287" t="s">
        <v>1294</v>
      </c>
      <c r="DP287" s="2" t="str">
        <f t="shared" ca="1" si="1170"/>
        <v/>
      </c>
      <c r="DQ287" s="10">
        <f t="shared" ca="1" si="1097"/>
        <v>-381900</v>
      </c>
      <c r="DR287">
        <v>283</v>
      </c>
      <c r="DS287">
        <v>111287</v>
      </c>
      <c r="DT287" t="s">
        <v>1294</v>
      </c>
      <c r="DU287" s="2">
        <f t="shared" ca="1" si="1171"/>
        <v>0</v>
      </c>
      <c r="DV287" s="10">
        <f t="shared" ca="1" si="1098"/>
        <v>-389502</v>
      </c>
      <c r="DW287">
        <v>283</v>
      </c>
      <c r="DX287">
        <v>117523</v>
      </c>
      <c r="DY287" t="s">
        <v>4303</v>
      </c>
      <c r="DZ287" s="2">
        <f t="shared" ca="1" si="1172"/>
        <v>12820</v>
      </c>
      <c r="EA287" s="10">
        <f t="shared" ca="1" si="1099"/>
        <v>-410402</v>
      </c>
      <c r="EB287">
        <v>283</v>
      </c>
      <c r="EC287">
        <v>124784</v>
      </c>
      <c r="ED287" t="s">
        <v>1523</v>
      </c>
      <c r="EE287" s="2">
        <f t="shared" ca="1" si="1173"/>
        <v>11469</v>
      </c>
      <c r="EF287" s="10">
        <f t="shared" ca="1" si="1100"/>
        <v>-431903</v>
      </c>
      <c r="EG287">
        <v>283</v>
      </c>
      <c r="EH287">
        <v>131917</v>
      </c>
      <c r="EI287" t="s">
        <v>1692</v>
      </c>
      <c r="EJ287" s="2">
        <f t="shared" ca="1" si="1174"/>
        <v>16907</v>
      </c>
      <c r="EK287" s="10">
        <f t="shared" ca="1" si="1101"/>
        <v>-453100</v>
      </c>
      <c r="EL287">
        <v>283</v>
      </c>
      <c r="EM287">
        <v>141805</v>
      </c>
      <c r="EN287" t="s">
        <v>1212</v>
      </c>
      <c r="EO287" s="2">
        <f t="shared" ca="1" si="1175"/>
        <v>13443</v>
      </c>
      <c r="EP287" s="10">
        <f t="shared" ca="1" si="1102"/>
        <v>-472879</v>
      </c>
      <c r="EQ287">
        <v>283</v>
      </c>
      <c r="ER287">
        <v>151152</v>
      </c>
      <c r="ES287" t="s">
        <v>4695</v>
      </c>
      <c r="ET287" s="2" t="str">
        <f t="shared" ca="1" si="1176"/>
        <v/>
      </c>
      <c r="EU287" s="10">
        <f t="shared" ca="1" si="1103"/>
        <v>-491436</v>
      </c>
      <c r="EV287">
        <v>283</v>
      </c>
      <c r="EW287">
        <v>159489</v>
      </c>
      <c r="EX287" t="s">
        <v>1339</v>
      </c>
      <c r="EY287" s="2">
        <f t="shared" ca="1" si="1253"/>
        <v>18197</v>
      </c>
      <c r="EZ287" s="10">
        <f t="shared" ca="1" si="1255"/>
        <v>-514056</v>
      </c>
      <c r="FA287">
        <v>283</v>
      </c>
      <c r="FB287">
        <v>159489</v>
      </c>
      <c r="FC287" t="s">
        <v>1339</v>
      </c>
      <c r="FD287" s="2">
        <f t="shared" ca="1" si="1179"/>
        <v>0</v>
      </c>
      <c r="FE287" s="10">
        <f t="shared" ca="1" si="1106"/>
        <v>-519512</v>
      </c>
      <c r="FF287">
        <v>283</v>
      </c>
      <c r="FG287">
        <v>160192</v>
      </c>
      <c r="FH287" t="s">
        <v>1311</v>
      </c>
      <c r="FI287" s="2">
        <f t="shared" ca="1" si="1180"/>
        <v>0</v>
      </c>
      <c r="FJ287" s="10">
        <f t="shared" ca="1" si="1107"/>
        <v>-523827</v>
      </c>
      <c r="FK287">
        <v>283</v>
      </c>
      <c r="FL287">
        <v>160192</v>
      </c>
      <c r="FM287" t="s">
        <v>1311</v>
      </c>
      <c r="FN287" s="2">
        <f t="shared" ca="1" si="1181"/>
        <v>0</v>
      </c>
      <c r="FO287" s="10">
        <f t="shared" ca="1" si="1108"/>
        <v>-523827</v>
      </c>
      <c r="FP287">
        <v>283</v>
      </c>
      <c r="FQ287">
        <v>160763</v>
      </c>
      <c r="FR287" t="s">
        <v>2152</v>
      </c>
      <c r="FS287" s="2" t="str">
        <f t="shared" ca="1" si="1182"/>
        <v/>
      </c>
      <c r="FT287" s="10">
        <f t="shared" ca="1" si="1109"/>
        <v>-528682</v>
      </c>
      <c r="FU287">
        <v>283</v>
      </c>
      <c r="FV287">
        <v>161659</v>
      </c>
      <c r="FW287" t="s">
        <v>2840</v>
      </c>
      <c r="FX287" s="2">
        <f t="shared" ca="1" si="1183"/>
        <v>0</v>
      </c>
      <c r="FY287" s="10">
        <f t="shared" ca="1" si="1110"/>
        <v>-538170</v>
      </c>
      <c r="FZ287">
        <v>283</v>
      </c>
      <c r="GA287">
        <v>161659</v>
      </c>
      <c r="GB287" t="s">
        <v>2840</v>
      </c>
      <c r="GC287" s="2">
        <f t="shared" ca="1" si="1184"/>
        <v>0</v>
      </c>
      <c r="GD287" s="10">
        <f t="shared" ca="1" si="1111"/>
        <v>-549554</v>
      </c>
      <c r="GE287">
        <v>283</v>
      </c>
      <c r="GF287">
        <v>161659</v>
      </c>
      <c r="GG287" t="s">
        <v>2840</v>
      </c>
      <c r="GH287" s="2">
        <f t="shared" ca="1" si="1185"/>
        <v>0</v>
      </c>
      <c r="GI287" s="10">
        <f t="shared" ca="1" si="1112"/>
        <v>-560130</v>
      </c>
      <c r="GJ287">
        <v>283</v>
      </c>
      <c r="GK287">
        <v>171235</v>
      </c>
      <c r="GL287" t="s">
        <v>1537</v>
      </c>
      <c r="GM287" s="2">
        <f t="shared" ca="1" si="1186"/>
        <v>10088</v>
      </c>
      <c r="GN287" s="10">
        <f t="shared" ca="1" si="1113"/>
        <v>-580111</v>
      </c>
      <c r="GO287">
        <v>283</v>
      </c>
      <c r="GP287">
        <v>182801</v>
      </c>
      <c r="GQ287" t="s">
        <v>1308</v>
      </c>
      <c r="GR287" s="2">
        <f t="shared" ca="1" si="1187"/>
        <v>16844</v>
      </c>
      <c r="GS287" s="10">
        <f t="shared" ca="1" si="1114"/>
        <v>-599625</v>
      </c>
      <c r="GT287">
        <v>283</v>
      </c>
      <c r="GU287">
        <v>182942</v>
      </c>
      <c r="GV287" t="s">
        <v>1311</v>
      </c>
      <c r="GW287" s="2">
        <f t="shared" ca="1" si="1188"/>
        <v>528</v>
      </c>
      <c r="GX287" s="10">
        <f t="shared" ca="1" si="1115"/>
        <v>-601992</v>
      </c>
      <c r="GY287">
        <v>283</v>
      </c>
      <c r="GZ287">
        <v>183557</v>
      </c>
      <c r="HA287" t="s">
        <v>1311</v>
      </c>
      <c r="HB287" s="2">
        <f t="shared" ca="1" si="1189"/>
        <v>615</v>
      </c>
      <c r="HC287" s="10">
        <f t="shared" ca="1" si="1116"/>
        <v>-612161</v>
      </c>
      <c r="HD287">
        <v>283</v>
      </c>
      <c r="HE287">
        <v>183753</v>
      </c>
      <c r="HF287" t="s">
        <v>4986</v>
      </c>
      <c r="HG287" s="2">
        <f t="shared" ca="1" si="1190"/>
        <v>0</v>
      </c>
      <c r="HH287" s="10">
        <f t="shared" ca="1" si="1117"/>
        <v>-619569</v>
      </c>
      <c r="HI287">
        <v>283</v>
      </c>
      <c r="HJ287">
        <v>184538</v>
      </c>
      <c r="HK287" t="s">
        <v>4177</v>
      </c>
      <c r="HL287" s="2">
        <f t="shared" ca="1" si="1191"/>
        <v>178</v>
      </c>
      <c r="HM287" s="10">
        <f t="shared" ca="1" si="1118"/>
        <v>-623624</v>
      </c>
      <c r="HN287">
        <v>283</v>
      </c>
      <c r="HO287">
        <v>184538</v>
      </c>
      <c r="HP287" t="s">
        <v>4177</v>
      </c>
      <c r="HQ287" s="2">
        <f t="shared" ca="1" si="1192"/>
        <v>0</v>
      </c>
      <c r="HR287" s="10">
        <f t="shared" ca="1" si="1119"/>
        <v>-633070</v>
      </c>
      <c r="HS287">
        <v>283</v>
      </c>
      <c r="HT287">
        <v>193597</v>
      </c>
      <c r="HU287" t="s">
        <v>2699</v>
      </c>
      <c r="HV287" s="2">
        <f t="shared" ca="1" si="1193"/>
        <v>7240</v>
      </c>
      <c r="HW287" s="10">
        <f t="shared" ca="1" si="1120"/>
        <v>-653589</v>
      </c>
      <c r="HX287">
        <v>283</v>
      </c>
      <c r="HY287">
        <v>203101</v>
      </c>
      <c r="HZ287" t="s">
        <v>1201</v>
      </c>
      <c r="IA287" s="2">
        <f t="shared" ca="1" si="1194"/>
        <v>8777</v>
      </c>
      <c r="IB287" s="10">
        <f t="shared" ca="1" si="1121"/>
        <v>-671500</v>
      </c>
      <c r="IC287">
        <v>283</v>
      </c>
      <c r="ID287">
        <v>212693</v>
      </c>
      <c r="IE287" t="s">
        <v>4695</v>
      </c>
      <c r="IF287" s="2">
        <f t="shared" ca="1" si="1195"/>
        <v>16501</v>
      </c>
      <c r="IG287" s="10">
        <f t="shared" ca="1" si="1122"/>
        <v>-690709</v>
      </c>
      <c r="IH287">
        <v>283</v>
      </c>
      <c r="II287">
        <v>224920</v>
      </c>
      <c r="IJ287" t="s">
        <v>602</v>
      </c>
      <c r="IK287" s="2">
        <f t="shared" ca="1" si="1196"/>
        <v>6581</v>
      </c>
      <c r="IL287" s="10">
        <f t="shared" ca="1" si="1123"/>
        <v>-706728</v>
      </c>
      <c r="IM287">
        <v>283</v>
      </c>
      <c r="IN287">
        <v>234815</v>
      </c>
      <c r="IO287" t="s">
        <v>4695</v>
      </c>
      <c r="IP287" s="2">
        <f t="shared" ca="1" si="1197"/>
        <v>9251</v>
      </c>
      <c r="IQ287" s="10">
        <f t="shared" ca="1" si="1124"/>
        <v>-720701</v>
      </c>
      <c r="IR287">
        <v>283</v>
      </c>
      <c r="IS287">
        <v>245933</v>
      </c>
      <c r="IT287" t="s">
        <v>3081</v>
      </c>
      <c r="IU287" s="2">
        <f t="shared" ca="1" si="1198"/>
        <v>12941</v>
      </c>
      <c r="IV287" s="10">
        <f t="shared" ca="1" si="1125"/>
        <v>-736952</v>
      </c>
      <c r="IW287">
        <v>283</v>
      </c>
      <c r="IX287">
        <v>246123</v>
      </c>
      <c r="IY287" t="s">
        <v>4431</v>
      </c>
      <c r="IZ287" s="2">
        <f t="shared" ca="1" si="1199"/>
        <v>0</v>
      </c>
      <c r="JA287" s="10">
        <f t="shared" ca="1" si="1126"/>
        <v>-739010</v>
      </c>
      <c r="JB287">
        <v>283</v>
      </c>
      <c r="JC287">
        <v>246278</v>
      </c>
      <c r="JD287" t="s">
        <v>4177</v>
      </c>
      <c r="JE287" s="2">
        <f t="shared" ca="1" si="1200"/>
        <v>0</v>
      </c>
      <c r="JF287" s="10">
        <f t="shared" ca="1" si="1127"/>
        <v>-742919</v>
      </c>
      <c r="JG287">
        <v>283</v>
      </c>
      <c r="JH287">
        <v>246494</v>
      </c>
      <c r="JI287" t="s">
        <v>1205</v>
      </c>
      <c r="JJ287" s="2">
        <f t="shared" ca="1" si="1201"/>
        <v>0</v>
      </c>
      <c r="JK287" s="10">
        <f t="shared" ca="1" si="1128"/>
        <v>-752495</v>
      </c>
      <c r="JL287">
        <v>283</v>
      </c>
      <c r="JM287">
        <v>246494</v>
      </c>
      <c r="JN287" t="s">
        <v>1205</v>
      </c>
      <c r="JO287" s="2">
        <f t="shared" ca="1" si="1202"/>
        <v>0</v>
      </c>
      <c r="JP287" s="10">
        <f t="shared" ca="1" si="1129"/>
        <v>-762545</v>
      </c>
      <c r="JQ287">
        <v>283</v>
      </c>
      <c r="JR287">
        <v>246806</v>
      </c>
      <c r="JS287" t="s">
        <v>6057</v>
      </c>
      <c r="JT287" s="2">
        <f t="shared" ca="1" si="1203"/>
        <v>683</v>
      </c>
      <c r="JU287" s="10">
        <f t="shared" ca="1" si="1130"/>
        <v>-771661</v>
      </c>
      <c r="JV287">
        <v>283</v>
      </c>
      <c r="JW287">
        <v>247096</v>
      </c>
      <c r="JX287" t="s">
        <v>4431</v>
      </c>
      <c r="JY287" s="2">
        <f t="shared" ca="1" si="1204"/>
        <v>0</v>
      </c>
      <c r="JZ287" s="10">
        <f t="shared" ca="1" si="1131"/>
        <v>-781075</v>
      </c>
      <c r="KA287">
        <v>283</v>
      </c>
      <c r="KB287">
        <v>247141</v>
      </c>
      <c r="KC287" t="s">
        <v>3945</v>
      </c>
      <c r="KD287" s="2">
        <f t="shared" ca="1" si="1205"/>
        <v>0</v>
      </c>
      <c r="KE287" s="10">
        <f t="shared" ca="1" si="1132"/>
        <v>-789948</v>
      </c>
      <c r="KF287">
        <v>283</v>
      </c>
      <c r="KG287">
        <v>247293</v>
      </c>
      <c r="KH287" t="s">
        <v>510</v>
      </c>
      <c r="KI287" s="2">
        <f t="shared" ca="1" si="1206"/>
        <v>0</v>
      </c>
      <c r="KJ287" s="10">
        <f t="shared" ca="1" si="1133"/>
        <v>-792908</v>
      </c>
      <c r="KK287">
        <v>283</v>
      </c>
      <c r="KL287">
        <v>259026</v>
      </c>
      <c r="KM287" t="s">
        <v>6656</v>
      </c>
      <c r="KN287" s="2">
        <f t="shared" ca="1" si="1207"/>
        <v>13093</v>
      </c>
      <c r="KO287" s="10">
        <f t="shared" ca="1" si="1134"/>
        <v>-806353</v>
      </c>
      <c r="KP287">
        <v>283</v>
      </c>
      <c r="KQ287">
        <v>269193</v>
      </c>
      <c r="KR287" t="s">
        <v>1113</v>
      </c>
      <c r="KS287" s="2">
        <f t="shared" ca="1" si="1208"/>
        <v>12665</v>
      </c>
      <c r="KT287" s="10">
        <f t="shared" ca="1" si="1135"/>
        <v>-824075</v>
      </c>
      <c r="KU287">
        <v>283</v>
      </c>
      <c r="KV287">
        <v>269297</v>
      </c>
      <c r="KW287" t="s">
        <v>4695</v>
      </c>
      <c r="KX287" s="2">
        <f t="shared" ca="1" si="1209"/>
        <v>0</v>
      </c>
      <c r="KY287" s="10">
        <f t="shared" ca="1" si="1136"/>
        <v>-827263</v>
      </c>
      <c r="KZ287">
        <v>283</v>
      </c>
      <c r="LA287">
        <v>269297</v>
      </c>
      <c r="LB287" t="s">
        <v>4695</v>
      </c>
      <c r="LC287" s="2">
        <f t="shared" ca="1" si="1210"/>
        <v>0</v>
      </c>
      <c r="LD287" s="10">
        <f t="shared" ca="1" si="1137"/>
        <v>-831963</v>
      </c>
      <c r="LE287">
        <v>283</v>
      </c>
      <c r="LF287">
        <v>269297</v>
      </c>
      <c r="LG287" t="s">
        <v>4695</v>
      </c>
      <c r="LH287" s="2">
        <f t="shared" ca="1" si="1211"/>
        <v>0</v>
      </c>
      <c r="LI287" s="10">
        <f t="shared" ca="1" si="1138"/>
        <v>-841887</v>
      </c>
      <c r="LJ287">
        <v>283</v>
      </c>
      <c r="LK287">
        <v>269430</v>
      </c>
      <c r="LL287" t="s">
        <v>4177</v>
      </c>
      <c r="LM287" s="2">
        <f t="shared" ca="1" si="1212"/>
        <v>0</v>
      </c>
      <c r="LN287" s="10">
        <f t="shared" ca="1" si="1139"/>
        <v>-853010</v>
      </c>
      <c r="LO287">
        <v>283</v>
      </c>
      <c r="LP287">
        <v>269430</v>
      </c>
      <c r="LQ287" t="s">
        <v>4177</v>
      </c>
      <c r="LR287" s="2">
        <f t="shared" ca="1" si="1213"/>
        <v>0</v>
      </c>
      <c r="LS287" s="10">
        <f t="shared" ca="1" si="1140"/>
        <v>-860672</v>
      </c>
      <c r="LT287">
        <v>283</v>
      </c>
      <c r="LU287">
        <v>279750</v>
      </c>
      <c r="LV287" t="s">
        <v>1536</v>
      </c>
      <c r="LW287" s="2">
        <f t="shared" ca="1" si="1214"/>
        <v>8843</v>
      </c>
      <c r="LX287" s="10">
        <f t="shared" ca="1" si="1141"/>
        <v>-876915</v>
      </c>
      <c r="LY287">
        <v>283</v>
      </c>
      <c r="LZ287">
        <v>289818</v>
      </c>
      <c r="MA287" t="s">
        <v>1532</v>
      </c>
      <c r="MB287" s="2">
        <f t="shared" ca="1" si="1215"/>
        <v>17671</v>
      </c>
      <c r="MC287" s="10">
        <f t="shared" ca="1" si="1142"/>
        <v>-894283</v>
      </c>
      <c r="MD287">
        <v>283</v>
      </c>
      <c r="ME287">
        <v>303461</v>
      </c>
      <c r="MF287" t="s">
        <v>59</v>
      </c>
      <c r="MG287" s="2" t="str">
        <f t="shared" ca="1" si="1216"/>
        <v/>
      </c>
      <c r="MH287" s="10">
        <f t="shared" ca="1" si="1143"/>
        <v>-904468</v>
      </c>
      <c r="MI287">
        <v>283</v>
      </c>
      <c r="MJ287">
        <v>317397</v>
      </c>
      <c r="MK287" t="s">
        <v>3021</v>
      </c>
      <c r="ML287" s="2">
        <f t="shared" ca="1" si="1217"/>
        <v>10217</v>
      </c>
      <c r="MM287" s="10">
        <f t="shared" ca="1" si="1144"/>
        <v>-911726</v>
      </c>
      <c r="MN287">
        <v>283</v>
      </c>
      <c r="MO287">
        <v>332728</v>
      </c>
      <c r="MP287" t="s">
        <v>1319</v>
      </c>
      <c r="MQ287" s="2">
        <f t="shared" ca="1" si="1218"/>
        <v>10937</v>
      </c>
      <c r="MR287" s="10">
        <f t="shared" ca="1" si="1145"/>
        <v>-913237</v>
      </c>
      <c r="MS287">
        <v>283</v>
      </c>
      <c r="MT287">
        <v>348192</v>
      </c>
      <c r="MU287" t="s">
        <v>36</v>
      </c>
      <c r="MV287" s="2">
        <f t="shared" ca="1" si="1219"/>
        <v>14302</v>
      </c>
      <c r="MW287" s="10">
        <f t="shared" ca="1" si="1146"/>
        <v>-915906</v>
      </c>
    </row>
    <row r="288" spans="2:361">
      <c r="B288">
        <f t="shared" si="1220"/>
        <v>284</v>
      </c>
      <c r="C288">
        <v>1476</v>
      </c>
      <c r="D288" t="s">
        <v>728</v>
      </c>
      <c r="E288" s="2"/>
      <c r="G288">
        <v>284</v>
      </c>
      <c r="H288">
        <v>1476</v>
      </c>
      <c r="I288" t="s">
        <v>728</v>
      </c>
      <c r="J288" s="2">
        <f t="shared" ca="1" si="1147"/>
        <v>0</v>
      </c>
      <c r="K288" s="10">
        <f t="shared" ca="1" si="1148"/>
        <v>-5668</v>
      </c>
      <c r="L288">
        <v>284</v>
      </c>
      <c r="M288">
        <v>2222</v>
      </c>
      <c r="N288" t="s">
        <v>886</v>
      </c>
      <c r="O288" s="2" t="str">
        <f t="shared" ca="1" si="1149"/>
        <v/>
      </c>
      <c r="P288" s="10">
        <f t="shared" ca="1" si="1076"/>
        <v>-16274</v>
      </c>
      <c r="Q288">
        <v>284</v>
      </c>
      <c r="R288">
        <v>2715</v>
      </c>
      <c r="S288" t="s">
        <v>997</v>
      </c>
      <c r="T288" s="2" t="str">
        <f t="shared" ca="1" si="1150"/>
        <v/>
      </c>
      <c r="U288" s="10">
        <f t="shared" ca="1" si="1077"/>
        <v>-17439</v>
      </c>
      <c r="V288">
        <v>284</v>
      </c>
      <c r="W288">
        <v>8744</v>
      </c>
      <c r="X288" t="s">
        <v>579</v>
      </c>
      <c r="Y288" s="2">
        <f t="shared" ca="1" si="1151"/>
        <v>4046</v>
      </c>
      <c r="Z288" s="10">
        <f t="shared" ca="1" si="1078"/>
        <v>-27773</v>
      </c>
      <c r="AA288">
        <v>284</v>
      </c>
      <c r="AB288">
        <v>14962</v>
      </c>
      <c r="AC288" t="s">
        <v>565</v>
      </c>
      <c r="AD288" s="2">
        <f t="shared" ca="1" si="1152"/>
        <v>3061</v>
      </c>
      <c r="AE288" s="10">
        <f t="shared" ca="1" si="1079"/>
        <v>-44095</v>
      </c>
      <c r="AF288">
        <v>284</v>
      </c>
      <c r="AG288">
        <v>22481</v>
      </c>
      <c r="AH288" t="s">
        <v>638</v>
      </c>
      <c r="AI288" s="2">
        <f t="shared" ca="1" si="1153"/>
        <v>8312</v>
      </c>
      <c r="AJ288" s="10">
        <f t="shared" ca="1" si="1080"/>
        <v>-52606</v>
      </c>
      <c r="AK288">
        <v>284</v>
      </c>
      <c r="AL288">
        <v>29439</v>
      </c>
      <c r="AM288" t="s">
        <v>1447</v>
      </c>
      <c r="AN288" s="2">
        <f t="shared" ca="1" si="1154"/>
        <v>8387</v>
      </c>
      <c r="AO288" s="10">
        <f t="shared" ca="1" si="1081"/>
        <v>-68968</v>
      </c>
      <c r="AP288">
        <v>284</v>
      </c>
      <c r="AQ288">
        <v>36786</v>
      </c>
      <c r="AR288" t="s">
        <v>507</v>
      </c>
      <c r="AS288" s="2">
        <f t="shared" ca="1" si="1155"/>
        <v>3907</v>
      </c>
      <c r="AT288" s="10">
        <f t="shared" ca="1" si="1082"/>
        <v>-87441</v>
      </c>
      <c r="AU288">
        <v>284</v>
      </c>
      <c r="AV288">
        <v>45565</v>
      </c>
      <c r="AW288" t="s">
        <v>697</v>
      </c>
      <c r="AX288" s="2">
        <f t="shared" ca="1" si="1156"/>
        <v>9654</v>
      </c>
      <c r="AY288" s="10">
        <f t="shared" ca="1" si="1083"/>
        <v>-106162</v>
      </c>
      <c r="AZ288">
        <v>284</v>
      </c>
      <c r="BA288">
        <v>47148</v>
      </c>
      <c r="BB288" t="s">
        <v>638</v>
      </c>
      <c r="BC288" s="2" t="str">
        <f t="shared" ca="1" si="1157"/>
        <v/>
      </c>
      <c r="BD288" s="10">
        <f t="shared" ca="1" si="1084"/>
        <v>-109255</v>
      </c>
      <c r="BE288">
        <v>284</v>
      </c>
      <c r="BF288">
        <v>47148</v>
      </c>
      <c r="BG288" t="s">
        <v>638</v>
      </c>
      <c r="BH288" s="2">
        <f t="shared" ca="1" si="1158"/>
        <v>0</v>
      </c>
      <c r="BI288" s="10">
        <f t="shared" ca="1" si="1085"/>
        <v>-117571</v>
      </c>
      <c r="BJ288">
        <v>284</v>
      </c>
      <c r="BK288">
        <v>48869</v>
      </c>
      <c r="BL288" t="s">
        <v>1439</v>
      </c>
      <c r="BM288" s="2">
        <f t="shared" ca="1" si="1159"/>
        <v>0</v>
      </c>
      <c r="BN288" s="10">
        <f t="shared" ca="1" si="1086"/>
        <v>-133844</v>
      </c>
      <c r="BO288">
        <v>284</v>
      </c>
      <c r="BP288">
        <v>49126</v>
      </c>
      <c r="BQ288" t="s">
        <v>2237</v>
      </c>
      <c r="BR288" s="2">
        <f t="shared" ca="1" si="1160"/>
        <v>0</v>
      </c>
      <c r="BS288" s="10">
        <f t="shared" ca="1" si="1087"/>
        <v>-143203</v>
      </c>
      <c r="BT288">
        <v>284</v>
      </c>
      <c r="BU288">
        <v>54480</v>
      </c>
      <c r="BV288" t="s">
        <v>55</v>
      </c>
      <c r="BW288" s="2">
        <f t="shared" ca="1" si="1161"/>
        <v>-39221</v>
      </c>
      <c r="BX288" s="10">
        <f t="shared" ca="1" si="1088"/>
        <v>-164941</v>
      </c>
      <c r="BY288">
        <v>284</v>
      </c>
      <c r="BZ288">
        <v>61167</v>
      </c>
      <c r="CA288" t="s">
        <v>553</v>
      </c>
      <c r="CB288" s="2">
        <f t="shared" ca="1" si="1162"/>
        <v>8077</v>
      </c>
      <c r="CC288" s="10">
        <f t="shared" ca="1" si="1089"/>
        <v>-183564</v>
      </c>
      <c r="CD288">
        <v>284</v>
      </c>
      <c r="CE288">
        <v>68422</v>
      </c>
      <c r="CF288" t="s">
        <v>2699</v>
      </c>
      <c r="CG288" s="2" t="str">
        <f t="shared" ca="1" si="1163"/>
        <v/>
      </c>
      <c r="CH288" s="10">
        <f t="shared" ca="1" si="1090"/>
        <v>-204054</v>
      </c>
      <c r="CI288">
        <v>284</v>
      </c>
      <c r="CJ288">
        <v>95538</v>
      </c>
      <c r="CK288" t="s">
        <v>1309</v>
      </c>
      <c r="CL288" s="2">
        <f t="shared" ca="1" si="1164"/>
        <v>32065</v>
      </c>
      <c r="CM288" s="10">
        <f t="shared" ca="1" si="1091"/>
        <v>-313245</v>
      </c>
      <c r="CN288">
        <v>284</v>
      </c>
      <c r="CO288">
        <v>102208</v>
      </c>
      <c r="CP288" t="s">
        <v>504</v>
      </c>
      <c r="CQ288" s="2">
        <f t="shared" ca="1" si="1165"/>
        <v>7277</v>
      </c>
      <c r="CR288" s="10">
        <f t="shared" ca="1" si="1092"/>
        <v>-333425</v>
      </c>
      <c r="CS288">
        <v>284</v>
      </c>
      <c r="CT288">
        <v>109519</v>
      </c>
      <c r="CU288" t="s">
        <v>3022</v>
      </c>
      <c r="CV288" s="2">
        <f t="shared" ca="1" si="1166"/>
        <v>2193</v>
      </c>
      <c r="CW288" s="10">
        <f t="shared" ca="1" si="1093"/>
        <v>-356688</v>
      </c>
      <c r="CX288">
        <v>284</v>
      </c>
      <c r="CY288">
        <v>109519</v>
      </c>
      <c r="CZ288" t="s">
        <v>3022</v>
      </c>
      <c r="DA288" s="2">
        <f t="shared" ca="1" si="1167"/>
        <v>0</v>
      </c>
      <c r="DB288" s="10">
        <f t="shared" ca="1" si="1094"/>
        <v>-362560</v>
      </c>
      <c r="DC288">
        <v>284</v>
      </c>
      <c r="DD288">
        <v>110506</v>
      </c>
      <c r="DE288" t="s">
        <v>2697</v>
      </c>
      <c r="DF288" s="2">
        <f t="shared" ca="1" si="1168"/>
        <v>2414</v>
      </c>
      <c r="DG288" s="10">
        <f t="shared" ca="1" si="1095"/>
        <v>-366435</v>
      </c>
      <c r="DH288">
        <v>284</v>
      </c>
      <c r="DI288">
        <v>111177</v>
      </c>
      <c r="DJ288" t="s">
        <v>2843</v>
      </c>
      <c r="DK288" s="2">
        <f t="shared" ca="1" si="1169"/>
        <v>0</v>
      </c>
      <c r="DL288" s="10">
        <f t="shared" ca="1" si="1096"/>
        <v>-371858</v>
      </c>
      <c r="DM288">
        <v>284</v>
      </c>
      <c r="DN288">
        <v>111177</v>
      </c>
      <c r="DO288" t="s">
        <v>2843</v>
      </c>
      <c r="DP288" s="2">
        <f t="shared" ca="1" si="1170"/>
        <v>0</v>
      </c>
      <c r="DQ288" s="10">
        <f t="shared" ca="1" si="1097"/>
        <v>-382010</v>
      </c>
      <c r="DR288">
        <v>284</v>
      </c>
      <c r="DS288">
        <v>111177</v>
      </c>
      <c r="DT288" t="s">
        <v>2843</v>
      </c>
      <c r="DU288" s="2">
        <f t="shared" ca="1" si="1171"/>
        <v>0</v>
      </c>
      <c r="DV288" s="10">
        <f t="shared" ca="1" si="1098"/>
        <v>-389612</v>
      </c>
      <c r="DW288">
        <v>284</v>
      </c>
      <c r="DX288">
        <v>117151</v>
      </c>
      <c r="DY288" t="s">
        <v>1124</v>
      </c>
      <c r="DZ288" s="2">
        <f t="shared" ca="1" si="1172"/>
        <v>14450</v>
      </c>
      <c r="EA288" s="10">
        <f t="shared" ca="1" si="1099"/>
        <v>-410774</v>
      </c>
      <c r="EB288">
        <v>284</v>
      </c>
      <c r="EC288">
        <v>124611</v>
      </c>
      <c r="ED288" t="s">
        <v>540</v>
      </c>
      <c r="EE288" s="2">
        <f t="shared" ca="1" si="1173"/>
        <v>1536</v>
      </c>
      <c r="EF288" s="10">
        <f t="shared" ca="1" si="1100"/>
        <v>-432076</v>
      </c>
      <c r="EG288">
        <v>284</v>
      </c>
      <c r="EH288">
        <v>131795</v>
      </c>
      <c r="EI288" t="s">
        <v>4012</v>
      </c>
      <c r="EJ288" s="2">
        <f t="shared" ca="1" si="1174"/>
        <v>7763</v>
      </c>
      <c r="EK288" s="10">
        <f t="shared" ca="1" si="1101"/>
        <v>-453222</v>
      </c>
      <c r="EL288">
        <v>284</v>
      </c>
      <c r="EM288">
        <v>141769</v>
      </c>
      <c r="EN288" t="s">
        <v>3936</v>
      </c>
      <c r="EO288" s="2">
        <f t="shared" ca="1" si="1175"/>
        <v>6990</v>
      </c>
      <c r="EP288" s="10">
        <f t="shared" ca="1" si="1102"/>
        <v>-472915</v>
      </c>
      <c r="EQ288">
        <v>284</v>
      </c>
      <c r="ER288">
        <v>150190</v>
      </c>
      <c r="ES288" t="s">
        <v>4177</v>
      </c>
      <c r="ET288" s="2">
        <f t="shared" ca="1" si="1176"/>
        <v>4663</v>
      </c>
      <c r="EU288" s="10">
        <f t="shared" ca="1" si="1103"/>
        <v>-492398</v>
      </c>
      <c r="EV288">
        <v>284</v>
      </c>
      <c r="EW288">
        <v>159431</v>
      </c>
      <c r="EX288" t="s">
        <v>4775</v>
      </c>
      <c r="EY288" s="2" t="str">
        <f t="shared" ca="1" si="1253"/>
        <v/>
      </c>
      <c r="EZ288" s="10">
        <f t="shared" ca="1" si="1255"/>
        <v>-514114</v>
      </c>
      <c r="FA288">
        <v>284</v>
      </c>
      <c r="FB288">
        <v>159431</v>
      </c>
      <c r="FC288" t="s">
        <v>4896</v>
      </c>
      <c r="FD288" s="2" t="str">
        <f t="shared" ca="1" si="1179"/>
        <v/>
      </c>
      <c r="FE288" s="10">
        <f t="shared" ca="1" si="1106"/>
        <v>-519570</v>
      </c>
      <c r="FF288">
        <v>284</v>
      </c>
      <c r="FG288">
        <v>159489</v>
      </c>
      <c r="FH288" t="s">
        <v>1339</v>
      </c>
      <c r="FI288" s="2">
        <f t="shared" ca="1" si="1180"/>
        <v>0</v>
      </c>
      <c r="FJ288" s="10">
        <f t="shared" ca="1" si="1107"/>
        <v>-524530</v>
      </c>
      <c r="FK288">
        <v>284</v>
      </c>
      <c r="FL288">
        <v>159489</v>
      </c>
      <c r="FM288" t="s">
        <v>1339</v>
      </c>
      <c r="FN288" s="2">
        <f t="shared" ca="1" si="1181"/>
        <v>0</v>
      </c>
      <c r="FO288" s="10">
        <f t="shared" ca="1" si="1108"/>
        <v>-524530</v>
      </c>
      <c r="FP288">
        <v>284</v>
      </c>
      <c r="FQ288">
        <v>160716</v>
      </c>
      <c r="FR288" t="s">
        <v>2181</v>
      </c>
      <c r="FS288" s="2">
        <f t="shared" ca="1" si="1182"/>
        <v>0</v>
      </c>
      <c r="FT288" s="10">
        <f t="shared" ca="1" si="1109"/>
        <v>-528729</v>
      </c>
      <c r="FU288">
        <v>284</v>
      </c>
      <c r="FV288">
        <v>161282</v>
      </c>
      <c r="FW288" t="s">
        <v>527</v>
      </c>
      <c r="FX288" s="2">
        <f t="shared" ca="1" si="1183"/>
        <v>0</v>
      </c>
      <c r="FY288" s="10">
        <f t="shared" ca="1" si="1110"/>
        <v>-538547</v>
      </c>
      <c r="FZ288">
        <v>284</v>
      </c>
      <c r="GA288">
        <v>161282</v>
      </c>
      <c r="GB288" t="s">
        <v>527</v>
      </c>
      <c r="GC288" s="2">
        <f t="shared" ca="1" si="1184"/>
        <v>0</v>
      </c>
      <c r="GD288" s="10">
        <f t="shared" ca="1" si="1111"/>
        <v>-549931</v>
      </c>
      <c r="GE288">
        <v>284</v>
      </c>
      <c r="GF288">
        <v>161282</v>
      </c>
      <c r="GG288" t="s">
        <v>527</v>
      </c>
      <c r="GH288" s="2">
        <f t="shared" ca="1" si="1185"/>
        <v>0</v>
      </c>
      <c r="GI288" s="10">
        <f t="shared" ca="1" si="1112"/>
        <v>-560507</v>
      </c>
      <c r="GJ288">
        <v>284</v>
      </c>
      <c r="GK288">
        <v>171102</v>
      </c>
      <c r="GL288" t="s">
        <v>2171</v>
      </c>
      <c r="GM288" s="2">
        <f t="shared" ca="1" si="1186"/>
        <v>12328</v>
      </c>
      <c r="GN288" s="10">
        <f t="shared" ca="1" si="1113"/>
        <v>-580244</v>
      </c>
      <c r="GO288">
        <v>284</v>
      </c>
      <c r="GP288">
        <v>182794</v>
      </c>
      <c r="GQ288" t="s">
        <v>4695</v>
      </c>
      <c r="GR288" s="2">
        <f t="shared" ca="1" si="1187"/>
        <v>7546</v>
      </c>
      <c r="GS288" s="10">
        <f t="shared" ca="1" si="1114"/>
        <v>-599632</v>
      </c>
      <c r="GT288">
        <v>284</v>
      </c>
      <c r="GU288">
        <v>182801</v>
      </c>
      <c r="GV288" t="s">
        <v>1308</v>
      </c>
      <c r="GW288" s="2">
        <f t="shared" ca="1" si="1188"/>
        <v>0</v>
      </c>
      <c r="GX288" s="10">
        <f t="shared" ca="1" si="1115"/>
        <v>-602133</v>
      </c>
      <c r="GY288">
        <v>284</v>
      </c>
      <c r="GZ288">
        <v>182801</v>
      </c>
      <c r="HA288" t="s">
        <v>1308</v>
      </c>
      <c r="HB288" s="2">
        <f t="shared" ca="1" si="1189"/>
        <v>0</v>
      </c>
      <c r="HC288" s="10">
        <f t="shared" ca="1" si="1116"/>
        <v>-612917</v>
      </c>
      <c r="HD288">
        <v>284</v>
      </c>
      <c r="HE288">
        <v>183557</v>
      </c>
      <c r="HF288" t="s">
        <v>1311</v>
      </c>
      <c r="HG288" s="2">
        <f t="shared" ca="1" si="1190"/>
        <v>0</v>
      </c>
      <c r="HH288" s="10">
        <f t="shared" ca="1" si="1117"/>
        <v>-619765</v>
      </c>
      <c r="HI288">
        <v>284</v>
      </c>
      <c r="HJ288">
        <v>184281</v>
      </c>
      <c r="HK288" t="s">
        <v>1124</v>
      </c>
      <c r="HL288" s="2">
        <f t="shared" ca="1" si="1191"/>
        <v>0</v>
      </c>
      <c r="HM288" s="10">
        <f t="shared" ca="1" si="1118"/>
        <v>-623881</v>
      </c>
      <c r="HN288">
        <v>284</v>
      </c>
      <c r="HO288">
        <v>184281</v>
      </c>
      <c r="HP288" t="s">
        <v>1124</v>
      </c>
      <c r="HQ288" s="2">
        <f t="shared" ca="1" si="1192"/>
        <v>0</v>
      </c>
      <c r="HR288" s="10">
        <f t="shared" ca="1" si="1119"/>
        <v>-633327</v>
      </c>
      <c r="HS288">
        <v>284</v>
      </c>
      <c r="HT288">
        <v>192442</v>
      </c>
      <c r="HU288" t="s">
        <v>5751</v>
      </c>
      <c r="HV288" s="2">
        <f t="shared" ca="1" si="1193"/>
        <v>17254</v>
      </c>
      <c r="HW288" s="10">
        <f t="shared" ca="1" si="1120"/>
        <v>-654744</v>
      </c>
      <c r="HX288">
        <v>284</v>
      </c>
      <c r="HY288">
        <v>202951</v>
      </c>
      <c r="HZ288" t="s">
        <v>1212</v>
      </c>
      <c r="IA288" s="2">
        <f t="shared" ca="1" si="1194"/>
        <v>7452</v>
      </c>
      <c r="IB288" s="10">
        <f t="shared" ca="1" si="1121"/>
        <v>-671650</v>
      </c>
      <c r="IC288">
        <v>284</v>
      </c>
      <c r="ID288">
        <v>212651</v>
      </c>
      <c r="IE288" t="s">
        <v>5750</v>
      </c>
      <c r="IF288" s="2">
        <f t="shared" ca="1" si="1195"/>
        <v>0</v>
      </c>
      <c r="IG288" s="10">
        <f t="shared" ca="1" si="1122"/>
        <v>-690751</v>
      </c>
      <c r="IH288">
        <v>284</v>
      </c>
      <c r="II288">
        <v>223412</v>
      </c>
      <c r="IJ288" t="s">
        <v>2699</v>
      </c>
      <c r="IK288" s="2">
        <f t="shared" ca="1" si="1196"/>
        <v>12905</v>
      </c>
      <c r="IL288" s="10">
        <f t="shared" ca="1" si="1123"/>
        <v>-708236</v>
      </c>
      <c r="IM288">
        <v>284</v>
      </c>
      <c r="IN288">
        <v>234737</v>
      </c>
      <c r="IO288" t="s">
        <v>1319</v>
      </c>
      <c r="IP288" s="2">
        <f t="shared" ca="1" si="1197"/>
        <v>8670</v>
      </c>
      <c r="IQ288" s="10">
        <f t="shared" ca="1" si="1124"/>
        <v>-720779</v>
      </c>
      <c r="IR288">
        <v>284</v>
      </c>
      <c r="IS288">
        <v>245683</v>
      </c>
      <c r="IT288" t="s">
        <v>1205</v>
      </c>
      <c r="IU288" s="2">
        <f t="shared" ca="1" si="1198"/>
        <v>11945</v>
      </c>
      <c r="IV288" s="10">
        <f t="shared" ca="1" si="1125"/>
        <v>-737202</v>
      </c>
      <c r="IW288">
        <v>284</v>
      </c>
      <c r="IX288">
        <v>246095</v>
      </c>
      <c r="IY288" t="s">
        <v>22</v>
      </c>
      <c r="IZ288" s="2">
        <f t="shared" ca="1" si="1199"/>
        <v>0</v>
      </c>
      <c r="JA288" s="10">
        <f t="shared" ca="1" si="1126"/>
        <v>-739038</v>
      </c>
      <c r="JB288">
        <v>284</v>
      </c>
      <c r="JC288">
        <v>246095</v>
      </c>
      <c r="JD288" t="s">
        <v>3941</v>
      </c>
      <c r="JE288" s="2" t="str">
        <f t="shared" ca="1" si="1200"/>
        <v/>
      </c>
      <c r="JF288" s="10">
        <f t="shared" ca="1" si="1127"/>
        <v>-743102</v>
      </c>
      <c r="JG288">
        <v>284</v>
      </c>
      <c r="JH288">
        <v>246424</v>
      </c>
      <c r="JI288" t="s">
        <v>1423</v>
      </c>
      <c r="JJ288" s="2">
        <f t="shared" ca="1" si="1201"/>
        <v>0</v>
      </c>
      <c r="JK288" s="10">
        <f t="shared" ca="1" si="1128"/>
        <v>-752565</v>
      </c>
      <c r="JL288">
        <v>284</v>
      </c>
      <c r="JM288">
        <v>246424</v>
      </c>
      <c r="JN288" t="s">
        <v>1423</v>
      </c>
      <c r="JO288" s="2">
        <f t="shared" ca="1" si="1202"/>
        <v>0</v>
      </c>
      <c r="JP288" s="10">
        <f t="shared" ca="1" si="1129"/>
        <v>-762615</v>
      </c>
      <c r="JQ288">
        <v>284</v>
      </c>
      <c r="JR288">
        <v>246494</v>
      </c>
      <c r="JS288" t="s">
        <v>1205</v>
      </c>
      <c r="JT288" s="2">
        <f t="shared" ca="1" si="1203"/>
        <v>0</v>
      </c>
      <c r="JU288" s="10">
        <f t="shared" ca="1" si="1130"/>
        <v>-771973</v>
      </c>
      <c r="JV288">
        <v>284</v>
      </c>
      <c r="JW288">
        <v>246899</v>
      </c>
      <c r="JX288" t="s">
        <v>1536</v>
      </c>
      <c r="JY288" s="2">
        <f t="shared" ca="1" si="1204"/>
        <v>0</v>
      </c>
      <c r="JZ288" s="10">
        <f t="shared" ca="1" si="1131"/>
        <v>-781272</v>
      </c>
      <c r="KA288">
        <v>284</v>
      </c>
      <c r="KB288">
        <v>247110</v>
      </c>
      <c r="KC288" t="s">
        <v>1311</v>
      </c>
      <c r="KD288" s="2">
        <f t="shared" ca="1" si="1205"/>
        <v>2302</v>
      </c>
      <c r="KE288" s="10">
        <f t="shared" ca="1" si="1132"/>
        <v>-789979</v>
      </c>
      <c r="KF288">
        <v>284</v>
      </c>
      <c r="KG288">
        <v>247141</v>
      </c>
      <c r="KH288" t="s">
        <v>3945</v>
      </c>
      <c r="KI288" s="2">
        <f t="shared" ca="1" si="1206"/>
        <v>0</v>
      </c>
      <c r="KJ288" s="10">
        <f t="shared" ca="1" si="1133"/>
        <v>-793060</v>
      </c>
      <c r="KK288">
        <v>284</v>
      </c>
      <c r="KL288">
        <v>258731</v>
      </c>
      <c r="KM288" t="s">
        <v>1294</v>
      </c>
      <c r="KN288" s="2">
        <f t="shared" ca="1" si="1207"/>
        <v>6612</v>
      </c>
      <c r="KO288" s="10">
        <f t="shared" ca="1" si="1134"/>
        <v>-806648</v>
      </c>
      <c r="KP288">
        <v>284</v>
      </c>
      <c r="KQ288">
        <v>268923</v>
      </c>
      <c r="KR288" t="s">
        <v>7129</v>
      </c>
      <c r="KS288" s="2">
        <f t="shared" ca="1" si="1208"/>
        <v>2741</v>
      </c>
      <c r="KT288" s="10">
        <f t="shared" ca="1" si="1135"/>
        <v>-824345</v>
      </c>
      <c r="KU288">
        <v>284</v>
      </c>
      <c r="KV288">
        <v>269193</v>
      </c>
      <c r="KW288" t="s">
        <v>1113</v>
      </c>
      <c r="KX288" s="2">
        <f t="shared" ca="1" si="1209"/>
        <v>0</v>
      </c>
      <c r="KY288" s="10">
        <f t="shared" ca="1" si="1136"/>
        <v>-827367</v>
      </c>
      <c r="KZ288">
        <v>284</v>
      </c>
      <c r="LA288">
        <v>269193</v>
      </c>
      <c r="LB288" t="s">
        <v>1113</v>
      </c>
      <c r="LC288" s="2">
        <f t="shared" ca="1" si="1210"/>
        <v>0</v>
      </c>
      <c r="LD288" s="10">
        <f t="shared" ca="1" si="1137"/>
        <v>-832067</v>
      </c>
      <c r="LE288">
        <v>284</v>
      </c>
      <c r="LF288">
        <v>269193</v>
      </c>
      <c r="LG288" t="s">
        <v>1113</v>
      </c>
      <c r="LH288" s="2">
        <f t="shared" ca="1" si="1211"/>
        <v>0</v>
      </c>
      <c r="LI288" s="10">
        <f t="shared" ca="1" si="1138"/>
        <v>-841991</v>
      </c>
      <c r="LJ288">
        <v>284</v>
      </c>
      <c r="LK288">
        <v>269297</v>
      </c>
      <c r="LL288" t="s">
        <v>4695</v>
      </c>
      <c r="LM288" s="2">
        <f t="shared" ca="1" si="1212"/>
        <v>0</v>
      </c>
      <c r="LN288" s="10">
        <f t="shared" ca="1" si="1139"/>
        <v>-853143</v>
      </c>
      <c r="LO288">
        <v>284</v>
      </c>
      <c r="LP288">
        <v>269297</v>
      </c>
      <c r="LQ288" t="s">
        <v>4695</v>
      </c>
      <c r="LR288" s="2">
        <f t="shared" ca="1" si="1213"/>
        <v>0</v>
      </c>
      <c r="LS288" s="10">
        <f t="shared" ca="1" si="1140"/>
        <v>-860805</v>
      </c>
      <c r="LT288">
        <v>284</v>
      </c>
      <c r="LU288">
        <v>279409</v>
      </c>
      <c r="LV288" t="s">
        <v>1113</v>
      </c>
      <c r="LW288" s="2">
        <f t="shared" ca="1" si="1214"/>
        <v>10216</v>
      </c>
      <c r="LX288" s="10">
        <f t="shared" ca="1" si="1141"/>
        <v>-877256</v>
      </c>
      <c r="LY288">
        <v>284</v>
      </c>
      <c r="LZ288">
        <v>289592</v>
      </c>
      <c r="MA288" t="s">
        <v>7423</v>
      </c>
      <c r="MB288" s="2">
        <f t="shared" ca="1" si="1215"/>
        <v>21412</v>
      </c>
      <c r="MC288" s="10">
        <f t="shared" ca="1" si="1142"/>
        <v>-894509</v>
      </c>
      <c r="MD288">
        <v>284</v>
      </c>
      <c r="ME288">
        <v>303425</v>
      </c>
      <c r="MF288" t="s">
        <v>1201</v>
      </c>
      <c r="MG288" s="2">
        <f t="shared" ca="1" si="1216"/>
        <v>16147</v>
      </c>
      <c r="MH288" s="10">
        <f t="shared" ca="1" si="1143"/>
        <v>-904504</v>
      </c>
      <c r="MI288">
        <v>284</v>
      </c>
      <c r="MJ288">
        <v>317298</v>
      </c>
      <c r="MK288" t="s">
        <v>223</v>
      </c>
      <c r="ML288" s="2">
        <f t="shared" ca="1" si="1217"/>
        <v>4109</v>
      </c>
      <c r="MM288" s="10">
        <f t="shared" ca="1" si="1144"/>
        <v>-911825</v>
      </c>
      <c r="MN288">
        <v>284</v>
      </c>
      <c r="MO288">
        <v>332281</v>
      </c>
      <c r="MP288" t="s">
        <v>6318</v>
      </c>
      <c r="MQ288" s="2">
        <f t="shared" ca="1" si="1218"/>
        <v>18473</v>
      </c>
      <c r="MR288" s="10">
        <f t="shared" ca="1" si="1145"/>
        <v>-913684</v>
      </c>
      <c r="MS288">
        <v>284</v>
      </c>
      <c r="MT288">
        <v>348027</v>
      </c>
      <c r="MU288" t="s">
        <v>7994</v>
      </c>
      <c r="MV288" s="2">
        <f t="shared" ca="1" si="1219"/>
        <v>18090</v>
      </c>
      <c r="MW288" s="10">
        <f t="shared" ca="1" si="1146"/>
        <v>-916071</v>
      </c>
    </row>
    <row r="289" spans="2:361">
      <c r="B289">
        <f t="shared" si="1220"/>
        <v>285</v>
      </c>
      <c r="C289">
        <v>1475</v>
      </c>
      <c r="D289" t="s">
        <v>729</v>
      </c>
      <c r="E289" s="2"/>
      <c r="G289">
        <v>285</v>
      </c>
      <c r="H289">
        <v>1475</v>
      </c>
      <c r="I289" t="s">
        <v>729</v>
      </c>
      <c r="J289" s="2">
        <f t="shared" ca="1" si="1147"/>
        <v>0</v>
      </c>
      <c r="K289" s="10">
        <f t="shared" ca="1" si="1148"/>
        <v>-5669</v>
      </c>
      <c r="L289">
        <v>285</v>
      </c>
      <c r="M289">
        <v>2221</v>
      </c>
      <c r="N289" t="s">
        <v>358</v>
      </c>
      <c r="O289" s="2" t="str">
        <f t="shared" ca="1" si="1149"/>
        <v/>
      </c>
      <c r="P289" s="10">
        <f t="shared" ca="1" si="1076"/>
        <v>-16275</v>
      </c>
      <c r="Q289">
        <v>285</v>
      </c>
      <c r="R289">
        <v>2711</v>
      </c>
      <c r="S289" t="s">
        <v>586</v>
      </c>
      <c r="T289" s="2">
        <f t="shared" ca="1" si="1150"/>
        <v>0</v>
      </c>
      <c r="U289" s="10">
        <f t="shared" ca="1" si="1077"/>
        <v>-17443</v>
      </c>
      <c r="V289">
        <v>285</v>
      </c>
      <c r="W289">
        <v>8724</v>
      </c>
      <c r="X289" t="s">
        <v>892</v>
      </c>
      <c r="Y289" s="2">
        <f t="shared" ca="1" si="1151"/>
        <v>4483</v>
      </c>
      <c r="Z289" s="10">
        <f t="shared" ca="1" si="1078"/>
        <v>-27793</v>
      </c>
      <c r="AA289">
        <v>285</v>
      </c>
      <c r="AB289">
        <v>14898</v>
      </c>
      <c r="AC289" t="s">
        <v>1324</v>
      </c>
      <c r="AD289" s="2" t="str">
        <f t="shared" ca="1" si="1152"/>
        <v/>
      </c>
      <c r="AE289" s="10">
        <f t="shared" ca="1" si="1079"/>
        <v>-44159</v>
      </c>
      <c r="AF289">
        <v>285</v>
      </c>
      <c r="AG289">
        <v>22463</v>
      </c>
      <c r="AH289" t="s">
        <v>546</v>
      </c>
      <c r="AI289" s="2">
        <f t="shared" ca="1" si="1153"/>
        <v>2693</v>
      </c>
      <c r="AJ289" s="10">
        <f t="shared" ca="1" si="1080"/>
        <v>-52624</v>
      </c>
      <c r="AK289">
        <v>285</v>
      </c>
      <c r="AL289">
        <v>29337</v>
      </c>
      <c r="AM289" t="s">
        <v>1522</v>
      </c>
      <c r="AN289" s="2" t="str">
        <f t="shared" ca="1" si="1154"/>
        <v/>
      </c>
      <c r="AO289" s="10">
        <f t="shared" ca="1" si="1081"/>
        <v>-69070</v>
      </c>
      <c r="AP289">
        <v>285</v>
      </c>
      <c r="AQ289">
        <v>36693</v>
      </c>
      <c r="AR289" t="s">
        <v>1426</v>
      </c>
      <c r="AS289" s="2">
        <f t="shared" ca="1" si="1155"/>
        <v>5813</v>
      </c>
      <c r="AT289" s="10">
        <f t="shared" ca="1" si="1082"/>
        <v>-87534</v>
      </c>
      <c r="AU289">
        <v>285</v>
      </c>
      <c r="AV289">
        <v>45551</v>
      </c>
      <c r="AW289" t="s">
        <v>1124</v>
      </c>
      <c r="AX289" s="2">
        <f t="shared" ca="1" si="1156"/>
        <v>13164</v>
      </c>
      <c r="AY289" s="10">
        <f t="shared" ca="1" si="1083"/>
        <v>-106176</v>
      </c>
      <c r="AZ289">
        <v>285</v>
      </c>
      <c r="BA289">
        <v>47094</v>
      </c>
      <c r="BB289" t="s">
        <v>1335</v>
      </c>
      <c r="BC289" s="2">
        <f t="shared" ca="1" si="1157"/>
        <v>971</v>
      </c>
      <c r="BD289" s="10">
        <f t="shared" ca="1" si="1084"/>
        <v>-109309</v>
      </c>
      <c r="BE289">
        <v>285</v>
      </c>
      <c r="BF289">
        <v>47094</v>
      </c>
      <c r="BG289" t="s">
        <v>1335</v>
      </c>
      <c r="BH289" s="2">
        <f t="shared" ca="1" si="1158"/>
        <v>0</v>
      </c>
      <c r="BI289" s="10">
        <f t="shared" ca="1" si="1085"/>
        <v>-117625</v>
      </c>
      <c r="BJ289">
        <v>285</v>
      </c>
      <c r="BK289">
        <v>48826</v>
      </c>
      <c r="BL289" t="s">
        <v>540</v>
      </c>
      <c r="BM289" s="2">
        <f t="shared" ca="1" si="1159"/>
        <v>1496</v>
      </c>
      <c r="BN289" s="10">
        <f t="shared" ca="1" si="1086"/>
        <v>-133887</v>
      </c>
      <c r="BO289">
        <v>285</v>
      </c>
      <c r="BP289">
        <v>48870</v>
      </c>
      <c r="BQ289" t="s">
        <v>2698</v>
      </c>
      <c r="BR289" s="2">
        <f t="shared" ca="1" si="1160"/>
        <v>0</v>
      </c>
      <c r="BS289" s="10">
        <f t="shared" ca="1" si="1087"/>
        <v>-143459</v>
      </c>
      <c r="BT289">
        <v>285</v>
      </c>
      <c r="BU289">
        <v>54337</v>
      </c>
      <c r="BV289" t="s">
        <v>2843</v>
      </c>
      <c r="BW289" s="2">
        <f t="shared" ca="1" si="1161"/>
        <v>9108</v>
      </c>
      <c r="BX289" s="10">
        <f t="shared" ca="1" si="1088"/>
        <v>-165084</v>
      </c>
      <c r="BY289">
        <v>285</v>
      </c>
      <c r="BZ289">
        <v>60736</v>
      </c>
      <c r="CA289" t="s">
        <v>1181</v>
      </c>
      <c r="CB289" s="2">
        <f t="shared" ca="1" si="1162"/>
        <v>9267</v>
      </c>
      <c r="CC289" s="10">
        <f t="shared" ca="1" si="1089"/>
        <v>-183995</v>
      </c>
      <c r="CD289">
        <v>285</v>
      </c>
      <c r="CE289">
        <v>68356</v>
      </c>
      <c r="CF289" t="s">
        <v>1102</v>
      </c>
      <c r="CG289" s="2">
        <f t="shared" ca="1" si="1163"/>
        <v>10748</v>
      </c>
      <c r="CH289" s="10">
        <f t="shared" ca="1" si="1090"/>
        <v>-204120</v>
      </c>
      <c r="CI289">
        <v>285</v>
      </c>
      <c r="CJ289">
        <v>95275</v>
      </c>
      <c r="CK289" t="s">
        <v>821</v>
      </c>
      <c r="CL289" s="2">
        <f t="shared" ca="1" si="1164"/>
        <v>26557</v>
      </c>
      <c r="CM289" s="10">
        <f t="shared" ca="1" si="1091"/>
        <v>-313508</v>
      </c>
      <c r="CN289">
        <v>285</v>
      </c>
      <c r="CO289">
        <v>102112</v>
      </c>
      <c r="CP289" t="s">
        <v>2166</v>
      </c>
      <c r="CQ289" s="2">
        <f t="shared" ca="1" si="1165"/>
        <v>751</v>
      </c>
      <c r="CR289" s="10">
        <f t="shared" ca="1" si="1092"/>
        <v>-333521</v>
      </c>
      <c r="CS289">
        <v>285</v>
      </c>
      <c r="CT289">
        <v>109232</v>
      </c>
      <c r="CU289" t="s">
        <v>1699</v>
      </c>
      <c r="CV289" s="2">
        <f t="shared" ca="1" si="1166"/>
        <v>8037</v>
      </c>
      <c r="CW289" s="10">
        <f t="shared" ca="1" si="1093"/>
        <v>-356975</v>
      </c>
      <c r="CX289">
        <v>285</v>
      </c>
      <c r="CY289">
        <v>109232</v>
      </c>
      <c r="CZ289" t="s">
        <v>1699</v>
      </c>
      <c r="DA289" s="2">
        <f t="shared" ca="1" si="1167"/>
        <v>0</v>
      </c>
      <c r="DB289" s="10">
        <f t="shared" ca="1" si="1094"/>
        <v>-362847</v>
      </c>
      <c r="DC289">
        <v>285</v>
      </c>
      <c r="DD289">
        <v>110397</v>
      </c>
      <c r="DE289" t="s">
        <v>2691</v>
      </c>
      <c r="DF289" s="2">
        <f t="shared" ca="1" si="1168"/>
        <v>0</v>
      </c>
      <c r="DG289" s="10">
        <f t="shared" ca="1" si="1095"/>
        <v>-366544</v>
      </c>
      <c r="DH289">
        <v>285</v>
      </c>
      <c r="DI289">
        <v>110397</v>
      </c>
      <c r="DJ289" t="s">
        <v>2691</v>
      </c>
      <c r="DK289" s="2">
        <f t="shared" ca="1" si="1169"/>
        <v>0</v>
      </c>
      <c r="DL289" s="10">
        <f t="shared" ca="1" si="1096"/>
        <v>-372638</v>
      </c>
      <c r="DM289">
        <v>285</v>
      </c>
      <c r="DN289">
        <v>110397</v>
      </c>
      <c r="DO289" t="s">
        <v>2691</v>
      </c>
      <c r="DP289" s="2">
        <f t="shared" ca="1" si="1170"/>
        <v>0</v>
      </c>
      <c r="DQ289" s="10">
        <f t="shared" ca="1" si="1097"/>
        <v>-382790</v>
      </c>
      <c r="DR289">
        <v>285</v>
      </c>
      <c r="DS289">
        <v>110397</v>
      </c>
      <c r="DT289" t="s">
        <v>2691</v>
      </c>
      <c r="DU289" s="2">
        <f t="shared" ca="1" si="1171"/>
        <v>0</v>
      </c>
      <c r="DV289" s="10">
        <f t="shared" ca="1" si="1098"/>
        <v>-390392</v>
      </c>
      <c r="DW289">
        <v>285</v>
      </c>
      <c r="DX289">
        <v>116255</v>
      </c>
      <c r="DY289" t="s">
        <v>565</v>
      </c>
      <c r="DZ289" s="2">
        <f t="shared" ca="1" si="1172"/>
        <v>10522</v>
      </c>
      <c r="EA289" s="10">
        <f t="shared" ca="1" si="1099"/>
        <v>-411670</v>
      </c>
      <c r="EB289">
        <v>285</v>
      </c>
      <c r="EC289">
        <v>124444</v>
      </c>
      <c r="ED289" t="s">
        <v>4303</v>
      </c>
      <c r="EE289" s="2">
        <f t="shared" ca="1" si="1173"/>
        <v>6921</v>
      </c>
      <c r="EF289" s="10">
        <f t="shared" ca="1" si="1100"/>
        <v>-432243</v>
      </c>
      <c r="EG289">
        <v>285</v>
      </c>
      <c r="EH289">
        <v>131700</v>
      </c>
      <c r="EI289" t="s">
        <v>821</v>
      </c>
      <c r="EJ289" s="2">
        <f t="shared" ca="1" si="1174"/>
        <v>2299</v>
      </c>
      <c r="EK289" s="10">
        <f t="shared" ca="1" si="1101"/>
        <v>-453317</v>
      </c>
      <c r="EL289">
        <v>285</v>
      </c>
      <c r="EM289">
        <v>141572</v>
      </c>
      <c r="EN289" t="s">
        <v>2699</v>
      </c>
      <c r="EO289" s="2">
        <f t="shared" ca="1" si="1175"/>
        <v>13900</v>
      </c>
      <c r="EP289" s="10">
        <f t="shared" ca="1" si="1102"/>
        <v>-473112</v>
      </c>
      <c r="EQ289">
        <v>285</v>
      </c>
      <c r="ER289">
        <v>150188</v>
      </c>
      <c r="ES289" t="s">
        <v>3021</v>
      </c>
      <c r="ET289" s="2">
        <f t="shared" ca="1" si="1176"/>
        <v>4024</v>
      </c>
      <c r="EU289" s="10">
        <f t="shared" ca="1" si="1103"/>
        <v>-492400</v>
      </c>
      <c r="EV289">
        <v>285</v>
      </c>
      <c r="EW289">
        <v>159303</v>
      </c>
      <c r="EX289" t="s">
        <v>1532</v>
      </c>
      <c r="EY289" s="2">
        <f t="shared" ca="1" si="1253"/>
        <v>9765</v>
      </c>
      <c r="EZ289" s="10">
        <f t="shared" ca="1" si="1255"/>
        <v>-514242</v>
      </c>
      <c r="FA289">
        <v>285</v>
      </c>
      <c r="FB289">
        <v>159303</v>
      </c>
      <c r="FC289" t="s">
        <v>1532</v>
      </c>
      <c r="FD289" s="2">
        <f t="shared" ca="1" si="1179"/>
        <v>0</v>
      </c>
      <c r="FE289" s="10">
        <f t="shared" ca="1" si="1106"/>
        <v>-519698</v>
      </c>
      <c r="FF289">
        <v>285</v>
      </c>
      <c r="FG289">
        <v>159431</v>
      </c>
      <c r="FH289" t="s">
        <v>4896</v>
      </c>
      <c r="FI289" s="2">
        <f t="shared" ca="1" si="1180"/>
        <v>0</v>
      </c>
      <c r="FJ289" s="10">
        <f t="shared" ca="1" si="1107"/>
        <v>-524588</v>
      </c>
      <c r="FK289">
        <v>285</v>
      </c>
      <c r="FL289">
        <v>159431</v>
      </c>
      <c r="FM289" t="s">
        <v>4896</v>
      </c>
      <c r="FN289" s="2">
        <f t="shared" ca="1" si="1181"/>
        <v>0</v>
      </c>
      <c r="FO289" s="10">
        <f t="shared" ca="1" si="1108"/>
        <v>-524588</v>
      </c>
      <c r="FP289">
        <v>285</v>
      </c>
      <c r="FQ289">
        <v>160242</v>
      </c>
      <c r="FR289" t="s">
        <v>547</v>
      </c>
      <c r="FS289" s="2">
        <f t="shared" ca="1" si="1182"/>
        <v>1721</v>
      </c>
      <c r="FT289" s="10">
        <f t="shared" ca="1" si="1109"/>
        <v>-529203</v>
      </c>
      <c r="FU289">
        <v>285</v>
      </c>
      <c r="FV289">
        <v>160763</v>
      </c>
      <c r="FW289" t="s">
        <v>2152</v>
      </c>
      <c r="FX289" s="2">
        <f t="shared" ca="1" si="1183"/>
        <v>0</v>
      </c>
      <c r="FY289" s="10">
        <f t="shared" ca="1" si="1110"/>
        <v>-539066</v>
      </c>
      <c r="FZ289">
        <v>285</v>
      </c>
      <c r="GA289">
        <v>161147</v>
      </c>
      <c r="GB289" t="s">
        <v>1537</v>
      </c>
      <c r="GC289" s="2">
        <f t="shared" ca="1" si="1184"/>
        <v>4001</v>
      </c>
      <c r="GD289" s="10">
        <f t="shared" ca="1" si="1111"/>
        <v>-550066</v>
      </c>
      <c r="GE289">
        <v>285</v>
      </c>
      <c r="GF289">
        <v>161147</v>
      </c>
      <c r="GG289" t="s">
        <v>1537</v>
      </c>
      <c r="GH289" s="2">
        <f t="shared" ca="1" si="1185"/>
        <v>0</v>
      </c>
      <c r="GI289" s="10">
        <f t="shared" ca="1" si="1112"/>
        <v>-560642</v>
      </c>
      <c r="GJ289">
        <v>285</v>
      </c>
      <c r="GK289">
        <v>171086</v>
      </c>
      <c r="GL289" t="s">
        <v>368</v>
      </c>
      <c r="GM289" s="2">
        <f t="shared" ca="1" si="1186"/>
        <v>4686</v>
      </c>
      <c r="GN289" s="10">
        <f t="shared" ca="1" si="1113"/>
        <v>-580260</v>
      </c>
      <c r="GO289">
        <v>285</v>
      </c>
      <c r="GP289">
        <v>182753</v>
      </c>
      <c r="GQ289" t="s">
        <v>4696</v>
      </c>
      <c r="GR289" s="2">
        <f t="shared" ca="1" si="1187"/>
        <v>9859</v>
      </c>
      <c r="GS289" s="10">
        <f t="shared" ca="1" si="1114"/>
        <v>-599673</v>
      </c>
      <c r="GT289">
        <v>285</v>
      </c>
      <c r="GU289">
        <v>182794</v>
      </c>
      <c r="GV289" t="s">
        <v>4695</v>
      </c>
      <c r="GW289" s="2">
        <f t="shared" ca="1" si="1188"/>
        <v>0</v>
      </c>
      <c r="GX289" s="10">
        <f t="shared" ca="1" si="1115"/>
        <v>-602140</v>
      </c>
      <c r="GY289">
        <v>285</v>
      </c>
      <c r="GZ289">
        <v>182794</v>
      </c>
      <c r="HA289" t="s">
        <v>4695</v>
      </c>
      <c r="HB289" s="2">
        <f t="shared" ca="1" si="1189"/>
        <v>0</v>
      </c>
      <c r="HC289" s="10">
        <f t="shared" ca="1" si="1116"/>
        <v>-612924</v>
      </c>
      <c r="HD289">
        <v>285</v>
      </c>
      <c r="HE289">
        <v>182801</v>
      </c>
      <c r="HF289" t="s">
        <v>1308</v>
      </c>
      <c r="HG289" s="2">
        <f t="shared" ca="1" si="1190"/>
        <v>0</v>
      </c>
      <c r="HH289" s="10">
        <f t="shared" ca="1" si="1117"/>
        <v>-620521</v>
      </c>
      <c r="HI289">
        <v>285</v>
      </c>
      <c r="HJ289">
        <v>183753</v>
      </c>
      <c r="HK289" t="s">
        <v>4986</v>
      </c>
      <c r="HL289" s="2">
        <f t="shared" ca="1" si="1191"/>
        <v>0</v>
      </c>
      <c r="HM289" s="10">
        <f t="shared" ca="1" si="1118"/>
        <v>-624409</v>
      </c>
      <c r="HN289">
        <v>285</v>
      </c>
      <c r="HO289">
        <v>183753</v>
      </c>
      <c r="HP289" t="s">
        <v>4986</v>
      </c>
      <c r="HQ289" s="2">
        <f t="shared" ca="1" si="1192"/>
        <v>0</v>
      </c>
      <c r="HR289" s="10">
        <f t="shared" ca="1" si="1119"/>
        <v>-633855</v>
      </c>
      <c r="HS289">
        <v>285</v>
      </c>
      <c r="HT289">
        <v>192378</v>
      </c>
      <c r="HU289" t="s">
        <v>5412</v>
      </c>
      <c r="HV289" s="2">
        <f t="shared" ca="1" si="1193"/>
        <v>16880</v>
      </c>
      <c r="HW289" s="10">
        <f t="shared" ca="1" si="1120"/>
        <v>-654808</v>
      </c>
      <c r="HX289">
        <v>285</v>
      </c>
      <c r="HY289">
        <v>202271</v>
      </c>
      <c r="HZ289" t="s">
        <v>3934</v>
      </c>
      <c r="IA289" s="2">
        <f t="shared" ca="1" si="1194"/>
        <v>0</v>
      </c>
      <c r="IB289" s="10">
        <f t="shared" ca="1" si="1121"/>
        <v>-672330</v>
      </c>
      <c r="IC289">
        <v>285</v>
      </c>
      <c r="ID289">
        <v>212436</v>
      </c>
      <c r="IE289" t="s">
        <v>1311</v>
      </c>
      <c r="IF289" s="2">
        <f t="shared" ca="1" si="1195"/>
        <v>4691</v>
      </c>
      <c r="IG289" s="10">
        <f t="shared" ca="1" si="1122"/>
        <v>-690966</v>
      </c>
      <c r="IH289">
        <v>285</v>
      </c>
      <c r="II289">
        <v>222882</v>
      </c>
      <c r="IJ289" t="s">
        <v>1535</v>
      </c>
      <c r="IK289" s="2">
        <f t="shared" ca="1" si="1196"/>
        <v>8695</v>
      </c>
      <c r="IL289" s="10">
        <f t="shared" ca="1" si="1123"/>
        <v>-708766</v>
      </c>
      <c r="IM289">
        <v>285</v>
      </c>
      <c r="IN289">
        <v>234096</v>
      </c>
      <c r="IO289" t="s">
        <v>1113</v>
      </c>
      <c r="IP289" s="2">
        <f t="shared" ca="1" si="1197"/>
        <v>0</v>
      </c>
      <c r="IQ289" s="10">
        <f t="shared" ca="1" si="1124"/>
        <v>-721420</v>
      </c>
      <c r="IR289">
        <v>285</v>
      </c>
      <c r="IS289">
        <v>244703</v>
      </c>
      <c r="IT289" t="s">
        <v>1536</v>
      </c>
      <c r="IU289" s="2">
        <f t="shared" ca="1" si="1198"/>
        <v>8832</v>
      </c>
      <c r="IV289" s="10">
        <f t="shared" ca="1" si="1125"/>
        <v>-738182</v>
      </c>
      <c r="IW289">
        <v>285</v>
      </c>
      <c r="IX289">
        <v>245933</v>
      </c>
      <c r="IY289" t="s">
        <v>6656</v>
      </c>
      <c r="IZ289" s="2" t="str">
        <f t="shared" ca="1" si="1199"/>
        <v/>
      </c>
      <c r="JA289" s="10">
        <f t="shared" ca="1" si="1126"/>
        <v>-739200</v>
      </c>
      <c r="JB289">
        <v>285</v>
      </c>
      <c r="JC289">
        <v>245933</v>
      </c>
      <c r="JD289" t="s">
        <v>6656</v>
      </c>
      <c r="JE289" s="2">
        <f t="shared" ca="1" si="1200"/>
        <v>0</v>
      </c>
      <c r="JF289" s="10">
        <f t="shared" ca="1" si="1127"/>
        <v>-743264</v>
      </c>
      <c r="JG289">
        <v>285</v>
      </c>
      <c r="JH289">
        <v>246278</v>
      </c>
      <c r="JI289" t="s">
        <v>4177</v>
      </c>
      <c r="JJ289" s="2">
        <f t="shared" ca="1" si="1201"/>
        <v>0</v>
      </c>
      <c r="JK289" s="10">
        <f t="shared" ca="1" si="1128"/>
        <v>-752711</v>
      </c>
      <c r="JL289">
        <v>285</v>
      </c>
      <c r="JM289">
        <v>246278</v>
      </c>
      <c r="JN289" t="s">
        <v>4177</v>
      </c>
      <c r="JO289" s="2">
        <f t="shared" ca="1" si="1202"/>
        <v>0</v>
      </c>
      <c r="JP289" s="10">
        <f t="shared" ca="1" si="1129"/>
        <v>-762761</v>
      </c>
      <c r="JQ289">
        <v>285</v>
      </c>
      <c r="JR289">
        <v>246424</v>
      </c>
      <c r="JS289" t="s">
        <v>1423</v>
      </c>
      <c r="JT289" s="2">
        <f t="shared" ca="1" si="1203"/>
        <v>0</v>
      </c>
      <c r="JU289" s="10">
        <f t="shared" ca="1" si="1130"/>
        <v>-772043</v>
      </c>
      <c r="JV289">
        <v>285</v>
      </c>
      <c r="JW289">
        <v>246690</v>
      </c>
      <c r="JX289" t="s">
        <v>1205</v>
      </c>
      <c r="JY289" s="2">
        <f t="shared" ca="1" si="1204"/>
        <v>196</v>
      </c>
      <c r="JZ289" s="10">
        <f t="shared" ca="1" si="1131"/>
        <v>-781481</v>
      </c>
      <c r="KA289">
        <v>285</v>
      </c>
      <c r="KB289">
        <v>247096</v>
      </c>
      <c r="KC289" t="s">
        <v>4431</v>
      </c>
      <c r="KD289" s="2">
        <f t="shared" ca="1" si="1205"/>
        <v>0</v>
      </c>
      <c r="KE289" s="10">
        <f t="shared" ca="1" si="1132"/>
        <v>-789993</v>
      </c>
      <c r="KF289">
        <v>285</v>
      </c>
      <c r="KG289">
        <v>247110</v>
      </c>
      <c r="KH289" t="s">
        <v>1311</v>
      </c>
      <c r="KI289" s="2">
        <f t="shared" ca="1" si="1206"/>
        <v>0</v>
      </c>
      <c r="KJ289" s="10">
        <f t="shared" ca="1" si="1133"/>
        <v>-793091</v>
      </c>
      <c r="KK289">
        <v>285</v>
      </c>
      <c r="KL289">
        <v>257544</v>
      </c>
      <c r="KM289" t="s">
        <v>368</v>
      </c>
      <c r="KN289" s="2">
        <f t="shared" ca="1" si="1207"/>
        <v>0</v>
      </c>
      <c r="KO289" s="10">
        <f t="shared" ca="1" si="1134"/>
        <v>-807835</v>
      </c>
      <c r="KP289">
        <v>285</v>
      </c>
      <c r="KQ289">
        <v>268305</v>
      </c>
      <c r="KR289" t="s">
        <v>6884</v>
      </c>
      <c r="KS289" s="2">
        <f t="shared" ca="1" si="1208"/>
        <v>3642</v>
      </c>
      <c r="KT289" s="10">
        <f t="shared" ca="1" si="1135"/>
        <v>-824963</v>
      </c>
      <c r="KU289">
        <v>285</v>
      </c>
      <c r="KV289">
        <v>268923</v>
      </c>
      <c r="KW289" t="s">
        <v>7129</v>
      </c>
      <c r="KX289" s="2">
        <f t="shared" ca="1" si="1209"/>
        <v>0</v>
      </c>
      <c r="KY289" s="10">
        <f t="shared" ca="1" si="1136"/>
        <v>-827637</v>
      </c>
      <c r="KZ289">
        <v>285</v>
      </c>
      <c r="LA289">
        <v>268923</v>
      </c>
      <c r="LB289" t="s">
        <v>7129</v>
      </c>
      <c r="LC289" s="2">
        <f t="shared" ca="1" si="1210"/>
        <v>0</v>
      </c>
      <c r="LD289" s="10">
        <f t="shared" ca="1" si="1137"/>
        <v>-832337</v>
      </c>
      <c r="LE289">
        <v>285</v>
      </c>
      <c r="LF289">
        <v>269151</v>
      </c>
      <c r="LG289" t="s">
        <v>7129</v>
      </c>
      <c r="LH289" s="2">
        <f t="shared" ca="1" si="1211"/>
        <v>228</v>
      </c>
      <c r="LI289" s="10">
        <f t="shared" ca="1" si="1138"/>
        <v>-842033</v>
      </c>
      <c r="LJ289">
        <v>285</v>
      </c>
      <c r="LK289">
        <v>269193</v>
      </c>
      <c r="LL289" t="s">
        <v>1113</v>
      </c>
      <c r="LM289" s="2">
        <f t="shared" ca="1" si="1212"/>
        <v>0</v>
      </c>
      <c r="LN289" s="10">
        <f t="shared" ca="1" si="1139"/>
        <v>-853247</v>
      </c>
      <c r="LO289">
        <v>285</v>
      </c>
      <c r="LP289">
        <v>269193</v>
      </c>
      <c r="LQ289" t="s">
        <v>1113</v>
      </c>
      <c r="LR289" s="2">
        <f t="shared" ca="1" si="1213"/>
        <v>0</v>
      </c>
      <c r="LS289" s="10">
        <f t="shared" ca="1" si="1140"/>
        <v>-860909</v>
      </c>
      <c r="LT289">
        <v>285</v>
      </c>
      <c r="LU289">
        <v>278891</v>
      </c>
      <c r="LV289" t="s">
        <v>3945</v>
      </c>
      <c r="LW289" s="2">
        <f t="shared" ca="1" si="1214"/>
        <v>12005</v>
      </c>
      <c r="LX289" s="10">
        <f t="shared" ca="1" si="1141"/>
        <v>-877774</v>
      </c>
      <c r="LY289">
        <v>285</v>
      </c>
      <c r="LZ289">
        <v>289434</v>
      </c>
      <c r="MA289" t="s">
        <v>6658</v>
      </c>
      <c r="MB289" s="2">
        <f t="shared" ca="1" si="1215"/>
        <v>8779</v>
      </c>
      <c r="MC289" s="10">
        <f t="shared" ca="1" si="1142"/>
        <v>-894667</v>
      </c>
      <c r="MD289">
        <v>285</v>
      </c>
      <c r="ME289">
        <v>303079</v>
      </c>
      <c r="MF289" t="s">
        <v>5859</v>
      </c>
      <c r="MG289" s="2">
        <f t="shared" ca="1" si="1216"/>
        <v>12402</v>
      </c>
      <c r="MH289" s="10">
        <f t="shared" ca="1" si="1143"/>
        <v>-904850</v>
      </c>
      <c r="MI289">
        <v>285</v>
      </c>
      <c r="MJ289">
        <v>317245</v>
      </c>
      <c r="MK289" t="s">
        <v>1330</v>
      </c>
      <c r="ML289" s="2">
        <f t="shared" ca="1" si="1217"/>
        <v>9904</v>
      </c>
      <c r="MM289" s="10">
        <f t="shared" ca="1" si="1144"/>
        <v>-911878</v>
      </c>
      <c r="MN289">
        <v>285</v>
      </c>
      <c r="MO289">
        <v>332268</v>
      </c>
      <c r="MP289" t="s">
        <v>828</v>
      </c>
      <c r="MQ289" s="2">
        <f t="shared" ca="1" si="1218"/>
        <v>11638</v>
      </c>
      <c r="MR289" s="10">
        <f t="shared" ca="1" si="1145"/>
        <v>-913697</v>
      </c>
      <c r="MS289">
        <v>285</v>
      </c>
      <c r="MT289">
        <v>347965</v>
      </c>
      <c r="MU289" t="s">
        <v>1319</v>
      </c>
      <c r="MV289" s="2">
        <f t="shared" ca="1" si="1219"/>
        <v>15237</v>
      </c>
      <c r="MW289" s="10">
        <f t="shared" ca="1" si="1146"/>
        <v>-916133</v>
      </c>
    </row>
    <row r="290" spans="2:361">
      <c r="B290">
        <f t="shared" si="1220"/>
        <v>286</v>
      </c>
      <c r="C290">
        <v>1472</v>
      </c>
      <c r="D290" t="s">
        <v>241</v>
      </c>
      <c r="E290" s="2"/>
      <c r="G290">
        <v>286</v>
      </c>
      <c r="H290">
        <v>1472</v>
      </c>
      <c r="I290" t="s">
        <v>241</v>
      </c>
      <c r="J290" s="2">
        <f t="shared" ca="1" si="1147"/>
        <v>0</v>
      </c>
      <c r="K290" s="10">
        <f t="shared" ca="1" si="1148"/>
        <v>-5672</v>
      </c>
      <c r="L290">
        <v>286</v>
      </c>
      <c r="M290">
        <v>2216</v>
      </c>
      <c r="N290" t="s">
        <v>887</v>
      </c>
      <c r="O290" s="2" t="str">
        <f t="shared" ca="1" si="1149"/>
        <v/>
      </c>
      <c r="P290" s="10">
        <f t="shared" ca="1" si="1076"/>
        <v>-16280</v>
      </c>
      <c r="Q290">
        <v>286</v>
      </c>
      <c r="R290">
        <v>2710</v>
      </c>
      <c r="S290" t="s">
        <v>577</v>
      </c>
      <c r="T290" s="2">
        <f t="shared" ca="1" si="1150"/>
        <v>0</v>
      </c>
      <c r="U290" s="10">
        <f t="shared" ca="1" si="1077"/>
        <v>-17444</v>
      </c>
      <c r="V290">
        <v>286</v>
      </c>
      <c r="W290">
        <v>8705</v>
      </c>
      <c r="X290" t="s">
        <v>1190</v>
      </c>
      <c r="Y290" s="2" t="str">
        <f t="shared" ca="1" si="1151"/>
        <v/>
      </c>
      <c r="Z290" s="10">
        <f t="shared" ca="1" si="1078"/>
        <v>-27812</v>
      </c>
      <c r="AA290">
        <v>286</v>
      </c>
      <c r="AB290">
        <v>14832</v>
      </c>
      <c r="AC290" t="s">
        <v>553</v>
      </c>
      <c r="AD290" s="2">
        <f t="shared" ca="1" si="1152"/>
        <v>2389</v>
      </c>
      <c r="AE290" s="10">
        <f t="shared" ca="1" si="1079"/>
        <v>-44225</v>
      </c>
      <c r="AF290">
        <v>286</v>
      </c>
      <c r="AG290">
        <v>22326</v>
      </c>
      <c r="AH290" t="s">
        <v>1439</v>
      </c>
      <c r="AI290" s="2" t="str">
        <f t="shared" ca="1" si="1153"/>
        <v/>
      </c>
      <c r="AJ290" s="10">
        <f t="shared" ca="1" si="1080"/>
        <v>-52761</v>
      </c>
      <c r="AK290">
        <v>286</v>
      </c>
      <c r="AL290">
        <v>28911</v>
      </c>
      <c r="AM290" t="s">
        <v>538</v>
      </c>
      <c r="AN290" s="2">
        <f t="shared" ca="1" si="1154"/>
        <v>4596</v>
      </c>
      <c r="AO290" s="10">
        <f t="shared" ca="1" si="1081"/>
        <v>-69496</v>
      </c>
      <c r="AP290">
        <v>286</v>
      </c>
      <c r="AQ290">
        <v>36623</v>
      </c>
      <c r="AR290" t="s">
        <v>1619</v>
      </c>
      <c r="AS290" s="2" t="str">
        <f t="shared" ca="1" si="1155"/>
        <v/>
      </c>
      <c r="AT290" s="10">
        <f t="shared" ca="1" si="1082"/>
        <v>-87604</v>
      </c>
      <c r="AU290">
        <v>286</v>
      </c>
      <c r="AV290">
        <v>45488</v>
      </c>
      <c r="AW290" t="s">
        <v>540</v>
      </c>
      <c r="AX290" s="2" t="str">
        <f t="shared" ca="1" si="1156"/>
        <v/>
      </c>
      <c r="AY290" s="10">
        <f t="shared" ca="1" si="1083"/>
        <v>-106239</v>
      </c>
      <c r="AZ290">
        <v>286</v>
      </c>
      <c r="BA290">
        <v>46958</v>
      </c>
      <c r="BB290" t="s">
        <v>1307</v>
      </c>
      <c r="BC290" s="2">
        <f t="shared" ca="1" si="1157"/>
        <v>671</v>
      </c>
      <c r="BD290" s="10">
        <f t="shared" ca="1" si="1084"/>
        <v>-109445</v>
      </c>
      <c r="BE290">
        <v>286</v>
      </c>
      <c r="BF290">
        <v>46958</v>
      </c>
      <c r="BG290" t="s">
        <v>1307</v>
      </c>
      <c r="BH290" s="2">
        <f t="shared" ca="1" si="1158"/>
        <v>0</v>
      </c>
      <c r="BI290" s="10">
        <f t="shared" ca="1" si="1085"/>
        <v>-117761</v>
      </c>
      <c r="BJ290">
        <v>286</v>
      </c>
      <c r="BK290">
        <v>48590</v>
      </c>
      <c r="BL290" t="s">
        <v>1425</v>
      </c>
      <c r="BM290" s="2">
        <f t="shared" ca="1" si="1159"/>
        <v>0</v>
      </c>
      <c r="BN290" s="10">
        <f t="shared" ca="1" si="1086"/>
        <v>-134123</v>
      </c>
      <c r="BO290">
        <v>286</v>
      </c>
      <c r="BP290">
        <v>48869</v>
      </c>
      <c r="BQ290" t="s">
        <v>1439</v>
      </c>
      <c r="BR290" s="2">
        <f t="shared" ca="1" si="1160"/>
        <v>0</v>
      </c>
      <c r="BS290" s="10">
        <f t="shared" ca="1" si="1087"/>
        <v>-143460</v>
      </c>
      <c r="BT290">
        <v>286</v>
      </c>
      <c r="BU290">
        <v>54244</v>
      </c>
      <c r="BV290" t="s">
        <v>1143</v>
      </c>
      <c r="BW290" s="2">
        <f t="shared" ca="1" si="1161"/>
        <v>4433</v>
      </c>
      <c r="BX290" s="10">
        <f t="shared" ca="1" si="1088"/>
        <v>-165177</v>
      </c>
      <c r="BY290">
        <v>286</v>
      </c>
      <c r="BZ290">
        <v>60540</v>
      </c>
      <c r="CA290" t="s">
        <v>851</v>
      </c>
      <c r="CB290" s="2">
        <f t="shared" ca="1" si="1162"/>
        <v>8920</v>
      </c>
      <c r="CC290" s="10">
        <f t="shared" ca="1" si="1089"/>
        <v>-184191</v>
      </c>
      <c r="CD290">
        <v>286</v>
      </c>
      <c r="CE290">
        <v>68267</v>
      </c>
      <c r="CF290" t="s">
        <v>1165</v>
      </c>
      <c r="CG290" s="2">
        <f t="shared" ca="1" si="1163"/>
        <v>7926</v>
      </c>
      <c r="CH290" s="10">
        <f t="shared" ca="1" si="1090"/>
        <v>-204209</v>
      </c>
      <c r="CI290">
        <v>286</v>
      </c>
      <c r="CJ290">
        <v>95154</v>
      </c>
      <c r="CK290" t="s">
        <v>3937</v>
      </c>
      <c r="CL290" s="2" t="str">
        <f t="shared" ca="1" si="1164"/>
        <v/>
      </c>
      <c r="CM290" s="10">
        <f t="shared" ca="1" si="1091"/>
        <v>-313629</v>
      </c>
      <c r="CN290">
        <v>286</v>
      </c>
      <c r="CO290">
        <v>102073</v>
      </c>
      <c r="CP290" t="s">
        <v>1294</v>
      </c>
      <c r="CQ290" s="2">
        <f t="shared" ca="1" si="1165"/>
        <v>10076</v>
      </c>
      <c r="CR290" s="10">
        <f t="shared" ca="1" si="1092"/>
        <v>-333560</v>
      </c>
      <c r="CS290">
        <v>286</v>
      </c>
      <c r="CT290">
        <v>109166</v>
      </c>
      <c r="CU290" t="s">
        <v>3935</v>
      </c>
      <c r="CV290" s="2">
        <f t="shared" ca="1" si="1166"/>
        <v>5903</v>
      </c>
      <c r="CW290" s="10">
        <f t="shared" ca="1" si="1093"/>
        <v>-357041</v>
      </c>
      <c r="CX290">
        <v>286</v>
      </c>
      <c r="CY290">
        <v>109166</v>
      </c>
      <c r="CZ290" t="s">
        <v>3935</v>
      </c>
      <c r="DA290" s="2">
        <f t="shared" ca="1" si="1167"/>
        <v>0</v>
      </c>
      <c r="DB290" s="10">
        <f t="shared" ca="1" si="1094"/>
        <v>-362913</v>
      </c>
      <c r="DC290">
        <v>286</v>
      </c>
      <c r="DD290">
        <v>109940</v>
      </c>
      <c r="DE290" t="s">
        <v>1699</v>
      </c>
      <c r="DF290" s="2">
        <f t="shared" ca="1" si="1168"/>
        <v>708</v>
      </c>
      <c r="DG290" s="10">
        <f t="shared" ca="1" si="1095"/>
        <v>-367001</v>
      </c>
      <c r="DH290">
        <v>286</v>
      </c>
      <c r="DI290">
        <v>109940</v>
      </c>
      <c r="DJ290" t="s">
        <v>1699</v>
      </c>
      <c r="DK290" s="2">
        <f t="shared" ca="1" si="1169"/>
        <v>0</v>
      </c>
      <c r="DL290" s="10">
        <f t="shared" ca="1" si="1096"/>
        <v>-373095</v>
      </c>
      <c r="DM290">
        <v>286</v>
      </c>
      <c r="DN290">
        <v>109940</v>
      </c>
      <c r="DO290" t="s">
        <v>1699</v>
      </c>
      <c r="DP290" s="2">
        <f t="shared" ca="1" si="1170"/>
        <v>0</v>
      </c>
      <c r="DQ290" s="10">
        <f t="shared" ca="1" si="1097"/>
        <v>-383247</v>
      </c>
      <c r="DR290">
        <v>286</v>
      </c>
      <c r="DS290">
        <v>109940</v>
      </c>
      <c r="DT290" t="s">
        <v>1699</v>
      </c>
      <c r="DU290" s="2">
        <f t="shared" ca="1" si="1171"/>
        <v>0</v>
      </c>
      <c r="DV290" s="10">
        <f t="shared" ca="1" si="1098"/>
        <v>-390849</v>
      </c>
      <c r="DW290">
        <v>286</v>
      </c>
      <c r="DX290">
        <v>116101</v>
      </c>
      <c r="DY290" t="s">
        <v>2171</v>
      </c>
      <c r="DZ290" s="2">
        <f t="shared" ca="1" si="1172"/>
        <v>10219</v>
      </c>
      <c r="EA290" s="10">
        <f t="shared" ca="1" si="1099"/>
        <v>-411824</v>
      </c>
      <c r="EB290">
        <v>286</v>
      </c>
      <c r="EC290">
        <v>124186</v>
      </c>
      <c r="ED290" t="s">
        <v>817</v>
      </c>
      <c r="EE290" s="2">
        <f t="shared" ca="1" si="1173"/>
        <v>5028</v>
      </c>
      <c r="EF290" s="10">
        <f t="shared" ca="1" si="1100"/>
        <v>-432501</v>
      </c>
      <c r="EG290">
        <v>286</v>
      </c>
      <c r="EH290">
        <v>131371</v>
      </c>
      <c r="EI290" t="s">
        <v>1532</v>
      </c>
      <c r="EJ290" s="2">
        <f t="shared" ca="1" si="1174"/>
        <v>3434</v>
      </c>
      <c r="EK290" s="10">
        <f t="shared" ca="1" si="1101"/>
        <v>-453646</v>
      </c>
      <c r="EL290">
        <v>286</v>
      </c>
      <c r="EM290">
        <v>141453</v>
      </c>
      <c r="EN290" t="s">
        <v>3944</v>
      </c>
      <c r="EO290" s="2">
        <f t="shared" ca="1" si="1175"/>
        <v>5768</v>
      </c>
      <c r="EP290" s="10">
        <f t="shared" ca="1" si="1102"/>
        <v>-473231</v>
      </c>
      <c r="EQ290">
        <v>286</v>
      </c>
      <c r="ER290">
        <v>149559</v>
      </c>
      <c r="ES290" t="s">
        <v>1299</v>
      </c>
      <c r="ET290" s="2">
        <f t="shared" ca="1" si="1176"/>
        <v>4028</v>
      </c>
      <c r="EU290" s="10">
        <f t="shared" ca="1" si="1103"/>
        <v>-493029</v>
      </c>
      <c r="EV290">
        <v>286</v>
      </c>
      <c r="EW290">
        <v>159027</v>
      </c>
      <c r="EX290" t="s">
        <v>3022</v>
      </c>
      <c r="EY290" s="2">
        <f t="shared" ca="1" si="1253"/>
        <v>14724</v>
      </c>
      <c r="EZ290" s="10">
        <f t="shared" ca="1" si="1255"/>
        <v>-514518</v>
      </c>
      <c r="FA290">
        <v>286</v>
      </c>
      <c r="FB290">
        <v>159027</v>
      </c>
      <c r="FC290" t="s">
        <v>3022</v>
      </c>
      <c r="FD290" s="2">
        <f t="shared" ca="1" si="1179"/>
        <v>0</v>
      </c>
      <c r="FE290" s="10">
        <f t="shared" ca="1" si="1106"/>
        <v>-519974</v>
      </c>
      <c r="FF290">
        <v>286</v>
      </c>
      <c r="FG290">
        <v>159303</v>
      </c>
      <c r="FH290" t="s">
        <v>1532</v>
      </c>
      <c r="FI290" s="2">
        <f t="shared" ca="1" si="1180"/>
        <v>0</v>
      </c>
      <c r="FJ290" s="10">
        <f t="shared" ca="1" si="1107"/>
        <v>-524716</v>
      </c>
      <c r="FK290">
        <v>286</v>
      </c>
      <c r="FL290">
        <v>159303</v>
      </c>
      <c r="FM290" t="s">
        <v>1532</v>
      </c>
      <c r="FN290" s="2">
        <f t="shared" ca="1" si="1181"/>
        <v>0</v>
      </c>
      <c r="FO290" s="10">
        <f t="shared" ca="1" si="1108"/>
        <v>-524716</v>
      </c>
      <c r="FP290">
        <v>286</v>
      </c>
      <c r="FQ290">
        <v>160209</v>
      </c>
      <c r="FR290" t="s">
        <v>3022</v>
      </c>
      <c r="FS290" s="2">
        <f t="shared" ca="1" si="1182"/>
        <v>1182</v>
      </c>
      <c r="FT290" s="10">
        <f t="shared" ca="1" si="1109"/>
        <v>-529236</v>
      </c>
      <c r="FU290">
        <v>286</v>
      </c>
      <c r="FV290">
        <v>160716</v>
      </c>
      <c r="FW290" t="s">
        <v>2181</v>
      </c>
      <c r="FX290" s="2">
        <f t="shared" ca="1" si="1183"/>
        <v>0</v>
      </c>
      <c r="FY290" s="10">
        <f t="shared" ca="1" si="1110"/>
        <v>-539113</v>
      </c>
      <c r="FZ290">
        <v>286</v>
      </c>
      <c r="GA290">
        <v>160763</v>
      </c>
      <c r="GB290" t="s">
        <v>2152</v>
      </c>
      <c r="GC290" s="2">
        <f t="shared" ca="1" si="1184"/>
        <v>0</v>
      </c>
      <c r="GD290" s="10">
        <f t="shared" ca="1" si="1111"/>
        <v>-550450</v>
      </c>
      <c r="GE290">
        <v>286</v>
      </c>
      <c r="GF290">
        <v>160763</v>
      </c>
      <c r="GG290" t="s">
        <v>2152</v>
      </c>
      <c r="GH290" s="2">
        <f t="shared" ca="1" si="1185"/>
        <v>0</v>
      </c>
      <c r="GI290" s="10">
        <f t="shared" ca="1" si="1112"/>
        <v>-561026</v>
      </c>
      <c r="GJ290">
        <v>286</v>
      </c>
      <c r="GK290">
        <v>170114</v>
      </c>
      <c r="GL290" t="s">
        <v>3077</v>
      </c>
      <c r="GM290" s="2">
        <f t="shared" ca="1" si="1186"/>
        <v>4825</v>
      </c>
      <c r="GN290" s="10">
        <f t="shared" ca="1" si="1113"/>
        <v>-581232</v>
      </c>
      <c r="GO290">
        <v>286</v>
      </c>
      <c r="GP290">
        <v>182660</v>
      </c>
      <c r="GQ290" t="s">
        <v>2179</v>
      </c>
      <c r="GR290" s="2">
        <f t="shared" ca="1" si="1187"/>
        <v>1980</v>
      </c>
      <c r="GS290" s="10">
        <f t="shared" ca="1" si="1114"/>
        <v>-599766</v>
      </c>
      <c r="GT290">
        <v>286</v>
      </c>
      <c r="GU290">
        <v>182753</v>
      </c>
      <c r="GV290" t="s">
        <v>4696</v>
      </c>
      <c r="GW290" s="2">
        <f t="shared" ca="1" si="1188"/>
        <v>0</v>
      </c>
      <c r="GX290" s="10">
        <f t="shared" ca="1" si="1115"/>
        <v>-602181</v>
      </c>
      <c r="GY290">
        <v>286</v>
      </c>
      <c r="GZ290">
        <v>182753</v>
      </c>
      <c r="HA290" t="s">
        <v>4696</v>
      </c>
      <c r="HB290" s="2">
        <f t="shared" ca="1" si="1189"/>
        <v>0</v>
      </c>
      <c r="HC290" s="10">
        <f t="shared" ca="1" si="1116"/>
        <v>-612965</v>
      </c>
      <c r="HD290">
        <v>286</v>
      </c>
      <c r="HE290">
        <v>182794</v>
      </c>
      <c r="HF290" t="s">
        <v>4695</v>
      </c>
      <c r="HG290" s="2">
        <f t="shared" ca="1" si="1190"/>
        <v>0</v>
      </c>
      <c r="HH290" s="10">
        <f t="shared" ca="1" si="1117"/>
        <v>-620528</v>
      </c>
      <c r="HI290">
        <v>286</v>
      </c>
      <c r="HJ290">
        <v>182801</v>
      </c>
      <c r="HK290" t="s">
        <v>4987</v>
      </c>
      <c r="HL290" s="2" t="str">
        <f t="shared" ca="1" si="1191"/>
        <v/>
      </c>
      <c r="HM290" s="10">
        <f t="shared" ca="1" si="1118"/>
        <v>-625361</v>
      </c>
      <c r="HN290">
        <v>286</v>
      </c>
      <c r="HO290">
        <v>182801</v>
      </c>
      <c r="HP290" t="s">
        <v>4987</v>
      </c>
      <c r="HQ290" s="2">
        <f t="shared" ca="1" si="1192"/>
        <v>0</v>
      </c>
      <c r="HR290" s="10">
        <f t="shared" ca="1" si="1119"/>
        <v>-634807</v>
      </c>
      <c r="HS290">
        <v>286</v>
      </c>
      <c r="HT290">
        <v>192318</v>
      </c>
      <c r="HU290" t="s">
        <v>620</v>
      </c>
      <c r="HV290" s="2">
        <f t="shared" ca="1" si="1193"/>
        <v>10495</v>
      </c>
      <c r="HW290" s="10">
        <f t="shared" ca="1" si="1120"/>
        <v>-654868</v>
      </c>
      <c r="HX290">
        <v>286</v>
      </c>
      <c r="HY290">
        <v>201960</v>
      </c>
      <c r="HZ290" t="s">
        <v>1699</v>
      </c>
      <c r="IA290" s="2">
        <f t="shared" ca="1" si="1194"/>
        <v>10124</v>
      </c>
      <c r="IB290" s="10">
        <f t="shared" ca="1" si="1121"/>
        <v>-672641</v>
      </c>
      <c r="IC290">
        <v>286</v>
      </c>
      <c r="ID290">
        <v>211455</v>
      </c>
      <c r="IE290" t="s">
        <v>1205</v>
      </c>
      <c r="IF290" s="2">
        <f t="shared" ca="1" si="1195"/>
        <v>4055</v>
      </c>
      <c r="IG290" s="10">
        <f t="shared" ca="1" si="1122"/>
        <v>-691947</v>
      </c>
      <c r="IH290">
        <v>286</v>
      </c>
      <c r="II290">
        <v>222377</v>
      </c>
      <c r="IJ290" t="s">
        <v>511</v>
      </c>
      <c r="IK290" s="2">
        <f t="shared" ca="1" si="1196"/>
        <v>3830</v>
      </c>
      <c r="IL290" s="10">
        <f t="shared" ca="1" si="1123"/>
        <v>-709271</v>
      </c>
      <c r="IM290">
        <v>286</v>
      </c>
      <c r="IN290">
        <v>234051</v>
      </c>
      <c r="IO290" t="s">
        <v>1692</v>
      </c>
      <c r="IP290" s="2" t="str">
        <f t="shared" ca="1" si="1197"/>
        <v/>
      </c>
      <c r="IQ290" s="10">
        <f t="shared" ca="1" si="1124"/>
        <v>-721465</v>
      </c>
      <c r="IR290">
        <v>286</v>
      </c>
      <c r="IS290">
        <v>244576</v>
      </c>
      <c r="IT290" t="s">
        <v>3920</v>
      </c>
      <c r="IU290" s="2">
        <f t="shared" ca="1" si="1198"/>
        <v>0</v>
      </c>
      <c r="IV290" s="10">
        <f t="shared" ca="1" si="1125"/>
        <v>-738309</v>
      </c>
      <c r="IW290">
        <v>286</v>
      </c>
      <c r="IX290">
        <v>245674</v>
      </c>
      <c r="IY290" t="s">
        <v>3920</v>
      </c>
      <c r="IZ290" s="2">
        <f t="shared" ca="1" si="1199"/>
        <v>1098</v>
      </c>
      <c r="JA290" s="10">
        <f t="shared" ca="1" si="1126"/>
        <v>-739459</v>
      </c>
      <c r="JB290">
        <v>286</v>
      </c>
      <c r="JC290">
        <v>245674</v>
      </c>
      <c r="JD290" t="s">
        <v>3920</v>
      </c>
      <c r="JE290" s="2">
        <f t="shared" ca="1" si="1200"/>
        <v>0</v>
      </c>
      <c r="JF290" s="10">
        <f t="shared" ca="1" si="1127"/>
        <v>-743523</v>
      </c>
      <c r="JG290">
        <v>286</v>
      </c>
      <c r="JH290">
        <v>246095</v>
      </c>
      <c r="JI290" t="s">
        <v>3941</v>
      </c>
      <c r="JJ290" s="2">
        <f t="shared" ca="1" si="1201"/>
        <v>0</v>
      </c>
      <c r="JK290" s="10">
        <f t="shared" ca="1" si="1128"/>
        <v>-752894</v>
      </c>
      <c r="JL290">
        <v>286</v>
      </c>
      <c r="JM290">
        <v>246123</v>
      </c>
      <c r="JN290" t="s">
        <v>6057</v>
      </c>
      <c r="JO290" s="2">
        <f t="shared" ca="1" si="1202"/>
        <v>3864</v>
      </c>
      <c r="JP290" s="10">
        <f t="shared" ca="1" si="1129"/>
        <v>-762916</v>
      </c>
      <c r="JQ290">
        <v>286</v>
      </c>
      <c r="JR290">
        <v>246278</v>
      </c>
      <c r="JS290" t="s">
        <v>4177</v>
      </c>
      <c r="JT290" s="2">
        <f t="shared" ca="1" si="1203"/>
        <v>0</v>
      </c>
      <c r="JU290" s="10">
        <f t="shared" ca="1" si="1130"/>
        <v>-772189</v>
      </c>
      <c r="JV290">
        <v>286</v>
      </c>
      <c r="JW290">
        <v>246424</v>
      </c>
      <c r="JX290" t="s">
        <v>1423</v>
      </c>
      <c r="JY290" s="2">
        <f t="shared" ca="1" si="1204"/>
        <v>0</v>
      </c>
      <c r="JZ290" s="10">
        <f t="shared" ca="1" si="1131"/>
        <v>-781747</v>
      </c>
      <c r="KA290">
        <v>286</v>
      </c>
      <c r="KB290">
        <v>246899</v>
      </c>
      <c r="KC290" t="s">
        <v>1536</v>
      </c>
      <c r="KD290" s="2">
        <f t="shared" ca="1" si="1205"/>
        <v>0</v>
      </c>
      <c r="KE290" s="10">
        <f t="shared" ca="1" si="1132"/>
        <v>-790190</v>
      </c>
      <c r="KF290">
        <v>286</v>
      </c>
      <c r="KG290">
        <v>247096</v>
      </c>
      <c r="KH290" t="s">
        <v>4431</v>
      </c>
      <c r="KI290" s="2">
        <f t="shared" ca="1" si="1206"/>
        <v>0</v>
      </c>
      <c r="KJ290" s="10">
        <f t="shared" ca="1" si="1133"/>
        <v>-793105</v>
      </c>
      <c r="KK290">
        <v>286</v>
      </c>
      <c r="KL290">
        <v>256528</v>
      </c>
      <c r="KM290" t="s">
        <v>1113</v>
      </c>
      <c r="KN290" s="2">
        <f t="shared" ca="1" si="1207"/>
        <v>12061</v>
      </c>
      <c r="KO290" s="10">
        <f t="shared" ca="1" si="1134"/>
        <v>-808851</v>
      </c>
      <c r="KP290">
        <v>286</v>
      </c>
      <c r="KQ290">
        <v>268242</v>
      </c>
      <c r="KR290" t="s">
        <v>519</v>
      </c>
      <c r="KS290" s="2">
        <f t="shared" ca="1" si="1208"/>
        <v>14754</v>
      </c>
      <c r="KT290" s="10">
        <f t="shared" ca="1" si="1135"/>
        <v>-825026</v>
      </c>
      <c r="KU290">
        <v>286</v>
      </c>
      <c r="KV290">
        <v>268305</v>
      </c>
      <c r="KW290" t="s">
        <v>6884</v>
      </c>
      <c r="KX290" s="2">
        <f t="shared" ca="1" si="1209"/>
        <v>0</v>
      </c>
      <c r="KY290" s="10">
        <f t="shared" ca="1" si="1136"/>
        <v>-828255</v>
      </c>
      <c r="KZ290">
        <v>286</v>
      </c>
      <c r="LA290">
        <v>268305</v>
      </c>
      <c r="LB290" t="s">
        <v>6884</v>
      </c>
      <c r="LC290" s="2">
        <f t="shared" ca="1" si="1210"/>
        <v>0</v>
      </c>
      <c r="LD290" s="10">
        <f t="shared" ca="1" si="1137"/>
        <v>-832955</v>
      </c>
      <c r="LE290">
        <v>286</v>
      </c>
      <c r="LF290">
        <v>268305</v>
      </c>
      <c r="LG290" t="s">
        <v>6884</v>
      </c>
      <c r="LH290" s="2">
        <f t="shared" ca="1" si="1211"/>
        <v>0</v>
      </c>
      <c r="LI290" s="10">
        <f t="shared" ca="1" si="1138"/>
        <v>-842879</v>
      </c>
      <c r="LJ290">
        <v>286</v>
      </c>
      <c r="LK290">
        <v>268305</v>
      </c>
      <c r="LL290" t="s">
        <v>6884</v>
      </c>
      <c r="LM290" s="2">
        <f t="shared" ca="1" si="1212"/>
        <v>0</v>
      </c>
      <c r="LN290" s="10">
        <f t="shared" ca="1" si="1139"/>
        <v>-854135</v>
      </c>
      <c r="LO290">
        <v>286</v>
      </c>
      <c r="LP290">
        <v>268769</v>
      </c>
      <c r="LQ290" t="s">
        <v>6191</v>
      </c>
      <c r="LR290" s="2" t="str">
        <f t="shared" ca="1" si="1213"/>
        <v/>
      </c>
      <c r="LS290" s="10">
        <f t="shared" ca="1" si="1140"/>
        <v>-861333</v>
      </c>
      <c r="LT290">
        <v>286</v>
      </c>
      <c r="LU290">
        <v>278537</v>
      </c>
      <c r="LV290" t="s">
        <v>1212</v>
      </c>
      <c r="LW290" s="2">
        <f t="shared" ca="1" si="1214"/>
        <v>4949</v>
      </c>
      <c r="LX290" s="10">
        <f t="shared" ca="1" si="1141"/>
        <v>-878128</v>
      </c>
      <c r="LY290">
        <v>286</v>
      </c>
      <c r="LZ290">
        <v>288924</v>
      </c>
      <c r="MA290" t="s">
        <v>22</v>
      </c>
      <c r="MB290" s="2" t="str">
        <f t="shared" ca="1" si="1215"/>
        <v/>
      </c>
      <c r="MC290" s="10">
        <f t="shared" ca="1" si="1142"/>
        <v>-895177</v>
      </c>
      <c r="MD290">
        <v>286</v>
      </c>
      <c r="ME290">
        <v>302664</v>
      </c>
      <c r="MF290" t="s">
        <v>1536</v>
      </c>
      <c r="MG290" s="2">
        <f t="shared" ca="1" si="1216"/>
        <v>10180</v>
      </c>
      <c r="MH290" s="10">
        <f t="shared" ca="1" si="1143"/>
        <v>-905265</v>
      </c>
      <c r="MI290">
        <v>286</v>
      </c>
      <c r="MJ290">
        <v>317116</v>
      </c>
      <c r="MK290" t="s">
        <v>22</v>
      </c>
      <c r="ML290" s="2">
        <f t="shared" ca="1" si="1217"/>
        <v>13486</v>
      </c>
      <c r="MM290" s="10">
        <f t="shared" ca="1" si="1144"/>
        <v>-912007</v>
      </c>
      <c r="MN290">
        <v>286</v>
      </c>
      <c r="MO290">
        <v>332125</v>
      </c>
      <c r="MP290" t="s">
        <v>22</v>
      </c>
      <c r="MQ290" s="2">
        <f t="shared" ca="1" si="1218"/>
        <v>15009</v>
      </c>
      <c r="MR290" s="10">
        <f t="shared" ca="1" si="1145"/>
        <v>-913840</v>
      </c>
      <c r="MS290">
        <v>286</v>
      </c>
      <c r="MT290">
        <v>347897</v>
      </c>
      <c r="MU290" t="s">
        <v>2699</v>
      </c>
      <c r="MV290" s="2">
        <f t="shared" ca="1" si="1219"/>
        <v>14145</v>
      </c>
      <c r="MW290" s="10">
        <f t="shared" ca="1" si="1146"/>
        <v>-916201</v>
      </c>
    </row>
    <row r="291" spans="2:361">
      <c r="B291">
        <f t="shared" si="1220"/>
        <v>287</v>
      </c>
      <c r="C291">
        <v>1472</v>
      </c>
      <c r="D291">
        <v>49</v>
      </c>
      <c r="E291" s="2"/>
      <c r="G291">
        <v>287</v>
      </c>
      <c r="H291">
        <v>1472</v>
      </c>
      <c r="I291">
        <v>49</v>
      </c>
      <c r="J291" s="2">
        <f t="shared" ca="1" si="1147"/>
        <v>0</v>
      </c>
      <c r="K291" s="10">
        <f t="shared" ca="1" si="1148"/>
        <v>-5672</v>
      </c>
      <c r="L291">
        <v>287</v>
      </c>
      <c r="M291">
        <v>2205</v>
      </c>
      <c r="N291" t="s">
        <v>888</v>
      </c>
      <c r="O291" s="2" t="str">
        <f t="shared" ca="1" si="1149"/>
        <v/>
      </c>
      <c r="P291" s="10">
        <f t="shared" ca="1" si="1076"/>
        <v>-16291</v>
      </c>
      <c r="Q291">
        <v>287</v>
      </c>
      <c r="R291">
        <v>2708</v>
      </c>
      <c r="S291" t="s">
        <v>752</v>
      </c>
      <c r="T291" s="2">
        <f t="shared" ca="1" si="1150"/>
        <v>0</v>
      </c>
      <c r="U291" s="10">
        <f t="shared" ca="1" si="1077"/>
        <v>-17446</v>
      </c>
      <c r="V291">
        <v>287</v>
      </c>
      <c r="W291">
        <v>8662</v>
      </c>
      <c r="X291" t="s">
        <v>1191</v>
      </c>
      <c r="Y291" s="2" t="str">
        <f t="shared" ca="1" si="1151"/>
        <v/>
      </c>
      <c r="Z291" s="10">
        <f t="shared" ca="1" si="1078"/>
        <v>-27855</v>
      </c>
      <c r="AA291">
        <v>287</v>
      </c>
      <c r="AB291">
        <v>14802</v>
      </c>
      <c r="AC291" t="s">
        <v>670</v>
      </c>
      <c r="AD291" s="2">
        <f t="shared" ca="1" si="1152"/>
        <v>2369</v>
      </c>
      <c r="AE291" s="10">
        <f t="shared" ca="1" si="1079"/>
        <v>-44255</v>
      </c>
      <c r="AF291">
        <v>287</v>
      </c>
      <c r="AG291">
        <v>22303</v>
      </c>
      <c r="AH291" t="s">
        <v>1335</v>
      </c>
      <c r="AI291" s="2">
        <f t="shared" ca="1" si="1153"/>
        <v>8206</v>
      </c>
      <c r="AJ291" s="10">
        <f t="shared" ca="1" si="1080"/>
        <v>-52784</v>
      </c>
      <c r="AK291">
        <v>287</v>
      </c>
      <c r="AL291">
        <v>28893</v>
      </c>
      <c r="AM291" t="s">
        <v>1163</v>
      </c>
      <c r="AN291" s="2">
        <f t="shared" ca="1" si="1154"/>
        <v>3477</v>
      </c>
      <c r="AO291" s="10">
        <f t="shared" ca="1" si="1081"/>
        <v>-69514</v>
      </c>
      <c r="AP291">
        <v>287</v>
      </c>
      <c r="AQ291">
        <v>36549</v>
      </c>
      <c r="AR291" t="s">
        <v>518</v>
      </c>
      <c r="AS291" s="2">
        <f t="shared" ca="1" si="1155"/>
        <v>3038</v>
      </c>
      <c r="AT291" s="10">
        <f t="shared" ca="1" si="1082"/>
        <v>-87678</v>
      </c>
      <c r="AU291">
        <v>287</v>
      </c>
      <c r="AV291">
        <v>45417</v>
      </c>
      <c r="AW291" t="s">
        <v>1294</v>
      </c>
      <c r="AX291" s="2">
        <f t="shared" ca="1" si="1156"/>
        <v>6030</v>
      </c>
      <c r="AY291" s="10">
        <f t="shared" ca="1" si="1083"/>
        <v>-106310</v>
      </c>
      <c r="AZ291">
        <v>287</v>
      </c>
      <c r="BA291">
        <v>46586</v>
      </c>
      <c r="BB291" t="s">
        <v>241</v>
      </c>
      <c r="BC291" s="2">
        <f t="shared" ca="1" si="1157"/>
        <v>0</v>
      </c>
      <c r="BD291" s="10">
        <f t="shared" ca="1" si="1084"/>
        <v>-109817</v>
      </c>
      <c r="BE291">
        <v>287</v>
      </c>
      <c r="BF291">
        <v>46586</v>
      </c>
      <c r="BG291" t="s">
        <v>241</v>
      </c>
      <c r="BH291" s="2">
        <f t="shared" ca="1" si="1158"/>
        <v>0</v>
      </c>
      <c r="BI291" s="10">
        <f t="shared" ca="1" si="1085"/>
        <v>-118133</v>
      </c>
      <c r="BJ291">
        <v>287</v>
      </c>
      <c r="BK291">
        <v>48568</v>
      </c>
      <c r="BL291" t="s">
        <v>1616</v>
      </c>
      <c r="BM291" s="2">
        <f t="shared" ca="1" si="1159"/>
        <v>0</v>
      </c>
      <c r="BN291" s="10">
        <f t="shared" ca="1" si="1086"/>
        <v>-134145</v>
      </c>
      <c r="BO291">
        <v>287</v>
      </c>
      <c r="BP291">
        <v>48826</v>
      </c>
      <c r="BQ291" t="s">
        <v>540</v>
      </c>
      <c r="BR291" s="2">
        <f t="shared" ca="1" si="1160"/>
        <v>0</v>
      </c>
      <c r="BS291" s="10">
        <f t="shared" ca="1" si="1087"/>
        <v>-143503</v>
      </c>
      <c r="BT291">
        <v>287</v>
      </c>
      <c r="BU291">
        <v>54175</v>
      </c>
      <c r="BV291" t="s">
        <v>2172</v>
      </c>
      <c r="BW291" s="2">
        <f t="shared" ca="1" si="1161"/>
        <v>0</v>
      </c>
      <c r="BX291" s="10">
        <f t="shared" ca="1" si="1088"/>
        <v>-165246</v>
      </c>
      <c r="BY291">
        <v>287</v>
      </c>
      <c r="BZ291">
        <v>60520</v>
      </c>
      <c r="CA291" t="s">
        <v>1518</v>
      </c>
      <c r="CB291" s="2">
        <f t="shared" ca="1" si="1162"/>
        <v>0</v>
      </c>
      <c r="CC291" s="10">
        <f t="shared" ca="1" si="1089"/>
        <v>-184211</v>
      </c>
      <c r="CD291">
        <v>287</v>
      </c>
      <c r="CE291">
        <v>67979</v>
      </c>
      <c r="CF291" t="s">
        <v>2163</v>
      </c>
      <c r="CG291" s="2">
        <f t="shared" ca="1" si="1163"/>
        <v>6222</v>
      </c>
      <c r="CH291" s="10">
        <f t="shared" ca="1" si="1090"/>
        <v>-204497</v>
      </c>
      <c r="CI291">
        <v>287</v>
      </c>
      <c r="CJ291">
        <v>94992</v>
      </c>
      <c r="CK291" t="s">
        <v>1439</v>
      </c>
      <c r="CL291" s="2">
        <f t="shared" ca="1" si="1164"/>
        <v>19051</v>
      </c>
      <c r="CM291" s="10">
        <f t="shared" ca="1" si="1091"/>
        <v>-313791</v>
      </c>
      <c r="CN291">
        <v>287</v>
      </c>
      <c r="CO291">
        <v>101973</v>
      </c>
      <c r="CP291" t="s">
        <v>3944</v>
      </c>
      <c r="CQ291" s="2">
        <f t="shared" ca="1" si="1165"/>
        <v>14158</v>
      </c>
      <c r="CR291" s="10">
        <f t="shared" ca="1" si="1092"/>
        <v>-333660</v>
      </c>
      <c r="CS291">
        <v>287</v>
      </c>
      <c r="CT291">
        <v>108783</v>
      </c>
      <c r="CU291" t="s">
        <v>3079</v>
      </c>
      <c r="CV291" s="2">
        <f t="shared" ca="1" si="1166"/>
        <v>2489</v>
      </c>
      <c r="CW291" s="10">
        <f t="shared" ca="1" si="1093"/>
        <v>-357424</v>
      </c>
      <c r="CX291">
        <v>287</v>
      </c>
      <c r="CY291">
        <v>108783</v>
      </c>
      <c r="CZ291" t="s">
        <v>3079</v>
      </c>
      <c r="DA291" s="2">
        <f t="shared" ca="1" si="1167"/>
        <v>0</v>
      </c>
      <c r="DB291" s="10">
        <f t="shared" ca="1" si="1094"/>
        <v>-363296</v>
      </c>
      <c r="DC291">
        <v>287</v>
      </c>
      <c r="DD291">
        <v>109519</v>
      </c>
      <c r="DE291" t="s">
        <v>3022</v>
      </c>
      <c r="DF291" s="2">
        <f t="shared" ca="1" si="1168"/>
        <v>0</v>
      </c>
      <c r="DG291" s="10">
        <f t="shared" ca="1" si="1095"/>
        <v>-367422</v>
      </c>
      <c r="DH291">
        <v>287</v>
      </c>
      <c r="DI291">
        <v>109519</v>
      </c>
      <c r="DJ291" t="s">
        <v>3022</v>
      </c>
      <c r="DK291" s="2">
        <f t="shared" ca="1" si="1169"/>
        <v>0</v>
      </c>
      <c r="DL291" s="10">
        <f t="shared" ca="1" si="1096"/>
        <v>-373516</v>
      </c>
      <c r="DM291">
        <v>287</v>
      </c>
      <c r="DN291">
        <v>109519</v>
      </c>
      <c r="DO291" t="s">
        <v>3022</v>
      </c>
      <c r="DP291" s="2">
        <f t="shared" ca="1" si="1170"/>
        <v>0</v>
      </c>
      <c r="DQ291" s="10">
        <f t="shared" ca="1" si="1097"/>
        <v>-383668</v>
      </c>
      <c r="DR291">
        <v>287</v>
      </c>
      <c r="DS291">
        <v>109527</v>
      </c>
      <c r="DT291" t="s">
        <v>3079</v>
      </c>
      <c r="DU291" s="2">
        <f t="shared" ca="1" si="1171"/>
        <v>744</v>
      </c>
      <c r="DV291" s="10">
        <f t="shared" ca="1" si="1098"/>
        <v>-391262</v>
      </c>
      <c r="DW291">
        <v>287</v>
      </c>
      <c r="DX291">
        <v>116093</v>
      </c>
      <c r="DY291" t="s">
        <v>1201</v>
      </c>
      <c r="DZ291" s="2" t="str">
        <f t="shared" ca="1" si="1172"/>
        <v/>
      </c>
      <c r="EA291" s="10">
        <f t="shared" ca="1" si="1099"/>
        <v>-411832</v>
      </c>
      <c r="EB291">
        <v>287</v>
      </c>
      <c r="EC291">
        <v>124032</v>
      </c>
      <c r="ED291" t="s">
        <v>4012</v>
      </c>
      <c r="EE291" s="2">
        <f t="shared" ca="1" si="1173"/>
        <v>11893</v>
      </c>
      <c r="EF291" s="10">
        <f t="shared" ca="1" si="1100"/>
        <v>-432655</v>
      </c>
      <c r="EG291">
        <v>287</v>
      </c>
      <c r="EH291">
        <v>131005</v>
      </c>
      <c r="EI291" t="s">
        <v>3021</v>
      </c>
      <c r="EJ291" s="2">
        <f t="shared" ca="1" si="1174"/>
        <v>1262</v>
      </c>
      <c r="EK291" s="10">
        <f t="shared" ca="1" si="1101"/>
        <v>-454012</v>
      </c>
      <c r="EL291">
        <v>287</v>
      </c>
      <c r="EM291">
        <v>141124</v>
      </c>
      <c r="EN291" t="s">
        <v>1535</v>
      </c>
      <c r="EO291" s="2">
        <f t="shared" ca="1" si="1175"/>
        <v>12484</v>
      </c>
      <c r="EP291" s="10">
        <f t="shared" ca="1" si="1102"/>
        <v>-473560</v>
      </c>
      <c r="EQ291">
        <v>287</v>
      </c>
      <c r="ER291">
        <v>149538</v>
      </c>
      <c r="ES291" t="s">
        <v>1532</v>
      </c>
      <c r="ET291" s="2">
        <f t="shared" ca="1" si="1176"/>
        <v>7314</v>
      </c>
      <c r="EU291" s="10">
        <f t="shared" ca="1" si="1103"/>
        <v>-493050</v>
      </c>
      <c r="EV291">
        <v>287</v>
      </c>
      <c r="EW291">
        <v>158912</v>
      </c>
      <c r="EX291" t="s">
        <v>1699</v>
      </c>
      <c r="EY291" s="2">
        <f t="shared" ca="1" si="1253"/>
        <v>9555</v>
      </c>
      <c r="EZ291" s="10">
        <f t="shared" ca="1" si="1255"/>
        <v>-514633</v>
      </c>
      <c r="FA291">
        <v>287</v>
      </c>
      <c r="FB291">
        <v>158912</v>
      </c>
      <c r="FC291" t="s">
        <v>1699</v>
      </c>
      <c r="FD291" s="2">
        <f t="shared" ca="1" si="1179"/>
        <v>0</v>
      </c>
      <c r="FE291" s="10">
        <f t="shared" ca="1" si="1106"/>
        <v>-520089</v>
      </c>
      <c r="FF291">
        <v>287</v>
      </c>
      <c r="FG291">
        <v>159027</v>
      </c>
      <c r="FH291" t="s">
        <v>3022</v>
      </c>
      <c r="FI291" s="2">
        <f t="shared" ca="1" si="1180"/>
        <v>0</v>
      </c>
      <c r="FJ291" s="10">
        <f t="shared" ca="1" si="1107"/>
        <v>-524992</v>
      </c>
      <c r="FK291">
        <v>287</v>
      </c>
      <c r="FL291">
        <v>159027</v>
      </c>
      <c r="FM291" t="s">
        <v>3022</v>
      </c>
      <c r="FN291" s="2">
        <f t="shared" ca="1" si="1181"/>
        <v>0</v>
      </c>
      <c r="FO291" s="10">
        <f t="shared" ca="1" si="1108"/>
        <v>-524992</v>
      </c>
      <c r="FP291">
        <v>287</v>
      </c>
      <c r="FQ291">
        <v>160192</v>
      </c>
      <c r="FR291" t="s">
        <v>1311</v>
      </c>
      <c r="FS291" s="2">
        <f t="shared" ca="1" si="1182"/>
        <v>0</v>
      </c>
      <c r="FT291" s="10">
        <f t="shared" ca="1" si="1109"/>
        <v>-529253</v>
      </c>
      <c r="FU291">
        <v>287</v>
      </c>
      <c r="FV291">
        <v>160373</v>
      </c>
      <c r="FW291" t="s">
        <v>3022</v>
      </c>
      <c r="FX291" s="2">
        <f t="shared" ca="1" si="1183"/>
        <v>164</v>
      </c>
      <c r="FY291" s="10">
        <f t="shared" ca="1" si="1110"/>
        <v>-539456</v>
      </c>
      <c r="FZ291">
        <v>287</v>
      </c>
      <c r="GA291">
        <v>160716</v>
      </c>
      <c r="GB291" t="s">
        <v>2181</v>
      </c>
      <c r="GC291" s="2">
        <f t="shared" ca="1" si="1184"/>
        <v>0</v>
      </c>
      <c r="GD291" s="10">
        <f t="shared" ca="1" si="1111"/>
        <v>-550497</v>
      </c>
      <c r="GE291">
        <v>287</v>
      </c>
      <c r="GF291">
        <v>160716</v>
      </c>
      <c r="GG291" t="s">
        <v>2181</v>
      </c>
      <c r="GH291" s="2">
        <f t="shared" ca="1" si="1185"/>
        <v>0</v>
      </c>
      <c r="GI291" s="10">
        <f t="shared" ca="1" si="1112"/>
        <v>-561073</v>
      </c>
      <c r="GJ291">
        <v>287</v>
      </c>
      <c r="GK291">
        <v>169885</v>
      </c>
      <c r="GL291" t="s">
        <v>1699</v>
      </c>
      <c r="GM291" s="2">
        <f t="shared" ca="1" si="1186"/>
        <v>10462</v>
      </c>
      <c r="GN291" s="10">
        <f t="shared" ca="1" si="1113"/>
        <v>-581461</v>
      </c>
      <c r="GO291">
        <v>287</v>
      </c>
      <c r="GP291">
        <v>182414</v>
      </c>
      <c r="GQ291" t="s">
        <v>1311</v>
      </c>
      <c r="GR291" s="2">
        <f t="shared" ca="1" si="1187"/>
        <v>4017</v>
      </c>
      <c r="GS291" s="10">
        <f t="shared" ca="1" si="1114"/>
        <v>-600012</v>
      </c>
      <c r="GT291">
        <v>287</v>
      </c>
      <c r="GU291">
        <v>182660</v>
      </c>
      <c r="GV291" t="s">
        <v>2179</v>
      </c>
      <c r="GW291" s="2">
        <f t="shared" ca="1" si="1188"/>
        <v>0</v>
      </c>
      <c r="GX291" s="10">
        <f t="shared" ca="1" si="1115"/>
        <v>-602274</v>
      </c>
      <c r="GY291">
        <v>287</v>
      </c>
      <c r="GZ291">
        <v>182660</v>
      </c>
      <c r="HA291" t="s">
        <v>2179</v>
      </c>
      <c r="HB291" s="2">
        <f t="shared" ca="1" si="1189"/>
        <v>0</v>
      </c>
      <c r="HC291" s="10">
        <f t="shared" ca="1" si="1116"/>
        <v>-613058</v>
      </c>
      <c r="HD291">
        <v>287</v>
      </c>
      <c r="HE291">
        <v>182753</v>
      </c>
      <c r="HF291" t="s">
        <v>4696</v>
      </c>
      <c r="HG291" s="2">
        <f t="shared" ca="1" si="1190"/>
        <v>0</v>
      </c>
      <c r="HH291" s="10">
        <f t="shared" ca="1" si="1117"/>
        <v>-620569</v>
      </c>
      <c r="HI291">
        <v>287</v>
      </c>
      <c r="HJ291">
        <v>182794</v>
      </c>
      <c r="HK291" t="s">
        <v>4695</v>
      </c>
      <c r="HL291" s="2">
        <f t="shared" ca="1" si="1191"/>
        <v>0</v>
      </c>
      <c r="HM291" s="10">
        <f t="shared" ca="1" si="1118"/>
        <v>-625368</v>
      </c>
      <c r="HN291">
        <v>287</v>
      </c>
      <c r="HO291">
        <v>182794</v>
      </c>
      <c r="HP291" t="s">
        <v>4695</v>
      </c>
      <c r="HQ291" s="2">
        <f t="shared" ca="1" si="1192"/>
        <v>0</v>
      </c>
      <c r="HR291" s="10">
        <f t="shared" ca="1" si="1119"/>
        <v>-634814</v>
      </c>
      <c r="HS291">
        <v>287</v>
      </c>
      <c r="HT291">
        <v>192035</v>
      </c>
      <c r="HU291" t="s">
        <v>2179</v>
      </c>
      <c r="HV291" s="2">
        <f t="shared" ca="1" si="1193"/>
        <v>9375</v>
      </c>
      <c r="HW291" s="10">
        <f t="shared" ca="1" si="1120"/>
        <v>-655151</v>
      </c>
      <c r="HX291">
        <v>287</v>
      </c>
      <c r="HY291">
        <v>201775</v>
      </c>
      <c r="HZ291" t="s">
        <v>4773</v>
      </c>
      <c r="IA291" s="2">
        <f t="shared" ca="1" si="1194"/>
        <v>0</v>
      </c>
      <c r="IB291" s="10">
        <f t="shared" ca="1" si="1121"/>
        <v>-672826</v>
      </c>
      <c r="IC291">
        <v>287</v>
      </c>
      <c r="ID291">
        <v>211124</v>
      </c>
      <c r="IE291" t="s">
        <v>519</v>
      </c>
      <c r="IF291" s="2">
        <f t="shared" ca="1" si="1195"/>
        <v>13008</v>
      </c>
      <c r="IG291" s="10">
        <f t="shared" ca="1" si="1122"/>
        <v>-692278</v>
      </c>
      <c r="IH291">
        <v>287</v>
      </c>
      <c r="II291">
        <v>221975</v>
      </c>
      <c r="IJ291" t="s">
        <v>1126</v>
      </c>
      <c r="IK291" s="2">
        <f t="shared" ca="1" si="1196"/>
        <v>0</v>
      </c>
      <c r="IL291" s="10">
        <f t="shared" ca="1" si="1123"/>
        <v>-709673</v>
      </c>
      <c r="IM291">
        <v>287</v>
      </c>
      <c r="IN291">
        <v>233738</v>
      </c>
      <c r="IO291" t="s">
        <v>1205</v>
      </c>
      <c r="IP291" s="2">
        <f t="shared" ca="1" si="1197"/>
        <v>17149</v>
      </c>
      <c r="IQ291" s="10">
        <f t="shared" ca="1" si="1124"/>
        <v>-721778</v>
      </c>
      <c r="IR291">
        <v>287</v>
      </c>
      <c r="IS291">
        <v>243973</v>
      </c>
      <c r="IT291" t="s">
        <v>3939</v>
      </c>
      <c r="IU291" s="2">
        <f t="shared" ca="1" si="1198"/>
        <v>758</v>
      </c>
      <c r="IV291" s="10">
        <f t="shared" ca="1" si="1125"/>
        <v>-738912</v>
      </c>
      <c r="IW291">
        <v>287</v>
      </c>
      <c r="IX291">
        <v>245282</v>
      </c>
      <c r="IY291" t="s">
        <v>3939</v>
      </c>
      <c r="IZ291" s="2">
        <f t="shared" ca="1" si="1199"/>
        <v>1309</v>
      </c>
      <c r="JA291" s="10">
        <f t="shared" ca="1" si="1126"/>
        <v>-739851</v>
      </c>
      <c r="JB291">
        <v>287</v>
      </c>
      <c r="JC291">
        <v>245282</v>
      </c>
      <c r="JD291" t="s">
        <v>3939</v>
      </c>
      <c r="JE291" s="2">
        <f t="shared" ca="1" si="1200"/>
        <v>0</v>
      </c>
      <c r="JF291" s="10">
        <f t="shared" ca="1" si="1127"/>
        <v>-743915</v>
      </c>
      <c r="JG291">
        <v>287</v>
      </c>
      <c r="JH291">
        <v>245933</v>
      </c>
      <c r="JI291" t="s">
        <v>6656</v>
      </c>
      <c r="JJ291" s="2">
        <f t="shared" ca="1" si="1201"/>
        <v>0</v>
      </c>
      <c r="JK291" s="10">
        <f t="shared" ca="1" si="1128"/>
        <v>-753056</v>
      </c>
      <c r="JL291">
        <v>287</v>
      </c>
      <c r="JM291">
        <v>246095</v>
      </c>
      <c r="JN291" t="s">
        <v>3941</v>
      </c>
      <c r="JO291" s="2">
        <f t="shared" ca="1" si="1202"/>
        <v>0</v>
      </c>
      <c r="JP291" s="10">
        <f t="shared" ca="1" si="1129"/>
        <v>-762944</v>
      </c>
      <c r="JQ291">
        <v>287</v>
      </c>
      <c r="JR291">
        <v>246155</v>
      </c>
      <c r="JS291" t="s">
        <v>518</v>
      </c>
      <c r="JT291" s="2">
        <f t="shared" ca="1" si="1203"/>
        <v>6332</v>
      </c>
      <c r="JU291" s="10">
        <f t="shared" ca="1" si="1130"/>
        <v>-772312</v>
      </c>
      <c r="JV291">
        <v>287</v>
      </c>
      <c r="JW291">
        <v>246278</v>
      </c>
      <c r="JX291" t="s">
        <v>4177</v>
      </c>
      <c r="JY291" s="2">
        <f t="shared" ca="1" si="1204"/>
        <v>0</v>
      </c>
      <c r="JZ291" s="10">
        <f t="shared" ca="1" si="1131"/>
        <v>-781893</v>
      </c>
      <c r="KA291">
        <v>287</v>
      </c>
      <c r="KB291">
        <v>246424</v>
      </c>
      <c r="KC291" t="s">
        <v>1423</v>
      </c>
      <c r="KD291" s="2">
        <f t="shared" ca="1" si="1205"/>
        <v>0</v>
      </c>
      <c r="KE291" s="10">
        <f t="shared" ca="1" si="1132"/>
        <v>-790665</v>
      </c>
      <c r="KF291">
        <v>287</v>
      </c>
      <c r="KG291">
        <v>246424</v>
      </c>
      <c r="KH291" t="s">
        <v>1423</v>
      </c>
      <c r="KI291" s="2">
        <f t="shared" ca="1" si="1206"/>
        <v>0</v>
      </c>
      <c r="KJ291" s="10">
        <f t="shared" ca="1" si="1133"/>
        <v>-793777</v>
      </c>
      <c r="KK291">
        <v>287</v>
      </c>
      <c r="KL291">
        <v>255163</v>
      </c>
      <c r="KM291" t="s">
        <v>107</v>
      </c>
      <c r="KN291" s="2">
        <f t="shared" ca="1" si="1207"/>
        <v>0</v>
      </c>
      <c r="KO291" s="10">
        <f t="shared" ca="1" si="1134"/>
        <v>-810216</v>
      </c>
      <c r="KP291">
        <v>287</v>
      </c>
      <c r="KQ291">
        <v>266123</v>
      </c>
      <c r="KR291" t="s">
        <v>3945</v>
      </c>
      <c r="KS291" s="2">
        <f t="shared" ca="1" si="1208"/>
        <v>6251</v>
      </c>
      <c r="KT291" s="10">
        <f t="shared" ca="1" si="1135"/>
        <v>-827145</v>
      </c>
      <c r="KU291">
        <v>287</v>
      </c>
      <c r="KV291">
        <v>266123</v>
      </c>
      <c r="KW291" t="s">
        <v>3945</v>
      </c>
      <c r="KX291" s="2">
        <f t="shared" ca="1" si="1209"/>
        <v>0</v>
      </c>
      <c r="KY291" s="10">
        <f t="shared" ca="1" si="1136"/>
        <v>-830437</v>
      </c>
      <c r="KZ291">
        <v>287</v>
      </c>
      <c r="LA291">
        <v>266123</v>
      </c>
      <c r="LB291" t="s">
        <v>3945</v>
      </c>
      <c r="LC291" s="2">
        <f t="shared" ca="1" si="1210"/>
        <v>0</v>
      </c>
      <c r="LD291" s="10">
        <f t="shared" ca="1" si="1137"/>
        <v>-835137</v>
      </c>
      <c r="LE291">
        <v>287</v>
      </c>
      <c r="LF291">
        <v>266123</v>
      </c>
      <c r="LG291" t="s">
        <v>3945</v>
      </c>
      <c r="LH291" s="2">
        <f t="shared" ca="1" si="1211"/>
        <v>0</v>
      </c>
      <c r="LI291" s="10">
        <f t="shared" ca="1" si="1138"/>
        <v>-845061</v>
      </c>
      <c r="LJ291">
        <v>287</v>
      </c>
      <c r="LK291">
        <v>266886</v>
      </c>
      <c r="LL291" t="s">
        <v>3945</v>
      </c>
      <c r="LM291" s="2">
        <f t="shared" ca="1" si="1212"/>
        <v>763</v>
      </c>
      <c r="LN291" s="10">
        <f t="shared" ca="1" si="1139"/>
        <v>-855554</v>
      </c>
      <c r="LO291">
        <v>287</v>
      </c>
      <c r="LP291">
        <v>268305</v>
      </c>
      <c r="LQ291" t="s">
        <v>6884</v>
      </c>
      <c r="LR291" s="2">
        <f t="shared" ca="1" si="1213"/>
        <v>0</v>
      </c>
      <c r="LS291" s="10">
        <f t="shared" ca="1" si="1140"/>
        <v>-861797</v>
      </c>
      <c r="LT291">
        <v>287</v>
      </c>
      <c r="LU291">
        <v>278285</v>
      </c>
      <c r="LV291" t="s">
        <v>3920</v>
      </c>
      <c r="LW291" s="2">
        <f t="shared" ca="1" si="1214"/>
        <v>0</v>
      </c>
      <c r="LX291" s="10">
        <f t="shared" ca="1" si="1141"/>
        <v>-878380</v>
      </c>
      <c r="LY291">
        <v>287</v>
      </c>
      <c r="LZ291">
        <v>288812</v>
      </c>
      <c r="MA291" t="s">
        <v>4630</v>
      </c>
      <c r="MB291" s="2">
        <f t="shared" ca="1" si="1215"/>
        <v>3820</v>
      </c>
      <c r="MC291" s="10">
        <f t="shared" ca="1" si="1142"/>
        <v>-895289</v>
      </c>
      <c r="MD291">
        <v>287</v>
      </c>
      <c r="ME291">
        <v>302521</v>
      </c>
      <c r="MF291" t="s">
        <v>1532</v>
      </c>
      <c r="MG291" s="2">
        <f t="shared" ca="1" si="1216"/>
        <v>12703</v>
      </c>
      <c r="MH291" s="10">
        <f t="shared" ca="1" si="1143"/>
        <v>-905408</v>
      </c>
      <c r="MI291">
        <v>287</v>
      </c>
      <c r="MJ291">
        <v>316440</v>
      </c>
      <c r="MK291" t="s">
        <v>547</v>
      </c>
      <c r="ML291" s="2">
        <f t="shared" ca="1" si="1217"/>
        <v>16812</v>
      </c>
      <c r="MM291" s="10">
        <f t="shared" ca="1" si="1144"/>
        <v>-912683</v>
      </c>
      <c r="MN291">
        <v>287</v>
      </c>
      <c r="MO291">
        <v>332062</v>
      </c>
      <c r="MP291" t="s">
        <v>7481</v>
      </c>
      <c r="MQ291" s="2">
        <f t="shared" ca="1" si="1218"/>
        <v>21975</v>
      </c>
      <c r="MR291" s="10">
        <f t="shared" ca="1" si="1145"/>
        <v>-913903</v>
      </c>
      <c r="MS291">
        <v>287</v>
      </c>
      <c r="MT291">
        <v>347886</v>
      </c>
      <c r="MU291" t="s">
        <v>359</v>
      </c>
      <c r="MV291" s="2">
        <f t="shared" ca="1" si="1219"/>
        <v>12576</v>
      </c>
      <c r="MW291" s="10">
        <f t="shared" ca="1" si="1146"/>
        <v>-916212</v>
      </c>
    </row>
    <row r="292" spans="2:361">
      <c r="B292">
        <f t="shared" si="1220"/>
        <v>288</v>
      </c>
      <c r="C292">
        <v>1470</v>
      </c>
      <c r="D292" t="s">
        <v>54</v>
      </c>
      <c r="E292" s="2"/>
      <c r="G292">
        <v>288</v>
      </c>
      <c r="H292">
        <v>1470</v>
      </c>
      <c r="I292" t="s">
        <v>54</v>
      </c>
      <c r="J292" s="2">
        <f t="shared" ca="1" si="1147"/>
        <v>0</v>
      </c>
      <c r="K292" s="10">
        <f t="shared" ca="1" si="1148"/>
        <v>-5674</v>
      </c>
      <c r="L292">
        <v>288</v>
      </c>
      <c r="M292">
        <v>2199</v>
      </c>
      <c r="N292" t="s">
        <v>649</v>
      </c>
      <c r="O292" s="2">
        <f t="shared" ca="1" si="1149"/>
        <v>222</v>
      </c>
      <c r="P292" s="10">
        <f t="shared" ca="1" si="1076"/>
        <v>-16297</v>
      </c>
      <c r="Q292">
        <v>288</v>
      </c>
      <c r="R292">
        <v>2701</v>
      </c>
      <c r="S292" t="s">
        <v>604</v>
      </c>
      <c r="T292" s="2">
        <f t="shared" ca="1" si="1150"/>
        <v>0</v>
      </c>
      <c r="U292" s="10">
        <f t="shared" ca="1" si="1077"/>
        <v>-17453</v>
      </c>
      <c r="V292">
        <v>288</v>
      </c>
      <c r="W292">
        <v>8642</v>
      </c>
      <c r="X292" t="s">
        <v>1192</v>
      </c>
      <c r="Y292" s="2" t="str">
        <f t="shared" ca="1" si="1151"/>
        <v/>
      </c>
      <c r="Z292" s="10">
        <f t="shared" ca="1" si="1078"/>
        <v>-27875</v>
      </c>
      <c r="AA292">
        <v>288</v>
      </c>
      <c r="AB292">
        <v>14758</v>
      </c>
      <c r="AC292" t="s">
        <v>1325</v>
      </c>
      <c r="AD292" s="2" t="str">
        <f t="shared" ca="1" si="1152"/>
        <v/>
      </c>
      <c r="AE292" s="10">
        <f t="shared" ca="1" si="1079"/>
        <v>-44299</v>
      </c>
      <c r="AF292">
        <v>288</v>
      </c>
      <c r="AG292">
        <v>22282</v>
      </c>
      <c r="AH292" t="s">
        <v>1440</v>
      </c>
      <c r="AI292" s="2" t="str">
        <f t="shared" ca="1" si="1153"/>
        <v/>
      </c>
      <c r="AJ292" s="10">
        <f t="shared" ca="1" si="1080"/>
        <v>-52805</v>
      </c>
      <c r="AK292">
        <v>288</v>
      </c>
      <c r="AL292">
        <v>28609</v>
      </c>
      <c r="AM292" t="s">
        <v>1128</v>
      </c>
      <c r="AN292" s="2">
        <f t="shared" ca="1" si="1154"/>
        <v>3840</v>
      </c>
      <c r="AO292" s="10">
        <f t="shared" ca="1" si="1081"/>
        <v>-69798</v>
      </c>
      <c r="AP292">
        <v>288</v>
      </c>
      <c r="AQ292">
        <v>36547</v>
      </c>
      <c r="AR292" t="s">
        <v>1620</v>
      </c>
      <c r="AS292" s="2" t="str">
        <f t="shared" ca="1" si="1155"/>
        <v/>
      </c>
      <c r="AT292" s="10">
        <f t="shared" ca="1" si="1082"/>
        <v>-87680</v>
      </c>
      <c r="AU292">
        <v>288</v>
      </c>
      <c r="AV292">
        <v>45382</v>
      </c>
      <c r="AW292" t="s">
        <v>508</v>
      </c>
      <c r="AX292" s="2">
        <f t="shared" ca="1" si="1156"/>
        <v>8024</v>
      </c>
      <c r="AY292" s="10">
        <f t="shared" ca="1" si="1083"/>
        <v>-106345</v>
      </c>
      <c r="AZ292">
        <v>288</v>
      </c>
      <c r="BA292">
        <v>46558</v>
      </c>
      <c r="BB292" t="s">
        <v>2178</v>
      </c>
      <c r="BC292" s="2" t="str">
        <f t="shared" ca="1" si="1157"/>
        <v/>
      </c>
      <c r="BD292" s="10">
        <f t="shared" ca="1" si="1084"/>
        <v>-109845</v>
      </c>
      <c r="BE292">
        <v>288</v>
      </c>
      <c r="BF292">
        <v>46558</v>
      </c>
      <c r="BG292" t="s">
        <v>2178</v>
      </c>
      <c r="BH292" s="2">
        <f t="shared" ca="1" si="1158"/>
        <v>0</v>
      </c>
      <c r="BI292" s="10">
        <f t="shared" ca="1" si="1085"/>
        <v>-118161</v>
      </c>
      <c r="BJ292">
        <v>288</v>
      </c>
      <c r="BK292">
        <v>48541</v>
      </c>
      <c r="BL292" t="s">
        <v>1287</v>
      </c>
      <c r="BM292" s="2">
        <f t="shared" ca="1" si="1159"/>
        <v>0</v>
      </c>
      <c r="BN292" s="10">
        <f t="shared" ca="1" si="1086"/>
        <v>-134172</v>
      </c>
      <c r="BO292">
        <v>288</v>
      </c>
      <c r="BP292">
        <v>48604</v>
      </c>
      <c r="BQ292" t="s">
        <v>1517</v>
      </c>
      <c r="BR292" s="2">
        <f t="shared" ca="1" si="1160"/>
        <v>944</v>
      </c>
      <c r="BS292" s="10">
        <f t="shared" ca="1" si="1087"/>
        <v>-143725</v>
      </c>
      <c r="BT292">
        <v>288</v>
      </c>
      <c r="BU292">
        <v>54151</v>
      </c>
      <c r="BV292" t="s">
        <v>565</v>
      </c>
      <c r="BW292" s="2" t="str">
        <f t="shared" ca="1" si="1161"/>
        <v/>
      </c>
      <c r="BX292" s="10">
        <f t="shared" ca="1" si="1088"/>
        <v>-165270</v>
      </c>
      <c r="BY292">
        <v>288</v>
      </c>
      <c r="BZ292">
        <v>60361</v>
      </c>
      <c r="CA292" t="s">
        <v>1318</v>
      </c>
      <c r="CB292" s="2">
        <f t="shared" ca="1" si="1162"/>
        <v>8872</v>
      </c>
      <c r="CC292" s="10">
        <f t="shared" ca="1" si="1089"/>
        <v>-184370</v>
      </c>
      <c r="CD292">
        <v>288</v>
      </c>
      <c r="CE292">
        <v>67940</v>
      </c>
      <c r="CF292" t="s">
        <v>1112</v>
      </c>
      <c r="CG292" s="2">
        <f t="shared" ca="1" si="1163"/>
        <v>11094</v>
      </c>
      <c r="CH292" s="10">
        <f t="shared" ca="1" si="1090"/>
        <v>-204536</v>
      </c>
      <c r="CI292">
        <v>288</v>
      </c>
      <c r="CJ292">
        <v>94931</v>
      </c>
      <c r="CK292" t="s">
        <v>504</v>
      </c>
      <c r="CL292" s="2">
        <f t="shared" ca="1" si="1164"/>
        <v>24268</v>
      </c>
      <c r="CM292" s="10">
        <f t="shared" ca="1" si="1091"/>
        <v>-313852</v>
      </c>
      <c r="CN292">
        <v>288</v>
      </c>
      <c r="CO292">
        <v>101684</v>
      </c>
      <c r="CP292" t="s">
        <v>1623</v>
      </c>
      <c r="CQ292" s="2">
        <f t="shared" ca="1" si="1165"/>
        <v>0</v>
      </c>
      <c r="CR292" s="10">
        <f t="shared" ca="1" si="1092"/>
        <v>-333949</v>
      </c>
      <c r="CS292">
        <v>288</v>
      </c>
      <c r="CT292">
        <v>108092</v>
      </c>
      <c r="CU292" t="s">
        <v>2697</v>
      </c>
      <c r="CV292" s="2">
        <f t="shared" ca="1" si="1166"/>
        <v>1493</v>
      </c>
      <c r="CW292" s="10">
        <f t="shared" ca="1" si="1093"/>
        <v>-358115</v>
      </c>
      <c r="CX292">
        <v>288</v>
      </c>
      <c r="CY292">
        <v>108092</v>
      </c>
      <c r="CZ292" t="s">
        <v>2697</v>
      </c>
      <c r="DA292" s="2">
        <f t="shared" ca="1" si="1167"/>
        <v>0</v>
      </c>
      <c r="DB292" s="10">
        <f t="shared" ca="1" si="1094"/>
        <v>-363987</v>
      </c>
      <c r="DC292">
        <v>288</v>
      </c>
      <c r="DD292">
        <v>109166</v>
      </c>
      <c r="DE292" t="s">
        <v>3935</v>
      </c>
      <c r="DF292" s="2">
        <f t="shared" ca="1" si="1168"/>
        <v>0</v>
      </c>
      <c r="DG292" s="10">
        <f t="shared" ca="1" si="1095"/>
        <v>-367775</v>
      </c>
      <c r="DH292">
        <v>288</v>
      </c>
      <c r="DI292">
        <v>109166</v>
      </c>
      <c r="DJ292" t="s">
        <v>3935</v>
      </c>
      <c r="DK292" s="2">
        <f t="shared" ca="1" si="1169"/>
        <v>0</v>
      </c>
      <c r="DL292" s="10">
        <f t="shared" ca="1" si="1096"/>
        <v>-373869</v>
      </c>
      <c r="DM292">
        <v>288</v>
      </c>
      <c r="DN292">
        <v>109166</v>
      </c>
      <c r="DO292" t="s">
        <v>3935</v>
      </c>
      <c r="DP292" s="2">
        <f t="shared" ca="1" si="1170"/>
        <v>0</v>
      </c>
      <c r="DQ292" s="10">
        <f t="shared" ca="1" si="1097"/>
        <v>-384021</v>
      </c>
      <c r="DR292">
        <v>288</v>
      </c>
      <c r="DS292">
        <v>109519</v>
      </c>
      <c r="DT292" t="s">
        <v>3022</v>
      </c>
      <c r="DU292" s="2">
        <f t="shared" ca="1" si="1171"/>
        <v>0</v>
      </c>
      <c r="DV292" s="10">
        <f t="shared" ca="1" si="1098"/>
        <v>-391270</v>
      </c>
      <c r="DW292">
        <v>288</v>
      </c>
      <c r="DX292">
        <v>115504</v>
      </c>
      <c r="DY292" t="s">
        <v>2166</v>
      </c>
      <c r="DZ292" s="2">
        <f t="shared" ca="1" si="1172"/>
        <v>9106</v>
      </c>
      <c r="EA292" s="10">
        <f t="shared" ca="1" si="1099"/>
        <v>-412421</v>
      </c>
      <c r="EB292">
        <v>288</v>
      </c>
      <c r="EC292">
        <v>123568</v>
      </c>
      <c r="ED292" t="s">
        <v>2171</v>
      </c>
      <c r="EE292" s="2">
        <f t="shared" ca="1" si="1173"/>
        <v>7467</v>
      </c>
      <c r="EF292" s="10">
        <f t="shared" ca="1" si="1100"/>
        <v>-433119</v>
      </c>
      <c r="EG292">
        <v>288</v>
      </c>
      <c r="EH292">
        <v>130792</v>
      </c>
      <c r="EI292" t="s">
        <v>2840</v>
      </c>
      <c r="EJ292" s="2">
        <f t="shared" ca="1" si="1174"/>
        <v>0</v>
      </c>
      <c r="EK292" s="10">
        <f t="shared" ca="1" si="1101"/>
        <v>-454225</v>
      </c>
      <c r="EL292">
        <v>288</v>
      </c>
      <c r="EM292">
        <v>141030</v>
      </c>
      <c r="EN292" t="s">
        <v>2154</v>
      </c>
      <c r="EO292" s="2">
        <f t="shared" ca="1" si="1175"/>
        <v>0</v>
      </c>
      <c r="EP292" s="10">
        <f t="shared" ca="1" si="1102"/>
        <v>-473654</v>
      </c>
      <c r="EQ292">
        <v>288</v>
      </c>
      <c r="ER292">
        <v>149357</v>
      </c>
      <c r="ES292" t="s">
        <v>1699</v>
      </c>
      <c r="ET292" s="2">
        <f t="shared" ca="1" si="1176"/>
        <v>13009</v>
      </c>
      <c r="EU292" s="10">
        <f t="shared" ca="1" si="1103"/>
        <v>-493231</v>
      </c>
      <c r="EV292">
        <v>288</v>
      </c>
      <c r="EW292">
        <v>158656</v>
      </c>
      <c r="EX292" t="s">
        <v>4695</v>
      </c>
      <c r="EY292" s="2">
        <f t="shared" ca="1" si="1253"/>
        <v>7504</v>
      </c>
      <c r="EZ292" s="10">
        <f t="shared" ca="1" si="1255"/>
        <v>-514889</v>
      </c>
      <c r="FA292">
        <v>288</v>
      </c>
      <c r="FB292">
        <v>158656</v>
      </c>
      <c r="FC292" t="s">
        <v>4695</v>
      </c>
      <c r="FD292" s="2">
        <f t="shared" ca="1" si="1179"/>
        <v>0</v>
      </c>
      <c r="FE292" s="10">
        <f t="shared" ca="1" si="1106"/>
        <v>-520345</v>
      </c>
      <c r="FF292">
        <v>288</v>
      </c>
      <c r="FG292">
        <v>158912</v>
      </c>
      <c r="FH292" t="s">
        <v>1699</v>
      </c>
      <c r="FI292" s="2">
        <f t="shared" ca="1" si="1180"/>
        <v>0</v>
      </c>
      <c r="FJ292" s="10">
        <f t="shared" ca="1" si="1107"/>
        <v>-525107</v>
      </c>
      <c r="FK292">
        <v>288</v>
      </c>
      <c r="FL292">
        <v>158912</v>
      </c>
      <c r="FM292" t="s">
        <v>1699</v>
      </c>
      <c r="FN292" s="2">
        <f t="shared" ca="1" si="1181"/>
        <v>0</v>
      </c>
      <c r="FO292" s="10">
        <f t="shared" ca="1" si="1108"/>
        <v>-525107</v>
      </c>
      <c r="FP292">
        <v>288</v>
      </c>
      <c r="FQ292">
        <v>159489</v>
      </c>
      <c r="FR292" t="s">
        <v>1339</v>
      </c>
      <c r="FS292" s="2">
        <f t="shared" ca="1" si="1182"/>
        <v>0</v>
      </c>
      <c r="FT292" s="10">
        <f t="shared" ca="1" si="1109"/>
        <v>-529956</v>
      </c>
      <c r="FU292">
        <v>288</v>
      </c>
      <c r="FV292">
        <v>159489</v>
      </c>
      <c r="FW292" t="s">
        <v>1339</v>
      </c>
      <c r="FX292" s="2">
        <f t="shared" ca="1" si="1183"/>
        <v>0</v>
      </c>
      <c r="FY292" s="10">
        <f t="shared" ca="1" si="1110"/>
        <v>-540340</v>
      </c>
      <c r="FZ292">
        <v>288</v>
      </c>
      <c r="GA292">
        <v>160373</v>
      </c>
      <c r="GB292" t="s">
        <v>3022</v>
      </c>
      <c r="GC292" s="2">
        <f t="shared" ca="1" si="1184"/>
        <v>0</v>
      </c>
      <c r="GD292" s="10">
        <f t="shared" ca="1" si="1111"/>
        <v>-550840</v>
      </c>
      <c r="GE292">
        <v>288</v>
      </c>
      <c r="GF292">
        <v>160373</v>
      </c>
      <c r="GG292" t="s">
        <v>3022</v>
      </c>
      <c r="GH292" s="2">
        <f t="shared" ca="1" si="1185"/>
        <v>0</v>
      </c>
      <c r="GI292" s="10">
        <f t="shared" ca="1" si="1112"/>
        <v>-561416</v>
      </c>
      <c r="GJ292">
        <v>288</v>
      </c>
      <c r="GK292">
        <v>169618</v>
      </c>
      <c r="GL292" t="s">
        <v>4177</v>
      </c>
      <c r="GM292" s="2">
        <f t="shared" ca="1" si="1186"/>
        <v>7906</v>
      </c>
      <c r="GN292" s="10">
        <f t="shared" ca="1" si="1113"/>
        <v>-581728</v>
      </c>
      <c r="GO292">
        <v>288</v>
      </c>
      <c r="GP292">
        <v>181823</v>
      </c>
      <c r="GQ292" t="s">
        <v>620</v>
      </c>
      <c r="GR292" s="2">
        <f t="shared" ca="1" si="1187"/>
        <v>0</v>
      </c>
      <c r="GS292" s="10">
        <f t="shared" ca="1" si="1114"/>
        <v>-600603</v>
      </c>
      <c r="GT292">
        <v>288</v>
      </c>
      <c r="GU292">
        <v>181823</v>
      </c>
      <c r="GV292" t="s">
        <v>620</v>
      </c>
      <c r="GW292" s="2">
        <f t="shared" ca="1" si="1188"/>
        <v>0</v>
      </c>
      <c r="GX292" s="10">
        <f t="shared" ca="1" si="1115"/>
        <v>-603111</v>
      </c>
      <c r="GY292">
        <v>288</v>
      </c>
      <c r="GZ292">
        <v>181823</v>
      </c>
      <c r="HA292" t="s">
        <v>620</v>
      </c>
      <c r="HB292" s="2">
        <f t="shared" ca="1" si="1189"/>
        <v>0</v>
      </c>
      <c r="HC292" s="10">
        <f t="shared" ca="1" si="1116"/>
        <v>-613895</v>
      </c>
      <c r="HD292">
        <v>288</v>
      </c>
      <c r="HE292">
        <v>182660</v>
      </c>
      <c r="HF292" t="s">
        <v>2179</v>
      </c>
      <c r="HG292" s="2">
        <f t="shared" ca="1" si="1190"/>
        <v>0</v>
      </c>
      <c r="HH292" s="10">
        <f t="shared" ca="1" si="1117"/>
        <v>-620662</v>
      </c>
      <c r="HI292">
        <v>288</v>
      </c>
      <c r="HJ292">
        <v>182753</v>
      </c>
      <c r="HK292" t="s">
        <v>4696</v>
      </c>
      <c r="HL292" s="2">
        <f t="shared" ca="1" si="1191"/>
        <v>0</v>
      </c>
      <c r="HM292" s="10">
        <f t="shared" ca="1" si="1118"/>
        <v>-625409</v>
      </c>
      <c r="HN292">
        <v>288</v>
      </c>
      <c r="HO292">
        <v>182753</v>
      </c>
      <c r="HP292" t="s">
        <v>4696</v>
      </c>
      <c r="HQ292" s="2">
        <f t="shared" ca="1" si="1192"/>
        <v>0</v>
      </c>
      <c r="HR292" s="10">
        <f t="shared" ca="1" si="1119"/>
        <v>-634855</v>
      </c>
      <c r="HS292">
        <v>288</v>
      </c>
      <c r="HT292">
        <v>191893</v>
      </c>
      <c r="HU292" t="s">
        <v>96</v>
      </c>
      <c r="HV292" s="2">
        <f t="shared" ca="1" si="1193"/>
        <v>16615</v>
      </c>
      <c r="HW292" s="10">
        <f t="shared" ca="1" si="1120"/>
        <v>-655293</v>
      </c>
      <c r="HX292">
        <v>288</v>
      </c>
      <c r="HY292">
        <v>201382</v>
      </c>
      <c r="HZ292" t="s">
        <v>2699</v>
      </c>
      <c r="IA292" s="2">
        <f t="shared" ca="1" si="1194"/>
        <v>7785</v>
      </c>
      <c r="IB292" s="10">
        <f t="shared" ca="1" si="1121"/>
        <v>-673219</v>
      </c>
      <c r="IC292">
        <v>288</v>
      </c>
      <c r="ID292">
        <v>210921</v>
      </c>
      <c r="IE292" t="s">
        <v>5681</v>
      </c>
      <c r="IF292" s="2" t="str">
        <f t="shared" ca="1" si="1195"/>
        <v/>
      </c>
      <c r="IG292" s="10">
        <f t="shared" ca="1" si="1122"/>
        <v>-692481</v>
      </c>
      <c r="IH292">
        <v>288</v>
      </c>
      <c r="II292">
        <v>221552</v>
      </c>
      <c r="IJ292" t="s">
        <v>3945</v>
      </c>
      <c r="IK292" s="2">
        <f t="shared" ca="1" si="1196"/>
        <v>14859</v>
      </c>
      <c r="IL292" s="10">
        <f t="shared" ca="1" si="1123"/>
        <v>-710096</v>
      </c>
      <c r="IM292">
        <v>288</v>
      </c>
      <c r="IN292">
        <v>232992</v>
      </c>
      <c r="IO292" t="s">
        <v>3081</v>
      </c>
      <c r="IP292" s="2">
        <f t="shared" ca="1" si="1197"/>
        <v>15554</v>
      </c>
      <c r="IQ292" s="10">
        <f t="shared" ca="1" si="1124"/>
        <v>-722524</v>
      </c>
      <c r="IR292">
        <v>288</v>
      </c>
      <c r="IS292">
        <v>243873</v>
      </c>
      <c r="IT292" t="s">
        <v>602</v>
      </c>
      <c r="IU292" s="2">
        <f t="shared" ca="1" si="1198"/>
        <v>15709</v>
      </c>
      <c r="IV292" s="10">
        <f t="shared" ca="1" si="1125"/>
        <v>-739012</v>
      </c>
      <c r="IW292">
        <v>288</v>
      </c>
      <c r="IX292">
        <v>244808</v>
      </c>
      <c r="IY292" t="s">
        <v>1311</v>
      </c>
      <c r="IZ292" s="2">
        <f t="shared" ca="1" si="1199"/>
        <v>2358</v>
      </c>
      <c r="JA292" s="10">
        <f t="shared" ca="1" si="1126"/>
        <v>-740325</v>
      </c>
      <c r="JB292">
        <v>288</v>
      </c>
      <c r="JC292">
        <v>245185</v>
      </c>
      <c r="JD292" t="s">
        <v>602</v>
      </c>
      <c r="JE292" s="2">
        <f t="shared" ca="1" si="1200"/>
        <v>1312</v>
      </c>
      <c r="JF292" s="10">
        <f t="shared" ca="1" si="1127"/>
        <v>-744012</v>
      </c>
      <c r="JG292">
        <v>288</v>
      </c>
      <c r="JH292">
        <v>245282</v>
      </c>
      <c r="JI292" t="s">
        <v>3939</v>
      </c>
      <c r="JJ292" s="2">
        <f t="shared" ca="1" si="1201"/>
        <v>0</v>
      </c>
      <c r="JK292" s="10">
        <f t="shared" ca="1" si="1128"/>
        <v>-753707</v>
      </c>
      <c r="JL292">
        <v>288</v>
      </c>
      <c r="JM292">
        <v>245933</v>
      </c>
      <c r="JN292" t="s">
        <v>6656</v>
      </c>
      <c r="JO292" s="2">
        <f t="shared" ca="1" si="1202"/>
        <v>0</v>
      </c>
      <c r="JP292" s="10">
        <f t="shared" ca="1" si="1129"/>
        <v>-763106</v>
      </c>
      <c r="JQ292">
        <v>288</v>
      </c>
      <c r="JR292">
        <v>246095</v>
      </c>
      <c r="JS292" t="s">
        <v>3941</v>
      </c>
      <c r="JT292" s="2">
        <f t="shared" ca="1" si="1203"/>
        <v>0</v>
      </c>
      <c r="JU292" s="10">
        <f t="shared" ca="1" si="1130"/>
        <v>-772372</v>
      </c>
      <c r="JV292">
        <v>288</v>
      </c>
      <c r="JW292">
        <v>246095</v>
      </c>
      <c r="JX292" t="s">
        <v>3941</v>
      </c>
      <c r="JY292" s="2">
        <f t="shared" ca="1" si="1204"/>
        <v>0</v>
      </c>
      <c r="JZ292" s="10">
        <f t="shared" ca="1" si="1131"/>
        <v>-782076</v>
      </c>
      <c r="KA292">
        <v>288</v>
      </c>
      <c r="KB292">
        <v>246278</v>
      </c>
      <c r="KC292" t="s">
        <v>4177</v>
      </c>
      <c r="KD292" s="2">
        <f t="shared" ca="1" si="1205"/>
        <v>0</v>
      </c>
      <c r="KE292" s="10">
        <f t="shared" ca="1" si="1132"/>
        <v>-790811</v>
      </c>
      <c r="KF292">
        <v>288</v>
      </c>
      <c r="KG292">
        <v>246278</v>
      </c>
      <c r="KH292" t="s">
        <v>4177</v>
      </c>
      <c r="KI292" s="2">
        <f t="shared" ca="1" si="1206"/>
        <v>0</v>
      </c>
      <c r="KJ292" s="10">
        <f t="shared" ca="1" si="1133"/>
        <v>-793923</v>
      </c>
      <c r="KK292">
        <v>288</v>
      </c>
      <c r="KL292">
        <v>254901</v>
      </c>
      <c r="KM292" t="s">
        <v>2697</v>
      </c>
      <c r="KN292" s="2">
        <f t="shared" ca="1" si="1207"/>
        <v>15911</v>
      </c>
      <c r="KO292" s="10">
        <f t="shared" ca="1" si="1134"/>
        <v>-810478</v>
      </c>
      <c r="KP292">
        <v>288</v>
      </c>
      <c r="KQ292">
        <v>259828</v>
      </c>
      <c r="KR292" t="s">
        <v>3021</v>
      </c>
      <c r="KS292" s="2">
        <f t="shared" ca="1" si="1208"/>
        <v>17480</v>
      </c>
      <c r="KT292" s="10">
        <f t="shared" ca="1" si="1135"/>
        <v>-833440</v>
      </c>
      <c r="KU292">
        <v>288</v>
      </c>
      <c r="KV292">
        <v>259828</v>
      </c>
      <c r="KW292" t="s">
        <v>3021</v>
      </c>
      <c r="KX292" s="2">
        <f t="shared" ca="1" si="1209"/>
        <v>0</v>
      </c>
      <c r="KY292" s="10">
        <f t="shared" ca="1" si="1136"/>
        <v>-836732</v>
      </c>
      <c r="KZ292">
        <v>288</v>
      </c>
      <c r="LA292">
        <v>261429</v>
      </c>
      <c r="LB292" t="s">
        <v>7302</v>
      </c>
      <c r="LC292" s="2">
        <f t="shared" ca="1" si="1210"/>
        <v>3634</v>
      </c>
      <c r="LD292" s="10">
        <f t="shared" ca="1" si="1137"/>
        <v>-839831</v>
      </c>
      <c r="LE292">
        <v>288</v>
      </c>
      <c r="LF292">
        <v>263653</v>
      </c>
      <c r="LG292" t="s">
        <v>7302</v>
      </c>
      <c r="LH292" s="2">
        <f t="shared" ca="1" si="1211"/>
        <v>2224</v>
      </c>
      <c r="LI292" s="10">
        <f t="shared" ca="1" si="1138"/>
        <v>-847531</v>
      </c>
      <c r="LJ292">
        <v>288</v>
      </c>
      <c r="LK292">
        <v>266400</v>
      </c>
      <c r="LL292" t="s">
        <v>7302</v>
      </c>
      <c r="LM292" s="2">
        <f t="shared" ca="1" si="1212"/>
        <v>2747</v>
      </c>
      <c r="LN292" s="10">
        <f t="shared" ca="1" si="1139"/>
        <v>-856040</v>
      </c>
      <c r="LO292">
        <v>288</v>
      </c>
      <c r="LP292">
        <v>266886</v>
      </c>
      <c r="LQ292" t="s">
        <v>3945</v>
      </c>
      <c r="LR292" s="2">
        <f t="shared" ca="1" si="1213"/>
        <v>0</v>
      </c>
      <c r="LS292" s="10">
        <f t="shared" ca="1" si="1140"/>
        <v>-863216</v>
      </c>
      <c r="LT292">
        <v>288</v>
      </c>
      <c r="LU292">
        <v>276047</v>
      </c>
      <c r="LV292" t="s">
        <v>368</v>
      </c>
      <c r="LW292" s="2">
        <f t="shared" ca="1" si="1214"/>
        <v>18503</v>
      </c>
      <c r="LX292" s="10">
        <f t="shared" ca="1" si="1141"/>
        <v>-880618</v>
      </c>
      <c r="LY292">
        <v>288</v>
      </c>
      <c r="LZ292">
        <v>288554</v>
      </c>
      <c r="MA292" t="s">
        <v>1212</v>
      </c>
      <c r="MB292" s="2">
        <f t="shared" ca="1" si="1215"/>
        <v>10017</v>
      </c>
      <c r="MC292" s="10">
        <f t="shared" ca="1" si="1142"/>
        <v>-895547</v>
      </c>
      <c r="MD292">
        <v>288</v>
      </c>
      <c r="ME292">
        <v>302389</v>
      </c>
      <c r="MF292" t="s">
        <v>1319</v>
      </c>
      <c r="MG292" s="2">
        <f t="shared" ca="1" si="1216"/>
        <v>18513</v>
      </c>
      <c r="MH292" s="10">
        <f t="shared" ca="1" si="1143"/>
        <v>-905540</v>
      </c>
      <c r="MI292">
        <v>288</v>
      </c>
      <c r="MJ292">
        <v>316270</v>
      </c>
      <c r="MK292" t="s">
        <v>2179</v>
      </c>
      <c r="ML292" s="2">
        <f t="shared" ca="1" si="1217"/>
        <v>15120</v>
      </c>
      <c r="MM292" s="10">
        <f t="shared" ca="1" si="1144"/>
        <v>-912853</v>
      </c>
      <c r="MN292">
        <v>288</v>
      </c>
      <c r="MO292">
        <v>331931</v>
      </c>
      <c r="MP292" t="s">
        <v>2165</v>
      </c>
      <c r="MQ292" s="2">
        <f t="shared" ca="1" si="1218"/>
        <v>2102</v>
      </c>
      <c r="MR292" s="10">
        <f t="shared" ca="1" si="1145"/>
        <v>-914034</v>
      </c>
      <c r="MS292">
        <v>288</v>
      </c>
      <c r="MT292">
        <v>347773</v>
      </c>
      <c r="MU292" t="s">
        <v>1442</v>
      </c>
      <c r="MV292" s="2">
        <f t="shared" ca="1" si="1219"/>
        <v>19162</v>
      </c>
      <c r="MW292" s="10">
        <f t="shared" ca="1" si="1146"/>
        <v>-916325</v>
      </c>
    </row>
    <row r="293" spans="2:361">
      <c r="B293">
        <f t="shared" si="1220"/>
        <v>289</v>
      </c>
      <c r="C293">
        <v>1457</v>
      </c>
      <c r="D293" t="s">
        <v>730</v>
      </c>
      <c r="E293" s="2"/>
      <c r="G293">
        <v>289</v>
      </c>
      <c r="H293">
        <v>1457</v>
      </c>
      <c r="I293" t="s">
        <v>730</v>
      </c>
      <c r="J293" s="2">
        <f t="shared" ca="1" si="1147"/>
        <v>0</v>
      </c>
      <c r="K293" s="10">
        <f t="shared" ca="1" si="1148"/>
        <v>-5687</v>
      </c>
      <c r="L293">
        <v>289</v>
      </c>
      <c r="M293">
        <v>2198</v>
      </c>
      <c r="N293" t="s">
        <v>715</v>
      </c>
      <c r="O293" s="2">
        <f t="shared" ca="1" si="1149"/>
        <v>679</v>
      </c>
      <c r="P293" s="10">
        <f t="shared" ca="1" si="1076"/>
        <v>-16298</v>
      </c>
      <c r="Q293">
        <v>289</v>
      </c>
      <c r="R293">
        <v>2692</v>
      </c>
      <c r="S293" t="s">
        <v>859</v>
      </c>
      <c r="T293" s="2">
        <f t="shared" ca="1" si="1150"/>
        <v>162</v>
      </c>
      <c r="U293" s="10">
        <f t="shared" ca="1" si="1077"/>
        <v>-17462</v>
      </c>
      <c r="V293">
        <v>289</v>
      </c>
      <c r="W293">
        <v>8630</v>
      </c>
      <c r="X293" t="s">
        <v>1193</v>
      </c>
      <c r="Y293" s="2" t="str">
        <f t="shared" ca="1" si="1151"/>
        <v/>
      </c>
      <c r="Z293" s="10">
        <f t="shared" ca="1" si="1078"/>
        <v>-27887</v>
      </c>
      <c r="AA293">
        <v>289</v>
      </c>
      <c r="AB293">
        <v>14695</v>
      </c>
      <c r="AC293" t="s">
        <v>1170</v>
      </c>
      <c r="AD293" s="2">
        <f t="shared" ca="1" si="1152"/>
        <v>5305</v>
      </c>
      <c r="AE293" s="10">
        <f t="shared" ca="1" si="1079"/>
        <v>-44362</v>
      </c>
      <c r="AF293">
        <v>289</v>
      </c>
      <c r="AG293">
        <v>22175</v>
      </c>
      <c r="AH293" t="s">
        <v>545</v>
      </c>
      <c r="AI293" s="2">
        <f t="shared" ca="1" si="1153"/>
        <v>5171</v>
      </c>
      <c r="AJ293" s="10">
        <f t="shared" ca="1" si="1080"/>
        <v>-52912</v>
      </c>
      <c r="AK293">
        <v>289</v>
      </c>
      <c r="AL293">
        <v>28462</v>
      </c>
      <c r="AM293" t="s">
        <v>1523</v>
      </c>
      <c r="AN293" s="2" t="str">
        <f t="shared" ca="1" si="1154"/>
        <v/>
      </c>
      <c r="AO293" s="10">
        <f t="shared" ca="1" si="1081"/>
        <v>-69945</v>
      </c>
      <c r="AP293">
        <v>289</v>
      </c>
      <c r="AQ293">
        <v>36426</v>
      </c>
      <c r="AR293" t="s">
        <v>509</v>
      </c>
      <c r="AS293" s="2">
        <f t="shared" ca="1" si="1155"/>
        <v>0</v>
      </c>
      <c r="AT293" s="10">
        <f t="shared" ca="1" si="1082"/>
        <v>-87801</v>
      </c>
      <c r="AU293">
        <v>289</v>
      </c>
      <c r="AV293">
        <v>45237</v>
      </c>
      <c r="AW293" t="s">
        <v>977</v>
      </c>
      <c r="AX293" s="2">
        <f t="shared" ca="1" si="1156"/>
        <v>9138</v>
      </c>
      <c r="AY293" s="10">
        <f t="shared" ca="1" si="1083"/>
        <v>-106490</v>
      </c>
      <c r="AZ293">
        <v>289</v>
      </c>
      <c r="BA293">
        <v>46421</v>
      </c>
      <c r="BB293" t="s">
        <v>1124</v>
      </c>
      <c r="BC293" s="2">
        <f t="shared" ca="1" si="1157"/>
        <v>870</v>
      </c>
      <c r="BD293" s="10">
        <f t="shared" ca="1" si="1084"/>
        <v>-109982</v>
      </c>
      <c r="BE293">
        <v>289</v>
      </c>
      <c r="BF293">
        <v>46421</v>
      </c>
      <c r="BG293" t="s">
        <v>1124</v>
      </c>
      <c r="BH293" s="2">
        <f t="shared" ca="1" si="1158"/>
        <v>0</v>
      </c>
      <c r="BI293" s="10">
        <f t="shared" ca="1" si="1085"/>
        <v>-118298</v>
      </c>
      <c r="BJ293">
        <v>289</v>
      </c>
      <c r="BK293">
        <v>48498</v>
      </c>
      <c r="BL293" t="s">
        <v>368</v>
      </c>
      <c r="BM293" s="2">
        <f t="shared" ca="1" si="1159"/>
        <v>0</v>
      </c>
      <c r="BN293" s="10">
        <f t="shared" ca="1" si="1086"/>
        <v>-134215</v>
      </c>
      <c r="BO293">
        <v>289</v>
      </c>
      <c r="BP293">
        <v>48590</v>
      </c>
      <c r="BQ293" t="s">
        <v>1425</v>
      </c>
      <c r="BR293" s="2">
        <f t="shared" ca="1" si="1160"/>
        <v>0</v>
      </c>
      <c r="BS293" s="10">
        <f t="shared" ca="1" si="1087"/>
        <v>-143739</v>
      </c>
      <c r="BT293">
        <v>289</v>
      </c>
      <c r="BU293">
        <v>54064</v>
      </c>
      <c r="BV293" t="s">
        <v>1430</v>
      </c>
      <c r="BW293" s="2">
        <f t="shared" ca="1" si="1161"/>
        <v>0</v>
      </c>
      <c r="BX293" s="10">
        <f t="shared" ca="1" si="1088"/>
        <v>-165357</v>
      </c>
      <c r="BY293">
        <v>289</v>
      </c>
      <c r="BZ293">
        <v>60341</v>
      </c>
      <c r="CA293" t="s">
        <v>1165</v>
      </c>
      <c r="CB293" s="2">
        <f t="shared" ca="1" si="1162"/>
        <v>9252</v>
      </c>
      <c r="CC293" s="10">
        <f t="shared" ca="1" si="1089"/>
        <v>-184390</v>
      </c>
      <c r="CD293">
        <v>289</v>
      </c>
      <c r="CE293">
        <v>67935</v>
      </c>
      <c r="CF293" t="s">
        <v>1619</v>
      </c>
      <c r="CG293" s="2">
        <f t="shared" ca="1" si="1163"/>
        <v>3799</v>
      </c>
      <c r="CH293" s="10">
        <f t="shared" ca="1" si="1090"/>
        <v>-204541</v>
      </c>
      <c r="CI293">
        <v>289</v>
      </c>
      <c r="CJ293">
        <v>94407</v>
      </c>
      <c r="CK293" t="s">
        <v>1537</v>
      </c>
      <c r="CL293" s="2">
        <f t="shared" ca="1" si="1164"/>
        <v>27435</v>
      </c>
      <c r="CM293" s="10">
        <f t="shared" ca="1" si="1091"/>
        <v>-314376</v>
      </c>
      <c r="CN293">
        <v>289</v>
      </c>
      <c r="CO293">
        <v>101684</v>
      </c>
      <c r="CP293" t="s">
        <v>510</v>
      </c>
      <c r="CQ293" s="2">
        <f t="shared" ca="1" si="1165"/>
        <v>17867</v>
      </c>
      <c r="CR293" s="10">
        <f t="shared" ca="1" si="1092"/>
        <v>-333949</v>
      </c>
      <c r="CS293">
        <v>289</v>
      </c>
      <c r="CT293">
        <v>107988</v>
      </c>
      <c r="CU293" t="s">
        <v>1533</v>
      </c>
      <c r="CV293" s="2" t="str">
        <f t="shared" ca="1" si="1166"/>
        <v/>
      </c>
      <c r="CW293" s="10">
        <f t="shared" ca="1" si="1093"/>
        <v>-358219</v>
      </c>
      <c r="CX293">
        <v>289</v>
      </c>
      <c r="CY293">
        <v>107988</v>
      </c>
      <c r="CZ293" t="s">
        <v>1533</v>
      </c>
      <c r="DA293" s="2">
        <f t="shared" ca="1" si="1167"/>
        <v>0</v>
      </c>
      <c r="DB293" s="10">
        <f t="shared" ca="1" si="1094"/>
        <v>-364091</v>
      </c>
      <c r="DC293">
        <v>289</v>
      </c>
      <c r="DD293">
        <v>108783</v>
      </c>
      <c r="DE293" t="s">
        <v>3079</v>
      </c>
      <c r="DF293" s="2">
        <f t="shared" ca="1" si="1168"/>
        <v>0</v>
      </c>
      <c r="DG293" s="10">
        <f t="shared" ca="1" si="1095"/>
        <v>-368158</v>
      </c>
      <c r="DH293">
        <v>289</v>
      </c>
      <c r="DI293">
        <v>108783</v>
      </c>
      <c r="DJ293" t="s">
        <v>3079</v>
      </c>
      <c r="DK293" s="2">
        <f t="shared" ca="1" si="1169"/>
        <v>0</v>
      </c>
      <c r="DL293" s="10">
        <f t="shared" ca="1" si="1096"/>
        <v>-374252</v>
      </c>
      <c r="DM293">
        <v>289</v>
      </c>
      <c r="DN293">
        <v>108783</v>
      </c>
      <c r="DO293" t="s">
        <v>3079</v>
      </c>
      <c r="DP293" s="2">
        <f t="shared" ca="1" si="1170"/>
        <v>0</v>
      </c>
      <c r="DQ293" s="10">
        <f t="shared" ca="1" si="1097"/>
        <v>-384404</v>
      </c>
      <c r="DR293">
        <v>289</v>
      </c>
      <c r="DS293">
        <v>109166</v>
      </c>
      <c r="DT293" t="s">
        <v>3935</v>
      </c>
      <c r="DU293" s="2">
        <f t="shared" ca="1" si="1171"/>
        <v>0</v>
      </c>
      <c r="DV293" s="10">
        <f t="shared" ca="1" si="1098"/>
        <v>-391623</v>
      </c>
      <c r="DW293">
        <v>289</v>
      </c>
      <c r="DX293">
        <v>114939</v>
      </c>
      <c r="DY293" t="s">
        <v>1094</v>
      </c>
      <c r="DZ293" s="2">
        <f t="shared" ca="1" si="1172"/>
        <v>0</v>
      </c>
      <c r="EA293" s="10">
        <f t="shared" ca="1" si="1099"/>
        <v>-412986</v>
      </c>
      <c r="EB293">
        <v>289</v>
      </c>
      <c r="EC293">
        <v>123499</v>
      </c>
      <c r="ED293" t="s">
        <v>4494</v>
      </c>
      <c r="EE293" s="2" t="str">
        <f t="shared" ca="1" si="1173"/>
        <v/>
      </c>
      <c r="EF293" s="10">
        <f t="shared" ca="1" si="1100"/>
        <v>-433188</v>
      </c>
      <c r="EG293">
        <v>289</v>
      </c>
      <c r="EH293">
        <v>130525</v>
      </c>
      <c r="EI293" t="s">
        <v>540</v>
      </c>
      <c r="EJ293" s="2">
        <f t="shared" ca="1" si="1174"/>
        <v>5914</v>
      </c>
      <c r="EK293" s="10">
        <f t="shared" ca="1" si="1101"/>
        <v>-454492</v>
      </c>
      <c r="EL293">
        <v>289</v>
      </c>
      <c r="EM293">
        <v>140914</v>
      </c>
      <c r="EN293" t="s">
        <v>4432</v>
      </c>
      <c r="EO293" s="2">
        <f t="shared" ca="1" si="1175"/>
        <v>13676</v>
      </c>
      <c r="EP293" s="10">
        <f t="shared" ca="1" si="1102"/>
        <v>-473770</v>
      </c>
      <c r="EQ293">
        <v>289</v>
      </c>
      <c r="ER293">
        <v>148627</v>
      </c>
      <c r="ES293" t="s">
        <v>3019</v>
      </c>
      <c r="ET293" s="2">
        <f t="shared" ca="1" si="1176"/>
        <v>9781</v>
      </c>
      <c r="EU293" s="10">
        <f t="shared" ca="1" si="1103"/>
        <v>-493961</v>
      </c>
      <c r="EV293">
        <v>289</v>
      </c>
      <c r="EW293">
        <v>157876</v>
      </c>
      <c r="EX293" t="s">
        <v>1536</v>
      </c>
      <c r="EY293" s="2">
        <f t="shared" ca="1" si="1253"/>
        <v>10981</v>
      </c>
      <c r="EZ293" s="10">
        <f t="shared" ca="1" si="1255"/>
        <v>-515669</v>
      </c>
      <c r="FA293">
        <v>289</v>
      </c>
      <c r="FB293">
        <v>158524</v>
      </c>
      <c r="FC293" t="s">
        <v>1536</v>
      </c>
      <c r="FD293" s="2">
        <f t="shared" ca="1" si="1179"/>
        <v>648</v>
      </c>
      <c r="FE293" s="10">
        <f t="shared" ca="1" si="1106"/>
        <v>-520477</v>
      </c>
      <c r="FF293">
        <v>289</v>
      </c>
      <c r="FG293">
        <v>158656</v>
      </c>
      <c r="FH293" t="s">
        <v>4695</v>
      </c>
      <c r="FI293" s="2">
        <f t="shared" ca="1" si="1180"/>
        <v>0</v>
      </c>
      <c r="FJ293" s="10">
        <f t="shared" ca="1" si="1107"/>
        <v>-525363</v>
      </c>
      <c r="FK293">
        <v>289</v>
      </c>
      <c r="FL293">
        <v>158656</v>
      </c>
      <c r="FM293" t="s">
        <v>4695</v>
      </c>
      <c r="FN293" s="2">
        <f t="shared" ca="1" si="1181"/>
        <v>0</v>
      </c>
      <c r="FO293" s="10">
        <f t="shared" ca="1" si="1108"/>
        <v>-525363</v>
      </c>
      <c r="FP293">
        <v>289</v>
      </c>
      <c r="FQ293">
        <v>159431</v>
      </c>
      <c r="FR293" t="s">
        <v>5287</v>
      </c>
      <c r="FS293" s="2" t="str">
        <f t="shared" ca="1" si="1182"/>
        <v/>
      </c>
      <c r="FT293" s="10">
        <f t="shared" ca="1" si="1109"/>
        <v>-530014</v>
      </c>
      <c r="FU293">
        <v>289</v>
      </c>
      <c r="FV293">
        <v>159431</v>
      </c>
      <c r="FW293" t="s">
        <v>4777</v>
      </c>
      <c r="FX293" s="2" t="str">
        <f t="shared" ca="1" si="1183"/>
        <v/>
      </c>
      <c r="FY293" s="10">
        <f t="shared" ca="1" si="1110"/>
        <v>-540398</v>
      </c>
      <c r="FZ293">
        <v>289</v>
      </c>
      <c r="GA293">
        <v>159489</v>
      </c>
      <c r="GB293" t="s">
        <v>1339</v>
      </c>
      <c r="GC293" s="2">
        <f t="shared" ca="1" si="1184"/>
        <v>0</v>
      </c>
      <c r="GD293" s="10">
        <f t="shared" ca="1" si="1111"/>
        <v>-551724</v>
      </c>
      <c r="GE293">
        <v>289</v>
      </c>
      <c r="GF293">
        <v>159507</v>
      </c>
      <c r="GG293" t="s">
        <v>1532</v>
      </c>
      <c r="GH293" s="2">
        <f t="shared" ca="1" si="1185"/>
        <v>204</v>
      </c>
      <c r="GI293" s="10">
        <f t="shared" ca="1" si="1112"/>
        <v>-562282</v>
      </c>
      <c r="GJ293">
        <v>289</v>
      </c>
      <c r="GK293">
        <v>168969</v>
      </c>
      <c r="GL293" t="s">
        <v>1535</v>
      </c>
      <c r="GM293" s="2">
        <f t="shared" ca="1" si="1186"/>
        <v>14480</v>
      </c>
      <c r="GN293" s="10">
        <f t="shared" ca="1" si="1113"/>
        <v>-582377</v>
      </c>
      <c r="GO293">
        <v>289</v>
      </c>
      <c r="GP293">
        <v>181454</v>
      </c>
      <c r="GQ293" t="s">
        <v>2152</v>
      </c>
      <c r="GR293" s="2">
        <f t="shared" ca="1" si="1187"/>
        <v>6539</v>
      </c>
      <c r="GS293" s="10">
        <f t="shared" ca="1" si="1114"/>
        <v>-600972</v>
      </c>
      <c r="GT293">
        <v>289</v>
      </c>
      <c r="GU293">
        <v>181454</v>
      </c>
      <c r="GV293" t="s">
        <v>2152</v>
      </c>
      <c r="GW293" s="2">
        <f t="shared" ca="1" si="1188"/>
        <v>0</v>
      </c>
      <c r="GX293" s="10">
        <f t="shared" ca="1" si="1115"/>
        <v>-603480</v>
      </c>
      <c r="GY293">
        <v>289</v>
      </c>
      <c r="GZ293">
        <v>181617</v>
      </c>
      <c r="HA293" t="s">
        <v>2840</v>
      </c>
      <c r="HB293" s="2">
        <f t="shared" ca="1" si="1189"/>
        <v>2150</v>
      </c>
      <c r="HC293" s="10">
        <f t="shared" ca="1" si="1116"/>
        <v>-614101</v>
      </c>
      <c r="HD293">
        <v>289</v>
      </c>
      <c r="HE293">
        <v>182324</v>
      </c>
      <c r="HF293" t="s">
        <v>2840</v>
      </c>
      <c r="HG293" s="2">
        <f t="shared" ca="1" si="1190"/>
        <v>707</v>
      </c>
      <c r="HH293" s="10">
        <f t="shared" ca="1" si="1117"/>
        <v>-620998</v>
      </c>
      <c r="HI293">
        <v>289</v>
      </c>
      <c r="HJ293">
        <v>182660</v>
      </c>
      <c r="HK293" t="s">
        <v>2179</v>
      </c>
      <c r="HL293" s="2">
        <f t="shared" ca="1" si="1191"/>
        <v>0</v>
      </c>
      <c r="HM293" s="10">
        <f t="shared" ca="1" si="1118"/>
        <v>-625502</v>
      </c>
      <c r="HN293">
        <v>289</v>
      </c>
      <c r="HO293">
        <v>182660</v>
      </c>
      <c r="HP293" t="s">
        <v>2179</v>
      </c>
      <c r="HQ293" s="2">
        <f t="shared" ca="1" si="1192"/>
        <v>0</v>
      </c>
      <c r="HR293" s="10">
        <f t="shared" ca="1" si="1119"/>
        <v>-634948</v>
      </c>
      <c r="HS293">
        <v>289</v>
      </c>
      <c r="HT293">
        <v>191836</v>
      </c>
      <c r="HU293" t="s">
        <v>1699</v>
      </c>
      <c r="HV293" s="2">
        <f t="shared" ca="1" si="1193"/>
        <v>10520</v>
      </c>
      <c r="HW293" s="10">
        <f t="shared" ca="1" si="1120"/>
        <v>-655350</v>
      </c>
      <c r="HX293">
        <v>289</v>
      </c>
      <c r="HY293">
        <v>200798</v>
      </c>
      <c r="HZ293" t="s">
        <v>4177</v>
      </c>
      <c r="IA293" s="2">
        <f t="shared" ca="1" si="1194"/>
        <v>6822</v>
      </c>
      <c r="IB293" s="10">
        <f t="shared" ca="1" si="1121"/>
        <v>-673803</v>
      </c>
      <c r="IC293">
        <v>289</v>
      </c>
      <c r="ID293">
        <v>210507</v>
      </c>
      <c r="IE293" t="s">
        <v>2699</v>
      </c>
      <c r="IF293" s="2">
        <f t="shared" ca="1" si="1195"/>
        <v>9125</v>
      </c>
      <c r="IG293" s="10">
        <f t="shared" ca="1" si="1122"/>
        <v>-692895</v>
      </c>
      <c r="IH293">
        <v>289</v>
      </c>
      <c r="II293">
        <v>220679</v>
      </c>
      <c r="IJ293" t="s">
        <v>6189</v>
      </c>
      <c r="IK293" s="2" t="str">
        <f t="shared" ca="1" si="1196"/>
        <v/>
      </c>
      <c r="IL293" s="10">
        <f t="shared" ca="1" si="1123"/>
        <v>-710969</v>
      </c>
      <c r="IM293">
        <v>289</v>
      </c>
      <c r="IN293">
        <v>232468</v>
      </c>
      <c r="IO293" t="s">
        <v>22</v>
      </c>
      <c r="IP293" s="2">
        <f t="shared" ca="1" si="1197"/>
        <v>12571</v>
      </c>
      <c r="IQ293" s="10">
        <f t="shared" ca="1" si="1124"/>
        <v>-723048</v>
      </c>
      <c r="IR293">
        <v>289</v>
      </c>
      <c r="IS293">
        <v>243533</v>
      </c>
      <c r="IT293" t="s">
        <v>1113</v>
      </c>
      <c r="IU293" s="2">
        <f t="shared" ca="1" si="1198"/>
        <v>9437</v>
      </c>
      <c r="IV293" s="10">
        <f t="shared" ca="1" si="1125"/>
        <v>-739352</v>
      </c>
      <c r="IW293">
        <v>289</v>
      </c>
      <c r="IX293">
        <v>244277</v>
      </c>
      <c r="IY293" t="s">
        <v>1113</v>
      </c>
      <c r="IZ293" s="2">
        <f t="shared" ca="1" si="1199"/>
        <v>744</v>
      </c>
      <c r="JA293" s="10">
        <f t="shared" ca="1" si="1126"/>
        <v>-740856</v>
      </c>
      <c r="JB293">
        <v>289</v>
      </c>
      <c r="JC293">
        <v>244808</v>
      </c>
      <c r="JD293" t="s">
        <v>1311</v>
      </c>
      <c r="JE293" s="2">
        <f t="shared" ca="1" si="1200"/>
        <v>0</v>
      </c>
      <c r="JF293" s="10">
        <f t="shared" ca="1" si="1127"/>
        <v>-744389</v>
      </c>
      <c r="JG293">
        <v>289</v>
      </c>
      <c r="JH293">
        <v>244808</v>
      </c>
      <c r="JI293" t="s">
        <v>1311</v>
      </c>
      <c r="JJ293" s="2">
        <f t="shared" ca="1" si="1201"/>
        <v>0</v>
      </c>
      <c r="JK293" s="10">
        <f t="shared" ca="1" si="1128"/>
        <v>-754181</v>
      </c>
      <c r="JL293">
        <v>289</v>
      </c>
      <c r="JM293">
        <v>245282</v>
      </c>
      <c r="JN293" t="s">
        <v>3939</v>
      </c>
      <c r="JO293" s="2">
        <f t="shared" ca="1" si="1202"/>
        <v>0</v>
      </c>
      <c r="JP293" s="10">
        <f t="shared" ca="1" si="1129"/>
        <v>-763757</v>
      </c>
      <c r="JQ293">
        <v>289</v>
      </c>
      <c r="JR293">
        <v>245933</v>
      </c>
      <c r="JS293" t="s">
        <v>6656</v>
      </c>
      <c r="JT293" s="2">
        <f t="shared" ca="1" si="1203"/>
        <v>0</v>
      </c>
      <c r="JU293" s="10">
        <f t="shared" ca="1" si="1130"/>
        <v>-772534</v>
      </c>
      <c r="JV293">
        <v>289</v>
      </c>
      <c r="JW293">
        <v>245933</v>
      </c>
      <c r="JX293" t="s">
        <v>6656</v>
      </c>
      <c r="JY293" s="2">
        <f t="shared" ca="1" si="1204"/>
        <v>0</v>
      </c>
      <c r="JZ293" s="10">
        <f t="shared" ca="1" si="1131"/>
        <v>-782238</v>
      </c>
      <c r="KA293">
        <v>289</v>
      </c>
      <c r="KB293">
        <v>246095</v>
      </c>
      <c r="KC293" t="s">
        <v>3941</v>
      </c>
      <c r="KD293" s="2">
        <f t="shared" ca="1" si="1205"/>
        <v>0</v>
      </c>
      <c r="KE293" s="10">
        <f t="shared" ca="1" si="1132"/>
        <v>-790994</v>
      </c>
      <c r="KF293">
        <v>289</v>
      </c>
      <c r="KG293">
        <v>246095</v>
      </c>
      <c r="KH293" t="s">
        <v>3941</v>
      </c>
      <c r="KI293" s="2">
        <f t="shared" ca="1" si="1206"/>
        <v>0</v>
      </c>
      <c r="KJ293" s="10">
        <f t="shared" ca="1" si="1133"/>
        <v>-794106</v>
      </c>
      <c r="KK293">
        <v>289</v>
      </c>
      <c r="KL293">
        <v>254276</v>
      </c>
      <c r="KM293" t="s">
        <v>1150</v>
      </c>
      <c r="KN293" s="2">
        <f t="shared" ca="1" si="1207"/>
        <v>5249</v>
      </c>
      <c r="KO293" s="10">
        <f t="shared" ca="1" si="1134"/>
        <v>-811103</v>
      </c>
      <c r="KP293">
        <v>289</v>
      </c>
      <c r="KQ293">
        <v>259797</v>
      </c>
      <c r="KR293" t="s">
        <v>5859</v>
      </c>
      <c r="KS293" s="2">
        <f t="shared" ca="1" si="1208"/>
        <v>0</v>
      </c>
      <c r="KT293" s="10">
        <f t="shared" ca="1" si="1135"/>
        <v>-833471</v>
      </c>
      <c r="KU293">
        <v>289</v>
      </c>
      <c r="KV293">
        <v>259797</v>
      </c>
      <c r="KW293" t="s">
        <v>5859</v>
      </c>
      <c r="KX293" s="2">
        <f t="shared" ca="1" si="1209"/>
        <v>0</v>
      </c>
      <c r="KY293" s="10">
        <f t="shared" ca="1" si="1136"/>
        <v>-836763</v>
      </c>
      <c r="KZ293">
        <v>289</v>
      </c>
      <c r="LA293">
        <v>260594</v>
      </c>
      <c r="LB293" t="s">
        <v>5859</v>
      </c>
      <c r="LC293" s="2">
        <f t="shared" ca="1" si="1210"/>
        <v>797</v>
      </c>
      <c r="LD293" s="10">
        <f t="shared" ca="1" si="1137"/>
        <v>-840666</v>
      </c>
      <c r="LE293">
        <v>289</v>
      </c>
      <c r="LF293">
        <v>261486</v>
      </c>
      <c r="LG293" t="s">
        <v>3021</v>
      </c>
      <c r="LH293" s="2">
        <f t="shared" ca="1" si="1211"/>
        <v>1658</v>
      </c>
      <c r="LI293" s="10">
        <f t="shared" ca="1" si="1138"/>
        <v>-849698</v>
      </c>
      <c r="LJ293">
        <v>289</v>
      </c>
      <c r="LK293">
        <v>263748</v>
      </c>
      <c r="LL293" t="s">
        <v>5648</v>
      </c>
      <c r="LM293" s="2">
        <f t="shared" ca="1" si="1212"/>
        <v>4993</v>
      </c>
      <c r="LN293" s="10">
        <f t="shared" ca="1" si="1139"/>
        <v>-858692</v>
      </c>
      <c r="LO293">
        <v>289</v>
      </c>
      <c r="LP293">
        <v>266462</v>
      </c>
      <c r="LQ293" t="s">
        <v>3021</v>
      </c>
      <c r="LR293" s="2">
        <f t="shared" ca="1" si="1213"/>
        <v>3964</v>
      </c>
      <c r="LS293" s="10">
        <f t="shared" ca="1" si="1140"/>
        <v>-863640</v>
      </c>
      <c r="LT293">
        <v>289</v>
      </c>
      <c r="LU293">
        <v>274902</v>
      </c>
      <c r="LV293" t="s">
        <v>7478</v>
      </c>
      <c r="LW293" s="2">
        <f t="shared" ca="1" si="1214"/>
        <v>19527</v>
      </c>
      <c r="LX293" s="10">
        <f t="shared" ca="1" si="1141"/>
        <v>-881763</v>
      </c>
      <c r="LY293">
        <v>289</v>
      </c>
      <c r="LZ293">
        <v>287870</v>
      </c>
      <c r="MA293" t="s">
        <v>526</v>
      </c>
      <c r="MB293" s="2">
        <f t="shared" ca="1" si="1215"/>
        <v>18801</v>
      </c>
      <c r="MC293" s="10">
        <f t="shared" ca="1" si="1142"/>
        <v>-896231</v>
      </c>
      <c r="MD293">
        <v>289</v>
      </c>
      <c r="ME293">
        <v>302193</v>
      </c>
      <c r="MF293" t="s">
        <v>5582</v>
      </c>
      <c r="MG293" s="2">
        <f t="shared" ca="1" si="1216"/>
        <v>14977</v>
      </c>
      <c r="MH293" s="10">
        <f t="shared" ca="1" si="1143"/>
        <v>-905736</v>
      </c>
      <c r="MI293">
        <v>289</v>
      </c>
      <c r="MJ293">
        <v>316262</v>
      </c>
      <c r="MK293" t="s">
        <v>1699</v>
      </c>
      <c r="ML293" s="2">
        <f t="shared" ca="1" si="1217"/>
        <v>15208</v>
      </c>
      <c r="MM293" s="10">
        <f t="shared" ca="1" si="1144"/>
        <v>-912861</v>
      </c>
      <c r="MN293">
        <v>289</v>
      </c>
      <c r="MO293">
        <v>331500</v>
      </c>
      <c r="MP293" t="s">
        <v>2179</v>
      </c>
      <c r="MQ293" s="2">
        <f t="shared" ca="1" si="1218"/>
        <v>15230</v>
      </c>
      <c r="MR293" s="10">
        <f t="shared" ca="1" si="1145"/>
        <v>-914465</v>
      </c>
      <c r="MS293">
        <v>289</v>
      </c>
      <c r="MT293">
        <v>347769</v>
      </c>
      <c r="MU293" t="s">
        <v>3021</v>
      </c>
      <c r="MV293" s="2">
        <f t="shared" ca="1" si="1219"/>
        <v>14054</v>
      </c>
      <c r="MW293" s="10">
        <f t="shared" ca="1" si="1146"/>
        <v>-916329</v>
      </c>
    </row>
    <row r="294" spans="2:361">
      <c r="B294">
        <f t="shared" si="1220"/>
        <v>290</v>
      </c>
      <c r="C294">
        <v>1456</v>
      </c>
      <c r="D294" t="s">
        <v>731</v>
      </c>
      <c r="E294" s="2"/>
      <c r="G294">
        <v>290</v>
      </c>
      <c r="H294">
        <v>1456</v>
      </c>
      <c r="I294" t="s">
        <v>731</v>
      </c>
      <c r="J294" s="2">
        <f t="shared" ca="1" si="1147"/>
        <v>0</v>
      </c>
      <c r="K294" s="10">
        <f t="shared" ca="1" si="1148"/>
        <v>-5688</v>
      </c>
      <c r="L294">
        <v>290</v>
      </c>
      <c r="M294">
        <v>2197</v>
      </c>
      <c r="N294" t="s">
        <v>740</v>
      </c>
      <c r="O294" s="2">
        <f t="shared" ca="1" si="1149"/>
        <v>776</v>
      </c>
      <c r="P294" s="10">
        <f t="shared" ca="1" si="1076"/>
        <v>-16299</v>
      </c>
      <c r="Q294">
        <v>290</v>
      </c>
      <c r="R294">
        <v>2685</v>
      </c>
      <c r="S294" t="s">
        <v>582</v>
      </c>
      <c r="T294" s="2">
        <f t="shared" ca="1" si="1150"/>
        <v>0</v>
      </c>
      <c r="U294" s="10">
        <f t="shared" ca="1" si="1077"/>
        <v>-17469</v>
      </c>
      <c r="V294">
        <v>290</v>
      </c>
      <c r="W294">
        <v>8610</v>
      </c>
      <c r="X294" t="s">
        <v>1194</v>
      </c>
      <c r="Y294" s="2" t="str">
        <f t="shared" ca="1" si="1151"/>
        <v/>
      </c>
      <c r="Z294" s="10">
        <f t="shared" ca="1" si="1078"/>
        <v>-27907</v>
      </c>
      <c r="AA294">
        <v>290</v>
      </c>
      <c r="AB294">
        <v>14674</v>
      </c>
      <c r="AC294" t="s">
        <v>668</v>
      </c>
      <c r="AD294" s="2" t="str">
        <f t="shared" ca="1" si="1152"/>
        <v/>
      </c>
      <c r="AE294" s="10">
        <f t="shared" ca="1" si="1079"/>
        <v>-44383</v>
      </c>
      <c r="AF294">
        <v>290</v>
      </c>
      <c r="AG294">
        <v>21998</v>
      </c>
      <c r="AH294" t="s">
        <v>821</v>
      </c>
      <c r="AI294" s="2" t="str">
        <f t="shared" ca="1" si="1153"/>
        <v/>
      </c>
      <c r="AJ294" s="10">
        <f t="shared" ca="1" si="1080"/>
        <v>-53089</v>
      </c>
      <c r="AK294">
        <v>290</v>
      </c>
      <c r="AL294">
        <v>28440</v>
      </c>
      <c r="AM294" t="s">
        <v>1446</v>
      </c>
      <c r="AN294" s="2">
        <f t="shared" ca="1" si="1154"/>
        <v>7161</v>
      </c>
      <c r="AO294" s="10">
        <f t="shared" ca="1" si="1081"/>
        <v>-69967</v>
      </c>
      <c r="AP294">
        <v>290</v>
      </c>
      <c r="AQ294">
        <v>36123</v>
      </c>
      <c r="AR294" t="s">
        <v>1117</v>
      </c>
      <c r="AS294" s="2">
        <f t="shared" ca="1" si="1155"/>
        <v>0</v>
      </c>
      <c r="AT294" s="10">
        <f t="shared" ca="1" si="1082"/>
        <v>-88104</v>
      </c>
      <c r="AU294">
        <v>290</v>
      </c>
      <c r="AV294">
        <v>45069</v>
      </c>
      <c r="AW294" t="s">
        <v>1611</v>
      </c>
      <c r="AX294" s="2">
        <f t="shared" ca="1" si="1156"/>
        <v>0</v>
      </c>
      <c r="AY294" s="10">
        <f t="shared" ca="1" si="1083"/>
        <v>-106658</v>
      </c>
      <c r="AZ294">
        <v>290</v>
      </c>
      <c r="BA294">
        <v>46389</v>
      </c>
      <c r="BB294" t="s">
        <v>1693</v>
      </c>
      <c r="BC294" s="2">
        <f t="shared" ca="1" si="1157"/>
        <v>0</v>
      </c>
      <c r="BD294" s="10">
        <f t="shared" ca="1" si="1084"/>
        <v>-110014</v>
      </c>
      <c r="BE294">
        <v>290</v>
      </c>
      <c r="BF294">
        <v>46389</v>
      </c>
      <c r="BG294" t="s">
        <v>1693</v>
      </c>
      <c r="BH294" s="2">
        <f t="shared" ca="1" si="1158"/>
        <v>0</v>
      </c>
      <c r="BI294" s="10">
        <f t="shared" ca="1" si="1085"/>
        <v>-118330</v>
      </c>
      <c r="BJ294">
        <v>290</v>
      </c>
      <c r="BK294">
        <v>48453</v>
      </c>
      <c r="BL294" t="s">
        <v>541</v>
      </c>
      <c r="BM294" s="2">
        <f t="shared" ca="1" si="1159"/>
        <v>1170</v>
      </c>
      <c r="BN294" s="10">
        <f t="shared" ca="1" si="1086"/>
        <v>-134260</v>
      </c>
      <c r="BO294">
        <v>290</v>
      </c>
      <c r="BP294">
        <v>48568</v>
      </c>
      <c r="BQ294" t="s">
        <v>1616</v>
      </c>
      <c r="BR294" s="2">
        <f t="shared" ca="1" si="1160"/>
        <v>0</v>
      </c>
      <c r="BS294" s="10">
        <f t="shared" ca="1" si="1087"/>
        <v>-143761</v>
      </c>
      <c r="BT294">
        <v>290</v>
      </c>
      <c r="BU294">
        <v>54010</v>
      </c>
      <c r="BV294" t="s">
        <v>814</v>
      </c>
      <c r="BW294" s="2">
        <f t="shared" ca="1" si="1161"/>
        <v>3813</v>
      </c>
      <c r="BX294" s="10">
        <f t="shared" ca="1" si="1088"/>
        <v>-165411</v>
      </c>
      <c r="BY294">
        <v>290</v>
      </c>
      <c r="BZ294">
        <v>60217</v>
      </c>
      <c r="CA294" t="s">
        <v>1449</v>
      </c>
      <c r="CB294" s="2">
        <f t="shared" ca="1" si="1162"/>
        <v>0</v>
      </c>
      <c r="CC294" s="10">
        <f t="shared" ca="1" si="1089"/>
        <v>-184514</v>
      </c>
      <c r="CD294">
        <v>290</v>
      </c>
      <c r="CE294">
        <v>67933</v>
      </c>
      <c r="CF294" t="s">
        <v>103</v>
      </c>
      <c r="CG294" s="2">
        <f t="shared" ca="1" si="1163"/>
        <v>8310</v>
      </c>
      <c r="CH294" s="10">
        <f t="shared" ca="1" si="1090"/>
        <v>-204543</v>
      </c>
      <c r="CI294">
        <v>290</v>
      </c>
      <c r="CJ294">
        <v>94108</v>
      </c>
      <c r="CK294" t="s">
        <v>1124</v>
      </c>
      <c r="CL294" s="2">
        <f t="shared" ca="1" si="1164"/>
        <v>11798</v>
      </c>
      <c r="CM294" s="10">
        <f t="shared" ca="1" si="1091"/>
        <v>-314675</v>
      </c>
      <c r="CN294">
        <v>290</v>
      </c>
      <c r="CO294">
        <v>101195</v>
      </c>
      <c r="CP294" t="s">
        <v>1699</v>
      </c>
      <c r="CQ294" s="2">
        <f t="shared" ca="1" si="1165"/>
        <v>8714</v>
      </c>
      <c r="CR294" s="10">
        <f t="shared" ca="1" si="1092"/>
        <v>-334438</v>
      </c>
      <c r="CS294">
        <v>290</v>
      </c>
      <c r="CT294">
        <v>107800</v>
      </c>
      <c r="CU294" t="s">
        <v>504</v>
      </c>
      <c r="CV294" s="2">
        <f t="shared" ca="1" si="1166"/>
        <v>5592</v>
      </c>
      <c r="CW294" s="10">
        <f t="shared" ca="1" si="1093"/>
        <v>-358407</v>
      </c>
      <c r="CX294">
        <v>290</v>
      </c>
      <c r="CY294">
        <v>107800</v>
      </c>
      <c r="CZ294" t="s">
        <v>504</v>
      </c>
      <c r="DA294" s="2">
        <f t="shared" ca="1" si="1167"/>
        <v>0</v>
      </c>
      <c r="DB294" s="10">
        <f t="shared" ca="1" si="1094"/>
        <v>-364279</v>
      </c>
      <c r="DC294">
        <v>290</v>
      </c>
      <c r="DD294">
        <v>107988</v>
      </c>
      <c r="DE294" t="s">
        <v>1533</v>
      </c>
      <c r="DF294" s="2">
        <f t="shared" ca="1" si="1168"/>
        <v>0</v>
      </c>
      <c r="DG294" s="10">
        <f t="shared" ca="1" si="1095"/>
        <v>-368953</v>
      </c>
      <c r="DH294">
        <v>290</v>
      </c>
      <c r="DI294">
        <v>107988</v>
      </c>
      <c r="DJ294" t="s">
        <v>1533</v>
      </c>
      <c r="DK294" s="2">
        <f t="shared" ca="1" si="1169"/>
        <v>0</v>
      </c>
      <c r="DL294" s="10">
        <f t="shared" ca="1" si="1096"/>
        <v>-375047</v>
      </c>
      <c r="DM294">
        <v>290</v>
      </c>
      <c r="DN294">
        <v>107988</v>
      </c>
      <c r="DO294" t="s">
        <v>1533</v>
      </c>
      <c r="DP294" s="2">
        <f t="shared" ca="1" si="1170"/>
        <v>0</v>
      </c>
      <c r="DQ294" s="10">
        <f t="shared" ca="1" si="1097"/>
        <v>-385199</v>
      </c>
      <c r="DR294">
        <v>290</v>
      </c>
      <c r="DS294">
        <v>107988</v>
      </c>
      <c r="DT294" t="s">
        <v>1533</v>
      </c>
      <c r="DU294" s="2">
        <f t="shared" ca="1" si="1171"/>
        <v>0</v>
      </c>
      <c r="DV294" s="10">
        <f t="shared" ca="1" si="1098"/>
        <v>-392801</v>
      </c>
      <c r="DW294">
        <v>290</v>
      </c>
      <c r="DX294">
        <v>114654</v>
      </c>
      <c r="DY294" t="s">
        <v>4073</v>
      </c>
      <c r="DZ294" s="2">
        <f t="shared" ca="1" si="1172"/>
        <v>8692</v>
      </c>
      <c r="EA294" s="10">
        <f t="shared" ca="1" si="1099"/>
        <v>-413271</v>
      </c>
      <c r="EB294">
        <v>290</v>
      </c>
      <c r="EC294">
        <v>123300</v>
      </c>
      <c r="ED294" t="s">
        <v>638</v>
      </c>
      <c r="EE294" s="2">
        <f t="shared" ca="1" si="1173"/>
        <v>0</v>
      </c>
      <c r="EF294" s="10">
        <f t="shared" ca="1" si="1100"/>
        <v>-433387</v>
      </c>
      <c r="EG294">
        <v>290</v>
      </c>
      <c r="EH294">
        <v>130476</v>
      </c>
      <c r="EI294" t="s">
        <v>526</v>
      </c>
      <c r="EJ294" s="2">
        <f t="shared" ca="1" si="1174"/>
        <v>3148</v>
      </c>
      <c r="EK294" s="10">
        <f t="shared" ca="1" si="1101"/>
        <v>-454541</v>
      </c>
      <c r="EL294">
        <v>290</v>
      </c>
      <c r="EM294">
        <v>140567</v>
      </c>
      <c r="EN294" t="s">
        <v>1203</v>
      </c>
      <c r="EO294" s="2">
        <f t="shared" ca="1" si="1175"/>
        <v>10706</v>
      </c>
      <c r="EP294" s="10">
        <f t="shared" ca="1" si="1102"/>
        <v>-474117</v>
      </c>
      <c r="EQ294">
        <v>290</v>
      </c>
      <c r="ER294">
        <v>148174</v>
      </c>
      <c r="ES294" t="s">
        <v>1212</v>
      </c>
      <c r="ET294" s="2">
        <f t="shared" ca="1" si="1176"/>
        <v>6369</v>
      </c>
      <c r="EU294" s="10">
        <f t="shared" ca="1" si="1103"/>
        <v>-494414</v>
      </c>
      <c r="EV294">
        <v>290</v>
      </c>
      <c r="EW294">
        <v>157351</v>
      </c>
      <c r="EX294" t="s">
        <v>22</v>
      </c>
      <c r="EY294" s="2">
        <f t="shared" ca="1" si="1253"/>
        <v>4336</v>
      </c>
      <c r="EZ294" s="10">
        <f t="shared" ca="1" si="1255"/>
        <v>-516194</v>
      </c>
      <c r="FA294">
        <v>290</v>
      </c>
      <c r="FB294">
        <v>157351</v>
      </c>
      <c r="FC294" t="s">
        <v>22</v>
      </c>
      <c r="FD294" s="2">
        <f t="shared" ca="1" si="1179"/>
        <v>0</v>
      </c>
      <c r="FE294" s="10">
        <f t="shared" ca="1" si="1106"/>
        <v>-521650</v>
      </c>
      <c r="FF294">
        <v>290</v>
      </c>
      <c r="FG294">
        <v>157351</v>
      </c>
      <c r="FH294" t="s">
        <v>22</v>
      </c>
      <c r="FI294" s="2">
        <f t="shared" ca="1" si="1180"/>
        <v>0</v>
      </c>
      <c r="FJ294" s="10">
        <f t="shared" ca="1" si="1107"/>
        <v>-526668</v>
      </c>
      <c r="FK294">
        <v>290</v>
      </c>
      <c r="FL294">
        <v>158521</v>
      </c>
      <c r="FM294" t="s">
        <v>547</v>
      </c>
      <c r="FN294" s="2">
        <f t="shared" ca="1" si="1181"/>
        <v>1373</v>
      </c>
      <c r="FO294" s="10">
        <f t="shared" ca="1" si="1108"/>
        <v>-525498</v>
      </c>
      <c r="FP294">
        <v>290</v>
      </c>
      <c r="FQ294">
        <v>159303</v>
      </c>
      <c r="FR294" t="s">
        <v>1532</v>
      </c>
      <c r="FS294" s="2">
        <f t="shared" ca="1" si="1182"/>
        <v>0</v>
      </c>
      <c r="FT294" s="10">
        <f t="shared" ca="1" si="1109"/>
        <v>-530142</v>
      </c>
      <c r="FU294">
        <v>290</v>
      </c>
      <c r="FV294">
        <v>159423</v>
      </c>
      <c r="FW294" t="s">
        <v>1699</v>
      </c>
      <c r="FX294" s="2">
        <f t="shared" ca="1" si="1183"/>
        <v>169</v>
      </c>
      <c r="FY294" s="10">
        <f t="shared" ca="1" si="1110"/>
        <v>-540406</v>
      </c>
      <c r="FZ294">
        <v>290</v>
      </c>
      <c r="GA294">
        <v>159431</v>
      </c>
      <c r="GB294" t="s">
        <v>5412</v>
      </c>
      <c r="GC294" s="2" t="str">
        <f t="shared" ca="1" si="1184"/>
        <v/>
      </c>
      <c r="GD294" s="10">
        <f t="shared" ca="1" si="1111"/>
        <v>-551782</v>
      </c>
      <c r="GE294">
        <v>290</v>
      </c>
      <c r="GF294">
        <v>159489</v>
      </c>
      <c r="GG294" t="s">
        <v>1339</v>
      </c>
      <c r="GH294" s="2">
        <f t="shared" ca="1" si="1185"/>
        <v>0</v>
      </c>
      <c r="GI294" s="10">
        <f t="shared" ca="1" si="1112"/>
        <v>-562300</v>
      </c>
      <c r="GJ294">
        <v>290</v>
      </c>
      <c r="GK294">
        <v>168695</v>
      </c>
      <c r="GL294" t="s">
        <v>638</v>
      </c>
      <c r="GM294" s="2">
        <f t="shared" ca="1" si="1186"/>
        <v>6215</v>
      </c>
      <c r="GN294" s="10">
        <f t="shared" ca="1" si="1113"/>
        <v>-582651</v>
      </c>
      <c r="GO294">
        <v>290</v>
      </c>
      <c r="GP294">
        <v>181316</v>
      </c>
      <c r="GQ294" t="s">
        <v>1699</v>
      </c>
      <c r="GR294" s="2">
        <f t="shared" ca="1" si="1187"/>
        <v>11431</v>
      </c>
      <c r="GS294" s="10">
        <f t="shared" ca="1" si="1114"/>
        <v>-601110</v>
      </c>
      <c r="GT294">
        <v>290</v>
      </c>
      <c r="GU294">
        <v>181316</v>
      </c>
      <c r="GV294" t="s">
        <v>1699</v>
      </c>
      <c r="GW294" s="2">
        <f t="shared" ca="1" si="1188"/>
        <v>0</v>
      </c>
      <c r="GX294" s="10">
        <f t="shared" ca="1" si="1115"/>
        <v>-603618</v>
      </c>
      <c r="GY294">
        <v>290</v>
      </c>
      <c r="GZ294">
        <v>181586</v>
      </c>
      <c r="HA294" t="s">
        <v>2678</v>
      </c>
      <c r="HB294" s="2">
        <f t="shared" ca="1" si="1189"/>
        <v>758</v>
      </c>
      <c r="HC294" s="10">
        <f t="shared" ca="1" si="1116"/>
        <v>-614132</v>
      </c>
      <c r="HD294">
        <v>290</v>
      </c>
      <c r="HE294">
        <v>181823</v>
      </c>
      <c r="HF294" t="s">
        <v>620</v>
      </c>
      <c r="HG294" s="2">
        <f t="shared" ca="1" si="1190"/>
        <v>0</v>
      </c>
      <c r="HH294" s="10">
        <f t="shared" ca="1" si="1117"/>
        <v>-621499</v>
      </c>
      <c r="HI294">
        <v>290</v>
      </c>
      <c r="HJ294">
        <v>181823</v>
      </c>
      <c r="HK294" t="s">
        <v>620</v>
      </c>
      <c r="HL294" s="2">
        <f t="shared" ca="1" si="1191"/>
        <v>0</v>
      </c>
      <c r="HM294" s="10">
        <f t="shared" ca="1" si="1118"/>
        <v>-626339</v>
      </c>
      <c r="HN294">
        <v>290</v>
      </c>
      <c r="HO294">
        <v>181938</v>
      </c>
      <c r="HP294" t="s">
        <v>547</v>
      </c>
      <c r="HQ294" s="2">
        <f t="shared" ca="1" si="1192"/>
        <v>2052</v>
      </c>
      <c r="HR294" s="10">
        <f t="shared" ca="1" si="1119"/>
        <v>-635670</v>
      </c>
      <c r="HS294">
        <v>290</v>
      </c>
      <c r="HT294">
        <v>191576</v>
      </c>
      <c r="HU294" t="s">
        <v>1424</v>
      </c>
      <c r="HV294" s="2">
        <f t="shared" ca="1" si="1193"/>
        <v>5625</v>
      </c>
      <c r="HW294" s="10">
        <f t="shared" ca="1" si="1120"/>
        <v>-655610</v>
      </c>
      <c r="HX294">
        <v>290</v>
      </c>
      <c r="HY294">
        <v>200007</v>
      </c>
      <c r="HZ294" t="s">
        <v>1442</v>
      </c>
      <c r="IA294" s="2">
        <f t="shared" ca="1" si="1194"/>
        <v>18743</v>
      </c>
      <c r="IB294" s="10">
        <f t="shared" ca="1" si="1121"/>
        <v>-674594</v>
      </c>
      <c r="IC294">
        <v>290</v>
      </c>
      <c r="ID294">
        <v>210401</v>
      </c>
      <c r="IE294" t="s">
        <v>1201</v>
      </c>
      <c r="IF294" s="2">
        <f t="shared" ca="1" si="1195"/>
        <v>7300</v>
      </c>
      <c r="IG294" s="10">
        <f t="shared" ca="1" si="1122"/>
        <v>-693001</v>
      </c>
      <c r="IH294">
        <v>290</v>
      </c>
      <c r="II294">
        <v>219897</v>
      </c>
      <c r="IJ294" t="s">
        <v>22</v>
      </c>
      <c r="IK294" s="2">
        <f t="shared" ca="1" si="1196"/>
        <v>10055</v>
      </c>
      <c r="IL294" s="10">
        <f t="shared" ca="1" si="1123"/>
        <v>-711751</v>
      </c>
      <c r="IM294">
        <v>290</v>
      </c>
      <c r="IN294">
        <v>231806</v>
      </c>
      <c r="IO294" t="s">
        <v>1535</v>
      </c>
      <c r="IP294" s="2">
        <f t="shared" ca="1" si="1197"/>
        <v>8924</v>
      </c>
      <c r="IQ294" s="10">
        <f t="shared" ca="1" si="1124"/>
        <v>-723710</v>
      </c>
      <c r="IR294">
        <v>290</v>
      </c>
      <c r="IS294">
        <v>243167</v>
      </c>
      <c r="IT294" t="s">
        <v>1319</v>
      </c>
      <c r="IU294" s="2">
        <f t="shared" ca="1" si="1198"/>
        <v>8430</v>
      </c>
      <c r="IV294" s="10">
        <f t="shared" ca="1" si="1125"/>
        <v>-739718</v>
      </c>
      <c r="IW294">
        <v>290</v>
      </c>
      <c r="IX294">
        <v>243873</v>
      </c>
      <c r="IY294" t="s">
        <v>602</v>
      </c>
      <c r="IZ294" s="2">
        <f t="shared" ca="1" si="1199"/>
        <v>0</v>
      </c>
      <c r="JA294" s="10">
        <f t="shared" ca="1" si="1126"/>
        <v>-741260</v>
      </c>
      <c r="JB294">
        <v>290</v>
      </c>
      <c r="JC294">
        <v>244277</v>
      </c>
      <c r="JD294" t="s">
        <v>1113</v>
      </c>
      <c r="JE294" s="2">
        <f t="shared" ca="1" si="1200"/>
        <v>0</v>
      </c>
      <c r="JF294" s="10">
        <f t="shared" ca="1" si="1127"/>
        <v>-744920</v>
      </c>
      <c r="JG294">
        <v>290</v>
      </c>
      <c r="JH294">
        <v>244277</v>
      </c>
      <c r="JI294" t="s">
        <v>1113</v>
      </c>
      <c r="JJ294" s="2">
        <f t="shared" ca="1" si="1201"/>
        <v>0</v>
      </c>
      <c r="JK294" s="10">
        <f t="shared" ca="1" si="1128"/>
        <v>-754712</v>
      </c>
      <c r="JL294">
        <v>290</v>
      </c>
      <c r="JM294">
        <v>244808</v>
      </c>
      <c r="JN294" t="s">
        <v>1311</v>
      </c>
      <c r="JO294" s="2">
        <f t="shared" ca="1" si="1202"/>
        <v>0</v>
      </c>
      <c r="JP294" s="10">
        <f t="shared" ca="1" si="1129"/>
        <v>-764231</v>
      </c>
      <c r="JQ294">
        <v>290</v>
      </c>
      <c r="JR294">
        <v>245282</v>
      </c>
      <c r="JS294" t="s">
        <v>3939</v>
      </c>
      <c r="JT294" s="2">
        <f t="shared" ca="1" si="1203"/>
        <v>0</v>
      </c>
      <c r="JU294" s="10">
        <f t="shared" ca="1" si="1130"/>
        <v>-773185</v>
      </c>
      <c r="JV294">
        <v>290</v>
      </c>
      <c r="JW294">
        <v>245414</v>
      </c>
      <c r="JX294" t="s">
        <v>547</v>
      </c>
      <c r="JY294" s="2">
        <f t="shared" ca="1" si="1204"/>
        <v>671</v>
      </c>
      <c r="JZ294" s="10">
        <f t="shared" ca="1" si="1131"/>
        <v>-782757</v>
      </c>
      <c r="KA294">
        <v>290</v>
      </c>
      <c r="KB294">
        <v>245933</v>
      </c>
      <c r="KC294" t="s">
        <v>6656</v>
      </c>
      <c r="KD294" s="2">
        <f t="shared" ca="1" si="1205"/>
        <v>0</v>
      </c>
      <c r="KE294" s="10">
        <f t="shared" ca="1" si="1132"/>
        <v>-791156</v>
      </c>
      <c r="KF294">
        <v>290</v>
      </c>
      <c r="KG294">
        <v>245933</v>
      </c>
      <c r="KH294" t="s">
        <v>6656</v>
      </c>
      <c r="KI294" s="2">
        <f t="shared" ca="1" si="1206"/>
        <v>0</v>
      </c>
      <c r="KJ294" s="10">
        <f t="shared" ca="1" si="1133"/>
        <v>-794268</v>
      </c>
      <c r="KK294">
        <v>290</v>
      </c>
      <c r="KL294">
        <v>253488</v>
      </c>
      <c r="KM294" t="s">
        <v>519</v>
      </c>
      <c r="KN294" s="2">
        <f t="shared" ca="1" si="1207"/>
        <v>14224</v>
      </c>
      <c r="KO294" s="10">
        <f t="shared" ca="1" si="1134"/>
        <v>-811891</v>
      </c>
      <c r="KP294">
        <v>290</v>
      </c>
      <c r="KQ294">
        <v>259237</v>
      </c>
      <c r="KR294" t="s">
        <v>6317</v>
      </c>
      <c r="KS294" s="2">
        <f t="shared" ca="1" si="1208"/>
        <v>16864</v>
      </c>
      <c r="KT294" s="10">
        <f t="shared" ca="1" si="1135"/>
        <v>-834031</v>
      </c>
      <c r="KU294">
        <v>290</v>
      </c>
      <c r="KV294">
        <v>259237</v>
      </c>
      <c r="KW294" t="s">
        <v>6317</v>
      </c>
      <c r="KX294" s="2">
        <f t="shared" ca="1" si="1209"/>
        <v>0</v>
      </c>
      <c r="KY294" s="10">
        <f t="shared" ca="1" si="1136"/>
        <v>-837323</v>
      </c>
      <c r="KZ294">
        <v>290</v>
      </c>
      <c r="LA294">
        <v>259828</v>
      </c>
      <c r="LB294" t="s">
        <v>3021</v>
      </c>
      <c r="LC294" s="2">
        <f t="shared" ca="1" si="1210"/>
        <v>0</v>
      </c>
      <c r="LD294" s="10">
        <f t="shared" ca="1" si="1137"/>
        <v>-841432</v>
      </c>
      <c r="LE294">
        <v>290</v>
      </c>
      <c r="LF294">
        <v>260594</v>
      </c>
      <c r="LG294" t="s">
        <v>5859</v>
      </c>
      <c r="LH294" s="2">
        <f t="shared" ca="1" si="1211"/>
        <v>0</v>
      </c>
      <c r="LI294" s="10">
        <f t="shared" ca="1" si="1138"/>
        <v>-850590</v>
      </c>
      <c r="LJ294">
        <v>290</v>
      </c>
      <c r="LK294">
        <v>262498</v>
      </c>
      <c r="LL294" t="s">
        <v>3021</v>
      </c>
      <c r="LM294" s="2">
        <f t="shared" ca="1" si="1212"/>
        <v>1012</v>
      </c>
      <c r="LN294" s="10">
        <f t="shared" ca="1" si="1139"/>
        <v>-859942</v>
      </c>
      <c r="LO294">
        <v>290</v>
      </c>
      <c r="LP294">
        <v>265868</v>
      </c>
      <c r="LQ294" t="s">
        <v>6058</v>
      </c>
      <c r="LR294" s="2" t="str">
        <f t="shared" ca="1" si="1213"/>
        <v/>
      </c>
      <c r="LS294" s="10">
        <f t="shared" ca="1" si="1140"/>
        <v>-864234</v>
      </c>
      <c r="LT294">
        <v>290</v>
      </c>
      <c r="LU294">
        <v>274646</v>
      </c>
      <c r="LV294" t="s">
        <v>620</v>
      </c>
      <c r="LW294" s="2">
        <f t="shared" ca="1" si="1214"/>
        <v>18889</v>
      </c>
      <c r="LX294" s="10">
        <f t="shared" ca="1" si="1141"/>
        <v>-882019</v>
      </c>
      <c r="LY294">
        <v>290</v>
      </c>
      <c r="LZ294">
        <v>287650</v>
      </c>
      <c r="MA294" t="s">
        <v>5681</v>
      </c>
      <c r="MB294" s="2">
        <f t="shared" ca="1" si="1215"/>
        <v>0</v>
      </c>
      <c r="MC294" s="10">
        <f t="shared" ca="1" si="1142"/>
        <v>-896451</v>
      </c>
      <c r="MD294">
        <v>290</v>
      </c>
      <c r="ME294">
        <v>301744</v>
      </c>
      <c r="MF294" t="s">
        <v>7479</v>
      </c>
      <c r="MG294" s="2">
        <f t="shared" ca="1" si="1216"/>
        <v>21635</v>
      </c>
      <c r="MH294" s="10">
        <f t="shared" ca="1" si="1143"/>
        <v>-906185</v>
      </c>
      <c r="MI294">
        <v>290</v>
      </c>
      <c r="MJ294">
        <v>316194</v>
      </c>
      <c r="MK294" t="s">
        <v>6658</v>
      </c>
      <c r="ML294" s="2">
        <f t="shared" ca="1" si="1217"/>
        <v>16038</v>
      </c>
      <c r="MM294" s="10">
        <f t="shared" ca="1" si="1144"/>
        <v>-912929</v>
      </c>
      <c r="MN294">
        <v>290</v>
      </c>
      <c r="MO294">
        <v>331257</v>
      </c>
      <c r="MP294" t="s">
        <v>13</v>
      </c>
      <c r="MQ294" s="2" t="str">
        <f t="shared" ca="1" si="1218"/>
        <v/>
      </c>
      <c r="MR294" s="10">
        <f t="shared" ca="1" si="1145"/>
        <v>-914708</v>
      </c>
      <c r="MS294">
        <v>290</v>
      </c>
      <c r="MT294">
        <v>347625</v>
      </c>
      <c r="MU294" t="s">
        <v>13</v>
      </c>
      <c r="MV294" s="2">
        <f t="shared" ca="1" si="1219"/>
        <v>16368</v>
      </c>
      <c r="MW294" s="10">
        <f t="shared" ca="1" si="1146"/>
        <v>-916473</v>
      </c>
    </row>
    <row r="295" spans="2:361">
      <c r="B295">
        <f t="shared" si="1220"/>
        <v>291</v>
      </c>
      <c r="C295">
        <v>1456</v>
      </c>
      <c r="D295" t="s">
        <v>732</v>
      </c>
      <c r="E295" s="2"/>
      <c r="G295">
        <v>291</v>
      </c>
      <c r="H295">
        <v>1456</v>
      </c>
      <c r="I295" t="s">
        <v>732</v>
      </c>
      <c r="J295" s="2">
        <f t="shared" ca="1" si="1147"/>
        <v>0</v>
      </c>
      <c r="K295" s="10">
        <f t="shared" ca="1" si="1148"/>
        <v>-5688</v>
      </c>
      <c r="L295">
        <v>291</v>
      </c>
      <c r="M295">
        <v>2194</v>
      </c>
      <c r="N295" t="s">
        <v>889</v>
      </c>
      <c r="O295" s="2" t="str">
        <f t="shared" ca="1" si="1149"/>
        <v/>
      </c>
      <c r="P295" s="10">
        <f t="shared" ca="1" si="1076"/>
        <v>-16302</v>
      </c>
      <c r="Q295">
        <v>291</v>
      </c>
      <c r="R295">
        <v>2681</v>
      </c>
      <c r="S295" t="s">
        <v>998</v>
      </c>
      <c r="T295" s="2" t="str">
        <f t="shared" ca="1" si="1150"/>
        <v/>
      </c>
      <c r="U295" s="10">
        <f t="shared" ca="1" si="1077"/>
        <v>-17473</v>
      </c>
      <c r="V295">
        <v>291</v>
      </c>
      <c r="W295">
        <v>8606</v>
      </c>
      <c r="X295" t="s">
        <v>1195</v>
      </c>
      <c r="Y295" s="2" t="str">
        <f t="shared" ca="1" si="1151"/>
        <v/>
      </c>
      <c r="Z295" s="10">
        <f t="shared" ca="1" si="1078"/>
        <v>-27911</v>
      </c>
      <c r="AA295">
        <v>291</v>
      </c>
      <c r="AB295">
        <v>14654</v>
      </c>
      <c r="AC295" t="s">
        <v>974</v>
      </c>
      <c r="AD295" s="2">
        <f t="shared" ca="1" si="1152"/>
        <v>6655</v>
      </c>
      <c r="AE295" s="10">
        <f t="shared" ca="1" si="1079"/>
        <v>-44403</v>
      </c>
      <c r="AF295">
        <v>291</v>
      </c>
      <c r="AG295">
        <v>21981</v>
      </c>
      <c r="AH295" t="s">
        <v>1298</v>
      </c>
      <c r="AI295" s="2">
        <f t="shared" ca="1" si="1153"/>
        <v>3694</v>
      </c>
      <c r="AJ295" s="10">
        <f t="shared" ca="1" si="1080"/>
        <v>-53106</v>
      </c>
      <c r="AK295">
        <v>291</v>
      </c>
      <c r="AL295">
        <v>28419</v>
      </c>
      <c r="AM295" t="s">
        <v>588</v>
      </c>
      <c r="AN295" s="2">
        <f t="shared" ca="1" si="1154"/>
        <v>2391</v>
      </c>
      <c r="AO295" s="10">
        <f t="shared" ca="1" si="1081"/>
        <v>-69988</v>
      </c>
      <c r="AP295">
        <v>291</v>
      </c>
      <c r="AQ295">
        <v>36099</v>
      </c>
      <c r="AR295" t="s">
        <v>977</v>
      </c>
      <c r="AS295" s="2">
        <f t="shared" ca="1" si="1155"/>
        <v>8734</v>
      </c>
      <c r="AT295" s="10">
        <f t="shared" ca="1" si="1082"/>
        <v>-88128</v>
      </c>
      <c r="AU295">
        <v>291</v>
      </c>
      <c r="AV295">
        <v>44764</v>
      </c>
      <c r="AW295" t="s">
        <v>1160</v>
      </c>
      <c r="AX295" s="2">
        <f t="shared" ca="1" si="1156"/>
        <v>4086</v>
      </c>
      <c r="AY295" s="10">
        <f t="shared" ca="1" si="1083"/>
        <v>-106963</v>
      </c>
      <c r="AZ295">
        <v>291</v>
      </c>
      <c r="BA295">
        <v>46381</v>
      </c>
      <c r="BB295" t="s">
        <v>977</v>
      </c>
      <c r="BC295" s="2">
        <f t="shared" ca="1" si="1157"/>
        <v>1144</v>
      </c>
      <c r="BD295" s="10">
        <f t="shared" ca="1" si="1084"/>
        <v>-110022</v>
      </c>
      <c r="BE295">
        <v>291</v>
      </c>
      <c r="BF295">
        <v>46388</v>
      </c>
      <c r="BG295" t="s">
        <v>358</v>
      </c>
      <c r="BH295" s="2">
        <f t="shared" ca="1" si="1158"/>
        <v>332</v>
      </c>
      <c r="BI295" s="10">
        <f t="shared" ca="1" si="1085"/>
        <v>-118331</v>
      </c>
      <c r="BJ295">
        <v>291</v>
      </c>
      <c r="BK295">
        <v>48448</v>
      </c>
      <c r="BL295" t="s">
        <v>1112</v>
      </c>
      <c r="BM295" s="2">
        <f t="shared" ca="1" si="1159"/>
        <v>0</v>
      </c>
      <c r="BN295" s="10">
        <f t="shared" ca="1" si="1086"/>
        <v>-134265</v>
      </c>
      <c r="BO295">
        <v>291</v>
      </c>
      <c r="BP295">
        <v>48541</v>
      </c>
      <c r="BQ295" t="s">
        <v>1287</v>
      </c>
      <c r="BR295" s="2">
        <f t="shared" ca="1" si="1160"/>
        <v>0</v>
      </c>
      <c r="BS295" s="10">
        <f t="shared" ca="1" si="1087"/>
        <v>-143788</v>
      </c>
      <c r="BT295">
        <v>291</v>
      </c>
      <c r="BU295">
        <v>53944</v>
      </c>
      <c r="BV295" t="s">
        <v>536</v>
      </c>
      <c r="BW295" s="2">
        <f t="shared" ca="1" si="1161"/>
        <v>3367</v>
      </c>
      <c r="BX295" s="10">
        <f t="shared" ca="1" si="1088"/>
        <v>-165477</v>
      </c>
      <c r="BY295">
        <v>291</v>
      </c>
      <c r="BZ295">
        <v>60206</v>
      </c>
      <c r="CA295" t="s">
        <v>1342</v>
      </c>
      <c r="CB295" s="2">
        <f t="shared" ca="1" si="1162"/>
        <v>3677</v>
      </c>
      <c r="CC295" s="10">
        <f t="shared" ca="1" si="1089"/>
        <v>-184525</v>
      </c>
      <c r="CD295">
        <v>291</v>
      </c>
      <c r="CE295">
        <v>67856</v>
      </c>
      <c r="CF295" t="s">
        <v>1527</v>
      </c>
      <c r="CG295" s="2">
        <f t="shared" ca="1" si="1163"/>
        <v>5015</v>
      </c>
      <c r="CH295" s="10">
        <f t="shared" ca="1" si="1090"/>
        <v>-204620</v>
      </c>
      <c r="CI295">
        <v>291</v>
      </c>
      <c r="CJ295">
        <v>94057</v>
      </c>
      <c r="CK295" t="s">
        <v>2966</v>
      </c>
      <c r="CL295" s="2">
        <f t="shared" ca="1" si="1164"/>
        <v>12501</v>
      </c>
      <c r="CM295" s="10">
        <f t="shared" ca="1" si="1091"/>
        <v>-314726</v>
      </c>
      <c r="CN295">
        <v>291</v>
      </c>
      <c r="CO295">
        <v>100745</v>
      </c>
      <c r="CP295" t="s">
        <v>3941</v>
      </c>
      <c r="CQ295" s="2">
        <f t="shared" ca="1" si="1165"/>
        <v>9475</v>
      </c>
      <c r="CR295" s="10">
        <f t="shared" ca="1" si="1092"/>
        <v>-334888</v>
      </c>
      <c r="CS295">
        <v>291</v>
      </c>
      <c r="CT295">
        <v>107714</v>
      </c>
      <c r="CU295" t="s">
        <v>826</v>
      </c>
      <c r="CV295" s="2">
        <f t="shared" ca="1" si="1166"/>
        <v>8569</v>
      </c>
      <c r="CW295" s="10">
        <f t="shared" ca="1" si="1093"/>
        <v>-358493</v>
      </c>
      <c r="CX295">
        <v>291</v>
      </c>
      <c r="CY295">
        <v>107714</v>
      </c>
      <c r="CZ295" t="s">
        <v>826</v>
      </c>
      <c r="DA295" s="2">
        <f t="shared" ca="1" si="1167"/>
        <v>0</v>
      </c>
      <c r="DB295" s="10">
        <f t="shared" ca="1" si="1094"/>
        <v>-364365</v>
      </c>
      <c r="DC295">
        <v>291</v>
      </c>
      <c r="DD295">
        <v>107800</v>
      </c>
      <c r="DE295" t="s">
        <v>504</v>
      </c>
      <c r="DF295" s="2">
        <f t="shared" ca="1" si="1168"/>
        <v>0</v>
      </c>
      <c r="DG295" s="10">
        <f t="shared" ca="1" si="1095"/>
        <v>-369141</v>
      </c>
      <c r="DH295">
        <v>291</v>
      </c>
      <c r="DI295">
        <v>107800</v>
      </c>
      <c r="DJ295" t="s">
        <v>504</v>
      </c>
      <c r="DK295" s="2">
        <f t="shared" ca="1" si="1169"/>
        <v>0</v>
      </c>
      <c r="DL295" s="10">
        <f t="shared" ca="1" si="1096"/>
        <v>-375235</v>
      </c>
      <c r="DM295">
        <v>291</v>
      </c>
      <c r="DN295">
        <v>107800</v>
      </c>
      <c r="DO295" t="s">
        <v>504</v>
      </c>
      <c r="DP295" s="2">
        <f t="shared" ca="1" si="1170"/>
        <v>0</v>
      </c>
      <c r="DQ295" s="10">
        <f t="shared" ca="1" si="1097"/>
        <v>-385387</v>
      </c>
      <c r="DR295">
        <v>291</v>
      </c>
      <c r="DS295">
        <v>107800</v>
      </c>
      <c r="DT295" t="s">
        <v>504</v>
      </c>
      <c r="DU295" s="2">
        <f t="shared" ca="1" si="1171"/>
        <v>0</v>
      </c>
      <c r="DV295" s="10">
        <f t="shared" ca="1" si="1098"/>
        <v>-392989</v>
      </c>
      <c r="DW295">
        <v>291</v>
      </c>
      <c r="DX295">
        <v>114654</v>
      </c>
      <c r="DY295" t="s">
        <v>1205</v>
      </c>
      <c r="DZ295" s="2">
        <f t="shared" ca="1" si="1172"/>
        <v>13895</v>
      </c>
      <c r="EA295" s="10">
        <f t="shared" ca="1" si="1099"/>
        <v>-413271</v>
      </c>
      <c r="EB295">
        <v>291</v>
      </c>
      <c r="EC295">
        <v>122084</v>
      </c>
      <c r="ED295" t="s">
        <v>1535</v>
      </c>
      <c r="EE295" s="2">
        <f t="shared" ca="1" si="1173"/>
        <v>14154</v>
      </c>
      <c r="EF295" s="10">
        <f t="shared" ca="1" si="1100"/>
        <v>-434603</v>
      </c>
      <c r="EG295">
        <v>291</v>
      </c>
      <c r="EH295">
        <v>129975</v>
      </c>
      <c r="EI295" t="s">
        <v>4362</v>
      </c>
      <c r="EJ295" s="2">
        <f t="shared" ca="1" si="1174"/>
        <v>0</v>
      </c>
      <c r="EK295" s="10">
        <f t="shared" ca="1" si="1101"/>
        <v>-455042</v>
      </c>
      <c r="EL295">
        <v>291</v>
      </c>
      <c r="EM295">
        <v>140490</v>
      </c>
      <c r="EN295" t="s">
        <v>2843</v>
      </c>
      <c r="EO295" s="2">
        <f t="shared" ca="1" si="1175"/>
        <v>10707</v>
      </c>
      <c r="EP295" s="10">
        <f t="shared" ca="1" si="1102"/>
        <v>-474194</v>
      </c>
      <c r="EQ295">
        <v>291</v>
      </c>
      <c r="ER295">
        <v>148141</v>
      </c>
      <c r="ES295" t="s">
        <v>547</v>
      </c>
      <c r="ET295" s="2">
        <f t="shared" ca="1" si="1176"/>
        <v>5837</v>
      </c>
      <c r="EU295" s="10">
        <f t="shared" ca="1" si="1103"/>
        <v>-494447</v>
      </c>
      <c r="EV295">
        <v>291</v>
      </c>
      <c r="EW295">
        <v>157144</v>
      </c>
      <c r="EX295" t="s">
        <v>540</v>
      </c>
      <c r="EY295" s="2">
        <f t="shared" ca="1" si="1253"/>
        <v>3830</v>
      </c>
      <c r="EZ295" s="10">
        <f t="shared" ca="1" si="1255"/>
        <v>-516401</v>
      </c>
      <c r="FA295">
        <v>291</v>
      </c>
      <c r="FB295">
        <v>157328</v>
      </c>
      <c r="FC295" t="s">
        <v>540</v>
      </c>
      <c r="FD295" s="2">
        <f t="shared" ca="1" si="1179"/>
        <v>184</v>
      </c>
      <c r="FE295" s="10">
        <f t="shared" ca="1" si="1106"/>
        <v>-521673</v>
      </c>
      <c r="FF295">
        <v>291</v>
      </c>
      <c r="FG295">
        <v>157328</v>
      </c>
      <c r="FH295" t="s">
        <v>540</v>
      </c>
      <c r="FI295" s="2">
        <f t="shared" ca="1" si="1180"/>
        <v>0</v>
      </c>
      <c r="FJ295" s="10">
        <f t="shared" ca="1" si="1107"/>
        <v>-526691</v>
      </c>
      <c r="FK295">
        <v>291</v>
      </c>
      <c r="FL295">
        <v>157351</v>
      </c>
      <c r="FM295" t="s">
        <v>22</v>
      </c>
      <c r="FN295" s="2">
        <f t="shared" ca="1" si="1181"/>
        <v>0</v>
      </c>
      <c r="FO295" s="10">
        <f t="shared" ca="1" si="1108"/>
        <v>-526668</v>
      </c>
      <c r="FP295">
        <v>291</v>
      </c>
      <c r="FQ295">
        <v>159254</v>
      </c>
      <c r="FR295" t="s">
        <v>1699</v>
      </c>
      <c r="FS295" s="2">
        <f t="shared" ca="1" si="1182"/>
        <v>342</v>
      </c>
      <c r="FT295" s="10">
        <f t="shared" ca="1" si="1109"/>
        <v>-530191</v>
      </c>
      <c r="FU295">
        <v>291</v>
      </c>
      <c r="FV295">
        <v>159303</v>
      </c>
      <c r="FW295" t="s">
        <v>1532</v>
      </c>
      <c r="FX295" s="2">
        <f t="shared" ca="1" si="1183"/>
        <v>0</v>
      </c>
      <c r="FY295" s="10">
        <f t="shared" ca="1" si="1110"/>
        <v>-540526</v>
      </c>
      <c r="FZ295">
        <v>291</v>
      </c>
      <c r="GA295">
        <v>159423</v>
      </c>
      <c r="GB295" t="s">
        <v>1699</v>
      </c>
      <c r="GC295" s="2">
        <f t="shared" ca="1" si="1184"/>
        <v>0</v>
      </c>
      <c r="GD295" s="10">
        <f t="shared" ca="1" si="1111"/>
        <v>-551790</v>
      </c>
      <c r="GE295">
        <v>291</v>
      </c>
      <c r="GF295">
        <v>159431</v>
      </c>
      <c r="GG295" t="s">
        <v>5412</v>
      </c>
      <c r="GH295" s="2">
        <f t="shared" ca="1" si="1185"/>
        <v>0</v>
      </c>
      <c r="GI295" s="10">
        <f t="shared" ca="1" si="1112"/>
        <v>-562358</v>
      </c>
      <c r="GJ295">
        <v>291</v>
      </c>
      <c r="GK295">
        <v>168493</v>
      </c>
      <c r="GL295" t="s">
        <v>4630</v>
      </c>
      <c r="GM295" s="2">
        <f t="shared" ca="1" si="1186"/>
        <v>13858</v>
      </c>
      <c r="GN295" s="10">
        <f t="shared" ca="1" si="1113"/>
        <v>-582853</v>
      </c>
      <c r="GO295">
        <v>291</v>
      </c>
      <c r="GP295">
        <v>180859</v>
      </c>
      <c r="GQ295" t="s">
        <v>3021</v>
      </c>
      <c r="GR295" s="2">
        <f t="shared" ca="1" si="1187"/>
        <v>15666</v>
      </c>
      <c r="GS295" s="10">
        <f t="shared" ca="1" si="1114"/>
        <v>-601567</v>
      </c>
      <c r="GT295">
        <v>291</v>
      </c>
      <c r="GU295">
        <v>180859</v>
      </c>
      <c r="GV295" t="s">
        <v>3021</v>
      </c>
      <c r="GW295" s="2">
        <f t="shared" ca="1" si="1188"/>
        <v>0</v>
      </c>
      <c r="GX295" s="10">
        <f t="shared" ca="1" si="1115"/>
        <v>-604075</v>
      </c>
      <c r="GY295">
        <v>291</v>
      </c>
      <c r="GZ295">
        <v>181454</v>
      </c>
      <c r="HA295" t="s">
        <v>2152</v>
      </c>
      <c r="HB295" s="2">
        <f t="shared" ca="1" si="1189"/>
        <v>0</v>
      </c>
      <c r="HC295" s="10">
        <f t="shared" ca="1" si="1116"/>
        <v>-614264</v>
      </c>
      <c r="HD295">
        <v>291</v>
      </c>
      <c r="HE295">
        <v>181586</v>
      </c>
      <c r="HF295" t="s">
        <v>2678</v>
      </c>
      <c r="HG295" s="2">
        <f t="shared" ca="1" si="1190"/>
        <v>0</v>
      </c>
      <c r="HH295" s="10">
        <f t="shared" ca="1" si="1117"/>
        <v>-621736</v>
      </c>
      <c r="HI295">
        <v>291</v>
      </c>
      <c r="HJ295">
        <v>181586</v>
      </c>
      <c r="HK295" t="s">
        <v>2678</v>
      </c>
      <c r="HL295" s="2">
        <f t="shared" ca="1" si="1191"/>
        <v>0</v>
      </c>
      <c r="HM295" s="10">
        <f t="shared" ca="1" si="1118"/>
        <v>-626576</v>
      </c>
      <c r="HN295">
        <v>291</v>
      </c>
      <c r="HO295">
        <v>181823</v>
      </c>
      <c r="HP295" t="s">
        <v>620</v>
      </c>
      <c r="HQ295" s="2">
        <f t="shared" ca="1" si="1192"/>
        <v>0</v>
      </c>
      <c r="HR295" s="10">
        <f t="shared" ca="1" si="1119"/>
        <v>-635785</v>
      </c>
      <c r="HS295">
        <v>291</v>
      </c>
      <c r="HT295">
        <v>190162</v>
      </c>
      <c r="HU295" t="s">
        <v>1113</v>
      </c>
      <c r="HV295" s="2">
        <f t="shared" ca="1" si="1193"/>
        <v>2469</v>
      </c>
      <c r="HW295" s="10">
        <f t="shared" ca="1" si="1120"/>
        <v>-657024</v>
      </c>
      <c r="HX295">
        <v>291</v>
      </c>
      <c r="HY295">
        <v>199247</v>
      </c>
      <c r="HZ295" t="s">
        <v>1180</v>
      </c>
      <c r="IA295" s="2">
        <f t="shared" ca="1" si="1194"/>
        <v>2833</v>
      </c>
      <c r="IB295" s="10">
        <f t="shared" ca="1" si="1121"/>
        <v>-675354</v>
      </c>
      <c r="IC295">
        <v>291</v>
      </c>
      <c r="ID295">
        <v>209902</v>
      </c>
      <c r="IE295" t="s">
        <v>2697</v>
      </c>
      <c r="IF295" s="2">
        <f t="shared" ca="1" si="1195"/>
        <v>13318</v>
      </c>
      <c r="IG295" s="10">
        <f t="shared" ca="1" si="1122"/>
        <v>-693500</v>
      </c>
      <c r="IH295">
        <v>291</v>
      </c>
      <c r="II295">
        <v>219030</v>
      </c>
      <c r="IJ295" t="s">
        <v>1089</v>
      </c>
      <c r="IK295" s="2">
        <f t="shared" ca="1" si="1196"/>
        <v>0</v>
      </c>
      <c r="IL295" s="10">
        <f t="shared" ca="1" si="1123"/>
        <v>-712618</v>
      </c>
      <c r="IM295">
        <v>291</v>
      </c>
      <c r="IN295">
        <v>230138</v>
      </c>
      <c r="IO295" t="s">
        <v>4177</v>
      </c>
      <c r="IP295" s="2">
        <f t="shared" ca="1" si="1197"/>
        <v>16461</v>
      </c>
      <c r="IQ295" s="10">
        <f t="shared" ca="1" si="1124"/>
        <v>-725378</v>
      </c>
      <c r="IR295">
        <v>291</v>
      </c>
      <c r="IS295">
        <v>242450</v>
      </c>
      <c r="IT295" t="s">
        <v>1311</v>
      </c>
      <c r="IU295" s="2">
        <f t="shared" ca="1" si="1198"/>
        <v>13318</v>
      </c>
      <c r="IV295" s="10">
        <f t="shared" ca="1" si="1125"/>
        <v>-740435</v>
      </c>
      <c r="IW295">
        <v>291</v>
      </c>
      <c r="IX295">
        <v>243167</v>
      </c>
      <c r="IY295" t="s">
        <v>1319</v>
      </c>
      <c r="IZ295" s="2">
        <f t="shared" ca="1" si="1199"/>
        <v>0</v>
      </c>
      <c r="JA295" s="10">
        <f t="shared" ca="1" si="1126"/>
        <v>-741966</v>
      </c>
      <c r="JB295">
        <v>291</v>
      </c>
      <c r="JC295">
        <v>243167</v>
      </c>
      <c r="JD295" t="s">
        <v>1319</v>
      </c>
      <c r="JE295" s="2">
        <f t="shared" ca="1" si="1200"/>
        <v>0</v>
      </c>
      <c r="JF295" s="10">
        <f t="shared" ca="1" si="1127"/>
        <v>-746030</v>
      </c>
      <c r="JG295">
        <v>291</v>
      </c>
      <c r="JH295">
        <v>243167</v>
      </c>
      <c r="JI295" t="s">
        <v>1319</v>
      </c>
      <c r="JJ295" s="2">
        <f t="shared" ca="1" si="1201"/>
        <v>0</v>
      </c>
      <c r="JK295" s="10">
        <f t="shared" ca="1" si="1128"/>
        <v>-755822</v>
      </c>
      <c r="JL295">
        <v>291</v>
      </c>
      <c r="JM295">
        <v>244277</v>
      </c>
      <c r="JN295" t="s">
        <v>1113</v>
      </c>
      <c r="JO295" s="2">
        <f t="shared" ca="1" si="1202"/>
        <v>0</v>
      </c>
      <c r="JP295" s="10">
        <f t="shared" ca="1" si="1129"/>
        <v>-764762</v>
      </c>
      <c r="JQ295">
        <v>291</v>
      </c>
      <c r="JR295">
        <v>244808</v>
      </c>
      <c r="JS295" t="s">
        <v>1311</v>
      </c>
      <c r="JT295" s="2">
        <f t="shared" ca="1" si="1203"/>
        <v>0</v>
      </c>
      <c r="JU295" s="10">
        <f t="shared" ca="1" si="1130"/>
        <v>-773659</v>
      </c>
      <c r="JV295">
        <v>291</v>
      </c>
      <c r="JW295">
        <v>245282</v>
      </c>
      <c r="JX295" t="s">
        <v>3939</v>
      </c>
      <c r="JY295" s="2">
        <f t="shared" ca="1" si="1204"/>
        <v>0</v>
      </c>
      <c r="JZ295" s="10">
        <f t="shared" ca="1" si="1131"/>
        <v>-782889</v>
      </c>
      <c r="KA295">
        <v>291</v>
      </c>
      <c r="KB295">
        <v>245414</v>
      </c>
      <c r="KC295" t="s">
        <v>547</v>
      </c>
      <c r="KD295" s="2">
        <f t="shared" ca="1" si="1205"/>
        <v>0</v>
      </c>
      <c r="KE295" s="10">
        <f t="shared" ca="1" si="1132"/>
        <v>-791675</v>
      </c>
      <c r="KF295">
        <v>291</v>
      </c>
      <c r="KG295">
        <v>245414</v>
      </c>
      <c r="KH295" t="s">
        <v>547</v>
      </c>
      <c r="KI295" s="2">
        <f t="shared" ca="1" si="1206"/>
        <v>0</v>
      </c>
      <c r="KJ295" s="10">
        <f t="shared" ca="1" si="1133"/>
        <v>-794787</v>
      </c>
      <c r="KK295">
        <v>291</v>
      </c>
      <c r="KL295">
        <v>252818</v>
      </c>
      <c r="KM295" t="s">
        <v>510</v>
      </c>
      <c r="KN295" s="2">
        <f t="shared" ca="1" si="1207"/>
        <v>5525</v>
      </c>
      <c r="KO295" s="10">
        <f t="shared" ca="1" si="1134"/>
        <v>-812561</v>
      </c>
      <c r="KP295">
        <v>291</v>
      </c>
      <c r="KQ295">
        <v>258596</v>
      </c>
      <c r="KR295" t="s">
        <v>6316</v>
      </c>
      <c r="KS295" s="2">
        <f t="shared" ca="1" si="1208"/>
        <v>17222</v>
      </c>
      <c r="KT295" s="10">
        <f t="shared" ca="1" si="1135"/>
        <v>-834672</v>
      </c>
      <c r="KU295">
        <v>291</v>
      </c>
      <c r="KV295">
        <v>258596</v>
      </c>
      <c r="KW295" t="s">
        <v>6316</v>
      </c>
      <c r="KX295" s="2">
        <f t="shared" ca="1" si="1209"/>
        <v>0</v>
      </c>
      <c r="KY295" s="10">
        <f t="shared" ca="1" si="1136"/>
        <v>-837964</v>
      </c>
      <c r="KZ295">
        <v>291</v>
      </c>
      <c r="LA295">
        <v>259237</v>
      </c>
      <c r="LB295" t="s">
        <v>6317</v>
      </c>
      <c r="LC295" s="2">
        <f t="shared" ca="1" si="1210"/>
        <v>0</v>
      </c>
      <c r="LD295" s="10">
        <f t="shared" ca="1" si="1137"/>
        <v>-842023</v>
      </c>
      <c r="LE295">
        <v>291</v>
      </c>
      <c r="LF295">
        <v>259237</v>
      </c>
      <c r="LG295" t="s">
        <v>6317</v>
      </c>
      <c r="LH295" s="2">
        <f t="shared" ca="1" si="1211"/>
        <v>0</v>
      </c>
      <c r="LI295" s="10">
        <f t="shared" ca="1" si="1138"/>
        <v>-851947</v>
      </c>
      <c r="LJ295">
        <v>291</v>
      </c>
      <c r="LK295">
        <v>260594</v>
      </c>
      <c r="LL295" t="s">
        <v>5859</v>
      </c>
      <c r="LM295" s="2">
        <f t="shared" ca="1" si="1212"/>
        <v>0</v>
      </c>
      <c r="LN295" s="10">
        <f t="shared" ca="1" si="1139"/>
        <v>-861846</v>
      </c>
      <c r="LO295">
        <v>291</v>
      </c>
      <c r="LP295">
        <v>260594</v>
      </c>
      <c r="LQ295" t="s">
        <v>5859</v>
      </c>
      <c r="LR295" s="2">
        <f t="shared" ca="1" si="1213"/>
        <v>0</v>
      </c>
      <c r="LS295" s="10">
        <f t="shared" ca="1" si="1140"/>
        <v>-869508</v>
      </c>
      <c r="LT295">
        <v>291</v>
      </c>
      <c r="LU295">
        <v>273678</v>
      </c>
      <c r="LV295" t="s">
        <v>6246</v>
      </c>
      <c r="LW295" s="2">
        <f t="shared" ca="1" si="1214"/>
        <v>17395</v>
      </c>
      <c r="LX295" s="10">
        <f t="shared" ca="1" si="1141"/>
        <v>-882987</v>
      </c>
      <c r="LY295">
        <v>291</v>
      </c>
      <c r="LZ295">
        <v>287278</v>
      </c>
      <c r="MA295" t="s">
        <v>1201</v>
      </c>
      <c r="MB295" s="2">
        <f t="shared" ca="1" si="1215"/>
        <v>18182</v>
      </c>
      <c r="MC295" s="10">
        <f t="shared" ca="1" si="1142"/>
        <v>-896823</v>
      </c>
      <c r="MD295">
        <v>291</v>
      </c>
      <c r="ME295">
        <v>301150</v>
      </c>
      <c r="MF295" t="s">
        <v>2179</v>
      </c>
      <c r="MG295" s="2">
        <f t="shared" ca="1" si="1216"/>
        <v>8775</v>
      </c>
      <c r="MH295" s="10">
        <f t="shared" ca="1" si="1143"/>
        <v>-906779</v>
      </c>
      <c r="MI295">
        <v>291</v>
      </c>
      <c r="MJ295">
        <v>316161</v>
      </c>
      <c r="MK295" t="s">
        <v>6246</v>
      </c>
      <c r="ML295" s="2">
        <f t="shared" ca="1" si="1217"/>
        <v>16987</v>
      </c>
      <c r="MM295" s="10">
        <f t="shared" ca="1" si="1144"/>
        <v>-912962</v>
      </c>
      <c r="MN295">
        <v>291</v>
      </c>
      <c r="MO295">
        <v>331190</v>
      </c>
      <c r="MP295" t="s">
        <v>6658</v>
      </c>
      <c r="MQ295" s="2">
        <f t="shared" ca="1" si="1218"/>
        <v>14996</v>
      </c>
      <c r="MR295" s="10">
        <f t="shared" ca="1" si="1145"/>
        <v>-914775</v>
      </c>
      <c r="MS295">
        <v>291</v>
      </c>
      <c r="MT295">
        <v>347463</v>
      </c>
      <c r="MU295" t="s">
        <v>8027</v>
      </c>
      <c r="MV295" s="2" t="str">
        <f t="shared" ca="1" si="1219"/>
        <v/>
      </c>
      <c r="MW295" s="10">
        <f t="shared" ca="1" si="1146"/>
        <v>-916635</v>
      </c>
    </row>
    <row r="296" spans="2:361">
      <c r="B296">
        <f t="shared" si="1220"/>
        <v>292</v>
      </c>
      <c r="C296">
        <v>1453</v>
      </c>
      <c r="D296" t="s">
        <v>733</v>
      </c>
      <c r="E296" s="2"/>
      <c r="G296">
        <v>292</v>
      </c>
      <c r="H296">
        <v>1453</v>
      </c>
      <c r="I296" t="s">
        <v>733</v>
      </c>
      <c r="J296" s="2">
        <f t="shared" ca="1" si="1147"/>
        <v>0</v>
      </c>
      <c r="K296" s="10">
        <f t="shared" ca="1" si="1148"/>
        <v>-5691</v>
      </c>
      <c r="L296">
        <v>292</v>
      </c>
      <c r="M296">
        <v>2190</v>
      </c>
      <c r="N296" t="s">
        <v>890</v>
      </c>
      <c r="O296" s="2" t="str">
        <f t="shared" ca="1" si="1149"/>
        <v/>
      </c>
      <c r="P296" s="10">
        <f t="shared" ca="1" si="1076"/>
        <v>-16306</v>
      </c>
      <c r="Q296">
        <v>292</v>
      </c>
      <c r="R296">
        <v>2663</v>
      </c>
      <c r="S296" t="s">
        <v>647</v>
      </c>
      <c r="T296" s="2">
        <f t="shared" ca="1" si="1150"/>
        <v>350</v>
      </c>
      <c r="U296" s="10">
        <f t="shared" ca="1" si="1077"/>
        <v>-17491</v>
      </c>
      <c r="V296">
        <v>292</v>
      </c>
      <c r="W296">
        <v>8550</v>
      </c>
      <c r="X296" t="s">
        <v>1196</v>
      </c>
      <c r="Y296" s="2" t="str">
        <f t="shared" ca="1" si="1151"/>
        <v/>
      </c>
      <c r="Z296" s="10">
        <f t="shared" ca="1" si="1078"/>
        <v>-27967</v>
      </c>
      <c r="AA296">
        <v>292</v>
      </c>
      <c r="AB296">
        <v>14585</v>
      </c>
      <c r="AC296" t="s">
        <v>1326</v>
      </c>
      <c r="AD296" s="2" t="str">
        <f t="shared" ca="1" si="1152"/>
        <v/>
      </c>
      <c r="AE296" s="10">
        <f t="shared" ca="1" si="1079"/>
        <v>-44472</v>
      </c>
      <c r="AF296">
        <v>292</v>
      </c>
      <c r="AG296">
        <v>21856</v>
      </c>
      <c r="AH296" t="s">
        <v>1441</v>
      </c>
      <c r="AI296" s="2" t="str">
        <f t="shared" ca="1" si="1153"/>
        <v/>
      </c>
      <c r="AJ296" s="10">
        <f t="shared" ca="1" si="1080"/>
        <v>-53231</v>
      </c>
      <c r="AK296">
        <v>292</v>
      </c>
      <c r="AL296">
        <v>28405</v>
      </c>
      <c r="AM296" t="s">
        <v>1524</v>
      </c>
      <c r="AN296" s="2" t="str">
        <f t="shared" ca="1" si="1154"/>
        <v/>
      </c>
      <c r="AO296" s="10">
        <f t="shared" ca="1" si="1081"/>
        <v>-70002</v>
      </c>
      <c r="AP296">
        <v>292</v>
      </c>
      <c r="AQ296">
        <v>36068</v>
      </c>
      <c r="AR296" t="s">
        <v>1536</v>
      </c>
      <c r="AS296" s="2">
        <f t="shared" ca="1" si="1155"/>
        <v>10045</v>
      </c>
      <c r="AT296" s="10">
        <f t="shared" ca="1" si="1082"/>
        <v>-88159</v>
      </c>
      <c r="AU296">
        <v>292</v>
      </c>
      <c r="AV296">
        <v>44488</v>
      </c>
      <c r="AW296" t="s">
        <v>516</v>
      </c>
      <c r="AX296" s="2">
        <f t="shared" ca="1" si="1156"/>
        <v>7040</v>
      </c>
      <c r="AY296" s="10">
        <f t="shared" ca="1" si="1083"/>
        <v>-107239</v>
      </c>
      <c r="AZ296">
        <v>292</v>
      </c>
      <c r="BA296">
        <v>46310</v>
      </c>
      <c r="BB296" t="s">
        <v>504</v>
      </c>
      <c r="BC296" s="2">
        <f t="shared" ca="1" si="1157"/>
        <v>0</v>
      </c>
      <c r="BD296" s="10">
        <f t="shared" ca="1" si="1084"/>
        <v>-110093</v>
      </c>
      <c r="BE296">
        <v>292</v>
      </c>
      <c r="BF296">
        <v>46381</v>
      </c>
      <c r="BG296" t="s">
        <v>977</v>
      </c>
      <c r="BH296" s="2">
        <f t="shared" ca="1" si="1158"/>
        <v>0</v>
      </c>
      <c r="BI296" s="10">
        <f t="shared" ca="1" si="1085"/>
        <v>-118338</v>
      </c>
      <c r="BJ296">
        <v>292</v>
      </c>
      <c r="BK296">
        <v>48349</v>
      </c>
      <c r="BL296" t="s">
        <v>358</v>
      </c>
      <c r="BM296" s="2">
        <f t="shared" ca="1" si="1159"/>
        <v>1961</v>
      </c>
      <c r="BN296" s="10">
        <f t="shared" ca="1" si="1086"/>
        <v>-134364</v>
      </c>
      <c r="BO296">
        <v>292</v>
      </c>
      <c r="BP296">
        <v>48527</v>
      </c>
      <c r="BQ296" t="s">
        <v>553</v>
      </c>
      <c r="BR296" s="2">
        <f t="shared" ca="1" si="1160"/>
        <v>1350</v>
      </c>
      <c r="BS296" s="10">
        <f t="shared" ca="1" si="1087"/>
        <v>-143802</v>
      </c>
      <c r="BT296">
        <v>292</v>
      </c>
      <c r="BU296">
        <v>53712</v>
      </c>
      <c r="BV296" t="s">
        <v>1127</v>
      </c>
      <c r="BW296" s="2">
        <f t="shared" ca="1" si="1161"/>
        <v>4002</v>
      </c>
      <c r="BX296" s="10">
        <f t="shared" ca="1" si="1088"/>
        <v>-165709</v>
      </c>
      <c r="BY296">
        <v>292</v>
      </c>
      <c r="BZ296">
        <v>60040</v>
      </c>
      <c r="CA296" t="s">
        <v>55</v>
      </c>
      <c r="CB296" s="2">
        <f t="shared" ca="1" si="1162"/>
        <v>-53273</v>
      </c>
      <c r="CC296" s="10">
        <f t="shared" ca="1" si="1089"/>
        <v>-184691</v>
      </c>
      <c r="CD296">
        <v>292</v>
      </c>
      <c r="CE296">
        <v>67851</v>
      </c>
      <c r="CF296" t="s">
        <v>54</v>
      </c>
      <c r="CG296" s="2">
        <f t="shared" ca="1" si="1163"/>
        <v>4166</v>
      </c>
      <c r="CH296" s="10">
        <f t="shared" ca="1" si="1090"/>
        <v>-204625</v>
      </c>
      <c r="CI296">
        <v>292</v>
      </c>
      <c r="CJ296">
        <v>93606</v>
      </c>
      <c r="CK296" t="s">
        <v>3938</v>
      </c>
      <c r="CL296" s="2" t="str">
        <f t="shared" ca="1" si="1164"/>
        <v/>
      </c>
      <c r="CM296" s="10">
        <f t="shared" ca="1" si="1091"/>
        <v>-315177</v>
      </c>
      <c r="CN296">
        <v>292</v>
      </c>
      <c r="CO296">
        <v>100665</v>
      </c>
      <c r="CP296" t="s">
        <v>817</v>
      </c>
      <c r="CQ296" s="2">
        <f t="shared" ca="1" si="1165"/>
        <v>11901</v>
      </c>
      <c r="CR296" s="10">
        <f t="shared" ca="1" si="1092"/>
        <v>-334968</v>
      </c>
      <c r="CS296">
        <v>292</v>
      </c>
      <c r="CT296">
        <v>107030</v>
      </c>
      <c r="CU296" t="s">
        <v>56</v>
      </c>
      <c r="CV296" s="2">
        <f t="shared" ca="1" si="1166"/>
        <v>2756</v>
      </c>
      <c r="CW296" s="10">
        <f t="shared" ca="1" si="1093"/>
        <v>-359177</v>
      </c>
      <c r="CX296">
        <v>292</v>
      </c>
      <c r="CY296">
        <v>107630</v>
      </c>
      <c r="CZ296" t="s">
        <v>2843</v>
      </c>
      <c r="DA296" s="2">
        <f t="shared" ca="1" si="1167"/>
        <v>1078</v>
      </c>
      <c r="DB296" s="10">
        <f t="shared" ca="1" si="1094"/>
        <v>-364449</v>
      </c>
      <c r="DC296">
        <v>292</v>
      </c>
      <c r="DD296">
        <v>107714</v>
      </c>
      <c r="DE296" t="s">
        <v>826</v>
      </c>
      <c r="DF296" s="2">
        <f t="shared" ca="1" si="1168"/>
        <v>0</v>
      </c>
      <c r="DG296" s="10">
        <f t="shared" ca="1" si="1095"/>
        <v>-369227</v>
      </c>
      <c r="DH296">
        <v>292</v>
      </c>
      <c r="DI296">
        <v>107714</v>
      </c>
      <c r="DJ296" t="s">
        <v>826</v>
      </c>
      <c r="DK296" s="2">
        <f t="shared" ca="1" si="1169"/>
        <v>0</v>
      </c>
      <c r="DL296" s="10">
        <f t="shared" ca="1" si="1096"/>
        <v>-375321</v>
      </c>
      <c r="DM296">
        <v>292</v>
      </c>
      <c r="DN296">
        <v>107714</v>
      </c>
      <c r="DO296" t="s">
        <v>826</v>
      </c>
      <c r="DP296" s="2">
        <f t="shared" ca="1" si="1170"/>
        <v>0</v>
      </c>
      <c r="DQ296" s="10">
        <f t="shared" ca="1" si="1097"/>
        <v>-385473</v>
      </c>
      <c r="DR296">
        <v>292</v>
      </c>
      <c r="DS296">
        <v>107714</v>
      </c>
      <c r="DT296" t="s">
        <v>826</v>
      </c>
      <c r="DU296" s="2">
        <f t="shared" ca="1" si="1171"/>
        <v>0</v>
      </c>
      <c r="DV296" s="10">
        <f t="shared" ca="1" si="1098"/>
        <v>-393075</v>
      </c>
      <c r="DW296">
        <v>292</v>
      </c>
      <c r="DX296">
        <v>113915</v>
      </c>
      <c r="DY296" t="s">
        <v>1617</v>
      </c>
      <c r="DZ296" s="2">
        <f t="shared" ca="1" si="1172"/>
        <v>0</v>
      </c>
      <c r="EA296" s="10">
        <f t="shared" ca="1" si="1099"/>
        <v>-414010</v>
      </c>
      <c r="EB296">
        <v>292</v>
      </c>
      <c r="EC296">
        <v>121963</v>
      </c>
      <c r="ED296" t="s">
        <v>1212</v>
      </c>
      <c r="EE296" s="2">
        <f t="shared" ca="1" si="1173"/>
        <v>2155</v>
      </c>
      <c r="EF296" s="10">
        <f t="shared" ca="1" si="1100"/>
        <v>-434724</v>
      </c>
      <c r="EG296">
        <v>292</v>
      </c>
      <c r="EH296">
        <v>129861</v>
      </c>
      <c r="EI296" t="s">
        <v>1203</v>
      </c>
      <c r="EJ296" s="2" t="str">
        <f t="shared" ca="1" si="1174"/>
        <v/>
      </c>
      <c r="EK296" s="10">
        <f t="shared" ca="1" si="1101"/>
        <v>-455156</v>
      </c>
      <c r="EL296">
        <v>292</v>
      </c>
      <c r="EM296">
        <v>138846</v>
      </c>
      <c r="EN296" t="s">
        <v>3019</v>
      </c>
      <c r="EO296" s="2">
        <f t="shared" ca="1" si="1175"/>
        <v>13637</v>
      </c>
      <c r="EP296" s="10">
        <f t="shared" ca="1" si="1102"/>
        <v>-475838</v>
      </c>
      <c r="EQ296">
        <v>292</v>
      </c>
      <c r="ER296">
        <v>147743</v>
      </c>
      <c r="ES296" t="s">
        <v>1684</v>
      </c>
      <c r="ET296" s="2">
        <f t="shared" ca="1" si="1176"/>
        <v>5205</v>
      </c>
      <c r="EU296" s="10">
        <f t="shared" ca="1" si="1103"/>
        <v>-494845</v>
      </c>
      <c r="EV296">
        <v>292</v>
      </c>
      <c r="EW296">
        <v>157091</v>
      </c>
      <c r="EX296" t="s">
        <v>547</v>
      </c>
      <c r="EY296" s="2">
        <f t="shared" ca="1" si="1253"/>
        <v>8950</v>
      </c>
      <c r="EZ296" s="10">
        <f t="shared" ca="1" si="1255"/>
        <v>-516454</v>
      </c>
      <c r="FA296">
        <v>292</v>
      </c>
      <c r="FB296">
        <v>157091</v>
      </c>
      <c r="FC296" t="s">
        <v>547</v>
      </c>
      <c r="FD296" s="2">
        <f t="shared" ca="1" si="1179"/>
        <v>0</v>
      </c>
      <c r="FE296" s="10">
        <f t="shared" ca="1" si="1106"/>
        <v>-521910</v>
      </c>
      <c r="FF296">
        <v>292</v>
      </c>
      <c r="FG296">
        <v>157148</v>
      </c>
      <c r="FH296" t="s">
        <v>547</v>
      </c>
      <c r="FI296" s="2">
        <f t="shared" ca="1" si="1180"/>
        <v>57</v>
      </c>
      <c r="FJ296" s="10">
        <f t="shared" ca="1" si="1107"/>
        <v>-526871</v>
      </c>
      <c r="FK296">
        <v>292</v>
      </c>
      <c r="FL296">
        <v>157328</v>
      </c>
      <c r="FM296" t="s">
        <v>540</v>
      </c>
      <c r="FN296" s="2">
        <f t="shared" ca="1" si="1181"/>
        <v>0</v>
      </c>
      <c r="FO296" s="10">
        <f t="shared" ca="1" si="1108"/>
        <v>-526691</v>
      </c>
      <c r="FP296">
        <v>292</v>
      </c>
      <c r="FQ296">
        <v>158656</v>
      </c>
      <c r="FR296" t="s">
        <v>4695</v>
      </c>
      <c r="FS296" s="2">
        <f t="shared" ca="1" si="1182"/>
        <v>0</v>
      </c>
      <c r="FT296" s="10">
        <f t="shared" ca="1" si="1109"/>
        <v>-530789</v>
      </c>
      <c r="FU296">
        <v>292</v>
      </c>
      <c r="FV296">
        <v>158740</v>
      </c>
      <c r="FW296" t="s">
        <v>540</v>
      </c>
      <c r="FX296" s="2">
        <f t="shared" ca="1" si="1183"/>
        <v>1412</v>
      </c>
      <c r="FY296" s="10">
        <f t="shared" ca="1" si="1110"/>
        <v>-541089</v>
      </c>
      <c r="FZ296">
        <v>292</v>
      </c>
      <c r="GA296">
        <v>159303</v>
      </c>
      <c r="GB296" t="s">
        <v>1532</v>
      </c>
      <c r="GC296" s="2">
        <f t="shared" ca="1" si="1184"/>
        <v>0</v>
      </c>
      <c r="GD296" s="10">
        <f t="shared" ca="1" si="1111"/>
        <v>-551910</v>
      </c>
      <c r="GE296">
        <v>292</v>
      </c>
      <c r="GF296">
        <v>159423</v>
      </c>
      <c r="GG296" t="s">
        <v>1699</v>
      </c>
      <c r="GH296" s="2">
        <f t="shared" ca="1" si="1185"/>
        <v>0</v>
      </c>
      <c r="GI296" s="10">
        <f t="shared" ca="1" si="1112"/>
        <v>-562366</v>
      </c>
      <c r="GJ296">
        <v>292</v>
      </c>
      <c r="GK296">
        <v>165957</v>
      </c>
      <c r="GL296" t="s">
        <v>1308</v>
      </c>
      <c r="GM296" s="2">
        <f t="shared" ca="1" si="1186"/>
        <v>15446</v>
      </c>
      <c r="GN296" s="10">
        <f t="shared" ca="1" si="1113"/>
        <v>-585389</v>
      </c>
      <c r="GO296">
        <v>292</v>
      </c>
      <c r="GP296">
        <v>180828</v>
      </c>
      <c r="GQ296" t="s">
        <v>2678</v>
      </c>
      <c r="GR296" s="2">
        <f t="shared" ca="1" si="1187"/>
        <v>6682</v>
      </c>
      <c r="GS296" s="10">
        <f t="shared" ca="1" si="1114"/>
        <v>-601598</v>
      </c>
      <c r="GT296">
        <v>292</v>
      </c>
      <c r="GU296">
        <v>180828</v>
      </c>
      <c r="GV296" t="s">
        <v>2678</v>
      </c>
      <c r="GW296" s="2">
        <f t="shared" ca="1" si="1188"/>
        <v>0</v>
      </c>
      <c r="GX296" s="10">
        <f t="shared" ca="1" si="1115"/>
        <v>-604106</v>
      </c>
      <c r="GY296">
        <v>292</v>
      </c>
      <c r="GZ296">
        <v>181316</v>
      </c>
      <c r="HA296" t="s">
        <v>1699</v>
      </c>
      <c r="HB296" s="2">
        <f t="shared" ca="1" si="1189"/>
        <v>0</v>
      </c>
      <c r="HC296" s="10">
        <f t="shared" ca="1" si="1116"/>
        <v>-614402</v>
      </c>
      <c r="HD296">
        <v>292</v>
      </c>
      <c r="HE296">
        <v>181454</v>
      </c>
      <c r="HF296" t="s">
        <v>2152</v>
      </c>
      <c r="HG296" s="2">
        <f t="shared" ca="1" si="1190"/>
        <v>0</v>
      </c>
      <c r="HH296" s="10">
        <f t="shared" ca="1" si="1117"/>
        <v>-621868</v>
      </c>
      <c r="HI296">
        <v>292</v>
      </c>
      <c r="HJ296">
        <v>181454</v>
      </c>
      <c r="HK296" t="s">
        <v>2152</v>
      </c>
      <c r="HL296" s="2">
        <f t="shared" ca="1" si="1191"/>
        <v>0</v>
      </c>
      <c r="HM296" s="10">
        <f t="shared" ca="1" si="1118"/>
        <v>-626708</v>
      </c>
      <c r="HN296">
        <v>292</v>
      </c>
      <c r="HO296">
        <v>181586</v>
      </c>
      <c r="HP296" t="s">
        <v>2678</v>
      </c>
      <c r="HQ296" s="2">
        <f t="shared" ca="1" si="1192"/>
        <v>0</v>
      </c>
      <c r="HR296" s="10">
        <f t="shared" ca="1" si="1119"/>
        <v>-636022</v>
      </c>
      <c r="HS296">
        <v>292</v>
      </c>
      <c r="HT296">
        <v>190146</v>
      </c>
      <c r="HU296" t="s">
        <v>1534</v>
      </c>
      <c r="HV296" s="2">
        <f t="shared" ca="1" si="1193"/>
        <v>18770</v>
      </c>
      <c r="HW296" s="10">
        <f t="shared" ca="1" si="1120"/>
        <v>-657040</v>
      </c>
      <c r="HX296">
        <v>292</v>
      </c>
      <c r="HY296">
        <v>198275</v>
      </c>
      <c r="HZ296" t="s">
        <v>3080</v>
      </c>
      <c r="IA296" s="2">
        <f t="shared" ca="1" si="1194"/>
        <v>15574</v>
      </c>
      <c r="IB296" s="10">
        <f t="shared" ca="1" si="1121"/>
        <v>-676326</v>
      </c>
      <c r="IC296">
        <v>292</v>
      </c>
      <c r="ID296">
        <v>209842</v>
      </c>
      <c r="IE296" t="s">
        <v>22</v>
      </c>
      <c r="IF296" s="2">
        <f t="shared" ca="1" si="1195"/>
        <v>1627</v>
      </c>
      <c r="IG296" s="10">
        <f t="shared" ca="1" si="1122"/>
        <v>-693560</v>
      </c>
      <c r="IH296">
        <v>292</v>
      </c>
      <c r="II296">
        <v>218391</v>
      </c>
      <c r="IJ296" t="s">
        <v>5995</v>
      </c>
      <c r="IK296" s="2">
        <f t="shared" ca="1" si="1196"/>
        <v>16873</v>
      </c>
      <c r="IL296" s="10">
        <f t="shared" ca="1" si="1123"/>
        <v>-713257</v>
      </c>
      <c r="IM296">
        <v>292</v>
      </c>
      <c r="IN296">
        <v>229132</v>
      </c>
      <c r="IO296" t="s">
        <v>1311</v>
      </c>
      <c r="IP296" s="2">
        <f t="shared" ca="1" si="1197"/>
        <v>11964</v>
      </c>
      <c r="IQ296" s="10">
        <f t="shared" ca="1" si="1124"/>
        <v>-726384</v>
      </c>
      <c r="IR296">
        <v>292</v>
      </c>
      <c r="IS296">
        <v>242186</v>
      </c>
      <c r="IT296" t="s">
        <v>53</v>
      </c>
      <c r="IU296" s="2">
        <f t="shared" ca="1" si="1198"/>
        <v>0</v>
      </c>
      <c r="IV296" s="10">
        <f t="shared" ca="1" si="1125"/>
        <v>-740699</v>
      </c>
      <c r="IW296">
        <v>292</v>
      </c>
      <c r="IX296">
        <v>242186</v>
      </c>
      <c r="IY296" t="s">
        <v>53</v>
      </c>
      <c r="IZ296" s="2">
        <f t="shared" ca="1" si="1199"/>
        <v>0</v>
      </c>
      <c r="JA296" s="10">
        <f t="shared" ca="1" si="1126"/>
        <v>-742947</v>
      </c>
      <c r="JB296">
        <v>292</v>
      </c>
      <c r="JC296">
        <v>242186</v>
      </c>
      <c r="JD296" t="s">
        <v>53</v>
      </c>
      <c r="JE296" s="2">
        <f t="shared" ca="1" si="1200"/>
        <v>0</v>
      </c>
      <c r="JF296" s="10">
        <f t="shared" ca="1" si="1127"/>
        <v>-747011</v>
      </c>
      <c r="JG296">
        <v>292</v>
      </c>
      <c r="JH296">
        <v>242259</v>
      </c>
      <c r="JI296" t="s">
        <v>6057</v>
      </c>
      <c r="JJ296" s="2">
        <f t="shared" ca="1" si="1201"/>
        <v>1021</v>
      </c>
      <c r="JK296" s="10">
        <f t="shared" ca="1" si="1128"/>
        <v>-756730</v>
      </c>
      <c r="JL296">
        <v>292</v>
      </c>
      <c r="JM296">
        <v>243554</v>
      </c>
      <c r="JN296" t="s">
        <v>547</v>
      </c>
      <c r="JO296" s="2">
        <f t="shared" ca="1" si="1202"/>
        <v>4441</v>
      </c>
      <c r="JP296" s="10">
        <f t="shared" ca="1" si="1129"/>
        <v>-765485</v>
      </c>
      <c r="JQ296">
        <v>292</v>
      </c>
      <c r="JR296">
        <v>244743</v>
      </c>
      <c r="JS296" t="s">
        <v>547</v>
      </c>
      <c r="JT296" s="2">
        <f t="shared" ca="1" si="1203"/>
        <v>1189</v>
      </c>
      <c r="JU296" s="10">
        <f t="shared" ca="1" si="1130"/>
        <v>-773724</v>
      </c>
      <c r="JV296">
        <v>292</v>
      </c>
      <c r="JW296">
        <v>244808</v>
      </c>
      <c r="JX296" t="s">
        <v>1311</v>
      </c>
      <c r="JY296" s="2">
        <f t="shared" ca="1" si="1204"/>
        <v>0</v>
      </c>
      <c r="JZ296" s="10">
        <f t="shared" ca="1" si="1131"/>
        <v>-783363</v>
      </c>
      <c r="KA296">
        <v>292</v>
      </c>
      <c r="KB296">
        <v>245282</v>
      </c>
      <c r="KC296" t="s">
        <v>3939</v>
      </c>
      <c r="KD296" s="2">
        <f t="shared" ca="1" si="1205"/>
        <v>0</v>
      </c>
      <c r="KE296" s="10">
        <f t="shared" ca="1" si="1132"/>
        <v>-791807</v>
      </c>
      <c r="KF296">
        <v>292</v>
      </c>
      <c r="KG296">
        <v>245282</v>
      </c>
      <c r="KH296" t="s">
        <v>3939</v>
      </c>
      <c r="KI296" s="2">
        <f t="shared" ca="1" si="1206"/>
        <v>0</v>
      </c>
      <c r="KJ296" s="10">
        <f t="shared" ca="1" si="1133"/>
        <v>-794919</v>
      </c>
      <c r="KK296">
        <v>292</v>
      </c>
      <c r="KL296">
        <v>249391</v>
      </c>
      <c r="KM296" t="s">
        <v>3939</v>
      </c>
      <c r="KN296" s="2">
        <f t="shared" ca="1" si="1207"/>
        <v>4109</v>
      </c>
      <c r="KO296" s="10">
        <f t="shared" ca="1" si="1134"/>
        <v>-815988</v>
      </c>
      <c r="KP296">
        <v>292</v>
      </c>
      <c r="KQ296">
        <v>257795</v>
      </c>
      <c r="KR296" t="s">
        <v>6191</v>
      </c>
      <c r="KS296" s="2">
        <f t="shared" ca="1" si="1208"/>
        <v>17057</v>
      </c>
      <c r="KT296" s="10">
        <f t="shared" ca="1" si="1135"/>
        <v>-835473</v>
      </c>
      <c r="KU296">
        <v>292</v>
      </c>
      <c r="KV296">
        <v>257795</v>
      </c>
      <c r="KW296" t="s">
        <v>7302</v>
      </c>
      <c r="KX296" s="2" t="str">
        <f t="shared" ca="1" si="1209"/>
        <v/>
      </c>
      <c r="KY296" s="10">
        <f t="shared" ca="1" si="1136"/>
        <v>-838765</v>
      </c>
      <c r="KZ296">
        <v>292</v>
      </c>
      <c r="LA296">
        <v>258596</v>
      </c>
      <c r="LB296" t="s">
        <v>6316</v>
      </c>
      <c r="LC296" s="2">
        <f t="shared" ca="1" si="1210"/>
        <v>0</v>
      </c>
      <c r="LD296" s="10">
        <f t="shared" ca="1" si="1137"/>
        <v>-842664</v>
      </c>
      <c r="LE296">
        <v>292</v>
      </c>
      <c r="LF296">
        <v>259105</v>
      </c>
      <c r="LG296" t="s">
        <v>547</v>
      </c>
      <c r="LH296" s="2">
        <f t="shared" ca="1" si="1211"/>
        <v>3374</v>
      </c>
      <c r="LI296" s="10">
        <f t="shared" ca="1" si="1138"/>
        <v>-852079</v>
      </c>
      <c r="LJ296">
        <v>292</v>
      </c>
      <c r="LK296">
        <v>259485</v>
      </c>
      <c r="LL296" t="s">
        <v>547</v>
      </c>
      <c r="LM296" s="2">
        <f t="shared" ca="1" si="1212"/>
        <v>380</v>
      </c>
      <c r="LN296" s="10">
        <f t="shared" ca="1" si="1139"/>
        <v>-862955</v>
      </c>
      <c r="LO296">
        <v>292</v>
      </c>
      <c r="LP296">
        <v>259981</v>
      </c>
      <c r="LQ296" t="s">
        <v>6317</v>
      </c>
      <c r="LR296" s="2">
        <f t="shared" ca="1" si="1213"/>
        <v>744</v>
      </c>
      <c r="LS296" s="10">
        <f t="shared" ca="1" si="1140"/>
        <v>-870121</v>
      </c>
      <c r="LT296">
        <v>292</v>
      </c>
      <c r="LU296">
        <v>273287</v>
      </c>
      <c r="LV296" t="s">
        <v>5859</v>
      </c>
      <c r="LW296" s="2">
        <f t="shared" ca="1" si="1214"/>
        <v>12693</v>
      </c>
      <c r="LX296" s="10">
        <f t="shared" ca="1" si="1141"/>
        <v>-883378</v>
      </c>
      <c r="LY296">
        <v>292</v>
      </c>
      <c r="LZ296">
        <v>287216</v>
      </c>
      <c r="MA296" t="s">
        <v>5582</v>
      </c>
      <c r="MB296" s="2">
        <f t="shared" ca="1" si="1215"/>
        <v>3449</v>
      </c>
      <c r="MC296" s="10">
        <f t="shared" ca="1" si="1142"/>
        <v>-896885</v>
      </c>
      <c r="MD296">
        <v>292</v>
      </c>
      <c r="ME296">
        <v>301054</v>
      </c>
      <c r="MF296" t="s">
        <v>1699</v>
      </c>
      <c r="MG296" s="2">
        <f t="shared" ca="1" si="1216"/>
        <v>7630</v>
      </c>
      <c r="MH296" s="10">
        <f t="shared" ca="1" si="1143"/>
        <v>-906875</v>
      </c>
      <c r="MI296">
        <v>292</v>
      </c>
      <c r="MJ296">
        <v>315202</v>
      </c>
      <c r="MK296" t="s">
        <v>6319</v>
      </c>
      <c r="ML296" s="2">
        <f t="shared" ca="1" si="1217"/>
        <v>20132</v>
      </c>
      <c r="MM296" s="10">
        <f t="shared" ca="1" si="1144"/>
        <v>-913921</v>
      </c>
      <c r="MN296">
        <v>292</v>
      </c>
      <c r="MO296">
        <v>331080</v>
      </c>
      <c r="MP296" t="s">
        <v>1532</v>
      </c>
      <c r="MQ296" s="2">
        <f t="shared" ca="1" si="1218"/>
        <v>12422</v>
      </c>
      <c r="MR296" s="10">
        <f t="shared" ca="1" si="1145"/>
        <v>-914885</v>
      </c>
      <c r="MS296">
        <v>292</v>
      </c>
      <c r="MT296">
        <v>347380</v>
      </c>
      <c r="MU296" t="s">
        <v>1212</v>
      </c>
      <c r="MV296" s="2">
        <f t="shared" ca="1" si="1219"/>
        <v>13749</v>
      </c>
      <c r="MW296" s="10">
        <f t="shared" ca="1" si="1146"/>
        <v>-916718</v>
      </c>
    </row>
    <row r="297" spans="2:361">
      <c r="B297">
        <f t="shared" si="1220"/>
        <v>293</v>
      </c>
      <c r="C297">
        <v>1452</v>
      </c>
      <c r="D297" t="s">
        <v>734</v>
      </c>
      <c r="E297" s="2"/>
      <c r="G297">
        <v>293</v>
      </c>
      <c r="H297">
        <v>1452</v>
      </c>
      <c r="I297" t="s">
        <v>734</v>
      </c>
      <c r="J297" s="2">
        <f t="shared" ca="1" si="1147"/>
        <v>0</v>
      </c>
      <c r="K297" s="10">
        <f t="shared" ca="1" si="1148"/>
        <v>-5692</v>
      </c>
      <c r="L297">
        <v>293</v>
      </c>
      <c r="M297">
        <v>2189</v>
      </c>
      <c r="N297" t="s">
        <v>891</v>
      </c>
      <c r="O297" s="2" t="str">
        <f t="shared" ca="1" si="1149"/>
        <v/>
      </c>
      <c r="P297" s="10">
        <f t="shared" ca="1" si="1076"/>
        <v>-16307</v>
      </c>
      <c r="Q297">
        <v>293</v>
      </c>
      <c r="R297">
        <v>2646</v>
      </c>
      <c r="S297" t="s">
        <v>855</v>
      </c>
      <c r="T297" s="2">
        <f t="shared" ca="1" si="1150"/>
        <v>0</v>
      </c>
      <c r="U297" s="10">
        <f t="shared" ca="1" si="1077"/>
        <v>-17508</v>
      </c>
      <c r="V297">
        <v>293</v>
      </c>
      <c r="W297">
        <v>8517</v>
      </c>
      <c r="X297" t="s">
        <v>1197</v>
      </c>
      <c r="Y297" s="2" t="str">
        <f t="shared" ca="1" si="1151"/>
        <v/>
      </c>
      <c r="Z297" s="10">
        <f t="shared" ca="1" si="1078"/>
        <v>-28000</v>
      </c>
      <c r="AA297">
        <v>293</v>
      </c>
      <c r="AB297">
        <v>14572</v>
      </c>
      <c r="AC297" t="s">
        <v>1327</v>
      </c>
      <c r="AD297" s="2" t="str">
        <f t="shared" ca="1" si="1152"/>
        <v/>
      </c>
      <c r="AE297" s="10">
        <f t="shared" ca="1" si="1079"/>
        <v>-44485</v>
      </c>
      <c r="AF297">
        <v>293</v>
      </c>
      <c r="AG297">
        <v>21803</v>
      </c>
      <c r="AH297">
        <v>4443</v>
      </c>
      <c r="AI297" s="2">
        <f t="shared" ca="1" si="1153"/>
        <v>3380</v>
      </c>
      <c r="AJ297" s="10">
        <f t="shared" ca="1" si="1080"/>
        <v>-53284</v>
      </c>
      <c r="AK297">
        <v>293</v>
      </c>
      <c r="AL297">
        <v>28201</v>
      </c>
      <c r="AM297" t="s">
        <v>638</v>
      </c>
      <c r="AN297" s="2">
        <f t="shared" ca="1" si="1154"/>
        <v>5720</v>
      </c>
      <c r="AO297" s="10">
        <f t="shared" ca="1" si="1081"/>
        <v>-70206</v>
      </c>
      <c r="AP297">
        <v>293</v>
      </c>
      <c r="AQ297">
        <v>36002</v>
      </c>
      <c r="AR297" t="s">
        <v>1446</v>
      </c>
      <c r="AS297" s="2">
        <f t="shared" ca="1" si="1155"/>
        <v>7562</v>
      </c>
      <c r="AT297" s="10">
        <f t="shared" ca="1" si="1082"/>
        <v>-88225</v>
      </c>
      <c r="AU297">
        <v>293</v>
      </c>
      <c r="AV297">
        <v>44473</v>
      </c>
      <c r="AW297" t="s">
        <v>1324</v>
      </c>
      <c r="AX297" s="2" t="str">
        <f t="shared" ca="1" si="1156"/>
        <v/>
      </c>
      <c r="AY297" s="10">
        <f t="shared" ca="1" si="1083"/>
        <v>-107254</v>
      </c>
      <c r="AZ297">
        <v>293</v>
      </c>
      <c r="BA297">
        <v>46056</v>
      </c>
      <c r="BB297" t="s">
        <v>358</v>
      </c>
      <c r="BC297" s="2">
        <f t="shared" ca="1" si="1157"/>
        <v>421</v>
      </c>
      <c r="BD297" s="10">
        <f t="shared" ca="1" si="1084"/>
        <v>-110347</v>
      </c>
      <c r="BE297">
        <v>293</v>
      </c>
      <c r="BF297">
        <v>46310</v>
      </c>
      <c r="BG297" t="s">
        <v>504</v>
      </c>
      <c r="BH297" s="2">
        <f t="shared" ca="1" si="1158"/>
        <v>0</v>
      </c>
      <c r="BI297" s="10">
        <f t="shared" ca="1" si="1085"/>
        <v>-118409</v>
      </c>
      <c r="BJ297">
        <v>293</v>
      </c>
      <c r="BK297">
        <v>48329</v>
      </c>
      <c r="BL297" t="s">
        <v>1619</v>
      </c>
      <c r="BM297" s="2">
        <f t="shared" ca="1" si="1159"/>
        <v>0</v>
      </c>
      <c r="BN297" s="10">
        <f t="shared" ca="1" si="1086"/>
        <v>-134384</v>
      </c>
      <c r="BO297">
        <v>293</v>
      </c>
      <c r="BP297">
        <v>48498</v>
      </c>
      <c r="BQ297" t="s">
        <v>368</v>
      </c>
      <c r="BR297" s="2">
        <f t="shared" ca="1" si="1160"/>
        <v>0</v>
      </c>
      <c r="BS297" s="10">
        <f t="shared" ca="1" si="1087"/>
        <v>-143831</v>
      </c>
      <c r="BT297">
        <v>293</v>
      </c>
      <c r="BU297">
        <v>53597</v>
      </c>
      <c r="BV297" t="s">
        <v>1693</v>
      </c>
      <c r="BW297" s="2">
        <f t="shared" ca="1" si="1161"/>
        <v>7208</v>
      </c>
      <c r="BX297" s="10">
        <f t="shared" ca="1" si="1088"/>
        <v>-165824</v>
      </c>
      <c r="BY297">
        <v>293</v>
      </c>
      <c r="BZ297">
        <v>59922</v>
      </c>
      <c r="CA297" t="s">
        <v>545</v>
      </c>
      <c r="CB297" s="2">
        <f t="shared" ca="1" si="1162"/>
        <v>2016</v>
      </c>
      <c r="CC297" s="10">
        <f t="shared" ca="1" si="1089"/>
        <v>-184809</v>
      </c>
      <c r="CD297">
        <v>293</v>
      </c>
      <c r="CE297">
        <v>67593</v>
      </c>
      <c r="CF297" t="s">
        <v>1536</v>
      </c>
      <c r="CG297" s="2">
        <f t="shared" ca="1" si="1163"/>
        <v>8615</v>
      </c>
      <c r="CH297" s="10">
        <f t="shared" ca="1" si="1090"/>
        <v>-204883</v>
      </c>
      <c r="CI297">
        <v>293</v>
      </c>
      <c r="CJ297">
        <v>93557</v>
      </c>
      <c r="CK297" t="s">
        <v>3939</v>
      </c>
      <c r="CL297" s="2" t="str">
        <f t="shared" ca="1" si="1164"/>
        <v/>
      </c>
      <c r="CM297" s="10">
        <f t="shared" ca="1" si="1091"/>
        <v>-315226</v>
      </c>
      <c r="CN297">
        <v>293</v>
      </c>
      <c r="CO297">
        <v>100192</v>
      </c>
      <c r="CP297" t="s">
        <v>2699</v>
      </c>
      <c r="CQ297" s="2">
        <f t="shared" ca="1" si="1165"/>
        <v>0</v>
      </c>
      <c r="CR297" s="10">
        <f t="shared" ca="1" si="1092"/>
        <v>-335441</v>
      </c>
      <c r="CS297">
        <v>293</v>
      </c>
      <c r="CT297">
        <v>106749</v>
      </c>
      <c r="CU297" t="s">
        <v>488</v>
      </c>
      <c r="CV297" s="2">
        <f t="shared" ca="1" si="1166"/>
        <v>8482</v>
      </c>
      <c r="CW297" s="10">
        <f t="shared" ca="1" si="1093"/>
        <v>-359458</v>
      </c>
      <c r="CX297">
        <v>293</v>
      </c>
      <c r="CY297">
        <v>107030</v>
      </c>
      <c r="CZ297" t="s">
        <v>56</v>
      </c>
      <c r="DA297" s="2">
        <f t="shared" ca="1" si="1167"/>
        <v>0</v>
      </c>
      <c r="DB297" s="10">
        <f t="shared" ca="1" si="1094"/>
        <v>-365049</v>
      </c>
      <c r="DC297">
        <v>293</v>
      </c>
      <c r="DD297">
        <v>107030</v>
      </c>
      <c r="DE297" t="s">
        <v>56</v>
      </c>
      <c r="DF297" s="2">
        <f t="shared" ca="1" si="1168"/>
        <v>0</v>
      </c>
      <c r="DG297" s="10">
        <f t="shared" ca="1" si="1095"/>
        <v>-369911</v>
      </c>
      <c r="DH297">
        <v>293</v>
      </c>
      <c r="DI297">
        <v>107030</v>
      </c>
      <c r="DJ297" t="s">
        <v>56</v>
      </c>
      <c r="DK297" s="2">
        <f t="shared" ca="1" si="1169"/>
        <v>0</v>
      </c>
      <c r="DL297" s="10">
        <f t="shared" ca="1" si="1096"/>
        <v>-376005</v>
      </c>
      <c r="DM297">
        <v>293</v>
      </c>
      <c r="DN297">
        <v>107030</v>
      </c>
      <c r="DO297" t="s">
        <v>56</v>
      </c>
      <c r="DP297" s="2">
        <f t="shared" ca="1" si="1170"/>
        <v>0</v>
      </c>
      <c r="DQ297" s="10">
        <f t="shared" ca="1" si="1097"/>
        <v>-386157</v>
      </c>
      <c r="DR297">
        <v>293</v>
      </c>
      <c r="DS297">
        <v>107030</v>
      </c>
      <c r="DT297" t="s">
        <v>56</v>
      </c>
      <c r="DU297" s="2">
        <f t="shared" ca="1" si="1171"/>
        <v>0</v>
      </c>
      <c r="DV297" s="10">
        <f t="shared" ca="1" si="1098"/>
        <v>-393759</v>
      </c>
      <c r="DW297">
        <v>293</v>
      </c>
      <c r="DX297">
        <v>113885</v>
      </c>
      <c r="DY297" t="s">
        <v>1456</v>
      </c>
      <c r="DZ297" s="2">
        <f t="shared" ca="1" si="1172"/>
        <v>1454</v>
      </c>
      <c r="EA297" s="10">
        <f t="shared" ca="1" si="1099"/>
        <v>-414040</v>
      </c>
      <c r="EB297">
        <v>293</v>
      </c>
      <c r="EC297">
        <v>121872</v>
      </c>
      <c r="ED297" t="s">
        <v>1124</v>
      </c>
      <c r="EE297" s="2">
        <f t="shared" ca="1" si="1173"/>
        <v>4721</v>
      </c>
      <c r="EF297" s="10">
        <f t="shared" ca="1" si="1100"/>
        <v>-434815</v>
      </c>
      <c r="EG297">
        <v>293</v>
      </c>
      <c r="EH297">
        <v>129783</v>
      </c>
      <c r="EI297" t="s">
        <v>2843</v>
      </c>
      <c r="EJ297" s="2">
        <f t="shared" ca="1" si="1174"/>
        <v>3142</v>
      </c>
      <c r="EK297" s="10">
        <f t="shared" ca="1" si="1101"/>
        <v>-455234</v>
      </c>
      <c r="EL297">
        <v>293</v>
      </c>
      <c r="EM297">
        <v>137747</v>
      </c>
      <c r="EN297" t="s">
        <v>1621</v>
      </c>
      <c r="EO297" s="2">
        <f t="shared" ca="1" si="1175"/>
        <v>19085</v>
      </c>
      <c r="EP297" s="10">
        <f t="shared" ca="1" si="1102"/>
        <v>-476937</v>
      </c>
      <c r="EQ297">
        <v>293</v>
      </c>
      <c r="ER297">
        <v>147211</v>
      </c>
      <c r="ES297" t="s">
        <v>4557</v>
      </c>
      <c r="ET297" s="2">
        <f t="shared" ca="1" si="1176"/>
        <v>2114</v>
      </c>
      <c r="EU297" s="10">
        <f t="shared" ca="1" si="1103"/>
        <v>-495377</v>
      </c>
      <c r="EV297">
        <v>293</v>
      </c>
      <c r="EW297">
        <v>156869</v>
      </c>
      <c r="EX297" t="s">
        <v>602</v>
      </c>
      <c r="EY297" s="2">
        <f t="shared" ca="1" si="1253"/>
        <v>758</v>
      </c>
      <c r="EZ297" s="10">
        <f t="shared" ca="1" si="1255"/>
        <v>-516676</v>
      </c>
      <c r="FA297">
        <v>293</v>
      </c>
      <c r="FB297">
        <v>156869</v>
      </c>
      <c r="FC297" t="s">
        <v>602</v>
      </c>
      <c r="FD297" s="2">
        <f t="shared" ca="1" si="1179"/>
        <v>0</v>
      </c>
      <c r="FE297" s="10">
        <f t="shared" ca="1" si="1106"/>
        <v>-522132</v>
      </c>
      <c r="FF297">
        <v>293</v>
      </c>
      <c r="FG297">
        <v>156869</v>
      </c>
      <c r="FH297" t="s">
        <v>602</v>
      </c>
      <c r="FI297" s="2">
        <f t="shared" ca="1" si="1180"/>
        <v>0</v>
      </c>
      <c r="FJ297" s="10">
        <f t="shared" ca="1" si="1107"/>
        <v>-527150</v>
      </c>
      <c r="FK297">
        <v>293</v>
      </c>
      <c r="FL297">
        <v>156869</v>
      </c>
      <c r="FM297" t="s">
        <v>602</v>
      </c>
      <c r="FN297" s="2">
        <f t="shared" ca="1" si="1181"/>
        <v>0</v>
      </c>
      <c r="FO297" s="10">
        <f t="shared" ca="1" si="1108"/>
        <v>-527150</v>
      </c>
      <c r="FP297">
        <v>293</v>
      </c>
      <c r="FQ297">
        <v>157351</v>
      </c>
      <c r="FR297" t="s">
        <v>3941</v>
      </c>
      <c r="FS297" s="2" t="str">
        <f t="shared" ca="1" si="1182"/>
        <v/>
      </c>
      <c r="FT297" s="10">
        <f t="shared" ca="1" si="1109"/>
        <v>-532094</v>
      </c>
      <c r="FU297">
        <v>293</v>
      </c>
      <c r="FV297">
        <v>158656</v>
      </c>
      <c r="FW297" t="s">
        <v>4695</v>
      </c>
      <c r="FX297" s="2">
        <f t="shared" ca="1" si="1183"/>
        <v>0</v>
      </c>
      <c r="FY297" s="10">
        <f t="shared" ca="1" si="1110"/>
        <v>-541173</v>
      </c>
      <c r="FZ297">
        <v>293</v>
      </c>
      <c r="GA297">
        <v>158740</v>
      </c>
      <c r="GB297" t="s">
        <v>540</v>
      </c>
      <c r="GC297" s="2">
        <f t="shared" ca="1" si="1184"/>
        <v>0</v>
      </c>
      <c r="GD297" s="10">
        <f t="shared" ca="1" si="1111"/>
        <v>-552473</v>
      </c>
      <c r="GE297">
        <v>293</v>
      </c>
      <c r="GF297">
        <v>158774</v>
      </c>
      <c r="GG297" t="s">
        <v>2171</v>
      </c>
      <c r="GH297" s="2">
        <f t="shared" ca="1" si="1185"/>
        <v>764</v>
      </c>
      <c r="GI297" s="10">
        <f t="shared" ca="1" si="1112"/>
        <v>-563015</v>
      </c>
      <c r="GJ297">
        <v>293</v>
      </c>
      <c r="GK297">
        <v>165690</v>
      </c>
      <c r="GL297" t="s">
        <v>96</v>
      </c>
      <c r="GM297" s="2">
        <f t="shared" ca="1" si="1186"/>
        <v>13651</v>
      </c>
      <c r="GN297" s="10">
        <f t="shared" ca="1" si="1113"/>
        <v>-585656</v>
      </c>
      <c r="GO297">
        <v>293</v>
      </c>
      <c r="GP297">
        <v>178834</v>
      </c>
      <c r="GQ297" t="s">
        <v>526</v>
      </c>
      <c r="GR297" s="2">
        <f t="shared" ca="1" si="1187"/>
        <v>23511</v>
      </c>
      <c r="GS297" s="10">
        <f t="shared" ca="1" si="1114"/>
        <v>-603592</v>
      </c>
      <c r="GT297">
        <v>293</v>
      </c>
      <c r="GU297">
        <v>179467</v>
      </c>
      <c r="GV297" t="s">
        <v>2840</v>
      </c>
      <c r="GW297" s="2">
        <f t="shared" ca="1" si="1188"/>
        <v>1102</v>
      </c>
      <c r="GX297" s="10">
        <f t="shared" ca="1" si="1115"/>
        <v>-605467</v>
      </c>
      <c r="GY297">
        <v>293</v>
      </c>
      <c r="GZ297">
        <v>180859</v>
      </c>
      <c r="HA297" t="s">
        <v>3021</v>
      </c>
      <c r="HB297" s="2">
        <f t="shared" ca="1" si="1189"/>
        <v>0</v>
      </c>
      <c r="HC297" s="10">
        <f t="shared" ca="1" si="1116"/>
        <v>-614859</v>
      </c>
      <c r="HD297">
        <v>293</v>
      </c>
      <c r="HE297">
        <v>181316</v>
      </c>
      <c r="HF297" t="s">
        <v>1699</v>
      </c>
      <c r="HG297" s="2">
        <f t="shared" ca="1" si="1190"/>
        <v>0</v>
      </c>
      <c r="HH297" s="10">
        <f t="shared" ca="1" si="1117"/>
        <v>-622006</v>
      </c>
      <c r="HI297">
        <v>293</v>
      </c>
      <c r="HJ297">
        <v>181316</v>
      </c>
      <c r="HK297" t="s">
        <v>1699</v>
      </c>
      <c r="HL297" s="2">
        <f t="shared" ca="1" si="1191"/>
        <v>0</v>
      </c>
      <c r="HM297" s="10">
        <f t="shared" ca="1" si="1118"/>
        <v>-626846</v>
      </c>
      <c r="HN297">
        <v>293</v>
      </c>
      <c r="HO297">
        <v>181454</v>
      </c>
      <c r="HP297" t="s">
        <v>1201</v>
      </c>
      <c r="HQ297" s="2" t="str">
        <f t="shared" ca="1" si="1192"/>
        <v/>
      </c>
      <c r="HR297" s="10">
        <f t="shared" ca="1" si="1119"/>
        <v>-636154</v>
      </c>
      <c r="HS297">
        <v>293</v>
      </c>
      <c r="HT297">
        <v>188877</v>
      </c>
      <c r="HU297" t="s">
        <v>1449</v>
      </c>
      <c r="HV297" s="2">
        <f t="shared" ca="1" si="1193"/>
        <v>10761</v>
      </c>
      <c r="HW297" s="10">
        <f t="shared" ca="1" si="1120"/>
        <v>-658309</v>
      </c>
      <c r="HX297">
        <v>293</v>
      </c>
      <c r="HY297">
        <v>198116</v>
      </c>
      <c r="HZ297" t="s">
        <v>519</v>
      </c>
      <c r="IA297" s="2">
        <f t="shared" ca="1" si="1194"/>
        <v>739</v>
      </c>
      <c r="IB297" s="10">
        <f t="shared" ca="1" si="1121"/>
        <v>-676485</v>
      </c>
      <c r="IC297">
        <v>293</v>
      </c>
      <c r="ID297">
        <v>208786</v>
      </c>
      <c r="IE297" t="s">
        <v>1203</v>
      </c>
      <c r="IF297" s="2">
        <f t="shared" ca="1" si="1195"/>
        <v>17917</v>
      </c>
      <c r="IG297" s="10">
        <f t="shared" ca="1" si="1122"/>
        <v>-694616</v>
      </c>
      <c r="IH297">
        <v>293</v>
      </c>
      <c r="II297">
        <v>217438</v>
      </c>
      <c r="IJ297" t="s">
        <v>3081</v>
      </c>
      <c r="IK297" s="2">
        <f t="shared" ca="1" si="1196"/>
        <v>16843</v>
      </c>
      <c r="IL297" s="10">
        <f t="shared" ca="1" si="1123"/>
        <v>-714210</v>
      </c>
      <c r="IM297">
        <v>293</v>
      </c>
      <c r="IN297">
        <v>228786</v>
      </c>
      <c r="IO297" t="s">
        <v>1201</v>
      </c>
      <c r="IP297" s="2">
        <f t="shared" ca="1" si="1197"/>
        <v>13338</v>
      </c>
      <c r="IQ297" s="10">
        <f t="shared" ca="1" si="1124"/>
        <v>-726730</v>
      </c>
      <c r="IR297">
        <v>293</v>
      </c>
      <c r="IS297">
        <v>241238</v>
      </c>
      <c r="IT297" t="s">
        <v>6057</v>
      </c>
      <c r="IU297" s="2">
        <f t="shared" ca="1" si="1198"/>
        <v>19645</v>
      </c>
      <c r="IV297" s="10">
        <f t="shared" ca="1" si="1125"/>
        <v>-741647</v>
      </c>
      <c r="IW297">
        <v>293</v>
      </c>
      <c r="IX297">
        <v>241238</v>
      </c>
      <c r="IY297" t="s">
        <v>6057</v>
      </c>
      <c r="IZ297" s="2">
        <f t="shared" ca="1" si="1199"/>
        <v>0</v>
      </c>
      <c r="JA297" s="10">
        <f t="shared" ca="1" si="1126"/>
        <v>-743895</v>
      </c>
      <c r="JB297">
        <v>293</v>
      </c>
      <c r="JC297">
        <v>241238</v>
      </c>
      <c r="JD297" t="s">
        <v>6057</v>
      </c>
      <c r="JE297" s="2">
        <f t="shared" ca="1" si="1200"/>
        <v>0</v>
      </c>
      <c r="JF297" s="10">
        <f t="shared" ca="1" si="1127"/>
        <v>-747959</v>
      </c>
      <c r="JG297">
        <v>293</v>
      </c>
      <c r="JH297">
        <v>242186</v>
      </c>
      <c r="JI297" t="s">
        <v>53</v>
      </c>
      <c r="JJ297" s="2">
        <f t="shared" ca="1" si="1201"/>
        <v>0</v>
      </c>
      <c r="JK297" s="10">
        <f t="shared" ca="1" si="1128"/>
        <v>-756803</v>
      </c>
      <c r="JL297">
        <v>293</v>
      </c>
      <c r="JM297">
        <v>243167</v>
      </c>
      <c r="JN297" t="s">
        <v>1319</v>
      </c>
      <c r="JO297" s="2">
        <f t="shared" ca="1" si="1202"/>
        <v>0</v>
      </c>
      <c r="JP297" s="10">
        <f t="shared" ca="1" si="1129"/>
        <v>-765872</v>
      </c>
      <c r="JQ297">
        <v>293</v>
      </c>
      <c r="JR297">
        <v>244277</v>
      </c>
      <c r="JS297" t="s">
        <v>1113</v>
      </c>
      <c r="JT297" s="2">
        <f t="shared" ca="1" si="1203"/>
        <v>0</v>
      </c>
      <c r="JU297" s="10">
        <f t="shared" ca="1" si="1130"/>
        <v>-774190</v>
      </c>
      <c r="JV297">
        <v>293</v>
      </c>
      <c r="JW297">
        <v>244467</v>
      </c>
      <c r="JX297" t="s">
        <v>1113</v>
      </c>
      <c r="JY297" s="2">
        <f t="shared" ca="1" si="1204"/>
        <v>190</v>
      </c>
      <c r="JZ297" s="10">
        <f t="shared" ca="1" si="1131"/>
        <v>-783704</v>
      </c>
      <c r="KA297">
        <v>293</v>
      </c>
      <c r="KB297">
        <v>244467</v>
      </c>
      <c r="KC297" t="s">
        <v>1113</v>
      </c>
      <c r="KD297" s="2">
        <f t="shared" ca="1" si="1205"/>
        <v>0</v>
      </c>
      <c r="KE297" s="10">
        <f t="shared" ca="1" si="1132"/>
        <v>-792622</v>
      </c>
      <c r="KF297">
        <v>293</v>
      </c>
      <c r="KG297">
        <v>244467</v>
      </c>
      <c r="KH297" t="s">
        <v>1113</v>
      </c>
      <c r="KI297" s="2">
        <f t="shared" ca="1" si="1206"/>
        <v>0</v>
      </c>
      <c r="KJ297" s="10">
        <f t="shared" ca="1" si="1133"/>
        <v>-795734</v>
      </c>
      <c r="KK297">
        <v>293</v>
      </c>
      <c r="KL297">
        <v>249305</v>
      </c>
      <c r="KM297" t="s">
        <v>547</v>
      </c>
      <c r="KN297" s="2">
        <f t="shared" ca="1" si="1207"/>
        <v>3891</v>
      </c>
      <c r="KO297" s="10">
        <f t="shared" ca="1" si="1134"/>
        <v>-816074</v>
      </c>
      <c r="KP297">
        <v>293</v>
      </c>
      <c r="KQ297">
        <v>257783</v>
      </c>
      <c r="KR297" t="s">
        <v>5648</v>
      </c>
      <c r="KS297" s="2">
        <f t="shared" ca="1" si="1208"/>
        <v>13680</v>
      </c>
      <c r="KT297" s="10">
        <f t="shared" ca="1" si="1135"/>
        <v>-835485</v>
      </c>
      <c r="KU297">
        <v>293</v>
      </c>
      <c r="KV297">
        <v>257783</v>
      </c>
      <c r="KW297" t="s">
        <v>5648</v>
      </c>
      <c r="KX297" s="2">
        <f t="shared" ca="1" si="1209"/>
        <v>0</v>
      </c>
      <c r="KY297" s="10">
        <f t="shared" ca="1" si="1136"/>
        <v>-838777</v>
      </c>
      <c r="KZ297">
        <v>293</v>
      </c>
      <c r="LA297">
        <v>257783</v>
      </c>
      <c r="LB297" t="s">
        <v>5648</v>
      </c>
      <c r="LC297" s="2">
        <f t="shared" ca="1" si="1210"/>
        <v>0</v>
      </c>
      <c r="LD297" s="10">
        <f t="shared" ca="1" si="1137"/>
        <v>-843477</v>
      </c>
      <c r="LE297">
        <v>293</v>
      </c>
      <c r="LF297">
        <v>258755</v>
      </c>
      <c r="LG297" t="s">
        <v>5648</v>
      </c>
      <c r="LH297" s="2">
        <f t="shared" ca="1" si="1211"/>
        <v>972</v>
      </c>
      <c r="LI297" s="10">
        <f t="shared" ca="1" si="1138"/>
        <v>-852429</v>
      </c>
      <c r="LJ297">
        <v>293</v>
      </c>
      <c r="LK297">
        <v>259237</v>
      </c>
      <c r="LL297" t="s">
        <v>6317</v>
      </c>
      <c r="LM297" s="2">
        <f t="shared" ca="1" si="1212"/>
        <v>0</v>
      </c>
      <c r="LN297" s="10">
        <f t="shared" ca="1" si="1139"/>
        <v>-863203</v>
      </c>
      <c r="LO297">
        <v>293</v>
      </c>
      <c r="LP297">
        <v>259485</v>
      </c>
      <c r="LQ297" t="s">
        <v>547</v>
      </c>
      <c r="LR297" s="2">
        <f t="shared" ca="1" si="1213"/>
        <v>0</v>
      </c>
      <c r="LS297" s="10">
        <f t="shared" ca="1" si="1140"/>
        <v>-870617</v>
      </c>
      <c r="LT297">
        <v>293</v>
      </c>
      <c r="LU297">
        <v>273105</v>
      </c>
      <c r="LV297" t="s">
        <v>4177</v>
      </c>
      <c r="LW297" s="2">
        <f t="shared" ca="1" si="1214"/>
        <v>3675</v>
      </c>
      <c r="LX297" s="10">
        <f t="shared" ca="1" si="1141"/>
        <v>-883560</v>
      </c>
      <c r="LY297">
        <v>293</v>
      </c>
      <c r="LZ297">
        <v>287158</v>
      </c>
      <c r="MA297" t="s">
        <v>1089</v>
      </c>
      <c r="MB297" s="2">
        <f t="shared" ca="1" si="1215"/>
        <v>19570</v>
      </c>
      <c r="MC297" s="10">
        <f t="shared" ca="1" si="1142"/>
        <v>-896943</v>
      </c>
      <c r="MD297">
        <v>293</v>
      </c>
      <c r="ME297">
        <v>300156</v>
      </c>
      <c r="MF297" t="s">
        <v>6658</v>
      </c>
      <c r="MG297" s="2">
        <f t="shared" ca="1" si="1216"/>
        <v>10722</v>
      </c>
      <c r="MH297" s="10">
        <f t="shared" ca="1" si="1143"/>
        <v>-907773</v>
      </c>
      <c r="MI297">
        <v>293</v>
      </c>
      <c r="MJ297">
        <v>314293</v>
      </c>
      <c r="MK297" t="s">
        <v>2166</v>
      </c>
      <c r="ML297" s="2">
        <f t="shared" ca="1" si="1217"/>
        <v>15093</v>
      </c>
      <c r="MM297" s="10">
        <f t="shared" ca="1" si="1144"/>
        <v>-914830</v>
      </c>
      <c r="MN297">
        <v>293</v>
      </c>
      <c r="MO297">
        <v>331029</v>
      </c>
      <c r="MP297" t="s">
        <v>1533</v>
      </c>
      <c r="MQ297" s="2">
        <f t="shared" ca="1" si="1218"/>
        <v>17099</v>
      </c>
      <c r="MR297" s="10">
        <f t="shared" ca="1" si="1145"/>
        <v>-914936</v>
      </c>
      <c r="MS297">
        <v>293</v>
      </c>
      <c r="MT297">
        <v>347345</v>
      </c>
      <c r="MU297" t="s">
        <v>8028</v>
      </c>
      <c r="MV297" s="2" t="str">
        <f t="shared" ca="1" si="1219"/>
        <v/>
      </c>
      <c r="MW297" s="10">
        <f t="shared" ca="1" si="1146"/>
        <v>-916753</v>
      </c>
    </row>
    <row r="298" spans="2:361">
      <c r="B298">
        <f t="shared" si="1220"/>
        <v>294</v>
      </c>
      <c r="C298">
        <v>1449</v>
      </c>
      <c r="D298" t="s">
        <v>735</v>
      </c>
      <c r="E298" s="2"/>
      <c r="G298">
        <v>294</v>
      </c>
      <c r="H298">
        <v>1449</v>
      </c>
      <c r="I298" t="s">
        <v>735</v>
      </c>
      <c r="J298" s="2">
        <f t="shared" ca="1" si="1147"/>
        <v>0</v>
      </c>
      <c r="K298" s="10">
        <f t="shared" ca="1" si="1148"/>
        <v>-5695</v>
      </c>
      <c r="L298">
        <v>294</v>
      </c>
      <c r="M298">
        <v>2183</v>
      </c>
      <c r="N298" t="s">
        <v>892</v>
      </c>
      <c r="O298" s="2" t="str">
        <f t="shared" ca="1" si="1149"/>
        <v/>
      </c>
      <c r="P298" s="10">
        <f t="shared" ca="1" si="1076"/>
        <v>-16313</v>
      </c>
      <c r="Q298">
        <v>294</v>
      </c>
      <c r="R298">
        <v>2640</v>
      </c>
      <c r="S298" t="s">
        <v>593</v>
      </c>
      <c r="T298" s="2">
        <f t="shared" ca="1" si="1150"/>
        <v>0</v>
      </c>
      <c r="U298" s="10">
        <f t="shared" ca="1" si="1077"/>
        <v>-17514</v>
      </c>
      <c r="V298">
        <v>294</v>
      </c>
      <c r="W298">
        <v>8513</v>
      </c>
      <c r="X298" t="s">
        <v>1198</v>
      </c>
      <c r="Y298" s="2" t="str">
        <f t="shared" ca="1" si="1151"/>
        <v/>
      </c>
      <c r="Z298" s="10">
        <f t="shared" ca="1" si="1078"/>
        <v>-28004</v>
      </c>
      <c r="AA298">
        <v>294</v>
      </c>
      <c r="AB298">
        <v>14565</v>
      </c>
      <c r="AC298" t="s">
        <v>1328</v>
      </c>
      <c r="AD298" s="2" t="str">
        <f t="shared" ca="1" si="1152"/>
        <v/>
      </c>
      <c r="AE298" s="10">
        <f t="shared" ca="1" si="1079"/>
        <v>-44492</v>
      </c>
      <c r="AF298">
        <v>294</v>
      </c>
      <c r="AG298">
        <v>21590</v>
      </c>
      <c r="AH298" t="s">
        <v>1329</v>
      </c>
      <c r="AI298" s="2">
        <f t="shared" ca="1" si="1153"/>
        <v>7179</v>
      </c>
      <c r="AJ298" s="10">
        <f t="shared" ca="1" si="1080"/>
        <v>-53497</v>
      </c>
      <c r="AK298">
        <v>294</v>
      </c>
      <c r="AL298">
        <v>28191</v>
      </c>
      <c r="AM298" t="s">
        <v>528</v>
      </c>
      <c r="AN298" s="2" t="str">
        <f t="shared" ca="1" si="1154"/>
        <v/>
      </c>
      <c r="AO298" s="10">
        <f t="shared" ca="1" si="1081"/>
        <v>-70216</v>
      </c>
      <c r="AP298">
        <v>294</v>
      </c>
      <c r="AQ298">
        <v>35911</v>
      </c>
      <c r="AR298" t="s">
        <v>697</v>
      </c>
      <c r="AS298" s="2">
        <f t="shared" ca="1" si="1155"/>
        <v>5733</v>
      </c>
      <c r="AT298" s="10">
        <f t="shared" ca="1" si="1082"/>
        <v>-88316</v>
      </c>
      <c r="AU298">
        <v>294</v>
      </c>
      <c r="AV298">
        <v>44156</v>
      </c>
      <c r="AW298" t="s">
        <v>1537</v>
      </c>
      <c r="AX298" s="2">
        <f t="shared" ca="1" si="1156"/>
        <v>9444</v>
      </c>
      <c r="AY298" s="10">
        <f t="shared" ca="1" si="1083"/>
        <v>-107571</v>
      </c>
      <c r="AZ298">
        <v>294</v>
      </c>
      <c r="BA298">
        <v>46005</v>
      </c>
      <c r="BB298" t="s">
        <v>2179</v>
      </c>
      <c r="BC298" s="2" t="str">
        <f t="shared" ca="1" si="1157"/>
        <v/>
      </c>
      <c r="BD298" s="10">
        <f t="shared" ca="1" si="1084"/>
        <v>-110398</v>
      </c>
      <c r="BE298">
        <v>294</v>
      </c>
      <c r="BF298">
        <v>46005</v>
      </c>
      <c r="BG298" t="s">
        <v>2179</v>
      </c>
      <c r="BH298" s="2">
        <f t="shared" ca="1" si="1158"/>
        <v>0</v>
      </c>
      <c r="BI298" s="10">
        <f t="shared" ca="1" si="1085"/>
        <v>-118714</v>
      </c>
      <c r="BJ298">
        <v>294</v>
      </c>
      <c r="BK298">
        <v>48089</v>
      </c>
      <c r="BL298" t="s">
        <v>1447</v>
      </c>
      <c r="BM298" s="2">
        <f t="shared" ca="1" si="1159"/>
        <v>551</v>
      </c>
      <c r="BN298" s="10">
        <f t="shared" ca="1" si="1086"/>
        <v>-134624</v>
      </c>
      <c r="BO298">
        <v>294</v>
      </c>
      <c r="BP298">
        <v>48453</v>
      </c>
      <c r="BQ298" t="s">
        <v>541</v>
      </c>
      <c r="BR298" s="2">
        <f t="shared" ca="1" si="1160"/>
        <v>0</v>
      </c>
      <c r="BS298" s="10">
        <f t="shared" ca="1" si="1087"/>
        <v>-143876</v>
      </c>
      <c r="BT298">
        <v>294</v>
      </c>
      <c r="BU298">
        <v>53561</v>
      </c>
      <c r="BV298" t="s">
        <v>241</v>
      </c>
      <c r="BW298" s="2">
        <f t="shared" ca="1" si="1161"/>
        <v>2855</v>
      </c>
      <c r="BX298" s="10">
        <f t="shared" ca="1" si="1088"/>
        <v>-165860</v>
      </c>
      <c r="BY298">
        <v>294</v>
      </c>
      <c r="BZ298">
        <v>59623</v>
      </c>
      <c r="CA298" t="s">
        <v>103</v>
      </c>
      <c r="CB298" s="2">
        <f t="shared" ca="1" si="1162"/>
        <v>9228</v>
      </c>
      <c r="CC298" s="10">
        <f t="shared" ca="1" si="1089"/>
        <v>-185108</v>
      </c>
      <c r="CD298">
        <v>294</v>
      </c>
      <c r="CE298">
        <v>67115</v>
      </c>
      <c r="CF298" t="s">
        <v>3022</v>
      </c>
      <c r="CG298" s="2">
        <f t="shared" ca="1" si="1163"/>
        <v>11874</v>
      </c>
      <c r="CH298" s="10">
        <f t="shared" ca="1" si="1090"/>
        <v>-205361</v>
      </c>
      <c r="CI298">
        <v>294</v>
      </c>
      <c r="CJ298">
        <v>93268</v>
      </c>
      <c r="CK298" t="s">
        <v>2179</v>
      </c>
      <c r="CL298" s="2" t="str">
        <f t="shared" ca="1" si="1164"/>
        <v/>
      </c>
      <c r="CM298" s="10">
        <f t="shared" ca="1" si="1091"/>
        <v>-315515</v>
      </c>
      <c r="CN298">
        <v>294</v>
      </c>
      <c r="CO298">
        <v>100048</v>
      </c>
      <c r="CP298" t="s">
        <v>1523</v>
      </c>
      <c r="CQ298" s="2">
        <f t="shared" ca="1" si="1165"/>
        <v>2384</v>
      </c>
      <c r="CR298" s="10">
        <f t="shared" ca="1" si="1092"/>
        <v>-335585</v>
      </c>
      <c r="CS298">
        <v>294</v>
      </c>
      <c r="CT298">
        <v>106552</v>
      </c>
      <c r="CU298" t="s">
        <v>2843</v>
      </c>
      <c r="CV298" s="2">
        <f t="shared" ca="1" si="1166"/>
        <v>12960</v>
      </c>
      <c r="CW298" s="10">
        <f t="shared" ca="1" si="1093"/>
        <v>-359655</v>
      </c>
      <c r="CX298">
        <v>294</v>
      </c>
      <c r="CY298">
        <v>106749</v>
      </c>
      <c r="CZ298" t="s">
        <v>488</v>
      </c>
      <c r="DA298" s="2">
        <f t="shared" ca="1" si="1167"/>
        <v>0</v>
      </c>
      <c r="DB298" s="10">
        <f t="shared" ca="1" si="1094"/>
        <v>-365330</v>
      </c>
      <c r="DC298">
        <v>294</v>
      </c>
      <c r="DD298">
        <v>106749</v>
      </c>
      <c r="DE298" t="s">
        <v>488</v>
      </c>
      <c r="DF298" s="2">
        <f t="shared" ca="1" si="1168"/>
        <v>0</v>
      </c>
      <c r="DG298" s="10">
        <f t="shared" ca="1" si="1095"/>
        <v>-370192</v>
      </c>
      <c r="DH298">
        <v>294</v>
      </c>
      <c r="DI298">
        <v>106749</v>
      </c>
      <c r="DJ298" t="s">
        <v>488</v>
      </c>
      <c r="DK298" s="2">
        <f t="shared" ca="1" si="1169"/>
        <v>0</v>
      </c>
      <c r="DL298" s="10">
        <f t="shared" ca="1" si="1096"/>
        <v>-376286</v>
      </c>
      <c r="DM298">
        <v>294</v>
      </c>
      <c r="DN298">
        <v>106749</v>
      </c>
      <c r="DO298" t="s">
        <v>488</v>
      </c>
      <c r="DP298" s="2">
        <f t="shared" ca="1" si="1170"/>
        <v>0</v>
      </c>
      <c r="DQ298" s="10">
        <f t="shared" ca="1" si="1097"/>
        <v>-386438</v>
      </c>
      <c r="DR298">
        <v>294</v>
      </c>
      <c r="DS298">
        <v>106749</v>
      </c>
      <c r="DT298" t="s">
        <v>488</v>
      </c>
      <c r="DU298" s="2">
        <f t="shared" ca="1" si="1171"/>
        <v>0</v>
      </c>
      <c r="DV298" s="10">
        <f t="shared" ca="1" si="1098"/>
        <v>-394040</v>
      </c>
      <c r="DW298">
        <v>294</v>
      </c>
      <c r="DX298">
        <v>113315</v>
      </c>
      <c r="DY298" t="s">
        <v>1523</v>
      </c>
      <c r="DZ298" s="2">
        <f t="shared" ca="1" si="1172"/>
        <v>10489</v>
      </c>
      <c r="EA298" s="10">
        <f t="shared" ca="1" si="1099"/>
        <v>-414610</v>
      </c>
      <c r="EB298">
        <v>294</v>
      </c>
      <c r="EC298">
        <v>121628</v>
      </c>
      <c r="ED298" t="s">
        <v>107</v>
      </c>
      <c r="EE298" s="2">
        <f t="shared" ca="1" si="1173"/>
        <v>14122</v>
      </c>
      <c r="EF298" s="10">
        <f t="shared" ca="1" si="1100"/>
        <v>-435059</v>
      </c>
      <c r="EG298">
        <v>294</v>
      </c>
      <c r="EH298">
        <v>128831</v>
      </c>
      <c r="EI298" t="s">
        <v>2171</v>
      </c>
      <c r="EJ298" s="2">
        <f t="shared" ca="1" si="1174"/>
        <v>5263</v>
      </c>
      <c r="EK298" s="10">
        <f t="shared" ca="1" si="1101"/>
        <v>-456186</v>
      </c>
      <c r="EL298">
        <v>294</v>
      </c>
      <c r="EM298">
        <v>137661</v>
      </c>
      <c r="EN298" t="s">
        <v>540</v>
      </c>
      <c r="EO298" s="2">
        <f t="shared" ca="1" si="1175"/>
        <v>7136</v>
      </c>
      <c r="EP298" s="10">
        <f t="shared" ca="1" si="1102"/>
        <v>-477023</v>
      </c>
      <c r="EQ298">
        <v>294</v>
      </c>
      <c r="ER298">
        <v>147205</v>
      </c>
      <c r="ES298" t="s">
        <v>4496</v>
      </c>
      <c r="ET298" s="2">
        <f t="shared" ca="1" si="1176"/>
        <v>15970</v>
      </c>
      <c r="EU298" s="10">
        <f t="shared" ca="1" si="1103"/>
        <v>-495383</v>
      </c>
      <c r="EV298">
        <v>294</v>
      </c>
      <c r="EW298">
        <v>156651</v>
      </c>
      <c r="EX298" t="s">
        <v>3021</v>
      </c>
      <c r="EY298" s="2">
        <f t="shared" ca="1" si="1253"/>
        <v>6463</v>
      </c>
      <c r="EZ298" s="10">
        <f t="shared" ca="1" si="1255"/>
        <v>-516894</v>
      </c>
      <c r="FA298">
        <v>294</v>
      </c>
      <c r="FB298">
        <v>156651</v>
      </c>
      <c r="FC298" t="s">
        <v>3021</v>
      </c>
      <c r="FD298" s="2">
        <f t="shared" ca="1" si="1179"/>
        <v>0</v>
      </c>
      <c r="FE298" s="10">
        <f t="shared" ca="1" si="1106"/>
        <v>-522350</v>
      </c>
      <c r="FF298">
        <v>294</v>
      </c>
      <c r="FG298">
        <v>156651</v>
      </c>
      <c r="FH298" t="s">
        <v>3021</v>
      </c>
      <c r="FI298" s="2">
        <f t="shared" ca="1" si="1180"/>
        <v>0</v>
      </c>
      <c r="FJ298" s="10">
        <f t="shared" ca="1" si="1107"/>
        <v>-527368</v>
      </c>
      <c r="FK298">
        <v>294</v>
      </c>
      <c r="FL298">
        <v>156651</v>
      </c>
      <c r="FM298" t="s">
        <v>3021</v>
      </c>
      <c r="FN298" s="2">
        <f t="shared" ca="1" si="1181"/>
        <v>0</v>
      </c>
      <c r="FO298" s="10">
        <f t="shared" ca="1" si="1108"/>
        <v>-527368</v>
      </c>
      <c r="FP298">
        <v>294</v>
      </c>
      <c r="FQ298">
        <v>157328</v>
      </c>
      <c r="FR298" t="s">
        <v>540</v>
      </c>
      <c r="FS298" s="2">
        <f t="shared" ca="1" si="1182"/>
        <v>0</v>
      </c>
      <c r="FT298" s="10">
        <f t="shared" ca="1" si="1109"/>
        <v>-532117</v>
      </c>
      <c r="FU298">
        <v>294</v>
      </c>
      <c r="FV298">
        <v>157351</v>
      </c>
      <c r="FW298" t="s">
        <v>3941</v>
      </c>
      <c r="FX298" s="2">
        <f t="shared" ca="1" si="1183"/>
        <v>0</v>
      </c>
      <c r="FY298" s="10">
        <f t="shared" ca="1" si="1110"/>
        <v>-542478</v>
      </c>
      <c r="FZ298">
        <v>294</v>
      </c>
      <c r="GA298">
        <v>158656</v>
      </c>
      <c r="GB298" t="s">
        <v>4695</v>
      </c>
      <c r="GC298" s="2">
        <f t="shared" ca="1" si="1184"/>
        <v>0</v>
      </c>
      <c r="GD298" s="10">
        <f t="shared" ca="1" si="1111"/>
        <v>-552557</v>
      </c>
      <c r="GE298">
        <v>294</v>
      </c>
      <c r="GF298">
        <v>158740</v>
      </c>
      <c r="GG298" t="s">
        <v>540</v>
      </c>
      <c r="GH298" s="2">
        <f t="shared" ca="1" si="1185"/>
        <v>0</v>
      </c>
      <c r="GI298" s="10">
        <f t="shared" ca="1" si="1112"/>
        <v>-563049</v>
      </c>
      <c r="GJ298">
        <v>294</v>
      </c>
      <c r="GK298">
        <v>165444</v>
      </c>
      <c r="GL298" t="s">
        <v>4776</v>
      </c>
      <c r="GM298" s="2">
        <f t="shared" ca="1" si="1186"/>
        <v>21243</v>
      </c>
      <c r="GN298" s="10">
        <f t="shared" ca="1" si="1113"/>
        <v>-585902</v>
      </c>
      <c r="GO298">
        <v>294</v>
      </c>
      <c r="GP298">
        <v>178365</v>
      </c>
      <c r="GQ298" t="s">
        <v>2840</v>
      </c>
      <c r="GR298" s="2">
        <f t="shared" ca="1" si="1187"/>
        <v>16706</v>
      </c>
      <c r="GS298" s="10">
        <f t="shared" ca="1" si="1114"/>
        <v>-604061</v>
      </c>
      <c r="GT298">
        <v>294</v>
      </c>
      <c r="GU298">
        <v>178834</v>
      </c>
      <c r="GV298" t="s">
        <v>526</v>
      </c>
      <c r="GW298" s="2">
        <f t="shared" ca="1" si="1188"/>
        <v>0</v>
      </c>
      <c r="GX298" s="10">
        <f t="shared" ca="1" si="1115"/>
        <v>-606100</v>
      </c>
      <c r="GY298">
        <v>294</v>
      </c>
      <c r="GZ298">
        <v>179607</v>
      </c>
      <c r="HA298" t="s">
        <v>1124</v>
      </c>
      <c r="HB298" s="2">
        <f t="shared" ca="1" si="1189"/>
        <v>4202</v>
      </c>
      <c r="HC298" s="10">
        <f t="shared" ca="1" si="1116"/>
        <v>-616111</v>
      </c>
      <c r="HD298">
        <v>294</v>
      </c>
      <c r="HE298">
        <v>180859</v>
      </c>
      <c r="HF298" t="s">
        <v>3021</v>
      </c>
      <c r="HG298" s="2">
        <f t="shared" ca="1" si="1190"/>
        <v>0</v>
      </c>
      <c r="HH298" s="10">
        <f t="shared" ca="1" si="1117"/>
        <v>-622463</v>
      </c>
      <c r="HI298">
        <v>294</v>
      </c>
      <c r="HJ298">
        <v>180859</v>
      </c>
      <c r="HK298" t="s">
        <v>3021</v>
      </c>
      <c r="HL298" s="2">
        <f t="shared" ca="1" si="1191"/>
        <v>0</v>
      </c>
      <c r="HM298" s="10">
        <f t="shared" ca="1" si="1118"/>
        <v>-627303</v>
      </c>
      <c r="HN298">
        <v>294</v>
      </c>
      <c r="HO298">
        <v>181316</v>
      </c>
      <c r="HP298" t="s">
        <v>1699</v>
      </c>
      <c r="HQ298" s="2">
        <f t="shared" ca="1" si="1192"/>
        <v>0</v>
      </c>
      <c r="HR298" s="10">
        <f t="shared" ca="1" si="1119"/>
        <v>-636292</v>
      </c>
      <c r="HS298">
        <v>294</v>
      </c>
      <c r="HT298">
        <v>188684</v>
      </c>
      <c r="HU298" t="s">
        <v>1288</v>
      </c>
      <c r="HV298" s="2">
        <f t="shared" ca="1" si="1193"/>
        <v>11866</v>
      </c>
      <c r="HW298" s="10">
        <f t="shared" ca="1" si="1120"/>
        <v>-658502</v>
      </c>
      <c r="HX298">
        <v>294</v>
      </c>
      <c r="HY298">
        <v>196584</v>
      </c>
      <c r="HZ298" t="s">
        <v>2697</v>
      </c>
      <c r="IA298" s="2">
        <f t="shared" ca="1" si="1194"/>
        <v>10999</v>
      </c>
      <c r="IB298" s="10">
        <f t="shared" ca="1" si="1121"/>
        <v>-678017</v>
      </c>
      <c r="IC298">
        <v>294</v>
      </c>
      <c r="ID298">
        <v>207955</v>
      </c>
      <c r="IE298" t="s">
        <v>4177</v>
      </c>
      <c r="IF298" s="2">
        <f t="shared" ca="1" si="1195"/>
        <v>7157</v>
      </c>
      <c r="IG298" s="10">
        <f t="shared" ca="1" si="1122"/>
        <v>-695447</v>
      </c>
      <c r="IH298">
        <v>294</v>
      </c>
      <c r="II298">
        <v>217168</v>
      </c>
      <c r="IJ298" t="s">
        <v>1311</v>
      </c>
      <c r="IK298" s="2">
        <f t="shared" ca="1" si="1196"/>
        <v>4732</v>
      </c>
      <c r="IL298" s="10">
        <f t="shared" ca="1" si="1123"/>
        <v>-714480</v>
      </c>
      <c r="IM298">
        <v>294</v>
      </c>
      <c r="IN298">
        <v>228740</v>
      </c>
      <c r="IO298" t="s">
        <v>96</v>
      </c>
      <c r="IP298" s="2">
        <f t="shared" ca="1" si="1197"/>
        <v>13798</v>
      </c>
      <c r="IQ298" s="10">
        <f t="shared" ca="1" si="1124"/>
        <v>-726776</v>
      </c>
      <c r="IR298">
        <v>294</v>
      </c>
      <c r="IS298">
        <v>238375</v>
      </c>
      <c r="IT298" t="s">
        <v>518</v>
      </c>
      <c r="IU298" s="2">
        <f t="shared" ca="1" si="1198"/>
        <v>0</v>
      </c>
      <c r="IV298" s="10">
        <f t="shared" ca="1" si="1125"/>
        <v>-744510</v>
      </c>
      <c r="IW298">
        <v>294</v>
      </c>
      <c r="IX298">
        <v>238375</v>
      </c>
      <c r="IY298" t="s">
        <v>518</v>
      </c>
      <c r="IZ298" s="2">
        <f t="shared" ca="1" si="1199"/>
        <v>0</v>
      </c>
      <c r="JA298" s="10">
        <f t="shared" ca="1" si="1126"/>
        <v>-746758</v>
      </c>
      <c r="JB298">
        <v>294</v>
      </c>
      <c r="JC298">
        <v>238375</v>
      </c>
      <c r="JD298" t="s">
        <v>518</v>
      </c>
      <c r="JE298" s="2">
        <f t="shared" ca="1" si="1200"/>
        <v>0</v>
      </c>
      <c r="JF298" s="10">
        <f t="shared" ca="1" si="1127"/>
        <v>-750822</v>
      </c>
      <c r="JG298">
        <v>294</v>
      </c>
      <c r="JH298">
        <v>239113</v>
      </c>
      <c r="JI298" t="s">
        <v>547</v>
      </c>
      <c r="JJ298" s="2">
        <f t="shared" ca="1" si="1201"/>
        <v>2922</v>
      </c>
      <c r="JK298" s="10">
        <f t="shared" ca="1" si="1128"/>
        <v>-759876</v>
      </c>
      <c r="JL298">
        <v>294</v>
      </c>
      <c r="JM298">
        <v>242186</v>
      </c>
      <c r="JN298" t="s">
        <v>53</v>
      </c>
      <c r="JO298" s="2">
        <f t="shared" ca="1" si="1202"/>
        <v>0</v>
      </c>
      <c r="JP298" s="10">
        <f t="shared" ca="1" si="1129"/>
        <v>-766853</v>
      </c>
      <c r="JQ298">
        <v>294</v>
      </c>
      <c r="JR298">
        <v>243167</v>
      </c>
      <c r="JS298" t="s">
        <v>1319</v>
      </c>
      <c r="JT298" s="2">
        <f t="shared" ca="1" si="1203"/>
        <v>0</v>
      </c>
      <c r="JU298" s="10">
        <f t="shared" ca="1" si="1130"/>
        <v>-775300</v>
      </c>
      <c r="JV298">
        <v>294</v>
      </c>
      <c r="JW298">
        <v>243167</v>
      </c>
      <c r="JX298" t="s">
        <v>1319</v>
      </c>
      <c r="JY298" s="2">
        <f t="shared" ca="1" si="1204"/>
        <v>0</v>
      </c>
      <c r="JZ298" s="10">
        <f t="shared" ca="1" si="1131"/>
        <v>-785004</v>
      </c>
      <c r="KA298">
        <v>294</v>
      </c>
      <c r="KB298">
        <v>243167</v>
      </c>
      <c r="KC298" t="s">
        <v>1319</v>
      </c>
      <c r="KD298" s="2">
        <f t="shared" ca="1" si="1205"/>
        <v>0</v>
      </c>
      <c r="KE298" s="10">
        <f t="shared" ca="1" si="1132"/>
        <v>-793922</v>
      </c>
      <c r="KF298">
        <v>294</v>
      </c>
      <c r="KG298">
        <v>243378</v>
      </c>
      <c r="KH298" t="s">
        <v>6247</v>
      </c>
      <c r="KI298" s="2">
        <f t="shared" ca="1" si="1206"/>
        <v>921</v>
      </c>
      <c r="KJ298" s="10">
        <f t="shared" ca="1" si="1133"/>
        <v>-796823</v>
      </c>
      <c r="KK298">
        <v>294</v>
      </c>
      <c r="KL298">
        <v>248700</v>
      </c>
      <c r="KM298" t="s">
        <v>1205</v>
      </c>
      <c r="KN298" s="2">
        <f t="shared" ca="1" si="1207"/>
        <v>816</v>
      </c>
      <c r="KO298" s="10">
        <f t="shared" ca="1" si="1134"/>
        <v>-816679</v>
      </c>
      <c r="KP298">
        <v>294</v>
      </c>
      <c r="KQ298">
        <v>257544</v>
      </c>
      <c r="KR298" t="s">
        <v>368</v>
      </c>
      <c r="KS298" s="2">
        <f t="shared" ca="1" si="1208"/>
        <v>0</v>
      </c>
      <c r="KT298" s="10">
        <f t="shared" ca="1" si="1135"/>
        <v>-835724</v>
      </c>
      <c r="KU298">
        <v>294</v>
      </c>
      <c r="KV298">
        <v>257544</v>
      </c>
      <c r="KW298" t="s">
        <v>368</v>
      </c>
      <c r="KX298" s="2">
        <f t="shared" ca="1" si="1209"/>
        <v>0</v>
      </c>
      <c r="KY298" s="10">
        <f t="shared" ca="1" si="1136"/>
        <v>-839016</v>
      </c>
      <c r="KZ298">
        <v>294</v>
      </c>
      <c r="LA298">
        <v>257544</v>
      </c>
      <c r="LB298" t="s">
        <v>368</v>
      </c>
      <c r="LC298" s="2">
        <f t="shared" ca="1" si="1210"/>
        <v>0</v>
      </c>
      <c r="LD298" s="10">
        <f t="shared" ca="1" si="1137"/>
        <v>-843716</v>
      </c>
      <c r="LE298">
        <v>294</v>
      </c>
      <c r="LF298">
        <v>258596</v>
      </c>
      <c r="LG298" t="s">
        <v>6316</v>
      </c>
      <c r="LH298" s="2">
        <f t="shared" ca="1" si="1211"/>
        <v>0</v>
      </c>
      <c r="LI298" s="10">
        <f t="shared" ca="1" si="1138"/>
        <v>-852588</v>
      </c>
      <c r="LJ298">
        <v>294</v>
      </c>
      <c r="LK298">
        <v>258596</v>
      </c>
      <c r="LL298" t="s">
        <v>6316</v>
      </c>
      <c r="LM298" s="2">
        <f t="shared" ca="1" si="1212"/>
        <v>0</v>
      </c>
      <c r="LN298" s="10">
        <f t="shared" ca="1" si="1139"/>
        <v>-863844</v>
      </c>
      <c r="LO298">
        <v>294</v>
      </c>
      <c r="LP298">
        <v>258596</v>
      </c>
      <c r="LQ298" t="s">
        <v>6316</v>
      </c>
      <c r="LR298" s="2">
        <f t="shared" ca="1" si="1213"/>
        <v>0</v>
      </c>
      <c r="LS298" s="10">
        <f t="shared" ca="1" si="1140"/>
        <v>-871506</v>
      </c>
      <c r="LT298">
        <v>294</v>
      </c>
      <c r="LU298">
        <v>272147</v>
      </c>
      <c r="LV298" t="s">
        <v>1532</v>
      </c>
      <c r="LW298" s="2">
        <f t="shared" ca="1" si="1214"/>
        <v>16633</v>
      </c>
      <c r="LX298" s="10">
        <f t="shared" ca="1" si="1141"/>
        <v>-884518</v>
      </c>
      <c r="LY298">
        <v>294</v>
      </c>
      <c r="LZ298">
        <v>286215</v>
      </c>
      <c r="MA298" t="s">
        <v>547</v>
      </c>
      <c r="MB298" s="2">
        <f t="shared" ca="1" si="1215"/>
        <v>17068</v>
      </c>
      <c r="MC298" s="10">
        <f t="shared" ca="1" si="1142"/>
        <v>-897886</v>
      </c>
      <c r="MD298">
        <v>294</v>
      </c>
      <c r="ME298">
        <v>300000</v>
      </c>
      <c r="MF298" t="s">
        <v>1691</v>
      </c>
      <c r="MG298" s="2">
        <f t="shared" ca="1" si="1216"/>
        <v>20160</v>
      </c>
      <c r="MH298" s="10">
        <f t="shared" ca="1" si="1143"/>
        <v>-907929</v>
      </c>
      <c r="MI298">
        <v>294</v>
      </c>
      <c r="MJ298">
        <v>314246</v>
      </c>
      <c r="MK298" t="s">
        <v>1536</v>
      </c>
      <c r="ML298" s="2">
        <f t="shared" ca="1" si="1217"/>
        <v>11582</v>
      </c>
      <c r="MM298" s="10">
        <f t="shared" ca="1" si="1144"/>
        <v>-914877</v>
      </c>
      <c r="MN298">
        <v>294</v>
      </c>
      <c r="MO298">
        <v>330968</v>
      </c>
      <c r="MP298" t="s">
        <v>7999</v>
      </c>
      <c r="MQ298" s="2" t="str">
        <f t="shared" ca="1" si="1218"/>
        <v/>
      </c>
      <c r="MR298" s="10">
        <f t="shared" ca="1" si="1145"/>
        <v>-914997</v>
      </c>
      <c r="MS298">
        <v>294</v>
      </c>
      <c r="MT298">
        <v>347310</v>
      </c>
      <c r="MU298" t="s">
        <v>1449</v>
      </c>
      <c r="MV298" s="2">
        <f t="shared" ca="1" si="1219"/>
        <v>17651</v>
      </c>
      <c r="MW298" s="10">
        <f t="shared" ca="1" si="1146"/>
        <v>-916788</v>
      </c>
    </row>
    <row r="299" spans="2:361">
      <c r="B299">
        <f t="shared" si="1220"/>
        <v>295</v>
      </c>
      <c r="C299">
        <v>1447</v>
      </c>
      <c r="D299" t="s">
        <v>736</v>
      </c>
      <c r="E299" s="2"/>
      <c r="G299">
        <v>295</v>
      </c>
      <c r="H299">
        <v>1447</v>
      </c>
      <c r="I299" t="s">
        <v>736</v>
      </c>
      <c r="J299" s="2">
        <f t="shared" ca="1" si="1147"/>
        <v>0</v>
      </c>
      <c r="K299" s="10">
        <f t="shared" ca="1" si="1148"/>
        <v>-5697</v>
      </c>
      <c r="L299">
        <v>295</v>
      </c>
      <c r="M299">
        <v>2178</v>
      </c>
      <c r="N299" t="s">
        <v>893</v>
      </c>
      <c r="O299" s="2" t="str">
        <f t="shared" ca="1" si="1149"/>
        <v/>
      </c>
      <c r="P299" s="10">
        <f t="shared" ca="1" si="1076"/>
        <v>-16318</v>
      </c>
      <c r="Q299">
        <v>295</v>
      </c>
      <c r="R299">
        <v>2636</v>
      </c>
      <c r="S299" t="s">
        <v>587</v>
      </c>
      <c r="T299" s="2">
        <f t="shared" ca="1" si="1150"/>
        <v>163</v>
      </c>
      <c r="U299" s="10">
        <f t="shared" ca="1" si="1077"/>
        <v>-17518</v>
      </c>
      <c r="V299">
        <v>295</v>
      </c>
      <c r="W299">
        <v>8479</v>
      </c>
      <c r="X299" t="s">
        <v>1199</v>
      </c>
      <c r="Y299" s="2" t="str">
        <f t="shared" ca="1" si="1151"/>
        <v/>
      </c>
      <c r="Z299" s="10">
        <f t="shared" ca="1" si="1078"/>
        <v>-28038</v>
      </c>
      <c r="AA299">
        <v>295</v>
      </c>
      <c r="AB299">
        <v>14502</v>
      </c>
      <c r="AC299" t="s">
        <v>1140</v>
      </c>
      <c r="AD299" s="2">
        <f t="shared" ca="1" si="1152"/>
        <v>3759</v>
      </c>
      <c r="AE299" s="10">
        <f t="shared" ca="1" si="1079"/>
        <v>-44555</v>
      </c>
      <c r="AF299">
        <v>295</v>
      </c>
      <c r="AG299">
        <v>21572</v>
      </c>
      <c r="AH299" t="s">
        <v>1326</v>
      </c>
      <c r="AI299" s="2">
        <f t="shared" ca="1" si="1153"/>
        <v>6987</v>
      </c>
      <c r="AJ299" s="10">
        <f t="shared" ca="1" si="1080"/>
        <v>-53515</v>
      </c>
      <c r="AK299">
        <v>295</v>
      </c>
      <c r="AL299">
        <v>28053</v>
      </c>
      <c r="AM299" t="s">
        <v>677</v>
      </c>
      <c r="AN299" s="2">
        <f t="shared" ca="1" si="1154"/>
        <v>3844</v>
      </c>
      <c r="AO299" s="10">
        <f t="shared" ca="1" si="1081"/>
        <v>-70354</v>
      </c>
      <c r="AP299">
        <v>295</v>
      </c>
      <c r="AQ299">
        <v>35820</v>
      </c>
      <c r="AR299" t="s">
        <v>504</v>
      </c>
      <c r="AS299" s="2">
        <f t="shared" ca="1" si="1155"/>
        <v>3360</v>
      </c>
      <c r="AT299" s="10">
        <f t="shared" ca="1" si="1082"/>
        <v>-88407</v>
      </c>
      <c r="AU299">
        <v>295</v>
      </c>
      <c r="AV299">
        <v>43930</v>
      </c>
      <c r="AW299" t="s">
        <v>1514</v>
      </c>
      <c r="AX299" s="2">
        <f t="shared" ca="1" si="1156"/>
        <v>0</v>
      </c>
      <c r="AY299" s="10">
        <f t="shared" ca="1" si="1083"/>
        <v>-107797</v>
      </c>
      <c r="AZ299">
        <v>295</v>
      </c>
      <c r="BA299">
        <v>45753</v>
      </c>
      <c r="BB299" t="s">
        <v>1514</v>
      </c>
      <c r="BC299" s="2">
        <f t="shared" ca="1" si="1157"/>
        <v>1823</v>
      </c>
      <c r="BD299" s="10">
        <f t="shared" ca="1" si="1084"/>
        <v>-110650</v>
      </c>
      <c r="BE299">
        <v>295</v>
      </c>
      <c r="BF299">
        <v>45753</v>
      </c>
      <c r="BG299" t="s">
        <v>1514</v>
      </c>
      <c r="BH299" s="2">
        <f t="shared" ca="1" si="1158"/>
        <v>0</v>
      </c>
      <c r="BI299" s="10">
        <f t="shared" ca="1" si="1085"/>
        <v>-118966</v>
      </c>
      <c r="BJ299">
        <v>295</v>
      </c>
      <c r="BK299">
        <v>47966</v>
      </c>
      <c r="BL299" t="s">
        <v>1537</v>
      </c>
      <c r="BM299" s="2">
        <f t="shared" ca="1" si="1159"/>
        <v>0</v>
      </c>
      <c r="BN299" s="10">
        <f t="shared" ca="1" si="1086"/>
        <v>-134747</v>
      </c>
      <c r="BO299">
        <v>295</v>
      </c>
      <c r="BP299">
        <v>48448</v>
      </c>
      <c r="BQ299" t="s">
        <v>1112</v>
      </c>
      <c r="BR299" s="2">
        <f t="shared" ca="1" si="1160"/>
        <v>0</v>
      </c>
      <c r="BS299" s="10">
        <f t="shared" ca="1" si="1087"/>
        <v>-143881</v>
      </c>
      <c r="BT299">
        <v>295</v>
      </c>
      <c r="BU299">
        <v>53181</v>
      </c>
      <c r="BV299" t="s">
        <v>2693</v>
      </c>
      <c r="BW299" s="2">
        <f t="shared" ca="1" si="1161"/>
        <v>1464</v>
      </c>
      <c r="BX299" s="10">
        <f t="shared" ca="1" si="1088"/>
        <v>-166240</v>
      </c>
      <c r="BY299">
        <v>295</v>
      </c>
      <c r="BZ299">
        <v>59414</v>
      </c>
      <c r="CA299" t="s">
        <v>1613</v>
      </c>
      <c r="CB299" s="2">
        <f t="shared" ca="1" si="1162"/>
        <v>0</v>
      </c>
      <c r="CC299" s="10">
        <f t="shared" ca="1" si="1089"/>
        <v>-185317</v>
      </c>
      <c r="CD299">
        <v>295</v>
      </c>
      <c r="CE299">
        <v>66972</v>
      </c>
      <c r="CF299" t="s">
        <v>1537</v>
      </c>
      <c r="CG299" s="2">
        <f t="shared" ca="1" si="1163"/>
        <v>9126</v>
      </c>
      <c r="CH299" s="10">
        <f t="shared" ca="1" si="1090"/>
        <v>-205504</v>
      </c>
      <c r="CI299">
        <v>295</v>
      </c>
      <c r="CJ299">
        <v>92939</v>
      </c>
      <c r="CK299" t="s">
        <v>2171</v>
      </c>
      <c r="CL299" s="2" t="str">
        <f t="shared" ca="1" si="1164"/>
        <v/>
      </c>
      <c r="CM299" s="10">
        <f t="shared" ca="1" si="1091"/>
        <v>-315844</v>
      </c>
      <c r="CN299">
        <v>295</v>
      </c>
      <c r="CO299">
        <v>100038</v>
      </c>
      <c r="CP299" t="s">
        <v>1309</v>
      </c>
      <c r="CQ299" s="2">
        <f t="shared" ca="1" si="1165"/>
        <v>4500</v>
      </c>
      <c r="CR299" s="10">
        <f t="shared" ca="1" si="1092"/>
        <v>-335595</v>
      </c>
      <c r="CS299">
        <v>295</v>
      </c>
      <c r="CT299">
        <v>106482</v>
      </c>
      <c r="CU299" t="s">
        <v>1341</v>
      </c>
      <c r="CV299" s="2">
        <f t="shared" ca="1" si="1166"/>
        <v>11137</v>
      </c>
      <c r="CW299" s="10">
        <f t="shared" ca="1" si="1093"/>
        <v>-359725</v>
      </c>
      <c r="CX299">
        <v>295</v>
      </c>
      <c r="CY299">
        <v>106743</v>
      </c>
      <c r="CZ299" t="s">
        <v>107</v>
      </c>
      <c r="DA299" s="2">
        <f t="shared" ca="1" si="1167"/>
        <v>536</v>
      </c>
      <c r="DB299" s="10">
        <f t="shared" ca="1" si="1094"/>
        <v>-365336</v>
      </c>
      <c r="DC299">
        <v>295</v>
      </c>
      <c r="DD299">
        <v>106743</v>
      </c>
      <c r="DE299" t="s">
        <v>107</v>
      </c>
      <c r="DF299" s="2">
        <f t="shared" ca="1" si="1168"/>
        <v>0</v>
      </c>
      <c r="DG299" s="10">
        <f t="shared" ca="1" si="1095"/>
        <v>-370198</v>
      </c>
      <c r="DH299">
        <v>295</v>
      </c>
      <c r="DI299">
        <v>106743</v>
      </c>
      <c r="DJ299" t="s">
        <v>107</v>
      </c>
      <c r="DK299" s="2">
        <f t="shared" ca="1" si="1169"/>
        <v>0</v>
      </c>
      <c r="DL299" s="10">
        <f t="shared" ca="1" si="1096"/>
        <v>-376292</v>
      </c>
      <c r="DM299">
        <v>295</v>
      </c>
      <c r="DN299">
        <v>106743</v>
      </c>
      <c r="DO299" t="s">
        <v>107</v>
      </c>
      <c r="DP299" s="2">
        <f t="shared" ca="1" si="1170"/>
        <v>0</v>
      </c>
      <c r="DQ299" s="10">
        <f t="shared" ca="1" si="1097"/>
        <v>-386444</v>
      </c>
      <c r="DR299">
        <v>295</v>
      </c>
      <c r="DS299">
        <v>106743</v>
      </c>
      <c r="DT299" t="s">
        <v>107</v>
      </c>
      <c r="DU299" s="2">
        <f t="shared" ca="1" si="1171"/>
        <v>0</v>
      </c>
      <c r="DV299" s="10">
        <f t="shared" ca="1" si="1098"/>
        <v>-394046</v>
      </c>
      <c r="DW299">
        <v>295</v>
      </c>
      <c r="DX299">
        <v>112676</v>
      </c>
      <c r="DY299" t="s">
        <v>1287</v>
      </c>
      <c r="DZ299" s="2">
        <f t="shared" ca="1" si="1172"/>
        <v>0</v>
      </c>
      <c r="EA299" s="10">
        <f t="shared" ca="1" si="1099"/>
        <v>-415249</v>
      </c>
      <c r="EB299">
        <v>295</v>
      </c>
      <c r="EC299">
        <v>121450</v>
      </c>
      <c r="ED299" t="s">
        <v>1205</v>
      </c>
      <c r="EE299" s="2">
        <f t="shared" ca="1" si="1173"/>
        <v>6796</v>
      </c>
      <c r="EF299" s="10">
        <f t="shared" ca="1" si="1100"/>
        <v>-435237</v>
      </c>
      <c r="EG299">
        <v>295</v>
      </c>
      <c r="EH299">
        <v>128640</v>
      </c>
      <c r="EI299" t="s">
        <v>1535</v>
      </c>
      <c r="EJ299" s="2">
        <f t="shared" ca="1" si="1174"/>
        <v>6556</v>
      </c>
      <c r="EK299" s="10">
        <f t="shared" ca="1" si="1101"/>
        <v>-456377</v>
      </c>
      <c r="EL299">
        <v>295</v>
      </c>
      <c r="EM299">
        <v>137589</v>
      </c>
      <c r="EN299" t="s">
        <v>821</v>
      </c>
      <c r="EO299" s="2">
        <f t="shared" ca="1" si="1175"/>
        <v>5889</v>
      </c>
      <c r="EP299" s="10">
        <f t="shared" ca="1" si="1102"/>
        <v>-477095</v>
      </c>
      <c r="EQ299">
        <v>295</v>
      </c>
      <c r="ER299">
        <v>146895</v>
      </c>
      <c r="ES299" t="s">
        <v>1536</v>
      </c>
      <c r="ET299" s="2">
        <f t="shared" ca="1" si="1176"/>
        <v>11879</v>
      </c>
      <c r="EU299" s="10">
        <f t="shared" ca="1" si="1103"/>
        <v>-495693</v>
      </c>
      <c r="EV299">
        <v>295</v>
      </c>
      <c r="EW299">
        <v>155977</v>
      </c>
      <c r="EX299" t="s">
        <v>2840</v>
      </c>
      <c r="EY299" s="2">
        <f t="shared" ca="1" si="1253"/>
        <v>10320</v>
      </c>
      <c r="EZ299" s="10">
        <f t="shared" ca="1" si="1255"/>
        <v>-517568</v>
      </c>
      <c r="FA299">
        <v>295</v>
      </c>
      <c r="FB299">
        <v>155977</v>
      </c>
      <c r="FC299" t="s">
        <v>2840</v>
      </c>
      <c r="FD299" s="2">
        <f t="shared" ca="1" si="1179"/>
        <v>0</v>
      </c>
      <c r="FE299" s="10">
        <f t="shared" ca="1" si="1106"/>
        <v>-523024</v>
      </c>
      <c r="FF299">
        <v>295</v>
      </c>
      <c r="FG299">
        <v>155977</v>
      </c>
      <c r="FH299" t="s">
        <v>2840</v>
      </c>
      <c r="FI299" s="2">
        <f t="shared" ca="1" si="1180"/>
        <v>0</v>
      </c>
      <c r="FJ299" s="10">
        <f t="shared" ca="1" si="1107"/>
        <v>-528042</v>
      </c>
      <c r="FK299">
        <v>295</v>
      </c>
      <c r="FL299">
        <v>156365</v>
      </c>
      <c r="FM299" t="s">
        <v>2840</v>
      </c>
      <c r="FN299" s="2">
        <f t="shared" ca="1" si="1181"/>
        <v>388</v>
      </c>
      <c r="FO299" s="10">
        <f t="shared" ca="1" si="1108"/>
        <v>-527654</v>
      </c>
      <c r="FP299">
        <v>295</v>
      </c>
      <c r="FQ299">
        <v>156869</v>
      </c>
      <c r="FR299" t="s">
        <v>602</v>
      </c>
      <c r="FS299" s="2">
        <f t="shared" ca="1" si="1182"/>
        <v>0</v>
      </c>
      <c r="FT299" s="10">
        <f t="shared" ca="1" si="1109"/>
        <v>-532576</v>
      </c>
      <c r="FU299">
        <v>295</v>
      </c>
      <c r="FV299">
        <v>157146</v>
      </c>
      <c r="FW299" t="s">
        <v>1537</v>
      </c>
      <c r="FX299" s="2">
        <f t="shared" ca="1" si="1183"/>
        <v>1584</v>
      </c>
      <c r="FY299" s="10">
        <f t="shared" ca="1" si="1110"/>
        <v>-542683</v>
      </c>
      <c r="FZ299">
        <v>295</v>
      </c>
      <c r="GA299">
        <v>158010</v>
      </c>
      <c r="GB299" t="s">
        <v>2171</v>
      </c>
      <c r="GC299" s="2">
        <f t="shared" ca="1" si="1184"/>
        <v>2665</v>
      </c>
      <c r="GD299" s="10">
        <f t="shared" ca="1" si="1111"/>
        <v>-553203</v>
      </c>
      <c r="GE299">
        <v>295</v>
      </c>
      <c r="GF299">
        <v>158656</v>
      </c>
      <c r="GG299" t="s">
        <v>4695</v>
      </c>
      <c r="GH299" s="2">
        <f t="shared" ca="1" si="1185"/>
        <v>0</v>
      </c>
      <c r="GI299" s="10">
        <f t="shared" ca="1" si="1112"/>
        <v>-563133</v>
      </c>
      <c r="GJ299">
        <v>295</v>
      </c>
      <c r="GK299">
        <v>165193</v>
      </c>
      <c r="GL299" t="s">
        <v>3021</v>
      </c>
      <c r="GM299" s="2">
        <f t="shared" ca="1" si="1186"/>
        <v>7711</v>
      </c>
      <c r="GN299" s="10">
        <f t="shared" ca="1" si="1113"/>
        <v>-586153</v>
      </c>
      <c r="GO299">
        <v>295</v>
      </c>
      <c r="GP299">
        <v>178191</v>
      </c>
      <c r="GQ299" t="s">
        <v>59</v>
      </c>
      <c r="GR299" s="2">
        <f t="shared" ca="1" si="1187"/>
        <v>21145</v>
      </c>
      <c r="GS299" s="10">
        <f t="shared" ca="1" si="1114"/>
        <v>-604235</v>
      </c>
      <c r="GT299">
        <v>295</v>
      </c>
      <c r="GU299">
        <v>178191</v>
      </c>
      <c r="GV299" t="s">
        <v>5681</v>
      </c>
      <c r="GW299" s="2" t="str">
        <f t="shared" ca="1" si="1188"/>
        <v/>
      </c>
      <c r="GX299" s="10">
        <f t="shared" ca="1" si="1115"/>
        <v>-606743</v>
      </c>
      <c r="GY299">
        <v>295</v>
      </c>
      <c r="GZ299">
        <v>178834</v>
      </c>
      <c r="HA299" t="s">
        <v>526</v>
      </c>
      <c r="HB299" s="2">
        <f t="shared" ca="1" si="1189"/>
        <v>0</v>
      </c>
      <c r="HC299" s="10">
        <f t="shared" ca="1" si="1116"/>
        <v>-616884</v>
      </c>
      <c r="HD299">
        <v>295</v>
      </c>
      <c r="HE299">
        <v>178834</v>
      </c>
      <c r="HF299" t="s">
        <v>5860</v>
      </c>
      <c r="HG299" s="2" t="str">
        <f t="shared" ca="1" si="1190"/>
        <v/>
      </c>
      <c r="HH299" s="10">
        <f t="shared" ca="1" si="1117"/>
        <v>-624488</v>
      </c>
      <c r="HI299">
        <v>295</v>
      </c>
      <c r="HJ299">
        <v>179886</v>
      </c>
      <c r="HK299" t="s">
        <v>547</v>
      </c>
      <c r="HL299" s="2">
        <f t="shared" ca="1" si="1191"/>
        <v>3428</v>
      </c>
      <c r="HM299" s="10">
        <f t="shared" ca="1" si="1118"/>
        <v>-628276</v>
      </c>
      <c r="HN299">
        <v>295</v>
      </c>
      <c r="HO299">
        <v>180859</v>
      </c>
      <c r="HP299" t="s">
        <v>3021</v>
      </c>
      <c r="HQ299" s="2">
        <f t="shared" ca="1" si="1192"/>
        <v>0</v>
      </c>
      <c r="HR299" s="10">
        <f t="shared" ca="1" si="1119"/>
        <v>-636749</v>
      </c>
      <c r="HS299">
        <v>295</v>
      </c>
      <c r="HT299">
        <v>188633</v>
      </c>
      <c r="HU299">
        <v>4443</v>
      </c>
      <c r="HV299" s="2">
        <f t="shared" ca="1" si="1193"/>
        <v>14533</v>
      </c>
      <c r="HW299" s="10">
        <f t="shared" ca="1" si="1120"/>
        <v>-658553</v>
      </c>
      <c r="HX299">
        <v>295</v>
      </c>
      <c r="HY299">
        <v>196192</v>
      </c>
      <c r="HZ299" t="s">
        <v>4695</v>
      </c>
      <c r="IA299" s="2">
        <f t="shared" ca="1" si="1194"/>
        <v>737</v>
      </c>
      <c r="IB299" s="10">
        <f t="shared" ca="1" si="1121"/>
        <v>-678409</v>
      </c>
      <c r="IC299">
        <v>295</v>
      </c>
      <c r="ID299">
        <v>207587</v>
      </c>
      <c r="IE299" t="s">
        <v>1319</v>
      </c>
      <c r="IF299" s="2">
        <f t="shared" ca="1" si="1195"/>
        <v>14285</v>
      </c>
      <c r="IG299" s="10">
        <f t="shared" ca="1" si="1122"/>
        <v>-695815</v>
      </c>
      <c r="IH299">
        <v>295</v>
      </c>
      <c r="II299">
        <v>217153</v>
      </c>
      <c r="IJ299" t="s">
        <v>4895</v>
      </c>
      <c r="IK299" s="2">
        <f t="shared" ca="1" si="1196"/>
        <v>10890</v>
      </c>
      <c r="IL299" s="10">
        <f t="shared" ca="1" si="1123"/>
        <v>-714495</v>
      </c>
      <c r="IM299">
        <v>295</v>
      </c>
      <c r="IN299">
        <v>228164</v>
      </c>
      <c r="IO299" t="s">
        <v>602</v>
      </c>
      <c r="IP299" s="2">
        <f t="shared" ca="1" si="1197"/>
        <v>3244</v>
      </c>
      <c r="IQ299" s="10">
        <f t="shared" ca="1" si="1124"/>
        <v>-727352</v>
      </c>
      <c r="IR299">
        <v>295</v>
      </c>
      <c r="IS299">
        <v>237448</v>
      </c>
      <c r="IT299" t="s">
        <v>2697</v>
      </c>
      <c r="IU299" s="2">
        <f t="shared" ca="1" si="1198"/>
        <v>13957</v>
      </c>
      <c r="IV299" s="10">
        <f t="shared" ca="1" si="1125"/>
        <v>-745437</v>
      </c>
      <c r="IW299">
        <v>295</v>
      </c>
      <c r="IX299">
        <v>237448</v>
      </c>
      <c r="IY299" t="s">
        <v>2697</v>
      </c>
      <c r="IZ299" s="2">
        <f t="shared" ca="1" si="1199"/>
        <v>0</v>
      </c>
      <c r="JA299" s="10">
        <f t="shared" ca="1" si="1126"/>
        <v>-747685</v>
      </c>
      <c r="JB299">
        <v>295</v>
      </c>
      <c r="JC299">
        <v>237448</v>
      </c>
      <c r="JD299" t="s">
        <v>2697</v>
      </c>
      <c r="JE299" s="2">
        <f t="shared" ca="1" si="1200"/>
        <v>0</v>
      </c>
      <c r="JF299" s="10">
        <f t="shared" ca="1" si="1127"/>
        <v>-751749</v>
      </c>
      <c r="JG299">
        <v>295</v>
      </c>
      <c r="JH299">
        <v>238375</v>
      </c>
      <c r="JI299" t="s">
        <v>518</v>
      </c>
      <c r="JJ299" s="2">
        <f t="shared" ca="1" si="1201"/>
        <v>0</v>
      </c>
      <c r="JK299" s="10">
        <f t="shared" ca="1" si="1128"/>
        <v>-760614</v>
      </c>
      <c r="JL299">
        <v>295</v>
      </c>
      <c r="JM299">
        <v>239823</v>
      </c>
      <c r="JN299" t="s">
        <v>518</v>
      </c>
      <c r="JO299" s="2">
        <f t="shared" ca="1" si="1202"/>
        <v>1448</v>
      </c>
      <c r="JP299" s="10">
        <f t="shared" ca="1" si="1129"/>
        <v>-769216</v>
      </c>
      <c r="JQ299">
        <v>295</v>
      </c>
      <c r="JR299">
        <v>242186</v>
      </c>
      <c r="JS299" t="s">
        <v>53</v>
      </c>
      <c r="JT299" s="2">
        <f t="shared" ca="1" si="1203"/>
        <v>0</v>
      </c>
      <c r="JU299" s="10">
        <f t="shared" ca="1" si="1130"/>
        <v>-776281</v>
      </c>
      <c r="JV299">
        <v>295</v>
      </c>
      <c r="JW299">
        <v>242186</v>
      </c>
      <c r="JX299" t="s">
        <v>53</v>
      </c>
      <c r="JY299" s="2">
        <f t="shared" ca="1" si="1204"/>
        <v>0</v>
      </c>
      <c r="JZ299" s="10">
        <f t="shared" ca="1" si="1131"/>
        <v>-785985</v>
      </c>
      <c r="KA299">
        <v>295</v>
      </c>
      <c r="KB299">
        <v>242457</v>
      </c>
      <c r="KC299" t="s">
        <v>6247</v>
      </c>
      <c r="KD299" s="2">
        <f t="shared" ca="1" si="1205"/>
        <v>5399</v>
      </c>
      <c r="KE299" s="10">
        <f t="shared" ca="1" si="1132"/>
        <v>-794632</v>
      </c>
      <c r="KF299">
        <v>295</v>
      </c>
      <c r="KG299">
        <v>243167</v>
      </c>
      <c r="KH299" t="s">
        <v>1319</v>
      </c>
      <c r="KI299" s="2">
        <f t="shared" ca="1" si="1206"/>
        <v>0</v>
      </c>
      <c r="KJ299" s="10">
        <f t="shared" ca="1" si="1133"/>
        <v>-797034</v>
      </c>
      <c r="KK299">
        <v>295</v>
      </c>
      <c r="KL299">
        <v>247110</v>
      </c>
      <c r="KM299" t="s">
        <v>1311</v>
      </c>
      <c r="KN299" s="2">
        <f t="shared" ca="1" si="1207"/>
        <v>0</v>
      </c>
      <c r="KO299" s="10">
        <f t="shared" ca="1" si="1134"/>
        <v>-818269</v>
      </c>
      <c r="KP299">
        <v>295</v>
      </c>
      <c r="KQ299">
        <v>256944</v>
      </c>
      <c r="KR299" t="s">
        <v>1449</v>
      </c>
      <c r="KS299" s="2">
        <f t="shared" ca="1" si="1208"/>
        <v>15319</v>
      </c>
      <c r="KT299" s="10">
        <f t="shared" ca="1" si="1135"/>
        <v>-836324</v>
      </c>
      <c r="KU299">
        <v>295</v>
      </c>
      <c r="KV299">
        <v>256944</v>
      </c>
      <c r="KW299" t="s">
        <v>1449</v>
      </c>
      <c r="KX299" s="2">
        <f t="shared" ca="1" si="1209"/>
        <v>0</v>
      </c>
      <c r="KY299" s="10">
        <f t="shared" ca="1" si="1136"/>
        <v>-839616</v>
      </c>
      <c r="KZ299">
        <v>295</v>
      </c>
      <c r="LA299">
        <v>256944</v>
      </c>
      <c r="LB299" t="s">
        <v>1449</v>
      </c>
      <c r="LC299" s="2">
        <f t="shared" ca="1" si="1210"/>
        <v>0</v>
      </c>
      <c r="LD299" s="10">
        <f t="shared" ca="1" si="1137"/>
        <v>-844316</v>
      </c>
      <c r="LE299">
        <v>295</v>
      </c>
      <c r="LF299">
        <v>257544</v>
      </c>
      <c r="LG299" t="s">
        <v>368</v>
      </c>
      <c r="LH299" s="2">
        <f t="shared" ca="1" si="1211"/>
        <v>0</v>
      </c>
      <c r="LI299" s="10">
        <f t="shared" ca="1" si="1138"/>
        <v>-853640</v>
      </c>
      <c r="LJ299">
        <v>295</v>
      </c>
      <c r="LK299">
        <v>257544</v>
      </c>
      <c r="LL299" t="s">
        <v>368</v>
      </c>
      <c r="LM299" s="2">
        <f t="shared" ca="1" si="1212"/>
        <v>0</v>
      </c>
      <c r="LN299" s="10">
        <f t="shared" ca="1" si="1139"/>
        <v>-864896</v>
      </c>
      <c r="LO299">
        <v>295</v>
      </c>
      <c r="LP299">
        <v>257544</v>
      </c>
      <c r="LQ299" t="s">
        <v>368</v>
      </c>
      <c r="LR299" s="2">
        <f t="shared" ca="1" si="1213"/>
        <v>0</v>
      </c>
      <c r="LS299" s="10">
        <f t="shared" ca="1" si="1140"/>
        <v>-872558</v>
      </c>
      <c r="LT299">
        <v>295</v>
      </c>
      <c r="LU299">
        <v>271842</v>
      </c>
      <c r="LV299" t="s">
        <v>2693</v>
      </c>
      <c r="LW299" s="2">
        <f t="shared" ca="1" si="1214"/>
        <v>0</v>
      </c>
      <c r="LX299" s="10">
        <f t="shared" ca="1" si="1141"/>
        <v>-884823</v>
      </c>
      <c r="LY299">
        <v>295</v>
      </c>
      <c r="LZ299">
        <v>285434</v>
      </c>
      <c r="MA299" t="s">
        <v>4177</v>
      </c>
      <c r="MB299" s="2">
        <f t="shared" ca="1" si="1215"/>
        <v>12329</v>
      </c>
      <c r="MC299" s="10">
        <f t="shared" ca="1" si="1142"/>
        <v>-898667</v>
      </c>
      <c r="MD299">
        <v>295</v>
      </c>
      <c r="ME299">
        <v>299628</v>
      </c>
      <c r="MF299" t="s">
        <v>547</v>
      </c>
      <c r="MG299" s="2">
        <f t="shared" ca="1" si="1216"/>
        <v>13413</v>
      </c>
      <c r="MH299" s="10">
        <f t="shared" ca="1" si="1143"/>
        <v>-908301</v>
      </c>
      <c r="MI299">
        <v>295</v>
      </c>
      <c r="MJ299">
        <v>314011</v>
      </c>
      <c r="MK299" t="s">
        <v>1449</v>
      </c>
      <c r="ML299" s="2">
        <f t="shared" ca="1" si="1217"/>
        <v>14860</v>
      </c>
      <c r="MM299" s="10">
        <f t="shared" ca="1" si="1144"/>
        <v>-915112</v>
      </c>
      <c r="MN299">
        <v>295</v>
      </c>
      <c r="MO299">
        <v>330041</v>
      </c>
      <c r="MP299" t="s">
        <v>107</v>
      </c>
      <c r="MQ299" s="2">
        <f t="shared" ca="1" si="1218"/>
        <v>22495</v>
      </c>
      <c r="MR299" s="10">
        <f t="shared" ca="1" si="1145"/>
        <v>-915924</v>
      </c>
      <c r="MS299">
        <v>295</v>
      </c>
      <c r="MT299">
        <v>347300</v>
      </c>
      <c r="MU299" t="s">
        <v>1424</v>
      </c>
      <c r="MV299" s="2">
        <f t="shared" ca="1" si="1219"/>
        <v>0</v>
      </c>
      <c r="MW299" s="10">
        <f t="shared" ca="1" si="1146"/>
        <v>-916798</v>
      </c>
    </row>
    <row r="300" spans="2:361">
      <c r="B300">
        <f t="shared" si="1220"/>
        <v>296</v>
      </c>
      <c r="C300">
        <v>1434</v>
      </c>
      <c r="D300" t="s">
        <v>737</v>
      </c>
      <c r="E300" s="2"/>
      <c r="G300">
        <v>296</v>
      </c>
      <c r="H300">
        <v>1434</v>
      </c>
      <c r="I300" t="s">
        <v>737</v>
      </c>
      <c r="J300" s="2">
        <f t="shared" ca="1" si="1147"/>
        <v>0</v>
      </c>
      <c r="K300" s="10">
        <f t="shared" ca="1" si="1148"/>
        <v>-5710</v>
      </c>
      <c r="L300">
        <v>296</v>
      </c>
      <c r="M300">
        <v>2173</v>
      </c>
      <c r="N300" t="s">
        <v>598</v>
      </c>
      <c r="O300" s="2">
        <f t="shared" ca="1" si="1149"/>
        <v>-233</v>
      </c>
      <c r="P300" s="10">
        <f t="shared" ca="1" si="1076"/>
        <v>-16323</v>
      </c>
      <c r="Q300">
        <v>296</v>
      </c>
      <c r="R300">
        <v>2636</v>
      </c>
      <c r="S300" t="s">
        <v>1001</v>
      </c>
      <c r="T300" s="2" t="str">
        <f t="shared" ca="1" si="1150"/>
        <v/>
      </c>
      <c r="U300" s="10">
        <f t="shared" ca="1" si="1077"/>
        <v>-17518</v>
      </c>
      <c r="V300">
        <v>296</v>
      </c>
      <c r="W300">
        <v>8427</v>
      </c>
      <c r="X300" t="s">
        <v>1200</v>
      </c>
      <c r="Y300" s="2" t="str">
        <f t="shared" ca="1" si="1151"/>
        <v/>
      </c>
      <c r="Z300" s="10">
        <f t="shared" ca="1" si="1078"/>
        <v>-28090</v>
      </c>
      <c r="AA300">
        <v>296</v>
      </c>
      <c r="AB300">
        <v>14474</v>
      </c>
      <c r="AC300" t="s">
        <v>1162</v>
      </c>
      <c r="AD300" s="2">
        <f t="shared" ca="1" si="1152"/>
        <v>4924</v>
      </c>
      <c r="AE300" s="10">
        <f t="shared" ca="1" si="1079"/>
        <v>-44583</v>
      </c>
      <c r="AF300">
        <v>296</v>
      </c>
      <c r="AG300">
        <v>21471</v>
      </c>
      <c r="AH300" t="s">
        <v>1442</v>
      </c>
      <c r="AI300" s="2" t="str">
        <f t="shared" ca="1" si="1153"/>
        <v/>
      </c>
      <c r="AJ300" s="10">
        <f t="shared" ca="1" si="1080"/>
        <v>-53616</v>
      </c>
      <c r="AK300">
        <v>296</v>
      </c>
      <c r="AL300">
        <v>27890</v>
      </c>
      <c r="AM300" t="s">
        <v>1525</v>
      </c>
      <c r="AN300" s="2" t="str">
        <f t="shared" ca="1" si="1154"/>
        <v/>
      </c>
      <c r="AO300" s="10">
        <f t="shared" ca="1" si="1081"/>
        <v>-70517</v>
      </c>
      <c r="AP300">
        <v>296</v>
      </c>
      <c r="AQ300">
        <v>35819</v>
      </c>
      <c r="AR300" t="s">
        <v>1309</v>
      </c>
      <c r="AS300" s="2">
        <f t="shared" ca="1" si="1155"/>
        <v>0</v>
      </c>
      <c r="AT300" s="10">
        <f t="shared" ca="1" si="1082"/>
        <v>-88408</v>
      </c>
      <c r="AU300">
        <v>296</v>
      </c>
      <c r="AV300">
        <v>43833</v>
      </c>
      <c r="AW300" t="s">
        <v>741</v>
      </c>
      <c r="AX300" s="2">
        <f t="shared" ca="1" si="1156"/>
        <v>0</v>
      </c>
      <c r="AY300" s="10">
        <f t="shared" ca="1" si="1083"/>
        <v>-107894</v>
      </c>
      <c r="AZ300">
        <v>296</v>
      </c>
      <c r="BA300">
        <v>45656</v>
      </c>
      <c r="BB300" t="s">
        <v>1324</v>
      </c>
      <c r="BC300" s="2">
        <f t="shared" ca="1" si="1157"/>
        <v>1183</v>
      </c>
      <c r="BD300" s="10">
        <f t="shared" ca="1" si="1084"/>
        <v>-110747</v>
      </c>
      <c r="BE300">
        <v>296</v>
      </c>
      <c r="BF300">
        <v>45656</v>
      </c>
      <c r="BG300" t="s">
        <v>1324</v>
      </c>
      <c r="BH300" s="2">
        <f t="shared" ca="1" si="1158"/>
        <v>0</v>
      </c>
      <c r="BI300" s="10">
        <f t="shared" ca="1" si="1085"/>
        <v>-119063</v>
      </c>
      <c r="BJ300">
        <v>296</v>
      </c>
      <c r="BK300">
        <v>47882</v>
      </c>
      <c r="BL300" t="s">
        <v>1150</v>
      </c>
      <c r="BM300" s="2">
        <f t="shared" ca="1" si="1159"/>
        <v>0</v>
      </c>
      <c r="BN300" s="10">
        <f t="shared" ca="1" si="1086"/>
        <v>-134831</v>
      </c>
      <c r="BO300">
        <v>296</v>
      </c>
      <c r="BP300">
        <v>48349</v>
      </c>
      <c r="BQ300" t="s">
        <v>358</v>
      </c>
      <c r="BR300" s="2">
        <f t="shared" ca="1" si="1160"/>
        <v>0</v>
      </c>
      <c r="BS300" s="10">
        <f t="shared" ca="1" si="1087"/>
        <v>-143980</v>
      </c>
      <c r="BT300">
        <v>296</v>
      </c>
      <c r="BU300">
        <v>53140</v>
      </c>
      <c r="BV300" t="s">
        <v>1341</v>
      </c>
      <c r="BW300" s="2" t="str">
        <f t="shared" ca="1" si="1161"/>
        <v/>
      </c>
      <c r="BX300" s="10">
        <f t="shared" ca="1" si="1088"/>
        <v>-166281</v>
      </c>
      <c r="BY300">
        <v>296</v>
      </c>
      <c r="BZ300">
        <v>59399</v>
      </c>
      <c r="CA300" t="s">
        <v>1538</v>
      </c>
      <c r="CB300" s="2">
        <f t="shared" ca="1" si="1162"/>
        <v>8065</v>
      </c>
      <c r="CC300" s="10">
        <f t="shared" ca="1" si="1089"/>
        <v>-185332</v>
      </c>
      <c r="CD300">
        <v>296</v>
      </c>
      <c r="CE300">
        <v>66893</v>
      </c>
      <c r="CF300" t="s">
        <v>3080</v>
      </c>
      <c r="CG300" s="2" t="str">
        <f t="shared" ca="1" si="1163"/>
        <v/>
      </c>
      <c r="CH300" s="10">
        <f t="shared" ca="1" si="1090"/>
        <v>-205583</v>
      </c>
      <c r="CI300">
        <v>296</v>
      </c>
      <c r="CJ300">
        <v>92481</v>
      </c>
      <c r="CK300" t="s">
        <v>1699</v>
      </c>
      <c r="CL300" s="2">
        <f t="shared" ca="1" si="1164"/>
        <v>28814</v>
      </c>
      <c r="CM300" s="10">
        <f t="shared" ca="1" si="1091"/>
        <v>-316302</v>
      </c>
      <c r="CN300">
        <v>296</v>
      </c>
      <c r="CO300">
        <v>99694</v>
      </c>
      <c r="CP300" t="s">
        <v>1616</v>
      </c>
      <c r="CQ300" s="2">
        <f t="shared" ca="1" si="1165"/>
        <v>11509</v>
      </c>
      <c r="CR300" s="10">
        <f t="shared" ca="1" si="1092"/>
        <v>-335939</v>
      </c>
      <c r="CS300">
        <v>296</v>
      </c>
      <c r="CT300">
        <v>106398</v>
      </c>
      <c r="CU300" t="s">
        <v>2166</v>
      </c>
      <c r="CV300" s="2">
        <f t="shared" ca="1" si="1166"/>
        <v>4286</v>
      </c>
      <c r="CW300" s="10">
        <f t="shared" ca="1" si="1093"/>
        <v>-359809</v>
      </c>
      <c r="CX300">
        <v>296</v>
      </c>
      <c r="CY300">
        <v>106482</v>
      </c>
      <c r="CZ300" t="s">
        <v>1341</v>
      </c>
      <c r="DA300" s="2">
        <f t="shared" ca="1" si="1167"/>
        <v>0</v>
      </c>
      <c r="DB300" s="10">
        <f t="shared" ca="1" si="1094"/>
        <v>-365597</v>
      </c>
      <c r="DC300">
        <v>296</v>
      </c>
      <c r="DD300">
        <v>106482</v>
      </c>
      <c r="DE300" t="s">
        <v>1341</v>
      </c>
      <c r="DF300" s="2">
        <f t="shared" ca="1" si="1168"/>
        <v>0</v>
      </c>
      <c r="DG300" s="10">
        <f t="shared" ca="1" si="1095"/>
        <v>-370459</v>
      </c>
      <c r="DH300">
        <v>296</v>
      </c>
      <c r="DI300">
        <v>106482</v>
      </c>
      <c r="DJ300" t="s">
        <v>1341</v>
      </c>
      <c r="DK300" s="2">
        <f t="shared" ca="1" si="1169"/>
        <v>0</v>
      </c>
      <c r="DL300" s="10">
        <f t="shared" ca="1" si="1096"/>
        <v>-376553</v>
      </c>
      <c r="DM300">
        <v>296</v>
      </c>
      <c r="DN300">
        <v>106482</v>
      </c>
      <c r="DO300" t="s">
        <v>1341</v>
      </c>
      <c r="DP300" s="2">
        <f t="shared" ca="1" si="1170"/>
        <v>0</v>
      </c>
      <c r="DQ300" s="10">
        <f t="shared" ca="1" si="1097"/>
        <v>-386705</v>
      </c>
      <c r="DR300">
        <v>296</v>
      </c>
      <c r="DS300">
        <v>106482</v>
      </c>
      <c r="DT300" t="s">
        <v>1341</v>
      </c>
      <c r="DU300" s="2">
        <f t="shared" ca="1" si="1171"/>
        <v>0</v>
      </c>
      <c r="DV300" s="10">
        <f t="shared" ca="1" si="1098"/>
        <v>-394307</v>
      </c>
      <c r="DW300">
        <v>296</v>
      </c>
      <c r="DX300">
        <v>112591</v>
      </c>
      <c r="DY300" t="s">
        <v>3023</v>
      </c>
      <c r="DZ300" s="2" t="str">
        <f t="shared" ca="1" si="1172"/>
        <v/>
      </c>
      <c r="EA300" s="10">
        <f t="shared" ca="1" si="1099"/>
        <v>-415334</v>
      </c>
      <c r="EB300">
        <v>296</v>
      </c>
      <c r="EC300">
        <v>121404</v>
      </c>
      <c r="ED300" t="s">
        <v>3931</v>
      </c>
      <c r="EE300" s="2">
        <f t="shared" ca="1" si="1173"/>
        <v>3218</v>
      </c>
      <c r="EF300" s="10">
        <f t="shared" ca="1" si="1100"/>
        <v>-435283</v>
      </c>
      <c r="EG300">
        <v>296</v>
      </c>
      <c r="EH300">
        <v>128362</v>
      </c>
      <c r="EI300" t="s">
        <v>1212</v>
      </c>
      <c r="EJ300" s="2">
        <f t="shared" ca="1" si="1174"/>
        <v>6399</v>
      </c>
      <c r="EK300" s="10">
        <f t="shared" ca="1" si="1101"/>
        <v>-456655</v>
      </c>
      <c r="EL300">
        <v>296</v>
      </c>
      <c r="EM300">
        <v>136462</v>
      </c>
      <c r="EN300" t="s">
        <v>638</v>
      </c>
      <c r="EO300" s="2">
        <f t="shared" ca="1" si="1175"/>
        <v>1802</v>
      </c>
      <c r="EP300" s="10">
        <f t="shared" ca="1" si="1102"/>
        <v>-478222</v>
      </c>
      <c r="EQ300">
        <v>296</v>
      </c>
      <c r="ER300">
        <v>146492</v>
      </c>
      <c r="ES300" t="s">
        <v>1201</v>
      </c>
      <c r="ET300" s="2">
        <f t="shared" ca="1" si="1176"/>
        <v>751</v>
      </c>
      <c r="EU300" s="10">
        <f t="shared" ca="1" si="1103"/>
        <v>-496096</v>
      </c>
      <c r="EV300">
        <v>296</v>
      </c>
      <c r="EW300">
        <v>155551</v>
      </c>
      <c r="EX300" t="s">
        <v>60</v>
      </c>
      <c r="EY300" s="2">
        <f t="shared" ca="1" si="1253"/>
        <v>20112</v>
      </c>
      <c r="EZ300" s="10">
        <f t="shared" ca="1" si="1255"/>
        <v>-517994</v>
      </c>
      <c r="FA300">
        <v>296</v>
      </c>
      <c r="FB300">
        <v>155551</v>
      </c>
      <c r="FC300" t="s">
        <v>60</v>
      </c>
      <c r="FD300" s="2">
        <f t="shared" ca="1" si="1179"/>
        <v>0</v>
      </c>
      <c r="FE300" s="10">
        <f t="shared" ca="1" si="1106"/>
        <v>-523450</v>
      </c>
      <c r="FF300">
        <v>296</v>
      </c>
      <c r="FG300">
        <v>155551</v>
      </c>
      <c r="FH300" t="s">
        <v>60</v>
      </c>
      <c r="FI300" s="2">
        <f t="shared" ca="1" si="1180"/>
        <v>0</v>
      </c>
      <c r="FJ300" s="10">
        <f t="shared" ca="1" si="1107"/>
        <v>-528468</v>
      </c>
      <c r="FK300">
        <v>296</v>
      </c>
      <c r="FL300">
        <v>155953</v>
      </c>
      <c r="FM300" t="s">
        <v>638</v>
      </c>
      <c r="FN300" s="2">
        <f t="shared" ca="1" si="1181"/>
        <v>3932</v>
      </c>
      <c r="FO300" s="10">
        <f t="shared" ca="1" si="1108"/>
        <v>-528066</v>
      </c>
      <c r="FP300">
        <v>296</v>
      </c>
      <c r="FQ300">
        <v>156651</v>
      </c>
      <c r="FR300" t="s">
        <v>3021</v>
      </c>
      <c r="FS300" s="2">
        <f t="shared" ca="1" si="1182"/>
        <v>0</v>
      </c>
      <c r="FT300" s="10">
        <f t="shared" ca="1" si="1109"/>
        <v>-532794</v>
      </c>
      <c r="FU300">
        <v>296</v>
      </c>
      <c r="FV300">
        <v>157049</v>
      </c>
      <c r="FW300" t="s">
        <v>2697</v>
      </c>
      <c r="FX300" s="2">
        <f t="shared" ca="1" si="1183"/>
        <v>3390</v>
      </c>
      <c r="FY300" s="10">
        <f t="shared" ca="1" si="1110"/>
        <v>-542780</v>
      </c>
      <c r="FZ300">
        <v>296</v>
      </c>
      <c r="GA300">
        <v>157877</v>
      </c>
      <c r="GB300" t="s">
        <v>2697</v>
      </c>
      <c r="GC300" s="2">
        <f t="shared" ca="1" si="1184"/>
        <v>828</v>
      </c>
      <c r="GD300" s="10">
        <f t="shared" ca="1" si="1111"/>
        <v>-553336</v>
      </c>
      <c r="GE300">
        <v>296</v>
      </c>
      <c r="GF300">
        <v>157877</v>
      </c>
      <c r="GG300" t="s">
        <v>2697</v>
      </c>
      <c r="GH300" s="2">
        <f t="shared" ca="1" si="1185"/>
        <v>0</v>
      </c>
      <c r="GI300" s="10">
        <f t="shared" ca="1" si="1112"/>
        <v>-563912</v>
      </c>
      <c r="GJ300">
        <v>296</v>
      </c>
      <c r="GK300">
        <v>164856</v>
      </c>
      <c r="GL300">
        <v>4443</v>
      </c>
      <c r="GM300" s="2">
        <f t="shared" ca="1" si="1186"/>
        <v>12162</v>
      </c>
      <c r="GN300" s="10">
        <f t="shared" ca="1" si="1113"/>
        <v>-586490</v>
      </c>
      <c r="GO300">
        <v>296</v>
      </c>
      <c r="GP300">
        <v>177270</v>
      </c>
      <c r="GQ300" t="s">
        <v>368</v>
      </c>
      <c r="GR300" s="2">
        <f t="shared" ca="1" si="1187"/>
        <v>6184</v>
      </c>
      <c r="GS300" s="10">
        <f t="shared" ca="1" si="1114"/>
        <v>-605156</v>
      </c>
      <c r="GT300">
        <v>296</v>
      </c>
      <c r="GU300">
        <v>178116</v>
      </c>
      <c r="GV300" t="s">
        <v>1449</v>
      </c>
      <c r="GW300" s="2">
        <f t="shared" ca="1" si="1188"/>
        <v>960</v>
      </c>
      <c r="GX300" s="10">
        <f t="shared" ca="1" si="1115"/>
        <v>-606818</v>
      </c>
      <c r="GY300">
        <v>296</v>
      </c>
      <c r="GZ300">
        <v>178191</v>
      </c>
      <c r="HA300" t="s">
        <v>5681</v>
      </c>
      <c r="HB300" s="2">
        <f t="shared" ca="1" si="1189"/>
        <v>0</v>
      </c>
      <c r="HC300" s="10">
        <f t="shared" ca="1" si="1116"/>
        <v>-617527</v>
      </c>
      <c r="HD300">
        <v>296</v>
      </c>
      <c r="HE300">
        <v>178191</v>
      </c>
      <c r="HF300" t="s">
        <v>5681</v>
      </c>
      <c r="HG300" s="2">
        <f t="shared" ca="1" si="1190"/>
        <v>0</v>
      </c>
      <c r="HH300" s="10">
        <f t="shared" ca="1" si="1117"/>
        <v>-625131</v>
      </c>
      <c r="HI300">
        <v>296</v>
      </c>
      <c r="HJ300">
        <v>178834</v>
      </c>
      <c r="HK300" t="s">
        <v>5860</v>
      </c>
      <c r="HL300" s="2">
        <f t="shared" ca="1" si="1191"/>
        <v>0</v>
      </c>
      <c r="HM300" s="10">
        <f t="shared" ca="1" si="1118"/>
        <v>-629328</v>
      </c>
      <c r="HN300">
        <v>296</v>
      </c>
      <c r="HO300">
        <v>179147</v>
      </c>
      <c r="HP300" t="s">
        <v>2697</v>
      </c>
      <c r="HQ300" s="2">
        <f t="shared" ca="1" si="1192"/>
        <v>1318</v>
      </c>
      <c r="HR300" s="10">
        <f t="shared" ca="1" si="1119"/>
        <v>-638461</v>
      </c>
      <c r="HS300">
        <v>296</v>
      </c>
      <c r="HT300">
        <v>188478</v>
      </c>
      <c r="HU300" t="s">
        <v>1118</v>
      </c>
      <c r="HV300" s="2">
        <f t="shared" ca="1" si="1193"/>
        <v>0</v>
      </c>
      <c r="HW300" s="10">
        <f t="shared" ca="1" si="1120"/>
        <v>-658708</v>
      </c>
      <c r="HX300">
        <v>296</v>
      </c>
      <c r="HY300">
        <v>196023</v>
      </c>
      <c r="HZ300" t="s">
        <v>1449</v>
      </c>
      <c r="IA300" s="2">
        <f t="shared" ca="1" si="1194"/>
        <v>7146</v>
      </c>
      <c r="IB300" s="10">
        <f t="shared" ca="1" si="1121"/>
        <v>-678578</v>
      </c>
      <c r="IC300">
        <v>296</v>
      </c>
      <c r="ID300">
        <v>206693</v>
      </c>
      <c r="IE300" t="s">
        <v>3945</v>
      </c>
      <c r="IF300" s="2">
        <f t="shared" ca="1" si="1195"/>
        <v>13634</v>
      </c>
      <c r="IG300" s="10">
        <f t="shared" ca="1" si="1122"/>
        <v>-696709</v>
      </c>
      <c r="IH300">
        <v>296</v>
      </c>
      <c r="II300">
        <v>216589</v>
      </c>
      <c r="IJ300" t="s">
        <v>1205</v>
      </c>
      <c r="IK300" s="2">
        <f t="shared" ca="1" si="1196"/>
        <v>5134</v>
      </c>
      <c r="IL300" s="10">
        <f t="shared" ca="1" si="1123"/>
        <v>-715059</v>
      </c>
      <c r="IM300">
        <v>296</v>
      </c>
      <c r="IN300">
        <v>226087</v>
      </c>
      <c r="IO300" t="s">
        <v>4776</v>
      </c>
      <c r="IP300" s="2">
        <f t="shared" ca="1" si="1197"/>
        <v>0</v>
      </c>
      <c r="IQ300" s="10">
        <f t="shared" ca="1" si="1124"/>
        <v>-729429</v>
      </c>
      <c r="IR300">
        <v>296</v>
      </c>
      <c r="IS300">
        <v>236191</v>
      </c>
      <c r="IT300" t="s">
        <v>547</v>
      </c>
      <c r="IU300" s="2">
        <f t="shared" ca="1" si="1198"/>
        <v>11472</v>
      </c>
      <c r="IV300" s="10">
        <f t="shared" ca="1" si="1125"/>
        <v>-746694</v>
      </c>
      <c r="IW300">
        <v>296</v>
      </c>
      <c r="IX300">
        <v>236574</v>
      </c>
      <c r="IY300" t="s">
        <v>519</v>
      </c>
      <c r="IZ300" s="2">
        <f t="shared" ca="1" si="1199"/>
        <v>3301</v>
      </c>
      <c r="JA300" s="10">
        <f t="shared" ca="1" si="1126"/>
        <v>-748559</v>
      </c>
      <c r="JB300">
        <v>296</v>
      </c>
      <c r="JC300">
        <v>236574</v>
      </c>
      <c r="JD300" t="s">
        <v>519</v>
      </c>
      <c r="JE300" s="2">
        <f t="shared" ca="1" si="1200"/>
        <v>0</v>
      </c>
      <c r="JF300" s="10">
        <f t="shared" ca="1" si="1127"/>
        <v>-752623</v>
      </c>
      <c r="JG300">
        <v>296</v>
      </c>
      <c r="JH300">
        <v>237448</v>
      </c>
      <c r="JI300" t="s">
        <v>2697</v>
      </c>
      <c r="JJ300" s="2">
        <f t="shared" ca="1" si="1201"/>
        <v>0</v>
      </c>
      <c r="JK300" s="10">
        <f t="shared" ca="1" si="1128"/>
        <v>-761541</v>
      </c>
      <c r="JL300">
        <v>296</v>
      </c>
      <c r="JM300">
        <v>237448</v>
      </c>
      <c r="JN300" t="s">
        <v>2697</v>
      </c>
      <c r="JO300" s="2">
        <f t="shared" ca="1" si="1202"/>
        <v>0</v>
      </c>
      <c r="JP300" s="10">
        <f t="shared" ca="1" si="1129"/>
        <v>-771591</v>
      </c>
      <c r="JQ300">
        <v>296</v>
      </c>
      <c r="JR300">
        <v>237448</v>
      </c>
      <c r="JS300" t="s">
        <v>2697</v>
      </c>
      <c r="JT300" s="2">
        <f t="shared" ca="1" si="1203"/>
        <v>0</v>
      </c>
      <c r="JU300" s="10">
        <f t="shared" ca="1" si="1130"/>
        <v>-781019</v>
      </c>
      <c r="JV300">
        <v>296</v>
      </c>
      <c r="JW300">
        <v>237448</v>
      </c>
      <c r="JX300" t="s">
        <v>2697</v>
      </c>
      <c r="JY300" s="2">
        <f t="shared" ca="1" si="1204"/>
        <v>0</v>
      </c>
      <c r="JZ300" s="10">
        <f t="shared" ca="1" si="1131"/>
        <v>-790723</v>
      </c>
      <c r="KA300">
        <v>296</v>
      </c>
      <c r="KB300">
        <v>242186</v>
      </c>
      <c r="KC300" t="s">
        <v>53</v>
      </c>
      <c r="KD300" s="2">
        <f t="shared" ca="1" si="1205"/>
        <v>0</v>
      </c>
      <c r="KE300" s="10">
        <f t="shared" ca="1" si="1132"/>
        <v>-794903</v>
      </c>
      <c r="KF300">
        <v>296</v>
      </c>
      <c r="KG300">
        <v>242186</v>
      </c>
      <c r="KH300" t="s">
        <v>53</v>
      </c>
      <c r="KI300" s="2">
        <f t="shared" ca="1" si="1206"/>
        <v>0</v>
      </c>
      <c r="KJ300" s="10">
        <f t="shared" ca="1" si="1133"/>
        <v>-798015</v>
      </c>
      <c r="KK300">
        <v>296</v>
      </c>
      <c r="KL300">
        <v>246177</v>
      </c>
      <c r="KM300" t="s">
        <v>2152</v>
      </c>
      <c r="KN300" s="2">
        <f t="shared" ca="1" si="1207"/>
        <v>12850</v>
      </c>
      <c r="KO300" s="10">
        <f t="shared" ca="1" si="1134"/>
        <v>-819202</v>
      </c>
      <c r="KP300">
        <v>296</v>
      </c>
      <c r="KQ300">
        <v>256736</v>
      </c>
      <c r="KR300" t="s">
        <v>22</v>
      </c>
      <c r="KS300" s="2" t="str">
        <f t="shared" ca="1" si="1208"/>
        <v/>
      </c>
      <c r="KT300" s="10">
        <f t="shared" ca="1" si="1135"/>
        <v>-836532</v>
      </c>
      <c r="KU300">
        <v>296</v>
      </c>
      <c r="KV300">
        <v>256736</v>
      </c>
      <c r="KW300" t="s">
        <v>22</v>
      </c>
      <c r="KX300" s="2">
        <f t="shared" ca="1" si="1209"/>
        <v>0</v>
      </c>
      <c r="KY300" s="10">
        <f t="shared" ca="1" si="1136"/>
        <v>-839824</v>
      </c>
      <c r="KZ300">
        <v>296</v>
      </c>
      <c r="LA300">
        <v>256736</v>
      </c>
      <c r="LB300" t="s">
        <v>22</v>
      </c>
      <c r="LC300" s="2">
        <f t="shared" ca="1" si="1210"/>
        <v>0</v>
      </c>
      <c r="LD300" s="10">
        <f t="shared" ca="1" si="1137"/>
        <v>-844524</v>
      </c>
      <c r="LE300">
        <v>296</v>
      </c>
      <c r="LF300">
        <v>256944</v>
      </c>
      <c r="LG300" t="s">
        <v>1449</v>
      </c>
      <c r="LH300" s="2">
        <f t="shared" ca="1" si="1211"/>
        <v>0</v>
      </c>
      <c r="LI300" s="10">
        <f t="shared" ca="1" si="1138"/>
        <v>-854240</v>
      </c>
      <c r="LJ300">
        <v>296</v>
      </c>
      <c r="LK300">
        <v>256944</v>
      </c>
      <c r="LL300" t="s">
        <v>1449</v>
      </c>
      <c r="LM300" s="2">
        <f t="shared" ca="1" si="1212"/>
        <v>0</v>
      </c>
      <c r="LN300" s="10">
        <f t="shared" ca="1" si="1139"/>
        <v>-865496</v>
      </c>
      <c r="LO300">
        <v>296</v>
      </c>
      <c r="LP300">
        <v>256944</v>
      </c>
      <c r="LQ300" t="s">
        <v>1449</v>
      </c>
      <c r="LR300" s="2">
        <f t="shared" ca="1" si="1213"/>
        <v>0</v>
      </c>
      <c r="LS300" s="10">
        <f t="shared" ca="1" si="1140"/>
        <v>-873158</v>
      </c>
      <c r="LT300">
        <v>296</v>
      </c>
      <c r="LU300">
        <v>270102</v>
      </c>
      <c r="LV300" t="s">
        <v>6317</v>
      </c>
      <c r="LW300" s="2">
        <f t="shared" ca="1" si="1214"/>
        <v>10121</v>
      </c>
      <c r="LX300" s="10">
        <f t="shared" ca="1" si="1141"/>
        <v>-886563</v>
      </c>
      <c r="LY300">
        <v>296</v>
      </c>
      <c r="LZ300">
        <v>285341</v>
      </c>
      <c r="MA300" t="s">
        <v>2166</v>
      </c>
      <c r="MB300" s="2">
        <f t="shared" ca="1" si="1215"/>
        <v>16087</v>
      </c>
      <c r="MC300" s="10">
        <f t="shared" ca="1" si="1142"/>
        <v>-898760</v>
      </c>
      <c r="MD300">
        <v>296</v>
      </c>
      <c r="ME300">
        <v>299542</v>
      </c>
      <c r="MF300" t="s">
        <v>4177</v>
      </c>
      <c r="MG300" s="2">
        <f t="shared" ca="1" si="1216"/>
        <v>14108</v>
      </c>
      <c r="MH300" s="10">
        <f t="shared" ca="1" si="1143"/>
        <v>-908387</v>
      </c>
      <c r="MI300">
        <v>296</v>
      </c>
      <c r="MJ300">
        <v>313930</v>
      </c>
      <c r="MK300" t="s">
        <v>1533</v>
      </c>
      <c r="ML300" s="2">
        <f t="shared" ca="1" si="1217"/>
        <v>17663</v>
      </c>
      <c r="MM300" s="10">
        <f t="shared" ca="1" si="1144"/>
        <v>-915193</v>
      </c>
      <c r="MN300">
        <v>296</v>
      </c>
      <c r="MO300">
        <v>329937</v>
      </c>
      <c r="MP300" t="s">
        <v>7994</v>
      </c>
      <c r="MQ300" s="2">
        <f t="shared" ca="1" si="1218"/>
        <v>16355</v>
      </c>
      <c r="MR300" s="10">
        <f t="shared" ca="1" si="1145"/>
        <v>-916028</v>
      </c>
      <c r="MS300">
        <v>296</v>
      </c>
      <c r="MT300">
        <v>347227</v>
      </c>
      <c r="MU300" t="s">
        <v>2693</v>
      </c>
      <c r="MV300" s="2">
        <f t="shared" ca="1" si="1219"/>
        <v>23200</v>
      </c>
      <c r="MW300" s="10">
        <f t="shared" ca="1" si="1146"/>
        <v>-916871</v>
      </c>
    </row>
    <row r="301" spans="2:361">
      <c r="B301">
        <f t="shared" si="1220"/>
        <v>297</v>
      </c>
      <c r="C301">
        <v>1431</v>
      </c>
      <c r="D301" t="s">
        <v>738</v>
      </c>
      <c r="E301" s="2"/>
      <c r="G301">
        <v>297</v>
      </c>
      <c r="H301">
        <v>1431</v>
      </c>
      <c r="I301" t="s">
        <v>738</v>
      </c>
      <c r="J301" s="2">
        <f t="shared" ca="1" si="1147"/>
        <v>0</v>
      </c>
      <c r="K301" s="10">
        <f t="shared" ca="1" si="1148"/>
        <v>-5713</v>
      </c>
      <c r="L301">
        <v>297</v>
      </c>
      <c r="M301">
        <v>2172</v>
      </c>
      <c r="N301" t="s">
        <v>894</v>
      </c>
      <c r="O301" s="2" t="str">
        <f t="shared" ca="1" si="1149"/>
        <v/>
      </c>
      <c r="P301" s="10">
        <f t="shared" ca="1" si="1076"/>
        <v>-16324</v>
      </c>
      <c r="Q301">
        <v>297</v>
      </c>
      <c r="R301">
        <v>2624</v>
      </c>
      <c r="S301" t="s">
        <v>715</v>
      </c>
      <c r="T301" s="2">
        <f t="shared" ca="1" si="1150"/>
        <v>426</v>
      </c>
      <c r="U301" s="10">
        <f t="shared" ca="1" si="1077"/>
        <v>-17530</v>
      </c>
      <c r="V301">
        <v>297</v>
      </c>
      <c r="W301">
        <v>8426</v>
      </c>
      <c r="X301" t="s">
        <v>1201</v>
      </c>
      <c r="Y301" s="2" t="str">
        <f t="shared" ca="1" si="1151"/>
        <v/>
      </c>
      <c r="Z301" s="10">
        <f t="shared" ca="1" si="1078"/>
        <v>-28091</v>
      </c>
      <c r="AA301">
        <v>297</v>
      </c>
      <c r="AB301">
        <v>14451</v>
      </c>
      <c r="AC301" t="s">
        <v>832</v>
      </c>
      <c r="AD301" s="2">
        <f t="shared" ca="1" si="1152"/>
        <v>2286</v>
      </c>
      <c r="AE301" s="10">
        <f t="shared" ca="1" si="1079"/>
        <v>-44606</v>
      </c>
      <c r="AF301">
        <v>297</v>
      </c>
      <c r="AG301">
        <v>21447</v>
      </c>
      <c r="AH301" t="s">
        <v>1443</v>
      </c>
      <c r="AI301" s="2" t="str">
        <f t="shared" ca="1" si="1153"/>
        <v/>
      </c>
      <c r="AJ301" s="10">
        <f t="shared" ca="1" si="1080"/>
        <v>-53640</v>
      </c>
      <c r="AK301">
        <v>297</v>
      </c>
      <c r="AL301">
        <v>27821</v>
      </c>
      <c r="AM301" t="s">
        <v>96</v>
      </c>
      <c r="AN301" s="2" t="str">
        <f t="shared" ca="1" si="1154"/>
        <v/>
      </c>
      <c r="AO301" s="10">
        <f t="shared" ca="1" si="1081"/>
        <v>-70586</v>
      </c>
      <c r="AP301">
        <v>297</v>
      </c>
      <c r="AQ301">
        <v>35794</v>
      </c>
      <c r="AR301" t="s">
        <v>1533</v>
      </c>
      <c r="AS301" s="2">
        <f t="shared" ca="1" si="1155"/>
        <v>8785</v>
      </c>
      <c r="AT301" s="10">
        <f t="shared" ca="1" si="1082"/>
        <v>-88433</v>
      </c>
      <c r="AU301">
        <v>297</v>
      </c>
      <c r="AV301">
        <v>43752</v>
      </c>
      <c r="AW301" t="s">
        <v>1517</v>
      </c>
      <c r="AX301" s="2">
        <f t="shared" ca="1" si="1156"/>
        <v>5471</v>
      </c>
      <c r="AY301" s="10">
        <f t="shared" ca="1" si="1083"/>
        <v>-107975</v>
      </c>
      <c r="AZ301">
        <v>297</v>
      </c>
      <c r="BA301">
        <v>45417</v>
      </c>
      <c r="BB301" t="s">
        <v>1294</v>
      </c>
      <c r="BC301" s="2">
        <f t="shared" ca="1" si="1157"/>
        <v>0</v>
      </c>
      <c r="BD301" s="10">
        <f t="shared" ca="1" si="1084"/>
        <v>-110986</v>
      </c>
      <c r="BE301">
        <v>297</v>
      </c>
      <c r="BF301">
        <v>45509</v>
      </c>
      <c r="BG301" t="s">
        <v>1517</v>
      </c>
      <c r="BH301" s="2">
        <f t="shared" ca="1" si="1158"/>
        <v>938</v>
      </c>
      <c r="BI301" s="10">
        <f t="shared" ca="1" si="1085"/>
        <v>-119210</v>
      </c>
      <c r="BJ301">
        <v>297</v>
      </c>
      <c r="BK301">
        <v>47761</v>
      </c>
      <c r="BL301" t="s">
        <v>1692</v>
      </c>
      <c r="BM301" s="2">
        <f t="shared" ca="1" si="1159"/>
        <v>0</v>
      </c>
      <c r="BN301" s="10">
        <f t="shared" ca="1" si="1086"/>
        <v>-134952</v>
      </c>
      <c r="BO301">
        <v>297</v>
      </c>
      <c r="BP301">
        <v>48329</v>
      </c>
      <c r="BQ301" t="s">
        <v>1619</v>
      </c>
      <c r="BR301" s="2">
        <f t="shared" ca="1" si="1160"/>
        <v>0</v>
      </c>
      <c r="BS301" s="10">
        <f t="shared" ca="1" si="1087"/>
        <v>-144000</v>
      </c>
      <c r="BT301">
        <v>297</v>
      </c>
      <c r="BU301">
        <v>53090</v>
      </c>
      <c r="BV301" t="s">
        <v>553</v>
      </c>
      <c r="BW301" s="2">
        <f t="shared" ca="1" si="1161"/>
        <v>4563</v>
      </c>
      <c r="BX301" s="10">
        <f t="shared" ca="1" si="1088"/>
        <v>-166331</v>
      </c>
      <c r="BY301">
        <v>297</v>
      </c>
      <c r="BZ301">
        <v>59327</v>
      </c>
      <c r="CA301" t="s">
        <v>2843</v>
      </c>
      <c r="CB301" s="2">
        <f t="shared" ca="1" si="1162"/>
        <v>4990</v>
      </c>
      <c r="CC301" s="10">
        <f t="shared" ca="1" si="1089"/>
        <v>-185404</v>
      </c>
      <c r="CD301">
        <v>297</v>
      </c>
      <c r="CE301">
        <v>66775</v>
      </c>
      <c r="CF301" t="s">
        <v>1340</v>
      </c>
      <c r="CG301" s="2">
        <f t="shared" ca="1" si="1163"/>
        <v>8203</v>
      </c>
      <c r="CH301" s="10">
        <f t="shared" ca="1" si="1090"/>
        <v>-205701</v>
      </c>
      <c r="CI301">
        <v>297</v>
      </c>
      <c r="CJ301">
        <v>92437</v>
      </c>
      <c r="CK301" t="s">
        <v>3017</v>
      </c>
      <c r="CL301" s="2">
        <f t="shared" ca="1" si="1164"/>
        <v>30555</v>
      </c>
      <c r="CM301" s="10">
        <f t="shared" ca="1" si="1091"/>
        <v>-316346</v>
      </c>
      <c r="CN301">
        <v>297</v>
      </c>
      <c r="CO301">
        <v>99573</v>
      </c>
      <c r="CP301" t="s">
        <v>3942</v>
      </c>
      <c r="CQ301" s="2">
        <f t="shared" ca="1" si="1165"/>
        <v>8449</v>
      </c>
      <c r="CR301" s="10">
        <f t="shared" ca="1" si="1092"/>
        <v>-336060</v>
      </c>
      <c r="CS301">
        <v>297</v>
      </c>
      <c r="CT301">
        <v>106207</v>
      </c>
      <c r="CU301" t="s">
        <v>107</v>
      </c>
      <c r="CV301" s="2" t="str">
        <f t="shared" ca="1" si="1166"/>
        <v/>
      </c>
      <c r="CW301" s="10">
        <f t="shared" ca="1" si="1093"/>
        <v>-360000</v>
      </c>
      <c r="CX301">
        <v>297</v>
      </c>
      <c r="CY301">
        <v>106398</v>
      </c>
      <c r="CZ301" t="s">
        <v>2166</v>
      </c>
      <c r="DA301" s="2">
        <f t="shared" ca="1" si="1167"/>
        <v>0</v>
      </c>
      <c r="DB301" s="10">
        <f t="shared" ca="1" si="1094"/>
        <v>-365681</v>
      </c>
      <c r="DC301">
        <v>297</v>
      </c>
      <c r="DD301">
        <v>106398</v>
      </c>
      <c r="DE301" t="s">
        <v>2166</v>
      </c>
      <c r="DF301" s="2">
        <f t="shared" ca="1" si="1168"/>
        <v>0</v>
      </c>
      <c r="DG301" s="10">
        <f t="shared" ca="1" si="1095"/>
        <v>-370543</v>
      </c>
      <c r="DH301">
        <v>297</v>
      </c>
      <c r="DI301">
        <v>106398</v>
      </c>
      <c r="DJ301" t="s">
        <v>2166</v>
      </c>
      <c r="DK301" s="2">
        <f t="shared" ca="1" si="1169"/>
        <v>0</v>
      </c>
      <c r="DL301" s="10">
        <f t="shared" ca="1" si="1096"/>
        <v>-376637</v>
      </c>
      <c r="DM301">
        <v>297</v>
      </c>
      <c r="DN301">
        <v>106398</v>
      </c>
      <c r="DO301" t="s">
        <v>2166</v>
      </c>
      <c r="DP301" s="2">
        <f t="shared" ca="1" si="1170"/>
        <v>0</v>
      </c>
      <c r="DQ301" s="10">
        <f t="shared" ca="1" si="1097"/>
        <v>-386789</v>
      </c>
      <c r="DR301">
        <v>297</v>
      </c>
      <c r="DS301">
        <v>106398</v>
      </c>
      <c r="DT301" t="s">
        <v>2166</v>
      </c>
      <c r="DU301" s="2">
        <f t="shared" ca="1" si="1171"/>
        <v>0</v>
      </c>
      <c r="DV301" s="10">
        <f t="shared" ca="1" si="1098"/>
        <v>-394391</v>
      </c>
      <c r="DW301">
        <v>297</v>
      </c>
      <c r="DX301">
        <v>112296</v>
      </c>
      <c r="DY301" t="s">
        <v>504</v>
      </c>
      <c r="DZ301" s="2">
        <f t="shared" ca="1" si="1172"/>
        <v>4496</v>
      </c>
      <c r="EA301" s="10">
        <f t="shared" ca="1" si="1099"/>
        <v>-415629</v>
      </c>
      <c r="EB301">
        <v>297</v>
      </c>
      <c r="EC301">
        <v>121007</v>
      </c>
      <c r="ED301" t="s">
        <v>596</v>
      </c>
      <c r="EE301" s="2">
        <f t="shared" ca="1" si="1173"/>
        <v>0</v>
      </c>
      <c r="EF301" s="10">
        <f t="shared" ca="1" si="1100"/>
        <v>-435680</v>
      </c>
      <c r="EG301">
        <v>297</v>
      </c>
      <c r="EH301">
        <v>127672</v>
      </c>
      <c r="EI301" t="s">
        <v>2699</v>
      </c>
      <c r="EJ301" s="2">
        <f t="shared" ca="1" si="1174"/>
        <v>8160</v>
      </c>
      <c r="EK301" s="10">
        <f t="shared" ca="1" si="1101"/>
        <v>-457345</v>
      </c>
      <c r="EL301">
        <v>297</v>
      </c>
      <c r="EM301">
        <v>136350</v>
      </c>
      <c r="EN301" t="s">
        <v>2840</v>
      </c>
      <c r="EO301" s="2">
        <f t="shared" ca="1" si="1175"/>
        <v>5558</v>
      </c>
      <c r="EP301" s="10">
        <f t="shared" ca="1" si="1102"/>
        <v>-478334</v>
      </c>
      <c r="EQ301">
        <v>297</v>
      </c>
      <c r="ER301">
        <v>146035</v>
      </c>
      <c r="ES301" t="s">
        <v>2181</v>
      </c>
      <c r="ET301" s="2">
        <f t="shared" ca="1" si="1176"/>
        <v>15175</v>
      </c>
      <c r="EU301" s="10">
        <f t="shared" ca="1" si="1103"/>
        <v>-496553</v>
      </c>
      <c r="EV301">
        <v>297</v>
      </c>
      <c r="EW301">
        <v>154635</v>
      </c>
      <c r="EX301" t="s">
        <v>4630</v>
      </c>
      <c r="EY301" s="2">
        <f t="shared" ca="1" si="1253"/>
        <v>18291</v>
      </c>
      <c r="EZ301" s="10">
        <f t="shared" ca="1" si="1255"/>
        <v>-518910</v>
      </c>
      <c r="FA301">
        <v>297</v>
      </c>
      <c r="FB301">
        <v>154635</v>
      </c>
      <c r="FC301" t="s">
        <v>4630</v>
      </c>
      <c r="FD301" s="2">
        <f t="shared" ca="1" si="1179"/>
        <v>0</v>
      </c>
      <c r="FE301" s="10">
        <f t="shared" ca="1" si="1106"/>
        <v>-524366</v>
      </c>
      <c r="FF301">
        <v>297</v>
      </c>
      <c r="FG301">
        <v>154635</v>
      </c>
      <c r="FH301" t="s">
        <v>4630</v>
      </c>
      <c r="FI301" s="2">
        <f t="shared" ca="1" si="1180"/>
        <v>0</v>
      </c>
      <c r="FJ301" s="10">
        <f t="shared" ca="1" si="1107"/>
        <v>-529384</v>
      </c>
      <c r="FK301">
        <v>297</v>
      </c>
      <c r="FL301">
        <v>155551</v>
      </c>
      <c r="FM301" t="s">
        <v>60</v>
      </c>
      <c r="FN301" s="2">
        <f t="shared" ca="1" si="1181"/>
        <v>0</v>
      </c>
      <c r="FO301" s="10">
        <f t="shared" ca="1" si="1108"/>
        <v>-528468</v>
      </c>
      <c r="FP301">
        <v>297</v>
      </c>
      <c r="FQ301">
        <v>155672</v>
      </c>
      <c r="FR301" t="s">
        <v>4696</v>
      </c>
      <c r="FS301" s="2">
        <f t="shared" ca="1" si="1182"/>
        <v>2817</v>
      </c>
      <c r="FT301" s="10">
        <f t="shared" ca="1" si="1109"/>
        <v>-533773</v>
      </c>
      <c r="FU301">
        <v>297</v>
      </c>
      <c r="FV301">
        <v>156869</v>
      </c>
      <c r="FW301" t="s">
        <v>602</v>
      </c>
      <c r="FX301" s="2">
        <f t="shared" ca="1" si="1183"/>
        <v>0</v>
      </c>
      <c r="FY301" s="10">
        <f t="shared" ca="1" si="1110"/>
        <v>-542960</v>
      </c>
      <c r="FZ301">
        <v>297</v>
      </c>
      <c r="GA301">
        <v>157351</v>
      </c>
      <c r="GB301" t="s">
        <v>3941</v>
      </c>
      <c r="GC301" s="2">
        <f t="shared" ca="1" si="1184"/>
        <v>0</v>
      </c>
      <c r="GD301" s="10">
        <f t="shared" ca="1" si="1111"/>
        <v>-553862</v>
      </c>
      <c r="GE301">
        <v>297</v>
      </c>
      <c r="GF301">
        <v>157482</v>
      </c>
      <c r="GG301" t="s">
        <v>3021</v>
      </c>
      <c r="GH301" s="2">
        <f t="shared" ca="1" si="1185"/>
        <v>831</v>
      </c>
      <c r="GI301" s="10">
        <f t="shared" ca="1" si="1112"/>
        <v>-564307</v>
      </c>
      <c r="GJ301">
        <v>297</v>
      </c>
      <c r="GK301">
        <v>164625</v>
      </c>
      <c r="GL301" t="s">
        <v>3022</v>
      </c>
      <c r="GM301" s="2">
        <f t="shared" ca="1" si="1186"/>
        <v>4252</v>
      </c>
      <c r="GN301" s="10">
        <f t="shared" ca="1" si="1113"/>
        <v>-586721</v>
      </c>
      <c r="GO301">
        <v>297</v>
      </c>
      <c r="GP301">
        <v>177179</v>
      </c>
      <c r="GQ301" t="s">
        <v>1442</v>
      </c>
      <c r="GR301" s="2">
        <f t="shared" ca="1" si="1187"/>
        <v>17338</v>
      </c>
      <c r="GS301" s="10">
        <f t="shared" ca="1" si="1114"/>
        <v>-605247</v>
      </c>
      <c r="GT301">
        <v>297</v>
      </c>
      <c r="GU301">
        <v>177270</v>
      </c>
      <c r="GV301" t="s">
        <v>368</v>
      </c>
      <c r="GW301" s="2">
        <f t="shared" ca="1" si="1188"/>
        <v>0</v>
      </c>
      <c r="GX301" s="10">
        <f t="shared" ca="1" si="1115"/>
        <v>-607664</v>
      </c>
      <c r="GY301">
        <v>297</v>
      </c>
      <c r="GZ301">
        <v>178116</v>
      </c>
      <c r="HA301" t="s">
        <v>1449</v>
      </c>
      <c r="HB301" s="2">
        <f t="shared" ca="1" si="1189"/>
        <v>0</v>
      </c>
      <c r="HC301" s="10">
        <f t="shared" ca="1" si="1116"/>
        <v>-617602</v>
      </c>
      <c r="HD301">
        <v>297</v>
      </c>
      <c r="HE301">
        <v>178116</v>
      </c>
      <c r="HF301" t="s">
        <v>1449</v>
      </c>
      <c r="HG301" s="2">
        <f t="shared" ca="1" si="1190"/>
        <v>0</v>
      </c>
      <c r="HH301" s="10">
        <f t="shared" ca="1" si="1117"/>
        <v>-625206</v>
      </c>
      <c r="HI301">
        <v>297</v>
      </c>
      <c r="HJ301">
        <v>178191</v>
      </c>
      <c r="HK301" t="s">
        <v>5681</v>
      </c>
      <c r="HL301" s="2">
        <f t="shared" ca="1" si="1191"/>
        <v>0</v>
      </c>
      <c r="HM301" s="10">
        <f t="shared" ca="1" si="1118"/>
        <v>-629971</v>
      </c>
      <c r="HN301">
        <v>297</v>
      </c>
      <c r="HO301">
        <v>178834</v>
      </c>
      <c r="HP301" t="s">
        <v>5860</v>
      </c>
      <c r="HQ301" s="2">
        <f t="shared" ca="1" si="1192"/>
        <v>0</v>
      </c>
      <c r="HR301" s="10">
        <f t="shared" ca="1" si="1119"/>
        <v>-638774</v>
      </c>
      <c r="HS301">
        <v>297</v>
      </c>
      <c r="HT301">
        <v>188427</v>
      </c>
      <c r="HU301" t="s">
        <v>368</v>
      </c>
      <c r="HV301" s="2">
        <f t="shared" ca="1" si="1193"/>
        <v>11157</v>
      </c>
      <c r="HW301" s="10">
        <f t="shared" ca="1" si="1120"/>
        <v>-658759</v>
      </c>
      <c r="HX301">
        <v>297</v>
      </c>
      <c r="HY301">
        <v>196015</v>
      </c>
      <c r="HZ301" t="s">
        <v>1124</v>
      </c>
      <c r="IA301" s="2">
        <f t="shared" ca="1" si="1194"/>
        <v>10213</v>
      </c>
      <c r="IB301" s="10">
        <f t="shared" ca="1" si="1121"/>
        <v>-678586</v>
      </c>
      <c r="IC301">
        <v>297</v>
      </c>
      <c r="ID301">
        <v>206263</v>
      </c>
      <c r="IE301" t="s">
        <v>4895</v>
      </c>
      <c r="IF301" s="2">
        <f t="shared" ca="1" si="1195"/>
        <v>14380</v>
      </c>
      <c r="IG301" s="10">
        <f t="shared" ca="1" si="1122"/>
        <v>-697139</v>
      </c>
      <c r="IH301">
        <v>297</v>
      </c>
      <c r="II301">
        <v>216074</v>
      </c>
      <c r="IJ301" t="s">
        <v>3021</v>
      </c>
      <c r="IK301" s="2">
        <f t="shared" ca="1" si="1196"/>
        <v>11119</v>
      </c>
      <c r="IL301" s="10">
        <f t="shared" ca="1" si="1123"/>
        <v>-715574</v>
      </c>
      <c r="IM301">
        <v>297</v>
      </c>
      <c r="IN301">
        <v>225062</v>
      </c>
      <c r="IO301" t="s">
        <v>4895</v>
      </c>
      <c r="IP301" s="2">
        <f t="shared" ca="1" si="1197"/>
        <v>7909</v>
      </c>
      <c r="IQ301" s="10">
        <f t="shared" ca="1" si="1124"/>
        <v>-730454</v>
      </c>
      <c r="IR301">
        <v>297</v>
      </c>
      <c r="IS301">
        <v>234051</v>
      </c>
      <c r="IT301" t="s">
        <v>1692</v>
      </c>
      <c r="IU301" s="2">
        <f t="shared" ca="1" si="1198"/>
        <v>0</v>
      </c>
      <c r="IV301" s="10">
        <f t="shared" ca="1" si="1125"/>
        <v>-748834</v>
      </c>
      <c r="IW301">
        <v>297</v>
      </c>
      <c r="IX301">
        <v>236191</v>
      </c>
      <c r="IY301" t="s">
        <v>547</v>
      </c>
      <c r="IZ301" s="2">
        <f t="shared" ca="1" si="1199"/>
        <v>0</v>
      </c>
      <c r="JA301" s="10">
        <f t="shared" ca="1" si="1126"/>
        <v>-748942</v>
      </c>
      <c r="JB301">
        <v>297</v>
      </c>
      <c r="JC301">
        <v>236191</v>
      </c>
      <c r="JD301" t="s">
        <v>547</v>
      </c>
      <c r="JE301" s="2">
        <f t="shared" ca="1" si="1200"/>
        <v>0</v>
      </c>
      <c r="JF301" s="10">
        <f t="shared" ca="1" si="1127"/>
        <v>-753006</v>
      </c>
      <c r="JG301">
        <v>297</v>
      </c>
      <c r="JH301">
        <v>236574</v>
      </c>
      <c r="JI301" t="s">
        <v>519</v>
      </c>
      <c r="JJ301" s="2">
        <f t="shared" ca="1" si="1201"/>
        <v>0</v>
      </c>
      <c r="JK301" s="10">
        <f t="shared" ca="1" si="1128"/>
        <v>-762415</v>
      </c>
      <c r="JL301">
        <v>297</v>
      </c>
      <c r="JM301">
        <v>236574</v>
      </c>
      <c r="JN301" t="s">
        <v>519</v>
      </c>
      <c r="JO301" s="2">
        <f t="shared" ca="1" si="1202"/>
        <v>0</v>
      </c>
      <c r="JP301" s="10">
        <f t="shared" ca="1" si="1129"/>
        <v>-772465</v>
      </c>
      <c r="JQ301">
        <v>297</v>
      </c>
      <c r="JR301">
        <v>236574</v>
      </c>
      <c r="JS301" t="s">
        <v>519</v>
      </c>
      <c r="JT301" s="2">
        <f t="shared" ca="1" si="1203"/>
        <v>0</v>
      </c>
      <c r="JU301" s="10">
        <f t="shared" ca="1" si="1130"/>
        <v>-781893</v>
      </c>
      <c r="JV301">
        <v>297</v>
      </c>
      <c r="JW301">
        <v>237058</v>
      </c>
      <c r="JX301" t="s">
        <v>6247</v>
      </c>
      <c r="JY301" s="2">
        <f t="shared" ca="1" si="1204"/>
        <v>3189</v>
      </c>
      <c r="JZ301" s="10">
        <f t="shared" ca="1" si="1131"/>
        <v>-791113</v>
      </c>
      <c r="KA301">
        <v>297</v>
      </c>
      <c r="KB301">
        <v>238790</v>
      </c>
      <c r="KC301" t="s">
        <v>2697</v>
      </c>
      <c r="KD301" s="2">
        <f t="shared" ca="1" si="1205"/>
        <v>1342</v>
      </c>
      <c r="KE301" s="10">
        <f t="shared" ca="1" si="1132"/>
        <v>-798299</v>
      </c>
      <c r="KF301">
        <v>297</v>
      </c>
      <c r="KG301">
        <v>239264</v>
      </c>
      <c r="KH301" t="s">
        <v>519</v>
      </c>
      <c r="KI301" s="2">
        <f t="shared" ca="1" si="1206"/>
        <v>2690</v>
      </c>
      <c r="KJ301" s="10">
        <f t="shared" ca="1" si="1133"/>
        <v>-800937</v>
      </c>
      <c r="KK301">
        <v>297</v>
      </c>
      <c r="KL301">
        <v>246095</v>
      </c>
      <c r="KM301" t="s">
        <v>3941</v>
      </c>
      <c r="KN301" s="2">
        <f t="shared" ca="1" si="1207"/>
        <v>0</v>
      </c>
      <c r="KO301" s="10">
        <f t="shared" ca="1" si="1134"/>
        <v>-819284</v>
      </c>
      <c r="KP301">
        <v>297</v>
      </c>
      <c r="KQ301">
        <v>255397</v>
      </c>
      <c r="KR301" t="s">
        <v>547</v>
      </c>
      <c r="KS301" s="2">
        <f t="shared" ca="1" si="1208"/>
        <v>6092</v>
      </c>
      <c r="KT301" s="10">
        <f t="shared" ca="1" si="1135"/>
        <v>-837871</v>
      </c>
      <c r="KU301">
        <v>297</v>
      </c>
      <c r="KV301">
        <v>255731</v>
      </c>
      <c r="KW301" t="s">
        <v>547</v>
      </c>
      <c r="KX301" s="2">
        <f t="shared" ca="1" si="1209"/>
        <v>334</v>
      </c>
      <c r="KY301" s="10">
        <f t="shared" ca="1" si="1136"/>
        <v>-840829</v>
      </c>
      <c r="KZ301">
        <v>297</v>
      </c>
      <c r="LA301">
        <v>256151</v>
      </c>
      <c r="LB301" t="s">
        <v>1089</v>
      </c>
      <c r="LC301" s="2">
        <f t="shared" ca="1" si="1210"/>
        <v>1048</v>
      </c>
      <c r="LD301" s="10">
        <f t="shared" ca="1" si="1137"/>
        <v>-845109</v>
      </c>
      <c r="LE301">
        <v>297</v>
      </c>
      <c r="LF301">
        <v>256736</v>
      </c>
      <c r="LG301" t="s">
        <v>22</v>
      </c>
      <c r="LH301" s="2">
        <f t="shared" ca="1" si="1211"/>
        <v>0</v>
      </c>
      <c r="LI301" s="10">
        <f t="shared" ca="1" si="1138"/>
        <v>-854448</v>
      </c>
      <c r="LJ301">
        <v>297</v>
      </c>
      <c r="LK301">
        <v>256736</v>
      </c>
      <c r="LL301" t="s">
        <v>22</v>
      </c>
      <c r="LM301" s="2">
        <f t="shared" ca="1" si="1212"/>
        <v>0</v>
      </c>
      <c r="LN301" s="10">
        <f t="shared" ca="1" si="1139"/>
        <v>-865704</v>
      </c>
      <c r="LO301">
        <v>297</v>
      </c>
      <c r="LP301">
        <v>256736</v>
      </c>
      <c r="LQ301" t="s">
        <v>22</v>
      </c>
      <c r="LR301" s="2">
        <f t="shared" ca="1" si="1213"/>
        <v>0</v>
      </c>
      <c r="LS301" s="10">
        <f t="shared" ca="1" si="1140"/>
        <v>-873366</v>
      </c>
      <c r="LT301">
        <v>297</v>
      </c>
      <c r="LU301">
        <v>270015</v>
      </c>
      <c r="LV301" t="s">
        <v>1319</v>
      </c>
      <c r="LW301" s="2">
        <f t="shared" ca="1" si="1214"/>
        <v>15569</v>
      </c>
      <c r="LX301" s="10">
        <f t="shared" ca="1" si="1141"/>
        <v>-886650</v>
      </c>
      <c r="LY301">
        <v>297</v>
      </c>
      <c r="LZ301">
        <v>284521</v>
      </c>
      <c r="MA301" t="s">
        <v>2697</v>
      </c>
      <c r="MB301" s="2">
        <f t="shared" ca="1" si="1215"/>
        <v>3420</v>
      </c>
      <c r="MC301" s="10">
        <f t="shared" ca="1" si="1142"/>
        <v>-899580</v>
      </c>
      <c r="MD301">
        <v>297</v>
      </c>
      <c r="ME301">
        <v>299200</v>
      </c>
      <c r="MF301" t="s">
        <v>2166</v>
      </c>
      <c r="MG301" s="2">
        <f t="shared" ca="1" si="1216"/>
        <v>13859</v>
      </c>
      <c r="MH301" s="10">
        <f t="shared" ca="1" si="1143"/>
        <v>-908729</v>
      </c>
      <c r="MI301">
        <v>297</v>
      </c>
      <c r="MJ301">
        <v>313867</v>
      </c>
      <c r="MK301" t="s">
        <v>1328</v>
      </c>
      <c r="ML301" s="2">
        <f t="shared" ca="1" si="1217"/>
        <v>0</v>
      </c>
      <c r="MM301" s="10">
        <f t="shared" ca="1" si="1144"/>
        <v>-915256</v>
      </c>
      <c r="MN301">
        <v>297</v>
      </c>
      <c r="MO301">
        <v>329874</v>
      </c>
      <c r="MP301" t="s">
        <v>223</v>
      </c>
      <c r="MQ301" s="2">
        <f t="shared" ca="1" si="1218"/>
        <v>12576</v>
      </c>
      <c r="MR301" s="10">
        <f t="shared" ca="1" si="1145"/>
        <v>-916091</v>
      </c>
      <c r="MS301">
        <v>297</v>
      </c>
      <c r="MT301">
        <v>347153</v>
      </c>
      <c r="MU301" t="s">
        <v>1134</v>
      </c>
      <c r="MV301" s="2" t="str">
        <f t="shared" ca="1" si="1219"/>
        <v/>
      </c>
      <c r="MW301" s="10">
        <f t="shared" ca="1" si="1146"/>
        <v>-916945</v>
      </c>
    </row>
    <row r="302" spans="2:361">
      <c r="B302">
        <f t="shared" si="1220"/>
        <v>298</v>
      </c>
      <c r="C302">
        <v>1425</v>
      </c>
      <c r="D302" t="s">
        <v>739</v>
      </c>
      <c r="E302" s="2"/>
      <c r="G302">
        <v>298</v>
      </c>
      <c r="H302">
        <v>1425</v>
      </c>
      <c r="I302" t="s">
        <v>739</v>
      </c>
      <c r="J302" s="2">
        <f t="shared" ca="1" si="1147"/>
        <v>0</v>
      </c>
      <c r="K302" s="10">
        <f t="shared" ca="1" si="1148"/>
        <v>-5719</v>
      </c>
      <c r="L302">
        <v>298</v>
      </c>
      <c r="M302">
        <v>2161</v>
      </c>
      <c r="N302" t="s">
        <v>623</v>
      </c>
      <c r="O302" s="2">
        <f t="shared" ca="1" si="1149"/>
        <v>0</v>
      </c>
      <c r="P302" s="10">
        <f t="shared" ca="1" si="1076"/>
        <v>-16335</v>
      </c>
      <c r="Q302">
        <v>298</v>
      </c>
      <c r="R302">
        <v>2624</v>
      </c>
      <c r="S302" t="s">
        <v>856</v>
      </c>
      <c r="T302" s="2">
        <f t="shared" ca="1" si="1150"/>
        <v>0</v>
      </c>
      <c r="U302" s="10">
        <f t="shared" ca="1" si="1077"/>
        <v>-17530</v>
      </c>
      <c r="V302">
        <v>298</v>
      </c>
      <c r="W302">
        <v>8406</v>
      </c>
      <c r="X302" t="s">
        <v>1202</v>
      </c>
      <c r="Y302" s="2" t="str">
        <f t="shared" ca="1" si="1151"/>
        <v/>
      </c>
      <c r="Z302" s="10">
        <f t="shared" ca="1" si="1078"/>
        <v>-28111</v>
      </c>
      <c r="AA302">
        <v>298</v>
      </c>
      <c r="AB302">
        <v>14427</v>
      </c>
      <c r="AC302" t="s">
        <v>551</v>
      </c>
      <c r="AD302" s="2">
        <f t="shared" ca="1" si="1152"/>
        <v>4383</v>
      </c>
      <c r="AE302" s="10">
        <f t="shared" ca="1" si="1079"/>
        <v>-44630</v>
      </c>
      <c r="AF302">
        <v>298</v>
      </c>
      <c r="AG302">
        <v>21311</v>
      </c>
      <c r="AH302" t="s">
        <v>1320</v>
      </c>
      <c r="AI302" s="2">
        <f t="shared" ca="1" si="1153"/>
        <v>5979</v>
      </c>
      <c r="AJ302" s="10">
        <f t="shared" ca="1" si="1080"/>
        <v>-53776</v>
      </c>
      <c r="AK302">
        <v>298</v>
      </c>
      <c r="AL302">
        <v>27729</v>
      </c>
      <c r="AM302" t="s">
        <v>1182</v>
      </c>
      <c r="AN302" s="2" t="str">
        <f t="shared" ca="1" si="1154"/>
        <v/>
      </c>
      <c r="AO302" s="10">
        <f t="shared" ca="1" si="1081"/>
        <v>-70678</v>
      </c>
      <c r="AP302">
        <v>298</v>
      </c>
      <c r="AQ302">
        <v>35779</v>
      </c>
      <c r="AR302" t="s">
        <v>1334</v>
      </c>
      <c r="AS302" s="2">
        <f t="shared" ca="1" si="1155"/>
        <v>5243</v>
      </c>
      <c r="AT302" s="10">
        <f t="shared" ca="1" si="1082"/>
        <v>-88448</v>
      </c>
      <c r="AU302">
        <v>298</v>
      </c>
      <c r="AV302">
        <v>43236</v>
      </c>
      <c r="AW302" t="s">
        <v>896</v>
      </c>
      <c r="AX302" s="2" t="str">
        <f t="shared" ca="1" si="1156"/>
        <v/>
      </c>
      <c r="AY302" s="10">
        <f t="shared" ca="1" si="1083"/>
        <v>-108491</v>
      </c>
      <c r="AZ302">
        <v>298</v>
      </c>
      <c r="BA302">
        <v>45229</v>
      </c>
      <c r="BB302" t="s">
        <v>1142</v>
      </c>
      <c r="BC302" s="2" t="str">
        <f t="shared" ca="1" si="1157"/>
        <v/>
      </c>
      <c r="BD302" s="10">
        <f t="shared" ca="1" si="1084"/>
        <v>-111174</v>
      </c>
      <c r="BE302">
        <v>298</v>
      </c>
      <c r="BF302">
        <v>45417</v>
      </c>
      <c r="BG302" t="s">
        <v>1294</v>
      </c>
      <c r="BH302" s="2">
        <f t="shared" ca="1" si="1158"/>
        <v>0</v>
      </c>
      <c r="BI302" s="10">
        <f t="shared" ca="1" si="1085"/>
        <v>-119302</v>
      </c>
      <c r="BJ302">
        <v>298</v>
      </c>
      <c r="BK302">
        <v>47660</v>
      </c>
      <c r="BL302" t="s">
        <v>1517</v>
      </c>
      <c r="BM302" s="2">
        <f t="shared" ca="1" si="1159"/>
        <v>2151</v>
      </c>
      <c r="BN302" s="10">
        <f t="shared" ca="1" si="1086"/>
        <v>-135053</v>
      </c>
      <c r="BO302">
        <v>298</v>
      </c>
      <c r="BP302">
        <v>48089</v>
      </c>
      <c r="BQ302" t="s">
        <v>1447</v>
      </c>
      <c r="BR302" s="2">
        <f t="shared" ca="1" si="1160"/>
        <v>0</v>
      </c>
      <c r="BS302" s="10">
        <f t="shared" ca="1" si="1087"/>
        <v>-144240</v>
      </c>
      <c r="BT302">
        <v>298</v>
      </c>
      <c r="BU302">
        <v>52825</v>
      </c>
      <c r="BV302" t="s">
        <v>510</v>
      </c>
      <c r="BW302" s="2">
        <f t="shared" ca="1" si="1161"/>
        <v>0</v>
      </c>
      <c r="BX302" s="10">
        <f t="shared" ca="1" si="1088"/>
        <v>-166596</v>
      </c>
      <c r="BY302">
        <v>298</v>
      </c>
      <c r="BZ302">
        <v>59285</v>
      </c>
      <c r="CA302" t="s">
        <v>814</v>
      </c>
      <c r="CB302" s="2">
        <f t="shared" ca="1" si="1162"/>
        <v>5275</v>
      </c>
      <c r="CC302" s="10">
        <f t="shared" ca="1" si="1089"/>
        <v>-185446</v>
      </c>
      <c r="CD302">
        <v>298</v>
      </c>
      <c r="CE302">
        <v>66684</v>
      </c>
      <c r="CF302" t="s">
        <v>1538</v>
      </c>
      <c r="CG302" s="2">
        <f t="shared" ca="1" si="1163"/>
        <v>7285</v>
      </c>
      <c r="CH302" s="10">
        <f t="shared" ca="1" si="1090"/>
        <v>-205792</v>
      </c>
      <c r="CI302">
        <v>298</v>
      </c>
      <c r="CJ302">
        <v>92336</v>
      </c>
      <c r="CK302" t="s">
        <v>2687</v>
      </c>
      <c r="CL302" s="2" t="str">
        <f t="shared" ca="1" si="1164"/>
        <v/>
      </c>
      <c r="CM302" s="10">
        <f t="shared" ca="1" si="1091"/>
        <v>-316447</v>
      </c>
      <c r="CN302">
        <v>298</v>
      </c>
      <c r="CO302">
        <v>99145</v>
      </c>
      <c r="CP302" t="s">
        <v>826</v>
      </c>
      <c r="CQ302" s="2" t="str">
        <f t="shared" ca="1" si="1165"/>
        <v/>
      </c>
      <c r="CR302" s="10">
        <f t="shared" ca="1" si="1092"/>
        <v>-336488</v>
      </c>
      <c r="CS302">
        <v>298</v>
      </c>
      <c r="CT302">
        <v>105882</v>
      </c>
      <c r="CU302" t="s">
        <v>2171</v>
      </c>
      <c r="CV302" s="2">
        <f t="shared" ca="1" si="1166"/>
        <v>7060</v>
      </c>
      <c r="CW302" s="10">
        <f t="shared" ca="1" si="1093"/>
        <v>-360325</v>
      </c>
      <c r="CX302">
        <v>298</v>
      </c>
      <c r="CY302">
        <v>105962</v>
      </c>
      <c r="CZ302" t="s">
        <v>4073</v>
      </c>
      <c r="DA302" s="2">
        <f t="shared" ca="1" si="1167"/>
        <v>1373</v>
      </c>
      <c r="DB302" s="10">
        <f t="shared" ca="1" si="1094"/>
        <v>-366117</v>
      </c>
      <c r="DC302">
        <v>298</v>
      </c>
      <c r="DD302">
        <v>105962</v>
      </c>
      <c r="DE302" t="s">
        <v>4073</v>
      </c>
      <c r="DF302" s="2">
        <f t="shared" ca="1" si="1168"/>
        <v>0</v>
      </c>
      <c r="DG302" s="10">
        <f t="shared" ca="1" si="1095"/>
        <v>-370979</v>
      </c>
      <c r="DH302">
        <v>298</v>
      </c>
      <c r="DI302">
        <v>105962</v>
      </c>
      <c r="DJ302" t="s">
        <v>4073</v>
      </c>
      <c r="DK302" s="2">
        <f t="shared" ca="1" si="1169"/>
        <v>0</v>
      </c>
      <c r="DL302" s="10">
        <f t="shared" ca="1" si="1096"/>
        <v>-377073</v>
      </c>
      <c r="DM302">
        <v>298</v>
      </c>
      <c r="DN302">
        <v>105962</v>
      </c>
      <c r="DO302" t="s">
        <v>4073</v>
      </c>
      <c r="DP302" s="2">
        <f t="shared" ca="1" si="1170"/>
        <v>0</v>
      </c>
      <c r="DQ302" s="10">
        <f t="shared" ca="1" si="1097"/>
        <v>-387225</v>
      </c>
      <c r="DR302">
        <v>298</v>
      </c>
      <c r="DS302">
        <v>105962</v>
      </c>
      <c r="DT302" t="s">
        <v>4073</v>
      </c>
      <c r="DU302" s="2">
        <f t="shared" ca="1" si="1171"/>
        <v>0</v>
      </c>
      <c r="DV302" s="10">
        <f t="shared" ca="1" si="1098"/>
        <v>-394827</v>
      </c>
      <c r="DW302">
        <v>298</v>
      </c>
      <c r="DX302">
        <v>112265</v>
      </c>
      <c r="DY302" t="s">
        <v>1699</v>
      </c>
      <c r="DZ302" s="2">
        <f t="shared" ca="1" si="1172"/>
        <v>2325</v>
      </c>
      <c r="EA302" s="10">
        <f t="shared" ca="1" si="1099"/>
        <v>-415660</v>
      </c>
      <c r="EB302">
        <v>298</v>
      </c>
      <c r="EC302">
        <v>120290</v>
      </c>
      <c r="ED302" t="s">
        <v>4432</v>
      </c>
      <c r="EE302" s="2">
        <f t="shared" ca="1" si="1173"/>
        <v>13651</v>
      </c>
      <c r="EF302" s="10">
        <f t="shared" ca="1" si="1100"/>
        <v>-436397</v>
      </c>
      <c r="EG302">
        <v>298</v>
      </c>
      <c r="EH302">
        <v>127238</v>
      </c>
      <c r="EI302" t="s">
        <v>4432</v>
      </c>
      <c r="EJ302" s="2">
        <f t="shared" ca="1" si="1174"/>
        <v>6948</v>
      </c>
      <c r="EK302" s="10">
        <f t="shared" ca="1" si="1101"/>
        <v>-457779</v>
      </c>
      <c r="EL302">
        <v>298</v>
      </c>
      <c r="EM302">
        <v>136348</v>
      </c>
      <c r="EN302" t="s">
        <v>1699</v>
      </c>
      <c r="EO302" s="2">
        <f t="shared" ca="1" si="1175"/>
        <v>12634</v>
      </c>
      <c r="EP302" s="10">
        <f t="shared" ca="1" si="1102"/>
        <v>-478336</v>
      </c>
      <c r="EQ302">
        <v>298</v>
      </c>
      <c r="ER302">
        <v>145657</v>
      </c>
      <c r="ES302" t="s">
        <v>2840</v>
      </c>
      <c r="ET302" s="2">
        <f t="shared" ca="1" si="1176"/>
        <v>9307</v>
      </c>
      <c r="EU302" s="10">
        <f t="shared" ca="1" si="1103"/>
        <v>-496931</v>
      </c>
      <c r="EV302">
        <v>298</v>
      </c>
      <c r="EW302">
        <v>153812</v>
      </c>
      <c r="EX302" t="s">
        <v>1319</v>
      </c>
      <c r="EY302" s="2" t="str">
        <f t="shared" ca="1" si="1253"/>
        <v/>
      </c>
      <c r="EZ302" s="10">
        <f t="shared" ca="1" si="1255"/>
        <v>-519733</v>
      </c>
      <c r="FA302">
        <v>298</v>
      </c>
      <c r="FB302">
        <v>153812</v>
      </c>
      <c r="FC302" t="s">
        <v>1319</v>
      </c>
      <c r="FD302" s="2">
        <f t="shared" ca="1" si="1179"/>
        <v>0</v>
      </c>
      <c r="FE302" s="10">
        <f t="shared" ca="1" si="1106"/>
        <v>-525189</v>
      </c>
      <c r="FF302">
        <v>298</v>
      </c>
      <c r="FG302">
        <v>153812</v>
      </c>
      <c r="FH302" t="s">
        <v>1319</v>
      </c>
      <c r="FI302" s="2">
        <f t="shared" ca="1" si="1180"/>
        <v>0</v>
      </c>
      <c r="FJ302" s="10">
        <f t="shared" ca="1" si="1107"/>
        <v>-530207</v>
      </c>
      <c r="FK302">
        <v>298</v>
      </c>
      <c r="FL302">
        <v>154635</v>
      </c>
      <c r="FM302" t="s">
        <v>4630</v>
      </c>
      <c r="FN302" s="2">
        <f t="shared" ca="1" si="1181"/>
        <v>0</v>
      </c>
      <c r="FO302" s="10">
        <f t="shared" ca="1" si="1108"/>
        <v>-529384</v>
      </c>
      <c r="FP302">
        <v>298</v>
      </c>
      <c r="FQ302">
        <v>155562</v>
      </c>
      <c r="FR302" t="s">
        <v>1537</v>
      </c>
      <c r="FS302" s="2">
        <f t="shared" ca="1" si="1182"/>
        <v>4960</v>
      </c>
      <c r="FT302" s="10">
        <f t="shared" ca="1" si="1109"/>
        <v>-533883</v>
      </c>
      <c r="FU302">
        <v>298</v>
      </c>
      <c r="FV302">
        <v>156651</v>
      </c>
      <c r="FW302" t="s">
        <v>3021</v>
      </c>
      <c r="FX302" s="2">
        <f t="shared" ca="1" si="1183"/>
        <v>0</v>
      </c>
      <c r="FY302" s="10">
        <f t="shared" ca="1" si="1110"/>
        <v>-543178</v>
      </c>
      <c r="FZ302">
        <v>298</v>
      </c>
      <c r="GA302">
        <v>157046</v>
      </c>
      <c r="GB302" t="s">
        <v>4696</v>
      </c>
      <c r="GC302" s="2">
        <f t="shared" ca="1" si="1184"/>
        <v>1374</v>
      </c>
      <c r="GD302" s="10">
        <f t="shared" ca="1" si="1111"/>
        <v>-554167</v>
      </c>
      <c r="GE302">
        <v>298</v>
      </c>
      <c r="GF302">
        <v>157351</v>
      </c>
      <c r="GG302" t="s">
        <v>3941</v>
      </c>
      <c r="GH302" s="2">
        <f t="shared" ca="1" si="1185"/>
        <v>0</v>
      </c>
      <c r="GI302" s="10">
        <f t="shared" ca="1" si="1112"/>
        <v>-564438</v>
      </c>
      <c r="GJ302">
        <v>298</v>
      </c>
      <c r="GK302">
        <v>164270</v>
      </c>
      <c r="GL302" t="s">
        <v>2697</v>
      </c>
      <c r="GM302" s="2">
        <f t="shared" ca="1" si="1186"/>
        <v>6393</v>
      </c>
      <c r="GN302" s="10">
        <f t="shared" ca="1" si="1113"/>
        <v>-587076</v>
      </c>
      <c r="GO302">
        <v>298</v>
      </c>
      <c r="GP302">
        <v>177156</v>
      </c>
      <c r="GQ302" t="s">
        <v>1449</v>
      </c>
      <c r="GR302" s="2">
        <f t="shared" ca="1" si="1187"/>
        <v>14262</v>
      </c>
      <c r="GS302" s="10">
        <f t="shared" ca="1" si="1114"/>
        <v>-605270</v>
      </c>
      <c r="GT302">
        <v>298</v>
      </c>
      <c r="GU302">
        <v>177179</v>
      </c>
      <c r="GV302" t="s">
        <v>2182</v>
      </c>
      <c r="GW302" s="2" t="str">
        <f t="shared" ca="1" si="1188"/>
        <v/>
      </c>
      <c r="GX302" s="10">
        <f t="shared" ca="1" si="1115"/>
        <v>-607755</v>
      </c>
      <c r="GY302">
        <v>298</v>
      </c>
      <c r="GZ302">
        <v>177270</v>
      </c>
      <c r="HA302" t="s">
        <v>368</v>
      </c>
      <c r="HB302" s="2">
        <f t="shared" ca="1" si="1189"/>
        <v>0</v>
      </c>
      <c r="HC302" s="10">
        <f t="shared" ca="1" si="1116"/>
        <v>-618448</v>
      </c>
      <c r="HD302">
        <v>298</v>
      </c>
      <c r="HE302">
        <v>177829</v>
      </c>
      <c r="HF302" t="s">
        <v>2697</v>
      </c>
      <c r="HG302" s="2">
        <f t="shared" ca="1" si="1190"/>
        <v>1324</v>
      </c>
      <c r="HH302" s="10">
        <f t="shared" ca="1" si="1117"/>
        <v>-625493</v>
      </c>
      <c r="HI302">
        <v>298</v>
      </c>
      <c r="HJ302">
        <v>178116</v>
      </c>
      <c r="HK302" t="s">
        <v>1449</v>
      </c>
      <c r="HL302" s="2">
        <f t="shared" ca="1" si="1191"/>
        <v>0</v>
      </c>
      <c r="HM302" s="10">
        <f t="shared" ca="1" si="1118"/>
        <v>-630046</v>
      </c>
      <c r="HN302">
        <v>298</v>
      </c>
      <c r="HO302">
        <v>178191</v>
      </c>
      <c r="HP302" t="s">
        <v>5681</v>
      </c>
      <c r="HQ302" s="2">
        <f t="shared" ca="1" si="1192"/>
        <v>0</v>
      </c>
      <c r="HR302" s="10">
        <f t="shared" ca="1" si="1119"/>
        <v>-639417</v>
      </c>
      <c r="HS302">
        <v>298</v>
      </c>
      <c r="HT302">
        <v>185802</v>
      </c>
      <c r="HU302" t="s">
        <v>1124</v>
      </c>
      <c r="HV302" s="2">
        <f t="shared" ca="1" si="1193"/>
        <v>1521</v>
      </c>
      <c r="HW302" s="10">
        <f t="shared" ca="1" si="1120"/>
        <v>-661384</v>
      </c>
      <c r="HX302">
        <v>298</v>
      </c>
      <c r="HY302">
        <v>195437</v>
      </c>
      <c r="HZ302" t="s">
        <v>5477</v>
      </c>
      <c r="IA302" s="2">
        <f t="shared" ca="1" si="1194"/>
        <v>0</v>
      </c>
      <c r="IB302" s="10">
        <f t="shared" ca="1" si="1121"/>
        <v>-679164</v>
      </c>
      <c r="IC302">
        <v>298</v>
      </c>
      <c r="ID302">
        <v>205678</v>
      </c>
      <c r="IE302" t="s">
        <v>620</v>
      </c>
      <c r="IF302" s="2">
        <f t="shared" ca="1" si="1195"/>
        <v>0</v>
      </c>
      <c r="IG302" s="10">
        <f t="shared" ca="1" si="1122"/>
        <v>-697724</v>
      </c>
      <c r="IH302">
        <v>298</v>
      </c>
      <c r="II302">
        <v>215931</v>
      </c>
      <c r="IJ302" t="s">
        <v>2697</v>
      </c>
      <c r="IK302" s="2">
        <f t="shared" ca="1" si="1196"/>
        <v>6029</v>
      </c>
      <c r="IL302" s="10">
        <f t="shared" ca="1" si="1123"/>
        <v>-715717</v>
      </c>
      <c r="IM302">
        <v>298</v>
      </c>
      <c r="IN302">
        <v>224719</v>
      </c>
      <c r="IO302" t="s">
        <v>547</v>
      </c>
      <c r="IP302" s="2">
        <f t="shared" ca="1" si="1197"/>
        <v>15268</v>
      </c>
      <c r="IQ302" s="10">
        <f t="shared" ca="1" si="1124"/>
        <v>-730797</v>
      </c>
      <c r="IR302">
        <v>298</v>
      </c>
      <c r="IS302">
        <v>233985</v>
      </c>
      <c r="IT302" t="s">
        <v>6316</v>
      </c>
      <c r="IU302" s="2" t="str">
        <f t="shared" ca="1" si="1198"/>
        <v/>
      </c>
      <c r="IV302" s="10">
        <f t="shared" ca="1" si="1125"/>
        <v>-748900</v>
      </c>
      <c r="IW302">
        <v>298</v>
      </c>
      <c r="IX302">
        <v>234051</v>
      </c>
      <c r="IY302" t="s">
        <v>1692</v>
      </c>
      <c r="IZ302" s="2">
        <f t="shared" ca="1" si="1199"/>
        <v>0</v>
      </c>
      <c r="JA302" s="10">
        <f t="shared" ca="1" si="1126"/>
        <v>-751082</v>
      </c>
      <c r="JB302">
        <v>298</v>
      </c>
      <c r="JC302">
        <v>234051</v>
      </c>
      <c r="JD302" t="s">
        <v>1692</v>
      </c>
      <c r="JE302" s="2">
        <f t="shared" ca="1" si="1200"/>
        <v>0</v>
      </c>
      <c r="JF302" s="10">
        <f t="shared" ca="1" si="1127"/>
        <v>-755146</v>
      </c>
      <c r="JG302">
        <v>298</v>
      </c>
      <c r="JH302">
        <v>234051</v>
      </c>
      <c r="JI302" t="s">
        <v>1692</v>
      </c>
      <c r="JJ302" s="2">
        <f t="shared" ca="1" si="1201"/>
        <v>0</v>
      </c>
      <c r="JK302" s="10">
        <f t="shared" ca="1" si="1128"/>
        <v>-764938</v>
      </c>
      <c r="JL302">
        <v>298</v>
      </c>
      <c r="JM302">
        <v>234051</v>
      </c>
      <c r="JN302" t="s">
        <v>1692</v>
      </c>
      <c r="JO302" s="2">
        <f t="shared" ca="1" si="1202"/>
        <v>0</v>
      </c>
      <c r="JP302" s="10">
        <f t="shared" ca="1" si="1129"/>
        <v>-774988</v>
      </c>
      <c r="JQ302">
        <v>298</v>
      </c>
      <c r="JR302">
        <v>234051</v>
      </c>
      <c r="JS302" t="s">
        <v>1692</v>
      </c>
      <c r="JT302" s="2">
        <f t="shared" ca="1" si="1203"/>
        <v>0</v>
      </c>
      <c r="JU302" s="10">
        <f t="shared" ca="1" si="1130"/>
        <v>-784416</v>
      </c>
      <c r="JV302">
        <v>298</v>
      </c>
      <c r="JW302">
        <v>236574</v>
      </c>
      <c r="JX302" t="s">
        <v>519</v>
      </c>
      <c r="JY302" s="2">
        <f t="shared" ca="1" si="1204"/>
        <v>0</v>
      </c>
      <c r="JZ302" s="10">
        <f t="shared" ca="1" si="1131"/>
        <v>-791597</v>
      </c>
      <c r="KA302">
        <v>298</v>
      </c>
      <c r="KB302">
        <v>236574</v>
      </c>
      <c r="KC302" t="s">
        <v>519</v>
      </c>
      <c r="KD302" s="2">
        <f t="shared" ca="1" si="1205"/>
        <v>0</v>
      </c>
      <c r="KE302" s="10">
        <f t="shared" ca="1" si="1132"/>
        <v>-800515</v>
      </c>
      <c r="KF302">
        <v>298</v>
      </c>
      <c r="KG302">
        <v>238990</v>
      </c>
      <c r="KH302" t="s">
        <v>2697</v>
      </c>
      <c r="KI302" s="2">
        <f t="shared" ca="1" si="1206"/>
        <v>200</v>
      </c>
      <c r="KJ302" s="10">
        <f t="shared" ca="1" si="1133"/>
        <v>-801211</v>
      </c>
      <c r="KK302">
        <v>298</v>
      </c>
      <c r="KL302">
        <v>244103</v>
      </c>
      <c r="KM302" t="s">
        <v>5648</v>
      </c>
      <c r="KN302" s="2">
        <f t="shared" ca="1" si="1207"/>
        <v>11648</v>
      </c>
      <c r="KO302" s="10">
        <f t="shared" ca="1" si="1134"/>
        <v>-821276</v>
      </c>
      <c r="KP302">
        <v>298</v>
      </c>
      <c r="KQ302">
        <v>255312</v>
      </c>
      <c r="KR302" t="s">
        <v>1532</v>
      </c>
      <c r="KS302" s="2">
        <f t="shared" ca="1" si="1208"/>
        <v>20153</v>
      </c>
      <c r="KT302" s="10">
        <f t="shared" ca="1" si="1135"/>
        <v>-837956</v>
      </c>
      <c r="KU302">
        <v>298</v>
      </c>
      <c r="KV302">
        <v>255312</v>
      </c>
      <c r="KW302" t="s">
        <v>1532</v>
      </c>
      <c r="KX302" s="2">
        <f t="shared" ca="1" si="1209"/>
        <v>0</v>
      </c>
      <c r="KY302" s="10">
        <f t="shared" ca="1" si="1136"/>
        <v>-841248</v>
      </c>
      <c r="KZ302">
        <v>298</v>
      </c>
      <c r="LA302">
        <v>255731</v>
      </c>
      <c r="LB302" t="s">
        <v>547</v>
      </c>
      <c r="LC302" s="2">
        <f t="shared" ca="1" si="1210"/>
        <v>0</v>
      </c>
      <c r="LD302" s="10">
        <f t="shared" ca="1" si="1137"/>
        <v>-845529</v>
      </c>
      <c r="LE302">
        <v>298</v>
      </c>
      <c r="LF302">
        <v>256151</v>
      </c>
      <c r="LG302" t="s">
        <v>1089</v>
      </c>
      <c r="LH302" s="2">
        <f t="shared" ca="1" si="1211"/>
        <v>0</v>
      </c>
      <c r="LI302" s="10">
        <f t="shared" ca="1" si="1138"/>
        <v>-855033</v>
      </c>
      <c r="LJ302">
        <v>298</v>
      </c>
      <c r="LK302">
        <v>256151</v>
      </c>
      <c r="LL302" t="s">
        <v>1089</v>
      </c>
      <c r="LM302" s="2">
        <f t="shared" ca="1" si="1212"/>
        <v>0</v>
      </c>
      <c r="LN302" s="10">
        <f t="shared" ca="1" si="1139"/>
        <v>-866289</v>
      </c>
      <c r="LO302">
        <v>298</v>
      </c>
      <c r="LP302">
        <v>256283</v>
      </c>
      <c r="LQ302" t="s">
        <v>6246</v>
      </c>
      <c r="LR302" s="2">
        <f t="shared" ca="1" si="1213"/>
        <v>1760</v>
      </c>
      <c r="LS302" s="10">
        <f t="shared" ca="1" si="1140"/>
        <v>-873819</v>
      </c>
      <c r="LT302">
        <v>298</v>
      </c>
      <c r="LU302">
        <v>269254</v>
      </c>
      <c r="LV302" t="s">
        <v>2166</v>
      </c>
      <c r="LW302" s="2">
        <f t="shared" ca="1" si="1214"/>
        <v>15884</v>
      </c>
      <c r="LX302" s="10">
        <f t="shared" ca="1" si="1141"/>
        <v>-887411</v>
      </c>
      <c r="LY302">
        <v>298</v>
      </c>
      <c r="LZ302">
        <v>283876</v>
      </c>
      <c r="MA302" t="s">
        <v>1319</v>
      </c>
      <c r="MB302" s="2">
        <f t="shared" ca="1" si="1215"/>
        <v>13861</v>
      </c>
      <c r="MC302" s="10">
        <f t="shared" ca="1" si="1142"/>
        <v>-900225</v>
      </c>
      <c r="MD302">
        <v>298</v>
      </c>
      <c r="ME302">
        <v>299174</v>
      </c>
      <c r="MF302" t="s">
        <v>6246</v>
      </c>
      <c r="MG302" s="2">
        <f t="shared" ca="1" si="1216"/>
        <v>16563</v>
      </c>
      <c r="MH302" s="10">
        <f t="shared" ca="1" si="1143"/>
        <v>-908755</v>
      </c>
      <c r="MI302">
        <v>298</v>
      </c>
      <c r="MJ302">
        <v>313808</v>
      </c>
      <c r="MK302" t="s">
        <v>6318</v>
      </c>
      <c r="ML302" s="2">
        <f t="shared" ca="1" si="1217"/>
        <v>17706</v>
      </c>
      <c r="MM302" s="10">
        <f t="shared" ca="1" si="1144"/>
        <v>-915315</v>
      </c>
      <c r="MN302">
        <v>298</v>
      </c>
      <c r="MO302">
        <v>329659</v>
      </c>
      <c r="MP302" t="s">
        <v>1449</v>
      </c>
      <c r="MQ302" s="2">
        <f t="shared" ca="1" si="1218"/>
        <v>15648</v>
      </c>
      <c r="MR302" s="10">
        <f t="shared" ca="1" si="1145"/>
        <v>-916306</v>
      </c>
      <c r="MS302">
        <v>298</v>
      </c>
      <c r="MT302">
        <v>347141</v>
      </c>
      <c r="MU302" t="s">
        <v>1533</v>
      </c>
      <c r="MV302" s="2">
        <f t="shared" ca="1" si="1219"/>
        <v>16112</v>
      </c>
      <c r="MW302" s="10">
        <f t="shared" ca="1" si="1146"/>
        <v>-916957</v>
      </c>
    </row>
    <row r="303" spans="2:361">
      <c r="B303">
        <f t="shared" si="1220"/>
        <v>299</v>
      </c>
      <c r="C303">
        <v>1421</v>
      </c>
      <c r="D303" t="s">
        <v>740</v>
      </c>
      <c r="E303" s="2"/>
      <c r="G303">
        <v>299</v>
      </c>
      <c r="H303">
        <v>1421</v>
      </c>
      <c r="I303" t="s">
        <v>740</v>
      </c>
      <c r="J303" s="2">
        <f t="shared" ca="1" si="1147"/>
        <v>0</v>
      </c>
      <c r="K303" s="10">
        <f t="shared" ca="1" si="1148"/>
        <v>-5723</v>
      </c>
      <c r="L303">
        <v>299</v>
      </c>
      <c r="M303">
        <v>2159</v>
      </c>
      <c r="N303" t="s">
        <v>895</v>
      </c>
      <c r="O303" s="2" t="str">
        <f t="shared" ca="1" si="1149"/>
        <v/>
      </c>
      <c r="P303" s="10">
        <f t="shared" ca="1" si="1076"/>
        <v>-16337</v>
      </c>
      <c r="Q303">
        <v>299</v>
      </c>
      <c r="R303">
        <v>2613</v>
      </c>
      <c r="S303" t="s">
        <v>878</v>
      </c>
      <c r="T303" s="2">
        <f t="shared" ca="1" si="1150"/>
        <v>327</v>
      </c>
      <c r="U303" s="10">
        <f t="shared" ca="1" si="1077"/>
        <v>-17541</v>
      </c>
      <c r="V303">
        <v>299</v>
      </c>
      <c r="W303">
        <v>8401</v>
      </c>
      <c r="X303" t="s">
        <v>867</v>
      </c>
      <c r="Y303" s="2">
        <f t="shared" ca="1" si="1151"/>
        <v>3154</v>
      </c>
      <c r="Z303" s="10">
        <f t="shared" ca="1" si="1078"/>
        <v>-28116</v>
      </c>
      <c r="AA303">
        <v>299</v>
      </c>
      <c r="AB303">
        <v>14414</v>
      </c>
      <c r="AC303" t="s">
        <v>590</v>
      </c>
      <c r="AD303" s="2">
        <f t="shared" ca="1" si="1152"/>
        <v>3960</v>
      </c>
      <c r="AE303" s="10">
        <f t="shared" ca="1" si="1079"/>
        <v>-44643</v>
      </c>
      <c r="AF303">
        <v>299</v>
      </c>
      <c r="AG303">
        <v>21298</v>
      </c>
      <c r="AH303" t="s">
        <v>1444</v>
      </c>
      <c r="AI303" s="2" t="str">
        <f t="shared" ca="1" si="1153"/>
        <v/>
      </c>
      <c r="AJ303" s="10">
        <f t="shared" ca="1" si="1080"/>
        <v>-53789</v>
      </c>
      <c r="AK303">
        <v>299</v>
      </c>
      <c r="AL303">
        <v>27682</v>
      </c>
      <c r="AM303" t="s">
        <v>1151</v>
      </c>
      <c r="AN303" s="2">
        <f t="shared" ca="1" si="1154"/>
        <v>1358</v>
      </c>
      <c r="AO303" s="10">
        <f t="shared" ca="1" si="1081"/>
        <v>-70725</v>
      </c>
      <c r="AP303">
        <v>299</v>
      </c>
      <c r="AQ303">
        <v>35458</v>
      </c>
      <c r="AR303" t="s">
        <v>619</v>
      </c>
      <c r="AS303" s="2">
        <f t="shared" ca="1" si="1155"/>
        <v>5709</v>
      </c>
      <c r="AT303" s="10">
        <f t="shared" ca="1" si="1082"/>
        <v>-88769</v>
      </c>
      <c r="AU303">
        <v>299</v>
      </c>
      <c r="AV303">
        <v>42863</v>
      </c>
      <c r="AW303" t="s">
        <v>1170</v>
      </c>
      <c r="AX303" s="2">
        <f t="shared" ca="1" si="1156"/>
        <v>0</v>
      </c>
      <c r="AY303" s="10">
        <f t="shared" ca="1" si="1083"/>
        <v>-108864</v>
      </c>
      <c r="AZ303">
        <v>299</v>
      </c>
      <c r="BA303">
        <v>45069</v>
      </c>
      <c r="BB303" t="s">
        <v>1319</v>
      </c>
      <c r="BC303" s="2" t="str">
        <f t="shared" ca="1" si="1157"/>
        <v/>
      </c>
      <c r="BD303" s="10">
        <f t="shared" ca="1" si="1084"/>
        <v>-111334</v>
      </c>
      <c r="BE303">
        <v>299</v>
      </c>
      <c r="BF303">
        <v>45229</v>
      </c>
      <c r="BG303" t="s">
        <v>1142</v>
      </c>
      <c r="BH303" s="2">
        <f t="shared" ca="1" si="1158"/>
        <v>0</v>
      </c>
      <c r="BI303" s="10">
        <f t="shared" ca="1" si="1085"/>
        <v>-119490</v>
      </c>
      <c r="BJ303">
        <v>299</v>
      </c>
      <c r="BK303">
        <v>47499</v>
      </c>
      <c r="BL303" t="s">
        <v>814</v>
      </c>
      <c r="BM303" s="2" t="str">
        <f t="shared" ca="1" si="1159"/>
        <v/>
      </c>
      <c r="BN303" s="10">
        <f t="shared" ca="1" si="1086"/>
        <v>-135214</v>
      </c>
      <c r="BO303">
        <v>299</v>
      </c>
      <c r="BP303">
        <v>47966</v>
      </c>
      <c r="BQ303" t="s">
        <v>1537</v>
      </c>
      <c r="BR303" s="2">
        <f t="shared" ca="1" si="1160"/>
        <v>0</v>
      </c>
      <c r="BS303" s="10">
        <f t="shared" ca="1" si="1087"/>
        <v>-144363</v>
      </c>
      <c r="BT303">
        <v>299</v>
      </c>
      <c r="BU303">
        <v>52727</v>
      </c>
      <c r="BV303" t="s">
        <v>1182</v>
      </c>
      <c r="BW303" s="2" t="str">
        <f t="shared" ca="1" si="1161"/>
        <v/>
      </c>
      <c r="BX303" s="10">
        <f t="shared" ca="1" si="1088"/>
        <v>-166694</v>
      </c>
      <c r="BY303">
        <v>299</v>
      </c>
      <c r="BZ303">
        <v>59275</v>
      </c>
      <c r="CA303" t="s">
        <v>2696</v>
      </c>
      <c r="CB303" s="2">
        <f t="shared" ca="1" si="1162"/>
        <v>2126</v>
      </c>
      <c r="CC303" s="10">
        <f t="shared" ca="1" si="1089"/>
        <v>-185456</v>
      </c>
      <c r="CD303">
        <v>299</v>
      </c>
      <c r="CE303">
        <v>66674</v>
      </c>
      <c r="CF303" t="s">
        <v>1342</v>
      </c>
      <c r="CG303" s="2">
        <f t="shared" ca="1" si="1163"/>
        <v>6468</v>
      </c>
      <c r="CH303" s="10">
        <f t="shared" ca="1" si="1090"/>
        <v>-205802</v>
      </c>
      <c r="CI303">
        <v>299</v>
      </c>
      <c r="CJ303">
        <v>92256</v>
      </c>
      <c r="CK303" t="s">
        <v>1119</v>
      </c>
      <c r="CL303" s="2">
        <f t="shared" ca="1" si="1164"/>
        <v>28210</v>
      </c>
      <c r="CM303" s="10">
        <f t="shared" ca="1" si="1091"/>
        <v>-316527</v>
      </c>
      <c r="CN303">
        <v>299</v>
      </c>
      <c r="CO303">
        <v>99021</v>
      </c>
      <c r="CP303" t="s">
        <v>2176</v>
      </c>
      <c r="CQ303" s="2">
        <f t="shared" ca="1" si="1165"/>
        <v>0</v>
      </c>
      <c r="CR303" s="10">
        <f t="shared" ca="1" si="1092"/>
        <v>-336612</v>
      </c>
      <c r="CS303">
        <v>299</v>
      </c>
      <c r="CT303">
        <v>105836</v>
      </c>
      <c r="CU303" t="s">
        <v>3942</v>
      </c>
      <c r="CV303" s="2">
        <f t="shared" ca="1" si="1166"/>
        <v>6263</v>
      </c>
      <c r="CW303" s="10">
        <f t="shared" ca="1" si="1093"/>
        <v>-360371</v>
      </c>
      <c r="CX303">
        <v>299</v>
      </c>
      <c r="CY303">
        <v>105882</v>
      </c>
      <c r="CZ303" t="s">
        <v>2171</v>
      </c>
      <c r="DA303" s="2">
        <f t="shared" ca="1" si="1167"/>
        <v>0</v>
      </c>
      <c r="DB303" s="10">
        <f t="shared" ca="1" si="1094"/>
        <v>-366197</v>
      </c>
      <c r="DC303">
        <v>299</v>
      </c>
      <c r="DD303">
        <v>105882</v>
      </c>
      <c r="DE303" t="s">
        <v>2171</v>
      </c>
      <c r="DF303" s="2">
        <f t="shared" ca="1" si="1168"/>
        <v>0</v>
      </c>
      <c r="DG303" s="10">
        <f t="shared" ca="1" si="1095"/>
        <v>-371059</v>
      </c>
      <c r="DH303">
        <v>299</v>
      </c>
      <c r="DI303">
        <v>105882</v>
      </c>
      <c r="DJ303" t="s">
        <v>2171</v>
      </c>
      <c r="DK303" s="2">
        <f t="shared" ca="1" si="1169"/>
        <v>0</v>
      </c>
      <c r="DL303" s="10">
        <f t="shared" ca="1" si="1096"/>
        <v>-377153</v>
      </c>
      <c r="DM303">
        <v>299</v>
      </c>
      <c r="DN303">
        <v>105912</v>
      </c>
      <c r="DO303" t="s">
        <v>1342</v>
      </c>
      <c r="DP303" s="2">
        <f t="shared" ca="1" si="1170"/>
        <v>942</v>
      </c>
      <c r="DQ303" s="10">
        <f t="shared" ca="1" si="1097"/>
        <v>-387275</v>
      </c>
      <c r="DR303">
        <v>299</v>
      </c>
      <c r="DS303">
        <v>105912</v>
      </c>
      <c r="DT303" t="s">
        <v>1342</v>
      </c>
      <c r="DU303" s="2">
        <f t="shared" ca="1" si="1171"/>
        <v>0</v>
      </c>
      <c r="DV303" s="10">
        <f t="shared" ca="1" si="1098"/>
        <v>-394877</v>
      </c>
      <c r="DW303">
        <v>299</v>
      </c>
      <c r="DX303">
        <v>112253</v>
      </c>
      <c r="DY303" t="s">
        <v>4178</v>
      </c>
      <c r="DZ303" s="2">
        <f t="shared" ca="1" si="1172"/>
        <v>0</v>
      </c>
      <c r="EA303" s="10">
        <f t="shared" ca="1" si="1099"/>
        <v>-415672</v>
      </c>
      <c r="EB303">
        <v>299</v>
      </c>
      <c r="EC303">
        <v>120098</v>
      </c>
      <c r="ED303" t="s">
        <v>96</v>
      </c>
      <c r="EE303" s="2">
        <f t="shared" ca="1" si="1173"/>
        <v>10890</v>
      </c>
      <c r="EF303" s="10">
        <f t="shared" ca="1" si="1100"/>
        <v>-436589</v>
      </c>
      <c r="EG303">
        <v>299</v>
      </c>
      <c r="EH303">
        <v>126827</v>
      </c>
      <c r="EI303" t="s">
        <v>1098</v>
      </c>
      <c r="EJ303" s="2">
        <f t="shared" ca="1" si="1174"/>
        <v>0</v>
      </c>
      <c r="EK303" s="10">
        <f t="shared" ca="1" si="1101"/>
        <v>-458190</v>
      </c>
      <c r="EL303">
        <v>299</v>
      </c>
      <c r="EM303">
        <v>135645</v>
      </c>
      <c r="EN303" t="s">
        <v>1288</v>
      </c>
      <c r="EO303" s="2">
        <f t="shared" ca="1" si="1175"/>
        <v>0</v>
      </c>
      <c r="EP303" s="10">
        <f t="shared" ca="1" si="1102"/>
        <v>-479039</v>
      </c>
      <c r="EQ303">
        <v>299</v>
      </c>
      <c r="ER303">
        <v>145295</v>
      </c>
      <c r="ES303" t="s">
        <v>2843</v>
      </c>
      <c r="ET303" s="2">
        <f t="shared" ca="1" si="1176"/>
        <v>4805</v>
      </c>
      <c r="EU303" s="10">
        <f t="shared" ca="1" si="1103"/>
        <v>-497293</v>
      </c>
      <c r="EV303">
        <v>299</v>
      </c>
      <c r="EW303">
        <v>153807</v>
      </c>
      <c r="EX303" t="s">
        <v>1535</v>
      </c>
      <c r="EY303" s="2">
        <f t="shared" ca="1" si="1253"/>
        <v>688</v>
      </c>
      <c r="EZ303" s="10">
        <f t="shared" ca="1" si="1255"/>
        <v>-519738</v>
      </c>
      <c r="FA303">
        <v>299</v>
      </c>
      <c r="FB303">
        <v>153807</v>
      </c>
      <c r="FC303" t="s">
        <v>1535</v>
      </c>
      <c r="FD303" s="2">
        <f t="shared" ca="1" si="1179"/>
        <v>0</v>
      </c>
      <c r="FE303" s="10">
        <f t="shared" ca="1" si="1106"/>
        <v>-525194</v>
      </c>
      <c r="FF303">
        <v>299</v>
      </c>
      <c r="FG303">
        <v>153807</v>
      </c>
      <c r="FH303" t="s">
        <v>1535</v>
      </c>
      <c r="FI303" s="2">
        <f t="shared" ca="1" si="1180"/>
        <v>0</v>
      </c>
      <c r="FJ303" s="10">
        <f t="shared" ca="1" si="1107"/>
        <v>-530212</v>
      </c>
      <c r="FK303">
        <v>299</v>
      </c>
      <c r="FL303">
        <v>153938</v>
      </c>
      <c r="FM303" t="s">
        <v>1449</v>
      </c>
      <c r="FN303" s="2">
        <f t="shared" ca="1" si="1181"/>
        <v>216</v>
      </c>
      <c r="FO303" s="10">
        <f t="shared" ca="1" si="1108"/>
        <v>-530081</v>
      </c>
      <c r="FP303">
        <v>299</v>
      </c>
      <c r="FQ303">
        <v>155551</v>
      </c>
      <c r="FR303" t="s">
        <v>60</v>
      </c>
      <c r="FS303" s="2">
        <f t="shared" ca="1" si="1182"/>
        <v>0</v>
      </c>
      <c r="FT303" s="10">
        <f t="shared" ca="1" si="1109"/>
        <v>-533894</v>
      </c>
      <c r="FU303">
        <v>299</v>
      </c>
      <c r="FV303">
        <v>155672</v>
      </c>
      <c r="FW303" t="s">
        <v>4696</v>
      </c>
      <c r="FX303" s="2">
        <f t="shared" ca="1" si="1183"/>
        <v>0</v>
      </c>
      <c r="FY303" s="10">
        <f t="shared" ca="1" si="1110"/>
        <v>-544157</v>
      </c>
      <c r="FZ303">
        <v>299</v>
      </c>
      <c r="GA303">
        <v>156869</v>
      </c>
      <c r="GB303" t="s">
        <v>602</v>
      </c>
      <c r="GC303" s="2">
        <f t="shared" ca="1" si="1184"/>
        <v>0</v>
      </c>
      <c r="GD303" s="10">
        <f t="shared" ca="1" si="1111"/>
        <v>-554344</v>
      </c>
      <c r="GE303">
        <v>299</v>
      </c>
      <c r="GF303">
        <v>157046</v>
      </c>
      <c r="GG303" t="s">
        <v>4696</v>
      </c>
      <c r="GH303" s="2">
        <f t="shared" ca="1" si="1185"/>
        <v>0</v>
      </c>
      <c r="GI303" s="10">
        <f t="shared" ca="1" si="1112"/>
        <v>-564743</v>
      </c>
      <c r="GJ303">
        <v>299</v>
      </c>
      <c r="GK303">
        <v>164150</v>
      </c>
      <c r="GL303" t="s">
        <v>547</v>
      </c>
      <c r="GM303" s="2">
        <f t="shared" ca="1" si="1186"/>
        <v>0</v>
      </c>
      <c r="GN303" s="10">
        <f t="shared" ca="1" si="1113"/>
        <v>-587196</v>
      </c>
      <c r="GO303">
        <v>299</v>
      </c>
      <c r="GP303">
        <v>176818</v>
      </c>
      <c r="GQ303" t="s">
        <v>1288</v>
      </c>
      <c r="GR303" s="2">
        <f t="shared" ca="1" si="1187"/>
        <v>20869</v>
      </c>
      <c r="GS303" s="10">
        <f t="shared" ca="1" si="1114"/>
        <v>-605608</v>
      </c>
      <c r="GT303">
        <v>299</v>
      </c>
      <c r="GU303">
        <v>176818</v>
      </c>
      <c r="GV303" t="s">
        <v>1288</v>
      </c>
      <c r="GW303" s="2">
        <f t="shared" ca="1" si="1188"/>
        <v>0</v>
      </c>
      <c r="GX303" s="10">
        <f t="shared" ca="1" si="1115"/>
        <v>-608116</v>
      </c>
      <c r="GY303">
        <v>299</v>
      </c>
      <c r="GZ303">
        <v>177179</v>
      </c>
      <c r="HA303" t="s">
        <v>2182</v>
      </c>
      <c r="HB303" s="2">
        <f t="shared" ca="1" si="1189"/>
        <v>0</v>
      </c>
      <c r="HC303" s="10">
        <f t="shared" ca="1" si="1116"/>
        <v>-618539</v>
      </c>
      <c r="HD303">
        <v>299</v>
      </c>
      <c r="HE303">
        <v>177392</v>
      </c>
      <c r="HF303" t="s">
        <v>3945</v>
      </c>
      <c r="HG303" s="2">
        <f t="shared" ca="1" si="1190"/>
        <v>768</v>
      </c>
      <c r="HH303" s="10">
        <f t="shared" ca="1" si="1117"/>
        <v>-625930</v>
      </c>
      <c r="HI303">
        <v>299</v>
      </c>
      <c r="HJ303">
        <v>177829</v>
      </c>
      <c r="HK303" t="s">
        <v>2697</v>
      </c>
      <c r="HL303" s="2">
        <f t="shared" ca="1" si="1191"/>
        <v>0</v>
      </c>
      <c r="HM303" s="10">
        <f t="shared" ca="1" si="1118"/>
        <v>-630333</v>
      </c>
      <c r="HN303">
        <v>299</v>
      </c>
      <c r="HO303">
        <v>178116</v>
      </c>
      <c r="HP303" t="s">
        <v>1449</v>
      </c>
      <c r="HQ303" s="2">
        <f t="shared" ca="1" si="1192"/>
        <v>0</v>
      </c>
      <c r="HR303" s="10">
        <f t="shared" ca="1" si="1119"/>
        <v>-639492</v>
      </c>
      <c r="HS303">
        <v>299</v>
      </c>
      <c r="HT303">
        <v>185585</v>
      </c>
      <c r="HU303" t="s">
        <v>2697</v>
      </c>
      <c r="HV303" s="2">
        <f t="shared" ca="1" si="1193"/>
        <v>6438</v>
      </c>
      <c r="HW303" s="10">
        <f t="shared" ca="1" si="1120"/>
        <v>-661601</v>
      </c>
      <c r="HX303">
        <v>299</v>
      </c>
      <c r="HY303">
        <v>194603</v>
      </c>
      <c r="HZ303" t="s">
        <v>1534</v>
      </c>
      <c r="IA303" s="2">
        <f t="shared" ca="1" si="1194"/>
        <v>4457</v>
      </c>
      <c r="IB303" s="10">
        <f t="shared" ca="1" si="1121"/>
        <v>-679998</v>
      </c>
      <c r="IC303">
        <v>299</v>
      </c>
      <c r="ID303">
        <v>205203</v>
      </c>
      <c r="IE303" t="s">
        <v>96</v>
      </c>
      <c r="IF303" s="2">
        <f t="shared" ca="1" si="1195"/>
        <v>11793</v>
      </c>
      <c r="IG303" s="10">
        <f t="shared" ca="1" si="1122"/>
        <v>-698199</v>
      </c>
      <c r="IH303">
        <v>299</v>
      </c>
      <c r="II303">
        <v>215448</v>
      </c>
      <c r="IJ303" t="s">
        <v>1201</v>
      </c>
      <c r="IK303" s="2">
        <f t="shared" ca="1" si="1196"/>
        <v>5047</v>
      </c>
      <c r="IL303" s="10">
        <f t="shared" ca="1" si="1123"/>
        <v>-716200</v>
      </c>
      <c r="IM303">
        <v>299</v>
      </c>
      <c r="IN303">
        <v>224706</v>
      </c>
      <c r="IO303" t="s">
        <v>1449</v>
      </c>
      <c r="IP303" s="2">
        <f t="shared" ca="1" si="1197"/>
        <v>10033</v>
      </c>
      <c r="IQ303" s="10">
        <f t="shared" ca="1" si="1124"/>
        <v>-730810</v>
      </c>
      <c r="IR303">
        <v>299</v>
      </c>
      <c r="IS303">
        <v>233982</v>
      </c>
      <c r="IT303" t="s">
        <v>6317</v>
      </c>
      <c r="IU303" s="2" t="str">
        <f t="shared" ca="1" si="1198"/>
        <v/>
      </c>
      <c r="IV303" s="10">
        <f t="shared" ca="1" si="1125"/>
        <v>-748903</v>
      </c>
      <c r="IW303">
        <v>299</v>
      </c>
      <c r="IX303">
        <v>233985</v>
      </c>
      <c r="IY303" t="s">
        <v>6316</v>
      </c>
      <c r="IZ303" s="2">
        <f t="shared" ca="1" si="1199"/>
        <v>0</v>
      </c>
      <c r="JA303" s="10">
        <f t="shared" ca="1" si="1126"/>
        <v>-751148</v>
      </c>
      <c r="JB303">
        <v>299</v>
      </c>
      <c r="JC303">
        <v>233985</v>
      </c>
      <c r="JD303" t="s">
        <v>6316</v>
      </c>
      <c r="JE303" s="2">
        <f t="shared" ca="1" si="1200"/>
        <v>0</v>
      </c>
      <c r="JF303" s="10">
        <f t="shared" ca="1" si="1127"/>
        <v>-755212</v>
      </c>
      <c r="JG303">
        <v>299</v>
      </c>
      <c r="JH303">
        <v>233985</v>
      </c>
      <c r="JI303" t="s">
        <v>6316</v>
      </c>
      <c r="JJ303" s="2">
        <f t="shared" ca="1" si="1201"/>
        <v>0</v>
      </c>
      <c r="JK303" s="10">
        <f t="shared" ca="1" si="1128"/>
        <v>-765004</v>
      </c>
      <c r="JL303">
        <v>299</v>
      </c>
      <c r="JM303">
        <v>233985</v>
      </c>
      <c r="JN303" t="s">
        <v>6316</v>
      </c>
      <c r="JO303" s="2">
        <f t="shared" ca="1" si="1202"/>
        <v>0</v>
      </c>
      <c r="JP303" s="10">
        <f t="shared" ca="1" si="1129"/>
        <v>-775054</v>
      </c>
      <c r="JQ303">
        <v>299</v>
      </c>
      <c r="JR303">
        <v>233985</v>
      </c>
      <c r="JS303" t="s">
        <v>6316</v>
      </c>
      <c r="JT303" s="2">
        <f t="shared" ca="1" si="1203"/>
        <v>0</v>
      </c>
      <c r="JU303" s="10">
        <f t="shared" ca="1" si="1130"/>
        <v>-784482</v>
      </c>
      <c r="JV303">
        <v>299</v>
      </c>
      <c r="JW303">
        <v>234051</v>
      </c>
      <c r="JX303" t="s">
        <v>1692</v>
      </c>
      <c r="JY303" s="2">
        <f t="shared" ca="1" si="1204"/>
        <v>0</v>
      </c>
      <c r="JZ303" s="10">
        <f t="shared" ca="1" si="1131"/>
        <v>-794120</v>
      </c>
      <c r="KA303">
        <v>299</v>
      </c>
      <c r="KB303">
        <v>234051</v>
      </c>
      <c r="KC303" t="s">
        <v>1692</v>
      </c>
      <c r="KD303" s="2">
        <f t="shared" ca="1" si="1205"/>
        <v>0</v>
      </c>
      <c r="KE303" s="10">
        <f t="shared" ca="1" si="1132"/>
        <v>-803038</v>
      </c>
      <c r="KF303">
        <v>299</v>
      </c>
      <c r="KG303">
        <v>234051</v>
      </c>
      <c r="KH303" t="s">
        <v>1692</v>
      </c>
      <c r="KI303" s="2">
        <f t="shared" ca="1" si="1206"/>
        <v>0</v>
      </c>
      <c r="KJ303" s="10">
        <f t="shared" ca="1" si="1133"/>
        <v>-806150</v>
      </c>
      <c r="KK303">
        <v>299</v>
      </c>
      <c r="KL303">
        <v>243167</v>
      </c>
      <c r="KM303" t="s">
        <v>1319</v>
      </c>
      <c r="KN303" s="2">
        <f t="shared" ca="1" si="1207"/>
        <v>0</v>
      </c>
      <c r="KO303" s="10">
        <f t="shared" ca="1" si="1134"/>
        <v>-822212</v>
      </c>
      <c r="KP303">
        <v>299</v>
      </c>
      <c r="KQ303">
        <v>255163</v>
      </c>
      <c r="KR303" t="s">
        <v>107</v>
      </c>
      <c r="KS303" s="2">
        <f t="shared" ca="1" si="1208"/>
        <v>0</v>
      </c>
      <c r="KT303" s="10">
        <f t="shared" ca="1" si="1135"/>
        <v>-838105</v>
      </c>
      <c r="KU303">
        <v>299</v>
      </c>
      <c r="KV303">
        <v>255163</v>
      </c>
      <c r="KW303" t="s">
        <v>107</v>
      </c>
      <c r="KX303" s="2">
        <f t="shared" ca="1" si="1209"/>
        <v>0</v>
      </c>
      <c r="KY303" s="10">
        <f t="shared" ca="1" si="1136"/>
        <v>-841397</v>
      </c>
      <c r="KZ303">
        <v>299</v>
      </c>
      <c r="LA303">
        <v>255312</v>
      </c>
      <c r="LB303" t="s">
        <v>1532</v>
      </c>
      <c r="LC303" s="2">
        <f t="shared" ca="1" si="1210"/>
        <v>0</v>
      </c>
      <c r="LD303" s="10">
        <f t="shared" ca="1" si="1137"/>
        <v>-845948</v>
      </c>
      <c r="LE303">
        <v>299</v>
      </c>
      <c r="LF303">
        <v>255312</v>
      </c>
      <c r="LG303" t="s">
        <v>1532</v>
      </c>
      <c r="LH303" s="2">
        <f t="shared" ca="1" si="1211"/>
        <v>0</v>
      </c>
      <c r="LI303" s="10">
        <f t="shared" ca="1" si="1138"/>
        <v>-855872</v>
      </c>
      <c r="LJ303">
        <v>299</v>
      </c>
      <c r="LK303">
        <v>255312</v>
      </c>
      <c r="LL303" t="s">
        <v>1532</v>
      </c>
      <c r="LM303" s="2">
        <f t="shared" ca="1" si="1212"/>
        <v>0</v>
      </c>
      <c r="LN303" s="10">
        <f t="shared" ca="1" si="1139"/>
        <v>-867128</v>
      </c>
      <c r="LO303">
        <v>299</v>
      </c>
      <c r="LP303">
        <v>256151</v>
      </c>
      <c r="LQ303" t="s">
        <v>1089</v>
      </c>
      <c r="LR303" s="2">
        <f t="shared" ca="1" si="1213"/>
        <v>0</v>
      </c>
      <c r="LS303" s="10">
        <f t="shared" ca="1" si="1140"/>
        <v>-873951</v>
      </c>
      <c r="LT303">
        <v>299</v>
      </c>
      <c r="LU303">
        <v>269147</v>
      </c>
      <c r="LV303" t="s">
        <v>547</v>
      </c>
      <c r="LW303" s="2">
        <f t="shared" ca="1" si="1214"/>
        <v>9662</v>
      </c>
      <c r="LX303" s="10">
        <f t="shared" ca="1" si="1141"/>
        <v>-887518</v>
      </c>
      <c r="LY303">
        <v>299</v>
      </c>
      <c r="LZ303">
        <v>283487</v>
      </c>
      <c r="MA303" t="s">
        <v>1690</v>
      </c>
      <c r="MB303" s="2">
        <f t="shared" ca="1" si="1215"/>
        <v>0</v>
      </c>
      <c r="MC303" s="10">
        <f t="shared" ca="1" si="1142"/>
        <v>-900614</v>
      </c>
      <c r="MD303">
        <v>299</v>
      </c>
      <c r="ME303">
        <v>299151</v>
      </c>
      <c r="MF303" t="s">
        <v>1449</v>
      </c>
      <c r="MG303" s="2">
        <f t="shared" ca="1" si="1216"/>
        <v>16072</v>
      </c>
      <c r="MH303" s="10">
        <f t="shared" ca="1" si="1143"/>
        <v>-908778</v>
      </c>
      <c r="MI303">
        <v>299</v>
      </c>
      <c r="MJ303">
        <v>313582</v>
      </c>
      <c r="MK303" t="s">
        <v>7994</v>
      </c>
      <c r="ML303" s="2" t="str">
        <f t="shared" ca="1" si="1217"/>
        <v/>
      </c>
      <c r="MM303" s="10">
        <f t="shared" ca="1" si="1144"/>
        <v>-915541</v>
      </c>
      <c r="MN303">
        <v>299</v>
      </c>
      <c r="MO303">
        <v>329616</v>
      </c>
      <c r="MP303" t="s">
        <v>1133</v>
      </c>
      <c r="MQ303" s="2">
        <f t="shared" ca="1" si="1218"/>
        <v>17144</v>
      </c>
      <c r="MR303" s="10">
        <f t="shared" ca="1" si="1145"/>
        <v>-916349</v>
      </c>
      <c r="MS303">
        <v>299</v>
      </c>
      <c r="MT303">
        <v>346776</v>
      </c>
      <c r="MU303" t="s">
        <v>1113</v>
      </c>
      <c r="MV303" s="2">
        <f t="shared" ca="1" si="1219"/>
        <v>6681</v>
      </c>
      <c r="MW303" s="10">
        <f t="shared" ca="1" si="1146"/>
        <v>-917322</v>
      </c>
    </row>
    <row r="304" spans="2:361">
      <c r="B304">
        <f t="shared" si="1220"/>
        <v>300</v>
      </c>
      <c r="C304">
        <v>1420</v>
      </c>
      <c r="D304" t="s">
        <v>741</v>
      </c>
      <c r="E304" s="2"/>
      <c r="G304">
        <v>300</v>
      </c>
      <c r="H304">
        <v>1420</v>
      </c>
      <c r="I304" t="s">
        <v>741</v>
      </c>
      <c r="J304" s="2">
        <f t="shared" ca="1" si="1147"/>
        <v>0</v>
      </c>
      <c r="K304" s="10">
        <f t="shared" ca="1" si="1148"/>
        <v>-5724</v>
      </c>
      <c r="L304">
        <v>300</v>
      </c>
      <c r="M304">
        <v>2152</v>
      </c>
      <c r="N304" t="s">
        <v>896</v>
      </c>
      <c r="O304" s="2" t="str">
        <f t="shared" ca="1" si="1149"/>
        <v/>
      </c>
      <c r="P304" s="10">
        <f t="shared" ca="1" si="1076"/>
        <v>-16344</v>
      </c>
      <c r="Q304">
        <v>300</v>
      </c>
      <c r="R304">
        <v>2608</v>
      </c>
      <c r="S304" t="s">
        <v>32</v>
      </c>
      <c r="T304" s="2" t="str">
        <f t="shared" ca="1" si="1150"/>
        <v/>
      </c>
      <c r="U304" s="10">
        <f t="shared" ca="1" si="1077"/>
        <v>-17546</v>
      </c>
      <c r="V304">
        <v>300</v>
      </c>
      <c r="W304">
        <v>8401</v>
      </c>
      <c r="X304" t="s">
        <v>1203</v>
      </c>
      <c r="Y304" s="2" t="str">
        <f t="shared" ca="1" si="1151"/>
        <v/>
      </c>
      <c r="Z304" s="10">
        <f t="shared" ca="1" si="1078"/>
        <v>-28116</v>
      </c>
      <c r="AA304">
        <v>300</v>
      </c>
      <c r="AB304">
        <v>14411</v>
      </c>
      <c r="AC304" t="s">
        <v>1329</v>
      </c>
      <c r="AD304" s="2" t="str">
        <f t="shared" ca="1" si="1152"/>
        <v/>
      </c>
      <c r="AE304" s="10">
        <f t="shared" ca="1" si="1079"/>
        <v>-44646</v>
      </c>
      <c r="AF304">
        <v>300</v>
      </c>
      <c r="AG304">
        <v>21282</v>
      </c>
      <c r="AH304" t="s">
        <v>1445</v>
      </c>
      <c r="AI304" s="2" t="str">
        <f t="shared" ca="1" si="1153"/>
        <v/>
      </c>
      <c r="AJ304" s="10">
        <f t="shared" ca="1" si="1080"/>
        <v>-53805</v>
      </c>
      <c r="AK304">
        <v>300</v>
      </c>
      <c r="AL304">
        <v>27625</v>
      </c>
      <c r="AM304" t="s">
        <v>1526</v>
      </c>
      <c r="AN304" s="2" t="str">
        <f t="shared" ca="1" si="1154"/>
        <v/>
      </c>
      <c r="AO304" s="10">
        <f t="shared" ca="1" si="1081"/>
        <v>-70782</v>
      </c>
      <c r="AP304">
        <v>300</v>
      </c>
      <c r="AQ304">
        <v>35421</v>
      </c>
      <c r="AR304" t="s">
        <v>1431</v>
      </c>
      <c r="AS304" s="2">
        <f t="shared" ca="1" si="1155"/>
        <v>4593</v>
      </c>
      <c r="AT304" s="10">
        <f t="shared" ca="1" si="1082"/>
        <v>-88806</v>
      </c>
      <c r="AU304">
        <v>300</v>
      </c>
      <c r="AV304">
        <v>42838</v>
      </c>
      <c r="AW304" t="s">
        <v>1532</v>
      </c>
      <c r="AX304" s="2" t="str">
        <f t="shared" ca="1" si="1156"/>
        <v/>
      </c>
      <c r="AY304" s="10">
        <f t="shared" ca="1" si="1083"/>
        <v>-108889</v>
      </c>
      <c r="AZ304">
        <v>300</v>
      </c>
      <c r="BA304">
        <v>44764</v>
      </c>
      <c r="BB304" t="s">
        <v>2180</v>
      </c>
      <c r="BC304" s="2" t="str">
        <f t="shared" ca="1" si="1157"/>
        <v/>
      </c>
      <c r="BD304" s="10">
        <f t="shared" ca="1" si="1084"/>
        <v>-111639</v>
      </c>
      <c r="BE304">
        <v>300</v>
      </c>
      <c r="BF304">
        <v>45069</v>
      </c>
      <c r="BG304" t="s">
        <v>1319</v>
      </c>
      <c r="BH304" s="2">
        <f t="shared" ca="1" si="1158"/>
        <v>0</v>
      </c>
      <c r="BI304" s="10">
        <f t="shared" ca="1" si="1085"/>
        <v>-119650</v>
      </c>
      <c r="BJ304">
        <v>300</v>
      </c>
      <c r="BK304">
        <v>47432</v>
      </c>
      <c r="BL304" t="s">
        <v>817</v>
      </c>
      <c r="BM304" s="2">
        <f t="shared" ca="1" si="1159"/>
        <v>5394</v>
      </c>
      <c r="BN304" s="10">
        <f t="shared" ca="1" si="1086"/>
        <v>-135281</v>
      </c>
      <c r="BO304">
        <v>300</v>
      </c>
      <c r="BP304">
        <v>47882</v>
      </c>
      <c r="BQ304" t="s">
        <v>1150</v>
      </c>
      <c r="BR304" s="2">
        <f t="shared" ca="1" si="1160"/>
        <v>0</v>
      </c>
      <c r="BS304" s="10">
        <f t="shared" ca="1" si="1087"/>
        <v>-144447</v>
      </c>
      <c r="BT304">
        <v>300</v>
      </c>
      <c r="BU304">
        <v>52561</v>
      </c>
      <c r="BV304" t="s">
        <v>2691</v>
      </c>
      <c r="BW304" s="2">
        <f t="shared" ca="1" si="1161"/>
        <v>0</v>
      </c>
      <c r="BX304" s="10">
        <f t="shared" ca="1" si="1088"/>
        <v>-166860</v>
      </c>
      <c r="BY304">
        <v>300</v>
      </c>
      <c r="BZ304">
        <v>59174</v>
      </c>
      <c r="CA304" t="s">
        <v>638</v>
      </c>
      <c r="CB304" s="2">
        <f t="shared" ca="1" si="1162"/>
        <v>2511</v>
      </c>
      <c r="CC304" s="10">
        <f t="shared" ca="1" si="1089"/>
        <v>-185557</v>
      </c>
      <c r="CD304">
        <v>300</v>
      </c>
      <c r="CE304">
        <v>66618</v>
      </c>
      <c r="CF304">
        <v>4443</v>
      </c>
      <c r="CG304" s="2">
        <f t="shared" ca="1" si="1163"/>
        <v>0</v>
      </c>
      <c r="CH304" s="10">
        <f t="shared" ca="1" si="1090"/>
        <v>-205858</v>
      </c>
      <c r="CI304">
        <v>300</v>
      </c>
      <c r="CJ304">
        <v>92215</v>
      </c>
      <c r="CK304" t="s">
        <v>3940</v>
      </c>
      <c r="CL304" s="2" t="str">
        <f t="shared" ca="1" si="1164"/>
        <v/>
      </c>
      <c r="CM304" s="10">
        <f t="shared" ca="1" si="1091"/>
        <v>-316568</v>
      </c>
      <c r="CN304">
        <v>300</v>
      </c>
      <c r="CO304">
        <v>98822</v>
      </c>
      <c r="CP304" t="s">
        <v>2171</v>
      </c>
      <c r="CQ304" s="2">
        <f t="shared" ca="1" si="1165"/>
        <v>5883</v>
      </c>
      <c r="CR304" s="10">
        <f t="shared" ca="1" si="1092"/>
        <v>-336811</v>
      </c>
      <c r="CS304">
        <v>300</v>
      </c>
      <c r="CT304">
        <v>104703</v>
      </c>
      <c r="CU304" t="s">
        <v>1104</v>
      </c>
      <c r="CV304" s="2">
        <f t="shared" ca="1" si="1166"/>
        <v>0</v>
      </c>
      <c r="CW304" s="10">
        <f t="shared" ca="1" si="1093"/>
        <v>-361504</v>
      </c>
      <c r="CX304">
        <v>300</v>
      </c>
      <c r="CY304">
        <v>105836</v>
      </c>
      <c r="CZ304" t="s">
        <v>3942</v>
      </c>
      <c r="DA304" s="2">
        <f t="shared" ca="1" si="1167"/>
        <v>0</v>
      </c>
      <c r="DB304" s="10">
        <f t="shared" ca="1" si="1094"/>
        <v>-366243</v>
      </c>
      <c r="DC304">
        <v>300</v>
      </c>
      <c r="DD304">
        <v>105836</v>
      </c>
      <c r="DE304" t="s">
        <v>3942</v>
      </c>
      <c r="DF304" s="2">
        <f t="shared" ca="1" si="1168"/>
        <v>0</v>
      </c>
      <c r="DG304" s="10">
        <f t="shared" ca="1" si="1095"/>
        <v>-371105</v>
      </c>
      <c r="DH304">
        <v>300</v>
      </c>
      <c r="DI304">
        <v>105836</v>
      </c>
      <c r="DJ304" t="s">
        <v>3942</v>
      </c>
      <c r="DK304" s="2">
        <f t="shared" ca="1" si="1169"/>
        <v>0</v>
      </c>
      <c r="DL304" s="10">
        <f t="shared" ca="1" si="1096"/>
        <v>-377199</v>
      </c>
      <c r="DM304">
        <v>300</v>
      </c>
      <c r="DN304">
        <v>105882</v>
      </c>
      <c r="DO304" t="s">
        <v>2171</v>
      </c>
      <c r="DP304" s="2">
        <f t="shared" ca="1" si="1170"/>
        <v>0</v>
      </c>
      <c r="DQ304" s="10">
        <f t="shared" ca="1" si="1097"/>
        <v>-387305</v>
      </c>
      <c r="DR304">
        <v>300</v>
      </c>
      <c r="DS304">
        <v>105882</v>
      </c>
      <c r="DT304" t="s">
        <v>2171</v>
      </c>
      <c r="DU304" s="2">
        <f t="shared" ca="1" si="1171"/>
        <v>0</v>
      </c>
      <c r="DV304" s="10">
        <f t="shared" ca="1" si="1098"/>
        <v>-394907</v>
      </c>
      <c r="DW304">
        <v>300</v>
      </c>
      <c r="DX304">
        <v>112139</v>
      </c>
      <c r="DY304" t="s">
        <v>4012</v>
      </c>
      <c r="DZ304" s="2">
        <f t="shared" ca="1" si="1172"/>
        <v>9800</v>
      </c>
      <c r="EA304" s="10">
        <f t="shared" ca="1" si="1099"/>
        <v>-415786</v>
      </c>
      <c r="EB304">
        <v>300</v>
      </c>
      <c r="EC304">
        <v>119512</v>
      </c>
      <c r="ED304" t="s">
        <v>2699</v>
      </c>
      <c r="EE304" s="2">
        <f t="shared" ca="1" si="1173"/>
        <v>12255</v>
      </c>
      <c r="EF304" s="10">
        <f t="shared" ca="1" si="1100"/>
        <v>-437175</v>
      </c>
      <c r="EG304">
        <v>300</v>
      </c>
      <c r="EH304">
        <v>125755</v>
      </c>
      <c r="EI304" t="s">
        <v>817</v>
      </c>
      <c r="EJ304" s="2">
        <f t="shared" ca="1" si="1174"/>
        <v>1569</v>
      </c>
      <c r="EK304" s="10">
        <f t="shared" ca="1" si="1101"/>
        <v>-459262</v>
      </c>
      <c r="EL304">
        <v>300</v>
      </c>
      <c r="EM304">
        <v>135016</v>
      </c>
      <c r="EN304" t="s">
        <v>1536</v>
      </c>
      <c r="EO304" s="2">
        <f t="shared" ca="1" si="1175"/>
        <v>11244</v>
      </c>
      <c r="EP304" s="10">
        <f t="shared" ca="1" si="1102"/>
        <v>-479668</v>
      </c>
      <c r="EQ304">
        <v>300</v>
      </c>
      <c r="ER304">
        <v>144303</v>
      </c>
      <c r="ES304" t="s">
        <v>3022</v>
      </c>
      <c r="ET304" s="2">
        <f t="shared" ca="1" si="1176"/>
        <v>12984</v>
      </c>
      <c r="EU304" s="10">
        <f t="shared" ca="1" si="1103"/>
        <v>-498285</v>
      </c>
      <c r="EV304">
        <v>300</v>
      </c>
      <c r="EW304">
        <v>153722</v>
      </c>
      <c r="EX304" t="s">
        <v>1449</v>
      </c>
      <c r="EY304" s="2">
        <f t="shared" ca="1" si="1253"/>
        <v>0</v>
      </c>
      <c r="EZ304" s="10">
        <f t="shared" ca="1" si="1255"/>
        <v>-519823</v>
      </c>
      <c r="FA304">
        <v>300</v>
      </c>
      <c r="FB304">
        <v>153722</v>
      </c>
      <c r="FC304" t="s">
        <v>1449</v>
      </c>
      <c r="FD304" s="2">
        <f t="shared" ca="1" si="1179"/>
        <v>0</v>
      </c>
      <c r="FE304" s="10">
        <f t="shared" ca="1" si="1106"/>
        <v>-525279</v>
      </c>
      <c r="FF304">
        <v>300</v>
      </c>
      <c r="FG304">
        <v>153722</v>
      </c>
      <c r="FH304" t="s">
        <v>1449</v>
      </c>
      <c r="FI304" s="2">
        <f t="shared" ca="1" si="1180"/>
        <v>0</v>
      </c>
      <c r="FJ304" s="10">
        <f t="shared" ca="1" si="1107"/>
        <v>-530297</v>
      </c>
      <c r="FK304">
        <v>300</v>
      </c>
      <c r="FL304">
        <v>153812</v>
      </c>
      <c r="FM304" t="s">
        <v>1319</v>
      </c>
      <c r="FN304" s="2">
        <f t="shared" ca="1" si="1181"/>
        <v>0</v>
      </c>
      <c r="FO304" s="10">
        <f t="shared" ca="1" si="1108"/>
        <v>-530207</v>
      </c>
      <c r="FP304">
        <v>300</v>
      </c>
      <c r="FQ304">
        <v>154635</v>
      </c>
      <c r="FR304" t="s">
        <v>4630</v>
      </c>
      <c r="FS304" s="2">
        <f t="shared" ca="1" si="1182"/>
        <v>0</v>
      </c>
      <c r="FT304" s="10">
        <f t="shared" ca="1" si="1109"/>
        <v>-534810</v>
      </c>
      <c r="FU304">
        <v>300</v>
      </c>
      <c r="FV304">
        <v>155551</v>
      </c>
      <c r="FW304" t="s">
        <v>60</v>
      </c>
      <c r="FX304" s="2">
        <f t="shared" ca="1" si="1183"/>
        <v>0</v>
      </c>
      <c r="FY304" s="10">
        <f t="shared" ca="1" si="1110"/>
        <v>-544278</v>
      </c>
      <c r="FZ304">
        <v>300</v>
      </c>
      <c r="GA304">
        <v>156651</v>
      </c>
      <c r="GB304" t="s">
        <v>3021</v>
      </c>
      <c r="GC304" s="2">
        <f t="shared" ca="1" si="1184"/>
        <v>0</v>
      </c>
      <c r="GD304" s="10">
        <f t="shared" ca="1" si="1111"/>
        <v>-554562</v>
      </c>
      <c r="GE304">
        <v>300</v>
      </c>
      <c r="GF304">
        <v>156869</v>
      </c>
      <c r="GG304" t="s">
        <v>602</v>
      </c>
      <c r="GH304" s="2">
        <f t="shared" ca="1" si="1185"/>
        <v>0</v>
      </c>
      <c r="GI304" s="10">
        <f t="shared" ca="1" si="1112"/>
        <v>-564920</v>
      </c>
      <c r="GJ304">
        <v>300</v>
      </c>
      <c r="GK304">
        <v>164083</v>
      </c>
      <c r="GL304" t="s">
        <v>159</v>
      </c>
      <c r="GM304" s="2">
        <f t="shared" ca="1" si="1186"/>
        <v>0</v>
      </c>
      <c r="GN304" s="10">
        <f t="shared" ca="1" si="1113"/>
        <v>-587263</v>
      </c>
      <c r="GO304">
        <v>300</v>
      </c>
      <c r="GP304">
        <v>176624</v>
      </c>
      <c r="GQ304" t="s">
        <v>3945</v>
      </c>
      <c r="GR304" s="2">
        <f t="shared" ca="1" si="1187"/>
        <v>12667</v>
      </c>
      <c r="GS304" s="10">
        <f t="shared" ca="1" si="1114"/>
        <v>-605802</v>
      </c>
      <c r="GT304">
        <v>300</v>
      </c>
      <c r="GU304">
        <v>176624</v>
      </c>
      <c r="GV304" t="s">
        <v>3945</v>
      </c>
      <c r="GW304" s="2">
        <f t="shared" ca="1" si="1188"/>
        <v>0</v>
      </c>
      <c r="GX304" s="10">
        <f t="shared" ca="1" si="1115"/>
        <v>-608310</v>
      </c>
      <c r="GY304">
        <v>300</v>
      </c>
      <c r="GZ304">
        <v>176818</v>
      </c>
      <c r="HA304" t="s">
        <v>1288</v>
      </c>
      <c r="HB304" s="2">
        <f t="shared" ca="1" si="1189"/>
        <v>0</v>
      </c>
      <c r="HC304" s="10">
        <f t="shared" ca="1" si="1116"/>
        <v>-618900</v>
      </c>
      <c r="HD304">
        <v>300</v>
      </c>
      <c r="HE304">
        <v>177270</v>
      </c>
      <c r="HF304" t="s">
        <v>368</v>
      </c>
      <c r="HG304" s="2">
        <f t="shared" ca="1" si="1190"/>
        <v>0</v>
      </c>
      <c r="HH304" s="10">
        <f t="shared" ca="1" si="1117"/>
        <v>-626052</v>
      </c>
      <c r="HI304">
        <v>300</v>
      </c>
      <c r="HJ304">
        <v>177392</v>
      </c>
      <c r="HK304" t="s">
        <v>3945</v>
      </c>
      <c r="HL304" s="2">
        <f t="shared" ca="1" si="1191"/>
        <v>0</v>
      </c>
      <c r="HM304" s="10">
        <f t="shared" ca="1" si="1118"/>
        <v>-630770</v>
      </c>
      <c r="HN304">
        <v>300</v>
      </c>
      <c r="HO304">
        <v>177392</v>
      </c>
      <c r="HP304" t="s">
        <v>3945</v>
      </c>
      <c r="HQ304" s="2">
        <f t="shared" ca="1" si="1192"/>
        <v>0</v>
      </c>
      <c r="HR304" s="10">
        <f t="shared" ca="1" si="1119"/>
        <v>-640216</v>
      </c>
      <c r="HS304">
        <v>300</v>
      </c>
      <c r="HT304">
        <v>185096</v>
      </c>
      <c r="HU304" t="s">
        <v>3945</v>
      </c>
      <c r="HV304" s="2">
        <f t="shared" ca="1" si="1193"/>
        <v>7704</v>
      </c>
      <c r="HW304" s="10">
        <f t="shared" ca="1" si="1120"/>
        <v>-662090</v>
      </c>
      <c r="HX304">
        <v>300</v>
      </c>
      <c r="HY304">
        <v>193968</v>
      </c>
      <c r="HZ304" t="s">
        <v>5647</v>
      </c>
      <c r="IA304" s="2">
        <f t="shared" ca="1" si="1194"/>
        <v>11537</v>
      </c>
      <c r="IB304" s="10">
        <f t="shared" ca="1" si="1121"/>
        <v>-680633</v>
      </c>
      <c r="IC304">
        <v>300</v>
      </c>
      <c r="ID304">
        <v>204955</v>
      </c>
      <c r="IE304" t="s">
        <v>3021</v>
      </c>
      <c r="IF304" s="2">
        <f t="shared" ca="1" si="1195"/>
        <v>12506</v>
      </c>
      <c r="IG304" s="10">
        <f t="shared" ca="1" si="1122"/>
        <v>-698447</v>
      </c>
      <c r="IH304">
        <v>300</v>
      </c>
      <c r="II304">
        <v>215089</v>
      </c>
      <c r="IJ304" t="s">
        <v>519</v>
      </c>
      <c r="IK304" s="2">
        <f t="shared" ca="1" si="1196"/>
        <v>3965</v>
      </c>
      <c r="IL304" s="10">
        <f t="shared" ca="1" si="1123"/>
        <v>-716559</v>
      </c>
      <c r="IM304">
        <v>300</v>
      </c>
      <c r="IN304">
        <v>223491</v>
      </c>
      <c r="IO304" t="s">
        <v>2697</v>
      </c>
      <c r="IP304" s="2">
        <f t="shared" ca="1" si="1197"/>
        <v>7560</v>
      </c>
      <c r="IQ304" s="10">
        <f t="shared" ca="1" si="1124"/>
        <v>-732025</v>
      </c>
      <c r="IR304">
        <v>300</v>
      </c>
      <c r="IS304">
        <v>233327</v>
      </c>
      <c r="IT304" t="s">
        <v>1201</v>
      </c>
      <c r="IU304" s="2">
        <f t="shared" ca="1" si="1198"/>
        <v>4541</v>
      </c>
      <c r="IV304" s="10">
        <f t="shared" ca="1" si="1125"/>
        <v>-749558</v>
      </c>
      <c r="IW304">
        <v>300</v>
      </c>
      <c r="IX304">
        <v>233982</v>
      </c>
      <c r="IY304" t="s">
        <v>6317</v>
      </c>
      <c r="IZ304" s="2">
        <f t="shared" ca="1" si="1199"/>
        <v>0</v>
      </c>
      <c r="JA304" s="10">
        <f t="shared" ca="1" si="1126"/>
        <v>-751151</v>
      </c>
      <c r="JB304">
        <v>300</v>
      </c>
      <c r="JC304">
        <v>233982</v>
      </c>
      <c r="JD304" t="s">
        <v>6317</v>
      </c>
      <c r="JE304" s="2">
        <f t="shared" ca="1" si="1200"/>
        <v>0</v>
      </c>
      <c r="JF304" s="10">
        <f t="shared" ca="1" si="1127"/>
        <v>-755215</v>
      </c>
      <c r="JG304">
        <v>300</v>
      </c>
      <c r="JH304">
        <v>233982</v>
      </c>
      <c r="JI304" t="s">
        <v>6317</v>
      </c>
      <c r="JJ304" s="2">
        <f t="shared" ca="1" si="1201"/>
        <v>0</v>
      </c>
      <c r="JK304" s="10">
        <f t="shared" ca="1" si="1128"/>
        <v>-765007</v>
      </c>
      <c r="JL304">
        <v>300</v>
      </c>
      <c r="JM304">
        <v>233982</v>
      </c>
      <c r="JN304" t="s">
        <v>6317</v>
      </c>
      <c r="JO304" s="2">
        <f t="shared" ca="1" si="1202"/>
        <v>0</v>
      </c>
      <c r="JP304" s="10">
        <f t="shared" ca="1" si="1129"/>
        <v>-775057</v>
      </c>
      <c r="JQ304">
        <v>300</v>
      </c>
      <c r="JR304">
        <v>233982</v>
      </c>
      <c r="JS304" t="s">
        <v>6317</v>
      </c>
      <c r="JT304" s="2">
        <f t="shared" ca="1" si="1203"/>
        <v>0</v>
      </c>
      <c r="JU304" s="10">
        <f t="shared" ca="1" si="1130"/>
        <v>-784485</v>
      </c>
      <c r="JV304">
        <v>300</v>
      </c>
      <c r="JW304">
        <v>233985</v>
      </c>
      <c r="JX304" t="s">
        <v>6316</v>
      </c>
      <c r="JY304" s="2">
        <f t="shared" ca="1" si="1204"/>
        <v>0</v>
      </c>
      <c r="JZ304" s="10">
        <f t="shared" ca="1" si="1131"/>
        <v>-794186</v>
      </c>
      <c r="KA304">
        <v>300</v>
      </c>
      <c r="KB304">
        <v>233985</v>
      </c>
      <c r="KC304" t="s">
        <v>6316</v>
      </c>
      <c r="KD304" s="2">
        <f t="shared" ca="1" si="1205"/>
        <v>0</v>
      </c>
      <c r="KE304" s="10">
        <f t="shared" ca="1" si="1132"/>
        <v>-803104</v>
      </c>
      <c r="KF304">
        <v>300</v>
      </c>
      <c r="KG304">
        <v>233985</v>
      </c>
      <c r="KH304" t="s">
        <v>6316</v>
      </c>
      <c r="KI304" s="2">
        <f t="shared" ca="1" si="1206"/>
        <v>0</v>
      </c>
      <c r="KJ304" s="10">
        <f t="shared" ca="1" si="1133"/>
        <v>-806216</v>
      </c>
      <c r="KK304">
        <v>300</v>
      </c>
      <c r="KL304">
        <v>242373</v>
      </c>
      <c r="KM304" t="s">
        <v>6317</v>
      </c>
      <c r="KN304" s="2">
        <f t="shared" ca="1" si="1207"/>
        <v>8391</v>
      </c>
      <c r="KO304" s="10">
        <f t="shared" ca="1" si="1134"/>
        <v>-823006</v>
      </c>
      <c r="KP304">
        <v>300</v>
      </c>
      <c r="KQ304">
        <v>254446</v>
      </c>
      <c r="KR304" t="s">
        <v>1319</v>
      </c>
      <c r="KS304" s="2">
        <f t="shared" ca="1" si="1208"/>
        <v>11279</v>
      </c>
      <c r="KT304" s="10">
        <f t="shared" ca="1" si="1135"/>
        <v>-838822</v>
      </c>
      <c r="KU304">
        <v>300</v>
      </c>
      <c r="KV304">
        <v>255103</v>
      </c>
      <c r="KW304" t="s">
        <v>1089</v>
      </c>
      <c r="KX304" s="2">
        <f t="shared" ca="1" si="1209"/>
        <v>1420</v>
      </c>
      <c r="KY304" s="10">
        <f t="shared" ca="1" si="1136"/>
        <v>-841457</v>
      </c>
      <c r="KZ304">
        <v>300</v>
      </c>
      <c r="LA304">
        <v>255163</v>
      </c>
      <c r="LB304" t="s">
        <v>107</v>
      </c>
      <c r="LC304" s="2">
        <f t="shared" ca="1" si="1210"/>
        <v>0</v>
      </c>
      <c r="LD304" s="10">
        <f t="shared" ca="1" si="1137"/>
        <v>-846097</v>
      </c>
      <c r="LE304">
        <v>300</v>
      </c>
      <c r="LF304">
        <v>255163</v>
      </c>
      <c r="LG304" t="s">
        <v>107</v>
      </c>
      <c r="LH304" s="2">
        <f t="shared" ca="1" si="1211"/>
        <v>0</v>
      </c>
      <c r="LI304" s="10">
        <f t="shared" ca="1" si="1138"/>
        <v>-856021</v>
      </c>
      <c r="LJ304">
        <v>300</v>
      </c>
      <c r="LK304">
        <v>255163</v>
      </c>
      <c r="LL304" t="s">
        <v>107</v>
      </c>
      <c r="LM304" s="2">
        <f t="shared" ca="1" si="1212"/>
        <v>0</v>
      </c>
      <c r="LN304" s="10">
        <f t="shared" ca="1" si="1139"/>
        <v>-867277</v>
      </c>
      <c r="LO304">
        <v>300</v>
      </c>
      <c r="LP304">
        <v>255757</v>
      </c>
      <c r="LQ304" t="s">
        <v>620</v>
      </c>
      <c r="LR304" s="2">
        <f t="shared" ca="1" si="1213"/>
        <v>6596</v>
      </c>
      <c r="LS304" s="10">
        <f t="shared" ca="1" si="1140"/>
        <v>-874345</v>
      </c>
      <c r="LT304">
        <v>300</v>
      </c>
      <c r="LU304">
        <v>269096</v>
      </c>
      <c r="LV304" t="s">
        <v>1201</v>
      </c>
      <c r="LW304" s="2">
        <f t="shared" ca="1" si="1214"/>
        <v>18150</v>
      </c>
      <c r="LX304" s="10">
        <f t="shared" ca="1" si="1141"/>
        <v>-887569</v>
      </c>
      <c r="LY304">
        <v>300</v>
      </c>
      <c r="LZ304">
        <v>283079</v>
      </c>
      <c r="MA304" t="s">
        <v>1449</v>
      </c>
      <c r="MB304" s="2">
        <f t="shared" ca="1" si="1215"/>
        <v>16416</v>
      </c>
      <c r="MC304" s="10">
        <f t="shared" ca="1" si="1142"/>
        <v>-901022</v>
      </c>
      <c r="MD304">
        <v>300</v>
      </c>
      <c r="ME304">
        <v>297549</v>
      </c>
      <c r="MF304" t="s">
        <v>6317</v>
      </c>
      <c r="MG304" s="2">
        <f t="shared" ca="1" si="1216"/>
        <v>15561</v>
      </c>
      <c r="MH304" s="10">
        <f t="shared" ca="1" si="1143"/>
        <v>-910380</v>
      </c>
      <c r="MI304">
        <v>300</v>
      </c>
      <c r="MJ304">
        <v>312609</v>
      </c>
      <c r="MK304" t="s">
        <v>1442</v>
      </c>
      <c r="ML304" s="2">
        <f t="shared" ca="1" si="1217"/>
        <v>8081</v>
      </c>
      <c r="MM304" s="10">
        <f t="shared" ca="1" si="1144"/>
        <v>-916514</v>
      </c>
      <c r="MN304">
        <v>300</v>
      </c>
      <c r="MO304">
        <v>328698</v>
      </c>
      <c r="MP304" t="s">
        <v>4630</v>
      </c>
      <c r="MQ304" s="2">
        <f t="shared" ca="1" si="1218"/>
        <v>18147</v>
      </c>
      <c r="MR304" s="10">
        <f t="shared" ca="1" si="1145"/>
        <v>-917267</v>
      </c>
      <c r="MS304">
        <v>300</v>
      </c>
      <c r="MT304">
        <v>346740</v>
      </c>
      <c r="MU304" t="s">
        <v>3939</v>
      </c>
      <c r="MV304" s="2">
        <f t="shared" ca="1" si="1219"/>
        <v>21692</v>
      </c>
      <c r="MW304" s="10">
        <f t="shared" ca="1" si="1146"/>
        <v>-917358</v>
      </c>
    </row>
    <row r="305" spans="2:361">
      <c r="B305">
        <f t="shared" si="1220"/>
        <v>301</v>
      </c>
      <c r="C305">
        <v>1420</v>
      </c>
      <c r="D305" t="s">
        <v>742</v>
      </c>
      <c r="E305" s="2"/>
      <c r="G305">
        <v>301</v>
      </c>
      <c r="H305">
        <v>1420</v>
      </c>
      <c r="I305" t="s">
        <v>742</v>
      </c>
      <c r="J305" s="2">
        <f t="shared" ca="1" si="1147"/>
        <v>0</v>
      </c>
      <c r="K305" s="10">
        <f t="shared" ca="1" si="1148"/>
        <v>-5724</v>
      </c>
      <c r="L305">
        <v>301</v>
      </c>
      <c r="M305">
        <v>2150</v>
      </c>
      <c r="N305" t="s">
        <v>897</v>
      </c>
      <c r="O305" s="2" t="str">
        <f t="shared" ca="1" si="1149"/>
        <v/>
      </c>
      <c r="P305" s="10">
        <f t="shared" ca="1" si="1076"/>
        <v>-16346</v>
      </c>
      <c r="Q305">
        <v>301</v>
      </c>
      <c r="R305">
        <v>2606</v>
      </c>
      <c r="S305" t="s">
        <v>1002</v>
      </c>
      <c r="T305" s="2" t="str">
        <f t="shared" ca="1" si="1150"/>
        <v/>
      </c>
      <c r="U305" s="10">
        <f t="shared" ca="1" si="1077"/>
        <v>-17548</v>
      </c>
      <c r="V305">
        <v>301</v>
      </c>
      <c r="W305">
        <v>8392</v>
      </c>
      <c r="X305" t="s">
        <v>581</v>
      </c>
      <c r="Y305" s="2">
        <f t="shared" ca="1" si="1151"/>
        <v>5803</v>
      </c>
      <c r="Z305" s="10">
        <f t="shared" ca="1" si="1078"/>
        <v>-28125</v>
      </c>
      <c r="AA305">
        <v>301</v>
      </c>
      <c r="AB305">
        <v>14398</v>
      </c>
      <c r="AC305" t="s">
        <v>65</v>
      </c>
      <c r="AD305" s="2" t="str">
        <f t="shared" ca="1" si="1152"/>
        <v/>
      </c>
      <c r="AE305" s="10">
        <f t="shared" ca="1" si="1079"/>
        <v>-44659</v>
      </c>
      <c r="AF305">
        <v>301</v>
      </c>
      <c r="AG305">
        <v>21279</v>
      </c>
      <c r="AH305" t="s">
        <v>1446</v>
      </c>
      <c r="AI305" s="2" t="str">
        <f t="shared" ca="1" si="1153"/>
        <v/>
      </c>
      <c r="AJ305" s="10">
        <f t="shared" ca="1" si="1080"/>
        <v>-53808</v>
      </c>
      <c r="AK305">
        <v>301</v>
      </c>
      <c r="AL305">
        <v>27609</v>
      </c>
      <c r="AM305" t="s">
        <v>1527</v>
      </c>
      <c r="AN305" s="2" t="str">
        <f t="shared" ca="1" si="1154"/>
        <v/>
      </c>
      <c r="AO305" s="10">
        <f t="shared" ca="1" si="1081"/>
        <v>-70798</v>
      </c>
      <c r="AP305">
        <v>301</v>
      </c>
      <c r="AQ305">
        <v>35231</v>
      </c>
      <c r="AR305" t="s">
        <v>536</v>
      </c>
      <c r="AS305" s="2">
        <f t="shared" ca="1" si="1155"/>
        <v>4127</v>
      </c>
      <c r="AT305" s="10">
        <f t="shared" ca="1" si="1082"/>
        <v>-88996</v>
      </c>
      <c r="AU305">
        <v>301</v>
      </c>
      <c r="AV305">
        <v>42679</v>
      </c>
      <c r="AW305" t="s">
        <v>1442</v>
      </c>
      <c r="AX305" s="2" t="str">
        <f t="shared" ca="1" si="1156"/>
        <v/>
      </c>
      <c r="AY305" s="10">
        <f t="shared" ca="1" si="1083"/>
        <v>-109048</v>
      </c>
      <c r="AZ305">
        <v>301</v>
      </c>
      <c r="BA305">
        <v>44722</v>
      </c>
      <c r="BB305" t="s">
        <v>2181</v>
      </c>
      <c r="BC305" s="2" t="str">
        <f t="shared" ca="1" si="1157"/>
        <v/>
      </c>
      <c r="BD305" s="10">
        <f t="shared" ca="1" si="1084"/>
        <v>-111681</v>
      </c>
      <c r="BE305">
        <v>301</v>
      </c>
      <c r="BF305">
        <v>44764</v>
      </c>
      <c r="BG305" t="s">
        <v>2180</v>
      </c>
      <c r="BH305" s="2">
        <f t="shared" ca="1" si="1158"/>
        <v>0</v>
      </c>
      <c r="BI305" s="10">
        <f t="shared" ca="1" si="1085"/>
        <v>-119955</v>
      </c>
      <c r="BJ305">
        <v>301</v>
      </c>
      <c r="BK305">
        <v>47374</v>
      </c>
      <c r="BL305" t="s">
        <v>1302</v>
      </c>
      <c r="BM305" s="2">
        <f t="shared" ca="1" si="1159"/>
        <v>0</v>
      </c>
      <c r="BN305" s="10">
        <f t="shared" ca="1" si="1086"/>
        <v>-135339</v>
      </c>
      <c r="BO305">
        <v>301</v>
      </c>
      <c r="BP305">
        <v>47761</v>
      </c>
      <c r="BQ305" t="s">
        <v>1692</v>
      </c>
      <c r="BR305" s="2">
        <f t="shared" ca="1" si="1160"/>
        <v>0</v>
      </c>
      <c r="BS305" s="10">
        <f t="shared" ca="1" si="1087"/>
        <v>-144568</v>
      </c>
      <c r="BT305">
        <v>301</v>
      </c>
      <c r="BU305">
        <v>52445</v>
      </c>
      <c r="BV305" t="s">
        <v>1112</v>
      </c>
      <c r="BW305" s="2">
        <f t="shared" ca="1" si="1161"/>
        <v>3997</v>
      </c>
      <c r="BX305" s="10">
        <f t="shared" ca="1" si="1088"/>
        <v>-166976</v>
      </c>
      <c r="BY305">
        <v>301</v>
      </c>
      <c r="BZ305">
        <v>59174</v>
      </c>
      <c r="CA305" t="s">
        <v>638</v>
      </c>
      <c r="CB305" s="2">
        <f t="shared" ca="1" si="1162"/>
        <v>2511</v>
      </c>
      <c r="CC305" s="10">
        <f t="shared" ca="1" si="1089"/>
        <v>-185557</v>
      </c>
      <c r="CD305">
        <v>301</v>
      </c>
      <c r="CE305">
        <v>66357</v>
      </c>
      <c r="CF305" t="s">
        <v>1289</v>
      </c>
      <c r="CG305" s="2">
        <f t="shared" ca="1" si="1163"/>
        <v>2521</v>
      </c>
      <c r="CH305" s="10">
        <f t="shared" ca="1" si="1090"/>
        <v>-206119</v>
      </c>
      <c r="CI305">
        <v>301</v>
      </c>
      <c r="CJ305">
        <v>91997</v>
      </c>
      <c r="CK305" t="s">
        <v>1294</v>
      </c>
      <c r="CL305" s="2">
        <f t="shared" ca="1" si="1164"/>
        <v>21914</v>
      </c>
      <c r="CM305" s="10">
        <f t="shared" ca="1" si="1091"/>
        <v>-316786</v>
      </c>
      <c r="CN305">
        <v>301</v>
      </c>
      <c r="CO305">
        <v>98529</v>
      </c>
      <c r="CP305" t="s">
        <v>3946</v>
      </c>
      <c r="CQ305" s="2">
        <f t="shared" ca="1" si="1165"/>
        <v>11442</v>
      </c>
      <c r="CR305" s="10">
        <f t="shared" ca="1" si="1092"/>
        <v>-337104</v>
      </c>
      <c r="CS305">
        <v>301</v>
      </c>
      <c r="CT305">
        <v>104637</v>
      </c>
      <c r="CU305" t="s">
        <v>565</v>
      </c>
      <c r="CV305" s="2">
        <f t="shared" ca="1" si="1166"/>
        <v>11998</v>
      </c>
      <c r="CW305" s="10">
        <f t="shared" ca="1" si="1093"/>
        <v>-361570</v>
      </c>
      <c r="CX305">
        <v>301</v>
      </c>
      <c r="CY305">
        <v>104703</v>
      </c>
      <c r="CZ305" t="s">
        <v>1104</v>
      </c>
      <c r="DA305" s="2">
        <f t="shared" ca="1" si="1167"/>
        <v>0</v>
      </c>
      <c r="DB305" s="10">
        <f t="shared" ca="1" si="1094"/>
        <v>-367376</v>
      </c>
      <c r="DC305">
        <v>301</v>
      </c>
      <c r="DD305">
        <v>104703</v>
      </c>
      <c r="DE305" t="s">
        <v>1104</v>
      </c>
      <c r="DF305" s="2">
        <f t="shared" ca="1" si="1168"/>
        <v>0</v>
      </c>
      <c r="DG305" s="10">
        <f t="shared" ca="1" si="1095"/>
        <v>-372238</v>
      </c>
      <c r="DH305">
        <v>301</v>
      </c>
      <c r="DI305">
        <v>104970</v>
      </c>
      <c r="DJ305" t="s">
        <v>1342</v>
      </c>
      <c r="DK305" s="2">
        <f t="shared" ca="1" si="1169"/>
        <v>3293</v>
      </c>
      <c r="DL305" s="10">
        <f t="shared" ca="1" si="1096"/>
        <v>-378065</v>
      </c>
      <c r="DM305">
        <v>301</v>
      </c>
      <c r="DN305">
        <v>105836</v>
      </c>
      <c r="DO305" t="s">
        <v>3942</v>
      </c>
      <c r="DP305" s="2">
        <f t="shared" ca="1" si="1170"/>
        <v>0</v>
      </c>
      <c r="DQ305" s="10">
        <f t="shared" ca="1" si="1097"/>
        <v>-387351</v>
      </c>
      <c r="DR305">
        <v>301</v>
      </c>
      <c r="DS305">
        <v>105836</v>
      </c>
      <c r="DT305" t="s">
        <v>3942</v>
      </c>
      <c r="DU305" s="2">
        <f t="shared" ca="1" si="1171"/>
        <v>0</v>
      </c>
      <c r="DV305" s="10">
        <f t="shared" ca="1" si="1098"/>
        <v>-394953</v>
      </c>
      <c r="DW305">
        <v>301</v>
      </c>
      <c r="DX305">
        <v>111520</v>
      </c>
      <c r="DY305" t="s">
        <v>3019</v>
      </c>
      <c r="DZ305" s="2">
        <f t="shared" ca="1" si="1172"/>
        <v>0</v>
      </c>
      <c r="EA305" s="10">
        <f t="shared" ca="1" si="1099"/>
        <v>-416405</v>
      </c>
      <c r="EB305">
        <v>301</v>
      </c>
      <c r="EC305">
        <v>118206</v>
      </c>
      <c r="ED305" t="s">
        <v>4073</v>
      </c>
      <c r="EE305" s="2">
        <f t="shared" ca="1" si="1173"/>
        <v>3552</v>
      </c>
      <c r="EF305" s="10">
        <f t="shared" ca="1" si="1100"/>
        <v>-438481</v>
      </c>
      <c r="EG305">
        <v>301</v>
      </c>
      <c r="EH305">
        <v>125331</v>
      </c>
      <c r="EI305" t="s">
        <v>4496</v>
      </c>
      <c r="EJ305" s="2">
        <f t="shared" ca="1" si="1174"/>
        <v>17952</v>
      </c>
      <c r="EK305" s="10">
        <f t="shared" ca="1" si="1101"/>
        <v>-459686</v>
      </c>
      <c r="EL305">
        <v>301</v>
      </c>
      <c r="EM305">
        <v>134755</v>
      </c>
      <c r="EN305" t="s">
        <v>1287</v>
      </c>
      <c r="EO305" s="2">
        <f t="shared" ca="1" si="1175"/>
        <v>14577</v>
      </c>
      <c r="EP305" s="10">
        <f t="shared" ca="1" si="1102"/>
        <v>-479929</v>
      </c>
      <c r="EQ305">
        <v>301</v>
      </c>
      <c r="ER305">
        <v>142813</v>
      </c>
      <c r="ES305" t="s">
        <v>2171</v>
      </c>
      <c r="ET305" s="2">
        <f t="shared" ca="1" si="1176"/>
        <v>0</v>
      </c>
      <c r="EU305" s="10">
        <f t="shared" ca="1" si="1103"/>
        <v>-499775</v>
      </c>
      <c r="EV305">
        <v>301</v>
      </c>
      <c r="EW305">
        <v>152690</v>
      </c>
      <c r="EX305" t="s">
        <v>2697</v>
      </c>
      <c r="EY305" s="2">
        <f t="shared" ca="1" si="1253"/>
        <v>15699</v>
      </c>
      <c r="EZ305" s="10">
        <f t="shared" ca="1" si="1255"/>
        <v>-520855</v>
      </c>
      <c r="FA305">
        <v>301</v>
      </c>
      <c r="FB305">
        <v>153089</v>
      </c>
      <c r="FC305" t="s">
        <v>2697</v>
      </c>
      <c r="FD305" s="2">
        <f t="shared" ca="1" si="1179"/>
        <v>399</v>
      </c>
      <c r="FE305" s="10">
        <f t="shared" ca="1" si="1106"/>
        <v>-525912</v>
      </c>
      <c r="FF305">
        <v>301</v>
      </c>
      <c r="FG305">
        <v>153089</v>
      </c>
      <c r="FH305" t="s">
        <v>2697</v>
      </c>
      <c r="FI305" s="2">
        <f t="shared" ca="1" si="1180"/>
        <v>0</v>
      </c>
      <c r="FJ305" s="10">
        <f t="shared" ca="1" si="1107"/>
        <v>-530930</v>
      </c>
      <c r="FK305">
        <v>301</v>
      </c>
      <c r="FL305">
        <v>153807</v>
      </c>
      <c r="FM305" t="s">
        <v>1535</v>
      </c>
      <c r="FN305" s="2">
        <f t="shared" ca="1" si="1181"/>
        <v>0</v>
      </c>
      <c r="FO305" s="10">
        <f t="shared" ca="1" si="1108"/>
        <v>-530212</v>
      </c>
      <c r="FP305">
        <v>301</v>
      </c>
      <c r="FQ305">
        <v>154489</v>
      </c>
      <c r="FR305" t="s">
        <v>1535</v>
      </c>
      <c r="FS305" s="2">
        <f t="shared" ca="1" si="1182"/>
        <v>682</v>
      </c>
      <c r="FT305" s="10">
        <f t="shared" ca="1" si="1109"/>
        <v>-534956</v>
      </c>
      <c r="FU305">
        <v>301</v>
      </c>
      <c r="FV305">
        <v>155345</v>
      </c>
      <c r="FW305" t="s">
        <v>2171</v>
      </c>
      <c r="FX305" s="2">
        <f t="shared" ca="1" si="1183"/>
        <v>2126</v>
      </c>
      <c r="FY305" s="10">
        <f t="shared" ca="1" si="1110"/>
        <v>-544484</v>
      </c>
      <c r="FZ305">
        <v>301</v>
      </c>
      <c r="GA305">
        <v>155551</v>
      </c>
      <c r="GB305" t="s">
        <v>60</v>
      </c>
      <c r="GC305" s="2">
        <f t="shared" ca="1" si="1184"/>
        <v>0</v>
      </c>
      <c r="GD305" s="10">
        <f t="shared" ca="1" si="1111"/>
        <v>-555662</v>
      </c>
      <c r="GE305">
        <v>301</v>
      </c>
      <c r="GF305">
        <v>155551</v>
      </c>
      <c r="GG305" t="s">
        <v>60</v>
      </c>
      <c r="GH305" s="2">
        <f t="shared" ca="1" si="1185"/>
        <v>0</v>
      </c>
      <c r="GI305" s="10">
        <f t="shared" ca="1" si="1112"/>
        <v>-566238</v>
      </c>
      <c r="GJ305">
        <v>301</v>
      </c>
      <c r="GK305">
        <v>163957</v>
      </c>
      <c r="GL305" t="s">
        <v>3945</v>
      </c>
      <c r="GM305" s="2">
        <f t="shared" ca="1" si="1186"/>
        <v>12937</v>
      </c>
      <c r="GN305" s="10">
        <f t="shared" ca="1" si="1113"/>
        <v>-587389</v>
      </c>
      <c r="GO305">
        <v>301</v>
      </c>
      <c r="GP305">
        <v>176505</v>
      </c>
      <c r="GQ305" t="s">
        <v>2697</v>
      </c>
      <c r="GR305" s="2">
        <f t="shared" ca="1" si="1187"/>
        <v>12235</v>
      </c>
      <c r="GS305" s="10">
        <f t="shared" ca="1" si="1114"/>
        <v>-605921</v>
      </c>
      <c r="GT305">
        <v>301</v>
      </c>
      <c r="GU305">
        <v>176505</v>
      </c>
      <c r="GV305" t="s">
        <v>2697</v>
      </c>
      <c r="GW305" s="2">
        <f t="shared" ca="1" si="1188"/>
        <v>0</v>
      </c>
      <c r="GX305" s="10">
        <f t="shared" ca="1" si="1115"/>
        <v>-608429</v>
      </c>
      <c r="GY305">
        <v>301</v>
      </c>
      <c r="GZ305">
        <v>176624</v>
      </c>
      <c r="HA305" t="s">
        <v>3945</v>
      </c>
      <c r="HB305" s="2">
        <f t="shared" ca="1" si="1189"/>
        <v>0</v>
      </c>
      <c r="HC305" s="10">
        <f t="shared" ca="1" si="1116"/>
        <v>-619094</v>
      </c>
      <c r="HD305">
        <v>301</v>
      </c>
      <c r="HE305">
        <v>177179</v>
      </c>
      <c r="HF305" t="s">
        <v>2182</v>
      </c>
      <c r="HG305" s="2">
        <f t="shared" ca="1" si="1190"/>
        <v>0</v>
      </c>
      <c r="HH305" s="10">
        <f t="shared" ca="1" si="1117"/>
        <v>-626143</v>
      </c>
      <c r="HI305">
        <v>301</v>
      </c>
      <c r="HJ305">
        <v>177270</v>
      </c>
      <c r="HK305" t="s">
        <v>368</v>
      </c>
      <c r="HL305" s="2">
        <f t="shared" ca="1" si="1191"/>
        <v>0</v>
      </c>
      <c r="HM305" s="10">
        <f t="shared" ca="1" si="1118"/>
        <v>-630892</v>
      </c>
      <c r="HN305">
        <v>301</v>
      </c>
      <c r="HO305">
        <v>177270</v>
      </c>
      <c r="HP305" t="s">
        <v>368</v>
      </c>
      <c r="HQ305" s="2">
        <f t="shared" ca="1" si="1192"/>
        <v>0</v>
      </c>
      <c r="HR305" s="10">
        <f t="shared" ca="1" si="1119"/>
        <v>-640338</v>
      </c>
      <c r="HS305">
        <v>301</v>
      </c>
      <c r="HT305">
        <v>184287</v>
      </c>
      <c r="HU305" t="s">
        <v>5582</v>
      </c>
      <c r="HV305" s="2">
        <f t="shared" ca="1" si="1193"/>
        <v>16843</v>
      </c>
      <c r="HW305" s="10">
        <f t="shared" ca="1" si="1120"/>
        <v>-662899</v>
      </c>
      <c r="HX305">
        <v>301</v>
      </c>
      <c r="HY305">
        <v>193816</v>
      </c>
      <c r="HZ305">
        <v>4443</v>
      </c>
      <c r="IA305" s="2">
        <f t="shared" ca="1" si="1194"/>
        <v>5183</v>
      </c>
      <c r="IB305" s="10">
        <f t="shared" ca="1" si="1121"/>
        <v>-680785</v>
      </c>
      <c r="IC305">
        <v>301</v>
      </c>
      <c r="ID305">
        <v>204644</v>
      </c>
      <c r="IE305" t="s">
        <v>500</v>
      </c>
      <c r="IF305" s="2">
        <f t="shared" ca="1" si="1195"/>
        <v>21384</v>
      </c>
      <c r="IG305" s="10">
        <f t="shared" ca="1" si="1122"/>
        <v>-698758</v>
      </c>
      <c r="IH305">
        <v>301</v>
      </c>
      <c r="II305">
        <v>214942</v>
      </c>
      <c r="IJ305" t="s">
        <v>96</v>
      </c>
      <c r="IK305" s="2">
        <f t="shared" ca="1" si="1196"/>
        <v>9739</v>
      </c>
      <c r="IL305" s="10">
        <f t="shared" ca="1" si="1123"/>
        <v>-716706</v>
      </c>
      <c r="IM305">
        <v>301</v>
      </c>
      <c r="IN305">
        <v>222377</v>
      </c>
      <c r="IO305" t="s">
        <v>511</v>
      </c>
      <c r="IP305" s="2">
        <f t="shared" ca="1" si="1197"/>
        <v>0</v>
      </c>
      <c r="IQ305" s="10">
        <f t="shared" ca="1" si="1124"/>
        <v>-733139</v>
      </c>
      <c r="IR305">
        <v>301</v>
      </c>
      <c r="IS305">
        <v>233273</v>
      </c>
      <c r="IT305" t="s">
        <v>519</v>
      </c>
      <c r="IU305" s="2">
        <f t="shared" ca="1" si="1198"/>
        <v>13820</v>
      </c>
      <c r="IV305" s="10">
        <f t="shared" ca="1" si="1125"/>
        <v>-749612</v>
      </c>
      <c r="IW305">
        <v>301</v>
      </c>
      <c r="IX305">
        <v>233327</v>
      </c>
      <c r="IY305" t="s">
        <v>1201</v>
      </c>
      <c r="IZ305" s="2">
        <f t="shared" ca="1" si="1199"/>
        <v>0</v>
      </c>
      <c r="JA305" s="10">
        <f t="shared" ca="1" si="1126"/>
        <v>-751806</v>
      </c>
      <c r="JB305">
        <v>301</v>
      </c>
      <c r="JC305">
        <v>233327</v>
      </c>
      <c r="JD305" t="s">
        <v>1201</v>
      </c>
      <c r="JE305" s="2">
        <f t="shared" ca="1" si="1200"/>
        <v>0</v>
      </c>
      <c r="JF305" s="10">
        <f t="shared" ca="1" si="1127"/>
        <v>-755870</v>
      </c>
      <c r="JG305">
        <v>301</v>
      </c>
      <c r="JH305">
        <v>233327</v>
      </c>
      <c r="JI305" t="s">
        <v>2152</v>
      </c>
      <c r="JJ305" s="2" t="str">
        <f t="shared" ca="1" si="1201"/>
        <v/>
      </c>
      <c r="JK305" s="10">
        <f t="shared" ca="1" si="1128"/>
        <v>-765662</v>
      </c>
      <c r="JL305">
        <v>301</v>
      </c>
      <c r="JM305">
        <v>233327</v>
      </c>
      <c r="JN305" t="s">
        <v>2152</v>
      </c>
      <c r="JO305" s="2">
        <f t="shared" ca="1" si="1202"/>
        <v>0</v>
      </c>
      <c r="JP305" s="10">
        <f t="shared" ca="1" si="1129"/>
        <v>-775712</v>
      </c>
      <c r="JQ305">
        <v>301</v>
      </c>
      <c r="JR305">
        <v>233869</v>
      </c>
      <c r="JS305" t="s">
        <v>6247</v>
      </c>
      <c r="JT305" s="2">
        <f t="shared" ca="1" si="1203"/>
        <v>5880</v>
      </c>
      <c r="JU305" s="10">
        <f t="shared" ca="1" si="1130"/>
        <v>-784598</v>
      </c>
      <c r="JV305">
        <v>301</v>
      </c>
      <c r="JW305">
        <v>233982</v>
      </c>
      <c r="JX305" t="s">
        <v>6317</v>
      </c>
      <c r="JY305" s="2">
        <f t="shared" ca="1" si="1204"/>
        <v>0</v>
      </c>
      <c r="JZ305" s="10">
        <f t="shared" ca="1" si="1131"/>
        <v>-794189</v>
      </c>
      <c r="KA305">
        <v>301</v>
      </c>
      <c r="KB305">
        <v>233982</v>
      </c>
      <c r="KC305" t="s">
        <v>6317</v>
      </c>
      <c r="KD305" s="2">
        <f t="shared" ca="1" si="1205"/>
        <v>0</v>
      </c>
      <c r="KE305" s="10">
        <f t="shared" ca="1" si="1132"/>
        <v>-803107</v>
      </c>
      <c r="KF305">
        <v>301</v>
      </c>
      <c r="KG305">
        <v>233982</v>
      </c>
      <c r="KH305" t="s">
        <v>6317</v>
      </c>
      <c r="KI305" s="2">
        <f t="shared" ca="1" si="1206"/>
        <v>0</v>
      </c>
      <c r="KJ305" s="10">
        <f t="shared" ca="1" si="1133"/>
        <v>-806219</v>
      </c>
      <c r="KK305">
        <v>301</v>
      </c>
      <c r="KL305">
        <v>242348</v>
      </c>
      <c r="KM305" t="s">
        <v>3021</v>
      </c>
      <c r="KN305" s="2">
        <f t="shared" ca="1" si="1207"/>
        <v>11510</v>
      </c>
      <c r="KO305" s="10">
        <f t="shared" ca="1" si="1134"/>
        <v>-823031</v>
      </c>
      <c r="KP305">
        <v>301</v>
      </c>
      <c r="KQ305">
        <v>253683</v>
      </c>
      <c r="KR305" t="s">
        <v>1089</v>
      </c>
      <c r="KS305" s="2">
        <f t="shared" ca="1" si="1208"/>
        <v>18753</v>
      </c>
      <c r="KT305" s="10">
        <f t="shared" ca="1" si="1135"/>
        <v>-839585</v>
      </c>
      <c r="KU305">
        <v>301</v>
      </c>
      <c r="KV305">
        <v>254446</v>
      </c>
      <c r="KW305" t="s">
        <v>1319</v>
      </c>
      <c r="KX305" s="2">
        <f t="shared" ca="1" si="1209"/>
        <v>0</v>
      </c>
      <c r="KY305" s="10">
        <f t="shared" ca="1" si="1136"/>
        <v>-842114</v>
      </c>
      <c r="KZ305">
        <v>301</v>
      </c>
      <c r="LA305">
        <v>254446</v>
      </c>
      <c r="LB305" t="s">
        <v>1319</v>
      </c>
      <c r="LC305" s="2">
        <f t="shared" ca="1" si="1210"/>
        <v>0</v>
      </c>
      <c r="LD305" s="10">
        <f t="shared" ca="1" si="1137"/>
        <v>-846814</v>
      </c>
      <c r="LE305">
        <v>301</v>
      </c>
      <c r="LF305">
        <v>254446</v>
      </c>
      <c r="LG305" t="s">
        <v>1319</v>
      </c>
      <c r="LH305" s="2">
        <f t="shared" ca="1" si="1211"/>
        <v>0</v>
      </c>
      <c r="LI305" s="10">
        <f t="shared" ca="1" si="1138"/>
        <v>-856738</v>
      </c>
      <c r="LJ305">
        <v>301</v>
      </c>
      <c r="LK305">
        <v>254523</v>
      </c>
      <c r="LL305" t="s">
        <v>6246</v>
      </c>
      <c r="LM305" s="2">
        <f t="shared" ca="1" si="1212"/>
        <v>3168</v>
      </c>
      <c r="LN305" s="10">
        <f t="shared" ca="1" si="1139"/>
        <v>-867917</v>
      </c>
      <c r="LO305">
        <v>301</v>
      </c>
      <c r="LP305">
        <v>255514</v>
      </c>
      <c r="LQ305" t="s">
        <v>1532</v>
      </c>
      <c r="LR305" s="2">
        <f t="shared" ca="1" si="1213"/>
        <v>202</v>
      </c>
      <c r="LS305" s="10">
        <f t="shared" ca="1" si="1140"/>
        <v>-874588</v>
      </c>
      <c r="LT305">
        <v>301</v>
      </c>
      <c r="LU305">
        <v>269069</v>
      </c>
      <c r="LV305" t="s">
        <v>526</v>
      </c>
      <c r="LW305" s="2">
        <f t="shared" ca="1" si="1214"/>
        <v>20313</v>
      </c>
      <c r="LX305" s="10">
        <f t="shared" ca="1" si="1141"/>
        <v>-887596</v>
      </c>
      <c r="LY305">
        <v>301</v>
      </c>
      <c r="LZ305">
        <v>282611</v>
      </c>
      <c r="MA305" t="s">
        <v>6246</v>
      </c>
      <c r="MB305" s="2">
        <f t="shared" ca="1" si="1215"/>
        <v>8933</v>
      </c>
      <c r="MC305" s="10">
        <f t="shared" ca="1" si="1142"/>
        <v>-901490</v>
      </c>
      <c r="MD305">
        <v>301</v>
      </c>
      <c r="ME305">
        <v>296819</v>
      </c>
      <c r="MF305" t="s">
        <v>2697</v>
      </c>
      <c r="MG305" s="2">
        <f t="shared" ca="1" si="1216"/>
        <v>12298</v>
      </c>
      <c r="MH305" s="10">
        <f t="shared" ca="1" si="1143"/>
        <v>-911110</v>
      </c>
      <c r="MI305">
        <v>301</v>
      </c>
      <c r="MJ305">
        <v>312472</v>
      </c>
      <c r="MK305" t="s">
        <v>1133</v>
      </c>
      <c r="ML305" s="2">
        <f t="shared" ca="1" si="1217"/>
        <v>19213</v>
      </c>
      <c r="MM305" s="10">
        <f t="shared" ca="1" si="1144"/>
        <v>-916651</v>
      </c>
      <c r="MN305">
        <v>301</v>
      </c>
      <c r="MO305">
        <v>328611</v>
      </c>
      <c r="MP305" t="s">
        <v>1442</v>
      </c>
      <c r="MQ305" s="2">
        <f t="shared" ca="1" si="1218"/>
        <v>16002</v>
      </c>
      <c r="MR305" s="10">
        <f t="shared" ca="1" si="1145"/>
        <v>-917354</v>
      </c>
      <c r="MS305">
        <v>301</v>
      </c>
      <c r="MT305">
        <v>346642</v>
      </c>
      <c r="MU305" t="s">
        <v>5580</v>
      </c>
      <c r="MV305" s="2">
        <f t="shared" ca="1" si="1219"/>
        <v>0</v>
      </c>
      <c r="MW305" s="10">
        <f t="shared" ca="1" si="1146"/>
        <v>-917456</v>
      </c>
    </row>
    <row r="306" spans="2:361">
      <c r="B306">
        <f t="shared" si="1220"/>
        <v>302</v>
      </c>
      <c r="C306">
        <v>1419</v>
      </c>
      <c r="D306" t="s">
        <v>743</v>
      </c>
      <c r="E306" s="2"/>
      <c r="G306">
        <v>302</v>
      </c>
      <c r="H306">
        <v>1419</v>
      </c>
      <c r="I306" t="s">
        <v>743</v>
      </c>
      <c r="J306" s="2">
        <f t="shared" ca="1" si="1147"/>
        <v>0</v>
      </c>
      <c r="K306" s="10">
        <f t="shared" ca="1" si="1148"/>
        <v>-5725</v>
      </c>
      <c r="L306">
        <v>302</v>
      </c>
      <c r="M306">
        <v>2145</v>
      </c>
      <c r="N306" t="s">
        <v>624</v>
      </c>
      <c r="O306" s="2">
        <f t="shared" ca="1" si="1149"/>
        <v>0</v>
      </c>
      <c r="P306" s="10">
        <f t="shared" ca="1" si="1076"/>
        <v>-16351</v>
      </c>
      <c r="Q306">
        <v>302</v>
      </c>
      <c r="R306">
        <v>2598</v>
      </c>
      <c r="S306" t="s">
        <v>1003</v>
      </c>
      <c r="T306" s="2" t="str">
        <f t="shared" ca="1" si="1150"/>
        <v/>
      </c>
      <c r="U306" s="10">
        <f t="shared" ca="1" si="1077"/>
        <v>-17556</v>
      </c>
      <c r="V306">
        <v>302</v>
      </c>
      <c r="W306">
        <v>8379</v>
      </c>
      <c r="X306" t="s">
        <v>575</v>
      </c>
      <c r="Y306" s="2">
        <f t="shared" ca="1" si="1151"/>
        <v>2851</v>
      </c>
      <c r="Z306" s="10">
        <f t="shared" ca="1" si="1078"/>
        <v>-28138</v>
      </c>
      <c r="AA306">
        <v>302</v>
      </c>
      <c r="AB306">
        <v>14377</v>
      </c>
      <c r="AC306" t="s">
        <v>204</v>
      </c>
      <c r="AD306" s="2">
        <f t="shared" ca="1" si="1152"/>
        <v>2006</v>
      </c>
      <c r="AE306" s="10">
        <f t="shared" ca="1" si="1079"/>
        <v>-44680</v>
      </c>
      <c r="AF306">
        <v>302</v>
      </c>
      <c r="AG306">
        <v>21249</v>
      </c>
      <c r="AH306" t="s">
        <v>564</v>
      </c>
      <c r="AI306" s="2" t="str">
        <f t="shared" ca="1" si="1153"/>
        <v/>
      </c>
      <c r="AJ306" s="10">
        <f t="shared" ca="1" si="1080"/>
        <v>-53838</v>
      </c>
      <c r="AK306">
        <v>302</v>
      </c>
      <c r="AL306">
        <v>27485</v>
      </c>
      <c r="AM306" t="s">
        <v>1528</v>
      </c>
      <c r="AN306" s="2" t="str">
        <f t="shared" ca="1" si="1154"/>
        <v/>
      </c>
      <c r="AO306" s="10">
        <f t="shared" ca="1" si="1081"/>
        <v>-70922</v>
      </c>
      <c r="AP306">
        <v>302</v>
      </c>
      <c r="AQ306">
        <v>35168</v>
      </c>
      <c r="AR306" t="s">
        <v>1452</v>
      </c>
      <c r="AS306" s="2">
        <f t="shared" ca="1" si="1155"/>
        <v>7962</v>
      </c>
      <c r="AT306" s="10">
        <f t="shared" ca="1" si="1082"/>
        <v>-89059</v>
      </c>
      <c r="AU306">
        <v>302</v>
      </c>
      <c r="AV306">
        <v>42652</v>
      </c>
      <c r="AW306" t="s">
        <v>1179</v>
      </c>
      <c r="AX306" s="2" t="str">
        <f t="shared" ca="1" si="1156"/>
        <v/>
      </c>
      <c r="AY306" s="10">
        <f t="shared" ca="1" si="1083"/>
        <v>-109075</v>
      </c>
      <c r="AZ306">
        <v>302</v>
      </c>
      <c r="BA306">
        <v>44571</v>
      </c>
      <c r="BB306" t="s">
        <v>1517</v>
      </c>
      <c r="BC306" s="2">
        <f t="shared" ca="1" si="1157"/>
        <v>819</v>
      </c>
      <c r="BD306" s="10">
        <f t="shared" ca="1" si="1084"/>
        <v>-111832</v>
      </c>
      <c r="BE306">
        <v>302</v>
      </c>
      <c r="BF306">
        <v>44722</v>
      </c>
      <c r="BG306" t="s">
        <v>2181</v>
      </c>
      <c r="BH306" s="2">
        <f t="shared" ca="1" si="1158"/>
        <v>0</v>
      </c>
      <c r="BI306" s="10">
        <f t="shared" ca="1" si="1085"/>
        <v>-119997</v>
      </c>
      <c r="BJ306">
        <v>302</v>
      </c>
      <c r="BK306">
        <v>47345</v>
      </c>
      <c r="BL306" t="s">
        <v>536</v>
      </c>
      <c r="BM306" s="2" t="str">
        <f t="shared" ca="1" si="1159"/>
        <v/>
      </c>
      <c r="BN306" s="10">
        <f t="shared" ca="1" si="1086"/>
        <v>-135368</v>
      </c>
      <c r="BO306">
        <v>302</v>
      </c>
      <c r="BP306">
        <v>47432</v>
      </c>
      <c r="BQ306" t="s">
        <v>817</v>
      </c>
      <c r="BR306" s="2">
        <f t="shared" ca="1" si="1160"/>
        <v>0</v>
      </c>
      <c r="BS306" s="10">
        <f t="shared" ca="1" si="1087"/>
        <v>-144897</v>
      </c>
      <c r="BT306">
        <v>302</v>
      </c>
      <c r="BU306">
        <v>52316</v>
      </c>
      <c r="BV306" t="s">
        <v>2176</v>
      </c>
      <c r="BW306" s="2">
        <f t="shared" ca="1" si="1161"/>
        <v>2541</v>
      </c>
      <c r="BX306" s="10">
        <f t="shared" ca="1" si="1088"/>
        <v>-167105</v>
      </c>
      <c r="BY306">
        <v>302</v>
      </c>
      <c r="BZ306">
        <v>58978</v>
      </c>
      <c r="CA306" t="s">
        <v>1536</v>
      </c>
      <c r="CB306" s="2" t="str">
        <f t="shared" ca="1" si="1162"/>
        <v/>
      </c>
      <c r="CC306" s="10">
        <f t="shared" ca="1" si="1089"/>
        <v>-185753</v>
      </c>
      <c r="CD306">
        <v>302</v>
      </c>
      <c r="CE306">
        <v>66312</v>
      </c>
      <c r="CF306" t="s">
        <v>826</v>
      </c>
      <c r="CG306" s="2">
        <f t="shared" ca="1" si="1163"/>
        <v>9473</v>
      </c>
      <c r="CH306" s="10">
        <f t="shared" ca="1" si="1090"/>
        <v>-206164</v>
      </c>
      <c r="CI306">
        <v>302</v>
      </c>
      <c r="CJ306">
        <v>91535</v>
      </c>
      <c r="CK306" t="s">
        <v>658</v>
      </c>
      <c r="CL306" s="2">
        <f t="shared" ca="1" si="1164"/>
        <v>12632</v>
      </c>
      <c r="CM306" s="10">
        <f t="shared" ca="1" si="1091"/>
        <v>-317248</v>
      </c>
      <c r="CN306">
        <v>302</v>
      </c>
      <c r="CO306">
        <v>98267</v>
      </c>
      <c r="CP306" t="s">
        <v>488</v>
      </c>
      <c r="CQ306" s="2">
        <f t="shared" ca="1" si="1165"/>
        <v>0</v>
      </c>
      <c r="CR306" s="10">
        <f t="shared" ca="1" si="1092"/>
        <v>-337366</v>
      </c>
      <c r="CS306">
        <v>302</v>
      </c>
      <c r="CT306">
        <v>104589</v>
      </c>
      <c r="CU306" t="s">
        <v>4073</v>
      </c>
      <c r="CV306" s="2" t="str">
        <f t="shared" ca="1" si="1166"/>
        <v/>
      </c>
      <c r="CW306" s="10">
        <f t="shared" ca="1" si="1093"/>
        <v>-361618</v>
      </c>
      <c r="CX306">
        <v>302</v>
      </c>
      <c r="CY306">
        <v>104637</v>
      </c>
      <c r="CZ306" t="s">
        <v>565</v>
      </c>
      <c r="DA306" s="2">
        <f t="shared" ca="1" si="1167"/>
        <v>0</v>
      </c>
      <c r="DB306" s="10">
        <f t="shared" ca="1" si="1094"/>
        <v>-367442</v>
      </c>
      <c r="DC306">
        <v>302</v>
      </c>
      <c r="DD306">
        <v>104637</v>
      </c>
      <c r="DE306" t="s">
        <v>565</v>
      </c>
      <c r="DF306" s="2">
        <f t="shared" ca="1" si="1168"/>
        <v>0</v>
      </c>
      <c r="DG306" s="10">
        <f t="shared" ca="1" si="1095"/>
        <v>-372304</v>
      </c>
      <c r="DH306">
        <v>302</v>
      </c>
      <c r="DI306">
        <v>104703</v>
      </c>
      <c r="DJ306" t="s">
        <v>1104</v>
      </c>
      <c r="DK306" s="2">
        <f t="shared" ca="1" si="1169"/>
        <v>0</v>
      </c>
      <c r="DL306" s="10">
        <f t="shared" ca="1" si="1096"/>
        <v>-378332</v>
      </c>
      <c r="DM306">
        <v>302</v>
      </c>
      <c r="DN306">
        <v>105733</v>
      </c>
      <c r="DO306" t="s">
        <v>565</v>
      </c>
      <c r="DP306" s="2">
        <f t="shared" ca="1" si="1170"/>
        <v>1096</v>
      </c>
      <c r="DQ306" s="10">
        <f t="shared" ca="1" si="1097"/>
        <v>-387454</v>
      </c>
      <c r="DR306">
        <v>302</v>
      </c>
      <c r="DS306">
        <v>105733</v>
      </c>
      <c r="DT306" t="s">
        <v>565</v>
      </c>
      <c r="DU306" s="2">
        <f t="shared" ca="1" si="1171"/>
        <v>0</v>
      </c>
      <c r="DV306" s="10">
        <f t="shared" ca="1" si="1098"/>
        <v>-395056</v>
      </c>
      <c r="DW306">
        <v>302</v>
      </c>
      <c r="DX306">
        <v>111469</v>
      </c>
      <c r="DY306" t="s">
        <v>526</v>
      </c>
      <c r="DZ306" s="2">
        <f t="shared" ca="1" si="1172"/>
        <v>7420</v>
      </c>
      <c r="EA306" s="10">
        <f t="shared" ca="1" si="1099"/>
        <v>-416456</v>
      </c>
      <c r="EB306">
        <v>302</v>
      </c>
      <c r="EC306">
        <v>117981</v>
      </c>
      <c r="ED306" t="s">
        <v>1698</v>
      </c>
      <c r="EE306" s="2">
        <f t="shared" ca="1" si="1173"/>
        <v>13560</v>
      </c>
      <c r="EF306" s="10">
        <f t="shared" ca="1" si="1100"/>
        <v>-438706</v>
      </c>
      <c r="EG306">
        <v>302</v>
      </c>
      <c r="EH306">
        <v>125209</v>
      </c>
      <c r="EI306" t="s">
        <v>3019</v>
      </c>
      <c r="EJ306" s="2">
        <f t="shared" ca="1" si="1174"/>
        <v>12355</v>
      </c>
      <c r="EK306" s="10">
        <f t="shared" ca="1" si="1101"/>
        <v>-459808</v>
      </c>
      <c r="EL306">
        <v>302</v>
      </c>
      <c r="EM306">
        <v>133531</v>
      </c>
      <c r="EN306" t="s">
        <v>1124</v>
      </c>
      <c r="EO306" s="2">
        <f t="shared" ca="1" si="1175"/>
        <v>9165</v>
      </c>
      <c r="EP306" s="10">
        <f t="shared" ca="1" si="1102"/>
        <v>-481153</v>
      </c>
      <c r="EQ306">
        <v>302</v>
      </c>
      <c r="ER306">
        <v>141922</v>
      </c>
      <c r="ES306" t="s">
        <v>4629</v>
      </c>
      <c r="ET306" s="2">
        <f t="shared" ca="1" si="1176"/>
        <v>20643</v>
      </c>
      <c r="EU306" s="10">
        <f t="shared" ca="1" si="1103"/>
        <v>-500666</v>
      </c>
      <c r="EV306">
        <v>302</v>
      </c>
      <c r="EW306">
        <v>151912</v>
      </c>
      <c r="EX306">
        <v>4443</v>
      </c>
      <c r="EY306" s="2">
        <f t="shared" ca="1" si="1253"/>
        <v>19822</v>
      </c>
      <c r="EZ306" s="10">
        <f t="shared" ca="1" si="1255"/>
        <v>-521633</v>
      </c>
      <c r="FA306">
        <v>302</v>
      </c>
      <c r="FB306">
        <v>152694</v>
      </c>
      <c r="FC306">
        <v>4443</v>
      </c>
      <c r="FD306" s="2">
        <f t="shared" ca="1" si="1179"/>
        <v>782</v>
      </c>
      <c r="FE306" s="10">
        <f t="shared" ca="1" si="1106"/>
        <v>-526307</v>
      </c>
      <c r="FF306">
        <v>302</v>
      </c>
      <c r="FG306">
        <v>152855</v>
      </c>
      <c r="FH306" t="s">
        <v>4696</v>
      </c>
      <c r="FI306" s="2">
        <f t="shared" ca="1" si="1180"/>
        <v>2794</v>
      </c>
      <c r="FJ306" s="10">
        <f t="shared" ca="1" si="1107"/>
        <v>-531164</v>
      </c>
      <c r="FK306">
        <v>302</v>
      </c>
      <c r="FL306">
        <v>153620</v>
      </c>
      <c r="FM306" t="s">
        <v>2843</v>
      </c>
      <c r="FN306" s="2">
        <f t="shared" ca="1" si="1181"/>
        <v>938</v>
      </c>
      <c r="FO306" s="10">
        <f t="shared" ca="1" si="1108"/>
        <v>-530399</v>
      </c>
      <c r="FP306">
        <v>302</v>
      </c>
      <c r="FQ306">
        <v>154478</v>
      </c>
      <c r="FR306" t="s">
        <v>2843</v>
      </c>
      <c r="FS306" s="2">
        <f t="shared" ca="1" si="1182"/>
        <v>858</v>
      </c>
      <c r="FT306" s="10">
        <f t="shared" ca="1" si="1109"/>
        <v>-534967</v>
      </c>
      <c r="FU306">
        <v>302</v>
      </c>
      <c r="FV306">
        <v>154635</v>
      </c>
      <c r="FW306" t="s">
        <v>4630</v>
      </c>
      <c r="FX306" s="2">
        <f t="shared" ca="1" si="1183"/>
        <v>0</v>
      </c>
      <c r="FY306" s="10">
        <f t="shared" ca="1" si="1110"/>
        <v>-545194</v>
      </c>
      <c r="FZ306">
        <v>302</v>
      </c>
      <c r="GA306">
        <v>154635</v>
      </c>
      <c r="GB306" t="s">
        <v>4630</v>
      </c>
      <c r="GC306" s="2">
        <f t="shared" ca="1" si="1184"/>
        <v>0</v>
      </c>
      <c r="GD306" s="10">
        <f t="shared" ca="1" si="1111"/>
        <v>-556578</v>
      </c>
      <c r="GE306">
        <v>302</v>
      </c>
      <c r="GF306">
        <v>154635</v>
      </c>
      <c r="GG306" t="s">
        <v>4630</v>
      </c>
      <c r="GH306" s="2">
        <f t="shared" ca="1" si="1185"/>
        <v>0</v>
      </c>
      <c r="GI306" s="10">
        <f t="shared" ca="1" si="1112"/>
        <v>-567154</v>
      </c>
      <c r="GJ306">
        <v>302</v>
      </c>
      <c r="GK306">
        <v>163931</v>
      </c>
      <c r="GL306" t="s">
        <v>4895</v>
      </c>
      <c r="GM306" s="2">
        <f t="shared" ca="1" si="1186"/>
        <v>0</v>
      </c>
      <c r="GN306" s="10">
        <f t="shared" ca="1" si="1113"/>
        <v>-587415</v>
      </c>
      <c r="GO306">
        <v>302</v>
      </c>
      <c r="GP306">
        <v>175655</v>
      </c>
      <c r="GQ306" t="s">
        <v>1115</v>
      </c>
      <c r="GR306" s="2">
        <f t="shared" ca="1" si="1187"/>
        <v>17696</v>
      </c>
      <c r="GS306" s="10">
        <f t="shared" ca="1" si="1114"/>
        <v>-606771</v>
      </c>
      <c r="GT306">
        <v>302</v>
      </c>
      <c r="GU306">
        <v>175655</v>
      </c>
      <c r="GV306" t="s">
        <v>1115</v>
      </c>
      <c r="GW306" s="2">
        <f t="shared" ca="1" si="1188"/>
        <v>0</v>
      </c>
      <c r="GX306" s="10">
        <f t="shared" ca="1" si="1115"/>
        <v>-609279</v>
      </c>
      <c r="GY306">
        <v>302</v>
      </c>
      <c r="GZ306">
        <v>176505</v>
      </c>
      <c r="HA306" t="s">
        <v>2697</v>
      </c>
      <c r="HB306" s="2">
        <f t="shared" ca="1" si="1189"/>
        <v>0</v>
      </c>
      <c r="HC306" s="10">
        <f t="shared" ca="1" si="1116"/>
        <v>-619213</v>
      </c>
      <c r="HD306">
        <v>302</v>
      </c>
      <c r="HE306">
        <v>176818</v>
      </c>
      <c r="HF306" t="s">
        <v>1288</v>
      </c>
      <c r="HG306" s="2">
        <f t="shared" ca="1" si="1190"/>
        <v>0</v>
      </c>
      <c r="HH306" s="10">
        <f t="shared" ca="1" si="1117"/>
        <v>-626504</v>
      </c>
      <c r="HI306">
        <v>302</v>
      </c>
      <c r="HJ306">
        <v>177179</v>
      </c>
      <c r="HK306" t="s">
        <v>2182</v>
      </c>
      <c r="HL306" s="2">
        <f t="shared" ca="1" si="1191"/>
        <v>0</v>
      </c>
      <c r="HM306" s="10">
        <f t="shared" ca="1" si="1118"/>
        <v>-630983</v>
      </c>
      <c r="HN306">
        <v>302</v>
      </c>
      <c r="HO306">
        <v>177179</v>
      </c>
      <c r="HP306" t="s">
        <v>2182</v>
      </c>
      <c r="HQ306" s="2">
        <f t="shared" ca="1" si="1192"/>
        <v>0</v>
      </c>
      <c r="HR306" s="10">
        <f t="shared" ca="1" si="1119"/>
        <v>-640429</v>
      </c>
      <c r="HS306">
        <v>302</v>
      </c>
      <c r="HT306">
        <v>183753</v>
      </c>
      <c r="HU306" t="s">
        <v>4986</v>
      </c>
      <c r="HV306" s="2">
        <f t="shared" ca="1" si="1193"/>
        <v>0</v>
      </c>
      <c r="HW306" s="10">
        <f t="shared" ca="1" si="1120"/>
        <v>-663433</v>
      </c>
      <c r="HX306">
        <v>302</v>
      </c>
      <c r="HY306">
        <v>193410</v>
      </c>
      <c r="HZ306" t="s">
        <v>96</v>
      </c>
      <c r="IA306" s="2">
        <f t="shared" ca="1" si="1194"/>
        <v>1517</v>
      </c>
      <c r="IB306" s="10">
        <f t="shared" ca="1" si="1121"/>
        <v>-681191</v>
      </c>
      <c r="IC306">
        <v>302</v>
      </c>
      <c r="ID306">
        <v>202572</v>
      </c>
      <c r="IE306" t="s">
        <v>4773</v>
      </c>
      <c r="IF306" s="2">
        <f t="shared" ca="1" si="1195"/>
        <v>797</v>
      </c>
      <c r="IG306" s="10">
        <f t="shared" ca="1" si="1122"/>
        <v>-700830</v>
      </c>
      <c r="IH306">
        <v>302</v>
      </c>
      <c r="II306">
        <v>214673</v>
      </c>
      <c r="IJ306" t="s">
        <v>1449</v>
      </c>
      <c r="IK306" s="2">
        <f t="shared" ca="1" si="1196"/>
        <v>12262</v>
      </c>
      <c r="IL306" s="10">
        <f t="shared" ca="1" si="1123"/>
        <v>-716975</v>
      </c>
      <c r="IM306">
        <v>302</v>
      </c>
      <c r="IN306">
        <v>221593</v>
      </c>
      <c r="IO306" t="s">
        <v>6057</v>
      </c>
      <c r="IP306" s="2">
        <f t="shared" ca="1" si="1197"/>
        <v>17465</v>
      </c>
      <c r="IQ306" s="10">
        <f t="shared" ca="1" si="1124"/>
        <v>-733923</v>
      </c>
      <c r="IR306">
        <v>302</v>
      </c>
      <c r="IS306">
        <v>232639</v>
      </c>
      <c r="IT306" t="s">
        <v>511</v>
      </c>
      <c r="IU306" s="2">
        <f t="shared" ca="1" si="1198"/>
        <v>10262</v>
      </c>
      <c r="IV306" s="10">
        <f t="shared" ca="1" si="1125"/>
        <v>-750246</v>
      </c>
      <c r="IW306">
        <v>302</v>
      </c>
      <c r="IX306">
        <v>232639</v>
      </c>
      <c r="IY306" t="s">
        <v>511</v>
      </c>
      <c r="IZ306" s="2">
        <f t="shared" ca="1" si="1199"/>
        <v>0</v>
      </c>
      <c r="JA306" s="10">
        <f t="shared" ca="1" si="1126"/>
        <v>-752494</v>
      </c>
      <c r="JB306">
        <v>302</v>
      </c>
      <c r="JC306">
        <v>232639</v>
      </c>
      <c r="JD306" t="s">
        <v>511</v>
      </c>
      <c r="JE306" s="2">
        <f t="shared" ca="1" si="1200"/>
        <v>0</v>
      </c>
      <c r="JF306" s="10">
        <f t="shared" ca="1" si="1127"/>
        <v>-756558</v>
      </c>
      <c r="JG306">
        <v>302</v>
      </c>
      <c r="JH306">
        <v>232639</v>
      </c>
      <c r="JI306" t="s">
        <v>511</v>
      </c>
      <c r="JJ306" s="2">
        <f t="shared" ca="1" si="1201"/>
        <v>0</v>
      </c>
      <c r="JK306" s="10">
        <f t="shared" ca="1" si="1128"/>
        <v>-766350</v>
      </c>
      <c r="JL306">
        <v>302</v>
      </c>
      <c r="JM306">
        <v>232639</v>
      </c>
      <c r="JN306" t="s">
        <v>511</v>
      </c>
      <c r="JO306" s="2">
        <f t="shared" ca="1" si="1202"/>
        <v>0</v>
      </c>
      <c r="JP306" s="10">
        <f t="shared" ca="1" si="1129"/>
        <v>-776400</v>
      </c>
      <c r="JQ306">
        <v>302</v>
      </c>
      <c r="JR306">
        <v>233327</v>
      </c>
      <c r="JS306" t="s">
        <v>2152</v>
      </c>
      <c r="JT306" s="2">
        <f t="shared" ca="1" si="1203"/>
        <v>0</v>
      </c>
      <c r="JU306" s="10">
        <f t="shared" ca="1" si="1130"/>
        <v>-785140</v>
      </c>
      <c r="JV306">
        <v>302</v>
      </c>
      <c r="JW306">
        <v>233327</v>
      </c>
      <c r="JX306" t="s">
        <v>2152</v>
      </c>
      <c r="JY306" s="2">
        <f t="shared" ca="1" si="1204"/>
        <v>0</v>
      </c>
      <c r="JZ306" s="10">
        <f t="shared" ca="1" si="1131"/>
        <v>-794844</v>
      </c>
      <c r="KA306">
        <v>302</v>
      </c>
      <c r="KB306">
        <v>233327</v>
      </c>
      <c r="KC306" t="s">
        <v>2152</v>
      </c>
      <c r="KD306" s="2">
        <f t="shared" ca="1" si="1205"/>
        <v>0</v>
      </c>
      <c r="KE306" s="10">
        <f t="shared" ca="1" si="1132"/>
        <v>-803762</v>
      </c>
      <c r="KF306">
        <v>302</v>
      </c>
      <c r="KG306">
        <v>233327</v>
      </c>
      <c r="KH306" t="s">
        <v>2152</v>
      </c>
      <c r="KI306" s="2">
        <f t="shared" ca="1" si="1206"/>
        <v>0</v>
      </c>
      <c r="KJ306" s="10">
        <f t="shared" ca="1" si="1133"/>
        <v>-806874</v>
      </c>
      <c r="KK306">
        <v>302</v>
      </c>
      <c r="KL306">
        <v>242186</v>
      </c>
      <c r="KM306" t="s">
        <v>53</v>
      </c>
      <c r="KN306" s="2">
        <f t="shared" ca="1" si="1207"/>
        <v>0</v>
      </c>
      <c r="KO306" s="10">
        <f t="shared" ca="1" si="1134"/>
        <v>-823193</v>
      </c>
      <c r="KP306">
        <v>302</v>
      </c>
      <c r="KQ306">
        <v>252818</v>
      </c>
      <c r="KR306" t="s">
        <v>510</v>
      </c>
      <c r="KS306" s="2">
        <f t="shared" ca="1" si="1208"/>
        <v>0</v>
      </c>
      <c r="KT306" s="10">
        <f t="shared" ca="1" si="1135"/>
        <v>-840450</v>
      </c>
      <c r="KU306">
        <v>302</v>
      </c>
      <c r="KV306">
        <v>253485</v>
      </c>
      <c r="KW306" t="s">
        <v>3939</v>
      </c>
      <c r="KX306" s="2">
        <f t="shared" ca="1" si="1209"/>
        <v>773</v>
      </c>
      <c r="KY306" s="10">
        <f t="shared" ca="1" si="1136"/>
        <v>-843075</v>
      </c>
      <c r="KZ306">
        <v>302</v>
      </c>
      <c r="LA306">
        <v>253485</v>
      </c>
      <c r="LB306" t="s">
        <v>3939</v>
      </c>
      <c r="LC306" s="2">
        <f t="shared" ca="1" si="1210"/>
        <v>0</v>
      </c>
      <c r="LD306" s="10">
        <f t="shared" ca="1" si="1137"/>
        <v>-847775</v>
      </c>
      <c r="LE306">
        <v>302</v>
      </c>
      <c r="LF306">
        <v>253485</v>
      </c>
      <c r="LG306" t="s">
        <v>3939</v>
      </c>
      <c r="LH306" s="2">
        <f t="shared" ca="1" si="1211"/>
        <v>0</v>
      </c>
      <c r="LI306" s="10">
        <f t="shared" ca="1" si="1138"/>
        <v>-857699</v>
      </c>
      <c r="LJ306">
        <v>302</v>
      </c>
      <c r="LK306">
        <v>254446</v>
      </c>
      <c r="LL306" t="s">
        <v>1319</v>
      </c>
      <c r="LM306" s="2">
        <f t="shared" ca="1" si="1212"/>
        <v>0</v>
      </c>
      <c r="LN306" s="10">
        <f t="shared" ca="1" si="1139"/>
        <v>-867994</v>
      </c>
      <c r="LO306">
        <v>302</v>
      </c>
      <c r="LP306">
        <v>255375</v>
      </c>
      <c r="LQ306" t="s">
        <v>7478</v>
      </c>
      <c r="LR306" s="2" t="str">
        <f t="shared" ca="1" si="1213"/>
        <v/>
      </c>
      <c r="LS306" s="10">
        <f t="shared" ca="1" si="1140"/>
        <v>-874727</v>
      </c>
      <c r="LT306">
        <v>302</v>
      </c>
      <c r="LU306">
        <v>268731</v>
      </c>
      <c r="LV306" t="s">
        <v>3941</v>
      </c>
      <c r="LW306" s="2" t="str">
        <f t="shared" ca="1" si="1214"/>
        <v/>
      </c>
      <c r="LX306" s="10">
        <f t="shared" ca="1" si="1141"/>
        <v>-887934</v>
      </c>
      <c r="LY306">
        <v>302</v>
      </c>
      <c r="LZ306">
        <v>281988</v>
      </c>
      <c r="MA306" t="s">
        <v>6317</v>
      </c>
      <c r="MB306" s="2">
        <f t="shared" ca="1" si="1215"/>
        <v>11886</v>
      </c>
      <c r="MC306" s="10">
        <f t="shared" ca="1" si="1142"/>
        <v>-902113</v>
      </c>
      <c r="MD306">
        <v>302</v>
      </c>
      <c r="ME306">
        <v>296267</v>
      </c>
      <c r="MF306" t="s">
        <v>1533</v>
      </c>
      <c r="MG306" s="2">
        <f t="shared" ca="1" si="1216"/>
        <v>16930</v>
      </c>
      <c r="MH306" s="10">
        <f t="shared" ca="1" si="1143"/>
        <v>-911662</v>
      </c>
      <c r="MI306">
        <v>302</v>
      </c>
      <c r="MJ306">
        <v>311619</v>
      </c>
      <c r="MK306" t="s">
        <v>47</v>
      </c>
      <c r="ML306" s="2">
        <f t="shared" ca="1" si="1217"/>
        <v>22495</v>
      </c>
      <c r="MM306" s="10">
        <f t="shared" ca="1" si="1144"/>
        <v>-917504</v>
      </c>
      <c r="MN306">
        <v>302</v>
      </c>
      <c r="MO306">
        <v>328576</v>
      </c>
      <c r="MP306" t="s">
        <v>1699</v>
      </c>
      <c r="MQ306" s="2">
        <f t="shared" ca="1" si="1218"/>
        <v>12314</v>
      </c>
      <c r="MR306" s="10">
        <f t="shared" ca="1" si="1145"/>
        <v>-917389</v>
      </c>
      <c r="MS306">
        <v>302</v>
      </c>
      <c r="MT306">
        <v>346403</v>
      </c>
      <c r="MU306" t="s">
        <v>4012</v>
      </c>
      <c r="MV306" s="2">
        <f t="shared" ca="1" si="1219"/>
        <v>18806</v>
      </c>
      <c r="MW306" s="10">
        <f t="shared" ca="1" si="1146"/>
        <v>-917695</v>
      </c>
    </row>
    <row r="307" spans="2:361">
      <c r="B307">
        <f t="shared" si="1220"/>
        <v>303</v>
      </c>
      <c r="C307">
        <v>1416</v>
      </c>
      <c r="D307" t="s">
        <v>744</v>
      </c>
      <c r="E307" s="2"/>
      <c r="G307">
        <v>303</v>
      </c>
      <c r="H307">
        <v>1416</v>
      </c>
      <c r="I307" t="s">
        <v>744</v>
      </c>
      <c r="J307" s="2">
        <f t="shared" ca="1" si="1147"/>
        <v>0</v>
      </c>
      <c r="K307" s="10">
        <f t="shared" ca="1" si="1148"/>
        <v>-5728</v>
      </c>
      <c r="L307">
        <v>303</v>
      </c>
      <c r="M307">
        <v>2143</v>
      </c>
      <c r="N307" t="s">
        <v>898</v>
      </c>
      <c r="O307" s="2" t="str">
        <f t="shared" ca="1" si="1149"/>
        <v/>
      </c>
      <c r="P307" s="10">
        <f t="shared" ca="1" si="1076"/>
        <v>-16353</v>
      </c>
      <c r="Q307">
        <v>303</v>
      </c>
      <c r="R307">
        <v>2589</v>
      </c>
      <c r="S307" t="s">
        <v>581</v>
      </c>
      <c r="T307" s="2">
        <f t="shared" ca="1" si="1150"/>
        <v>0</v>
      </c>
      <c r="U307" s="10">
        <f t="shared" ca="1" si="1077"/>
        <v>-17565</v>
      </c>
      <c r="V307">
        <v>303</v>
      </c>
      <c r="W307">
        <v>8377</v>
      </c>
      <c r="X307" t="s">
        <v>1204</v>
      </c>
      <c r="Y307" s="2" t="str">
        <f t="shared" ca="1" si="1151"/>
        <v/>
      </c>
      <c r="Z307" s="10">
        <f t="shared" ca="1" si="1078"/>
        <v>-28140</v>
      </c>
      <c r="AA307">
        <v>303</v>
      </c>
      <c r="AB307">
        <v>14371</v>
      </c>
      <c r="AC307" t="s">
        <v>1330</v>
      </c>
      <c r="AD307" s="2" t="str">
        <f t="shared" ca="1" si="1152"/>
        <v/>
      </c>
      <c r="AE307" s="10">
        <f t="shared" ca="1" si="1079"/>
        <v>-44686</v>
      </c>
      <c r="AF307">
        <v>303</v>
      </c>
      <c r="AG307">
        <v>21077</v>
      </c>
      <c r="AH307" t="s">
        <v>555</v>
      </c>
      <c r="AI307" s="2">
        <f t="shared" ca="1" si="1153"/>
        <v>0</v>
      </c>
      <c r="AJ307" s="10">
        <f t="shared" ca="1" si="1080"/>
        <v>-54010</v>
      </c>
      <c r="AK307">
        <v>303</v>
      </c>
      <c r="AL307">
        <v>27480</v>
      </c>
      <c r="AM307" t="s">
        <v>1209</v>
      </c>
      <c r="AN307" s="2" t="str">
        <f t="shared" ca="1" si="1154"/>
        <v/>
      </c>
      <c r="AO307" s="10">
        <f t="shared" ca="1" si="1081"/>
        <v>-70927</v>
      </c>
      <c r="AP307">
        <v>303</v>
      </c>
      <c r="AQ307">
        <v>34888</v>
      </c>
      <c r="AR307" t="s">
        <v>1318</v>
      </c>
      <c r="AS307" s="2">
        <f t="shared" ca="1" si="1155"/>
        <v>5184</v>
      </c>
      <c r="AT307" s="10">
        <f t="shared" ca="1" si="1082"/>
        <v>-89339</v>
      </c>
      <c r="AU307">
        <v>303</v>
      </c>
      <c r="AV307">
        <v>42076</v>
      </c>
      <c r="AW307" t="s">
        <v>1538</v>
      </c>
      <c r="AX307" s="2">
        <f t="shared" ca="1" si="1156"/>
        <v>7561</v>
      </c>
      <c r="AY307" s="10">
        <f t="shared" ca="1" si="1083"/>
        <v>-109651</v>
      </c>
      <c r="AZ307">
        <v>303</v>
      </c>
      <c r="BA307">
        <v>44512</v>
      </c>
      <c r="BB307" t="s">
        <v>1165</v>
      </c>
      <c r="BC307" s="2" t="str">
        <f t="shared" ca="1" si="1157"/>
        <v/>
      </c>
      <c r="BD307" s="10">
        <f t="shared" ca="1" si="1084"/>
        <v>-111891</v>
      </c>
      <c r="BE307">
        <v>303</v>
      </c>
      <c r="BF307">
        <v>44512</v>
      </c>
      <c r="BG307" t="s">
        <v>1165</v>
      </c>
      <c r="BH307" s="2">
        <f t="shared" ca="1" si="1158"/>
        <v>0</v>
      </c>
      <c r="BI307" s="10">
        <f t="shared" ca="1" si="1085"/>
        <v>-120207</v>
      </c>
      <c r="BJ307">
        <v>303</v>
      </c>
      <c r="BK307">
        <v>47207</v>
      </c>
      <c r="BL307" t="s">
        <v>2177</v>
      </c>
      <c r="BM307" s="2">
        <f t="shared" ca="1" si="1159"/>
        <v>0</v>
      </c>
      <c r="BN307" s="10">
        <f t="shared" ca="1" si="1086"/>
        <v>-135506</v>
      </c>
      <c r="BO307">
        <v>303</v>
      </c>
      <c r="BP307">
        <v>47374</v>
      </c>
      <c r="BQ307" t="s">
        <v>1302</v>
      </c>
      <c r="BR307" s="2">
        <f t="shared" ca="1" si="1160"/>
        <v>0</v>
      </c>
      <c r="BS307" s="10">
        <f t="shared" ca="1" si="1087"/>
        <v>-144955</v>
      </c>
      <c r="BT307">
        <v>303</v>
      </c>
      <c r="BU307">
        <v>52232</v>
      </c>
      <c r="BV307" t="s">
        <v>1617</v>
      </c>
      <c r="BW307" s="2" t="str">
        <f t="shared" ca="1" si="1161"/>
        <v/>
      </c>
      <c r="BX307" s="10">
        <f t="shared" ca="1" si="1088"/>
        <v>-167189</v>
      </c>
      <c r="BY307">
        <v>303</v>
      </c>
      <c r="BZ307">
        <v>58572</v>
      </c>
      <c r="CA307" t="s">
        <v>1340</v>
      </c>
      <c r="CB307" s="2">
        <f t="shared" ca="1" si="1162"/>
        <v>2543</v>
      </c>
      <c r="CC307" s="10">
        <f t="shared" ca="1" si="1089"/>
        <v>-186159</v>
      </c>
      <c r="CD307">
        <v>303</v>
      </c>
      <c r="CE307">
        <v>66209</v>
      </c>
      <c r="CF307" t="s">
        <v>2696</v>
      </c>
      <c r="CG307" s="2">
        <f t="shared" ca="1" si="1163"/>
        <v>6934</v>
      </c>
      <c r="CH307" s="10">
        <f t="shared" ca="1" si="1090"/>
        <v>-206267</v>
      </c>
      <c r="CI307">
        <v>303</v>
      </c>
      <c r="CJ307">
        <v>91270</v>
      </c>
      <c r="CK307" t="s">
        <v>3941</v>
      </c>
      <c r="CL307" s="2" t="str">
        <f t="shared" ca="1" si="1164"/>
        <v/>
      </c>
      <c r="CM307" s="10">
        <f t="shared" ca="1" si="1091"/>
        <v>-317513</v>
      </c>
      <c r="CN307">
        <v>303</v>
      </c>
      <c r="CO307">
        <v>97915</v>
      </c>
      <c r="CP307" t="s">
        <v>1690</v>
      </c>
      <c r="CQ307" s="2" t="str">
        <f t="shared" ca="1" si="1165"/>
        <v/>
      </c>
      <c r="CR307" s="10">
        <f t="shared" ca="1" si="1092"/>
        <v>-337718</v>
      </c>
      <c r="CS307">
        <v>303</v>
      </c>
      <c r="CT307">
        <v>104284</v>
      </c>
      <c r="CU307" t="s">
        <v>1289</v>
      </c>
      <c r="CV307" s="2">
        <f t="shared" ca="1" si="1166"/>
        <v>12079</v>
      </c>
      <c r="CW307" s="10">
        <f t="shared" ca="1" si="1093"/>
        <v>-361923</v>
      </c>
      <c r="CX307">
        <v>303</v>
      </c>
      <c r="CY307">
        <v>104284</v>
      </c>
      <c r="CZ307" t="s">
        <v>1289</v>
      </c>
      <c r="DA307" s="2">
        <f t="shared" ca="1" si="1167"/>
        <v>0</v>
      </c>
      <c r="DB307" s="10">
        <f t="shared" ca="1" si="1094"/>
        <v>-367795</v>
      </c>
      <c r="DC307">
        <v>303</v>
      </c>
      <c r="DD307">
        <v>104284</v>
      </c>
      <c r="DE307" t="s">
        <v>1289</v>
      </c>
      <c r="DF307" s="2">
        <f t="shared" ca="1" si="1168"/>
        <v>0</v>
      </c>
      <c r="DG307" s="10">
        <f t="shared" ca="1" si="1095"/>
        <v>-372657</v>
      </c>
      <c r="DH307">
        <v>303</v>
      </c>
      <c r="DI307">
        <v>104637</v>
      </c>
      <c r="DJ307" t="s">
        <v>565</v>
      </c>
      <c r="DK307" s="2">
        <f t="shared" ca="1" si="1169"/>
        <v>0</v>
      </c>
      <c r="DL307" s="10">
        <f t="shared" ca="1" si="1096"/>
        <v>-378398</v>
      </c>
      <c r="DM307">
        <v>303</v>
      </c>
      <c r="DN307">
        <v>104703</v>
      </c>
      <c r="DO307" t="s">
        <v>4303</v>
      </c>
      <c r="DP307" s="2" t="str">
        <f t="shared" ca="1" si="1170"/>
        <v/>
      </c>
      <c r="DQ307" s="10">
        <f t="shared" ca="1" si="1097"/>
        <v>-388484</v>
      </c>
      <c r="DR307">
        <v>303</v>
      </c>
      <c r="DS307">
        <v>104703</v>
      </c>
      <c r="DT307" t="s">
        <v>4303</v>
      </c>
      <c r="DU307" s="2">
        <f t="shared" ca="1" si="1171"/>
        <v>0</v>
      </c>
      <c r="DV307" s="10">
        <f t="shared" ca="1" si="1098"/>
        <v>-396086</v>
      </c>
      <c r="DW307">
        <v>303</v>
      </c>
      <c r="DX307">
        <v>111412</v>
      </c>
      <c r="DY307" t="s">
        <v>2697</v>
      </c>
      <c r="DZ307" s="2">
        <f t="shared" ca="1" si="1172"/>
        <v>0</v>
      </c>
      <c r="EA307" s="10">
        <f t="shared" ca="1" si="1099"/>
        <v>-416513</v>
      </c>
      <c r="EB307">
        <v>303</v>
      </c>
      <c r="EC307">
        <v>116334</v>
      </c>
      <c r="ED307" t="s">
        <v>1537</v>
      </c>
      <c r="EE307" s="2">
        <f t="shared" ca="1" si="1173"/>
        <v>7060</v>
      </c>
      <c r="EF307" s="10">
        <f t="shared" ca="1" si="1100"/>
        <v>-440353</v>
      </c>
      <c r="EG307">
        <v>303</v>
      </c>
      <c r="EH307">
        <v>124366</v>
      </c>
      <c r="EI307" t="s">
        <v>1124</v>
      </c>
      <c r="EJ307" s="2">
        <f t="shared" ca="1" si="1174"/>
        <v>2494</v>
      </c>
      <c r="EK307" s="10">
        <f t="shared" ca="1" si="1101"/>
        <v>-460651</v>
      </c>
      <c r="EL307">
        <v>303</v>
      </c>
      <c r="EM307">
        <v>132623</v>
      </c>
      <c r="EN307" t="s">
        <v>817</v>
      </c>
      <c r="EO307" s="2">
        <f t="shared" ca="1" si="1175"/>
        <v>6868</v>
      </c>
      <c r="EP307" s="10">
        <f t="shared" ca="1" si="1102"/>
        <v>-482061</v>
      </c>
      <c r="EQ307">
        <v>303</v>
      </c>
      <c r="ER307">
        <v>141292</v>
      </c>
      <c r="ES307" t="s">
        <v>1339</v>
      </c>
      <c r="ET307" s="2">
        <f t="shared" ca="1" si="1176"/>
        <v>17664</v>
      </c>
      <c r="EU307" s="10">
        <f t="shared" ca="1" si="1103"/>
        <v>-501296</v>
      </c>
      <c r="EV307">
        <v>303</v>
      </c>
      <c r="EW307">
        <v>151305</v>
      </c>
      <c r="EX307" t="s">
        <v>96</v>
      </c>
      <c r="EY307" s="2">
        <f t="shared" ca="1" si="1253"/>
        <v>16345</v>
      </c>
      <c r="EZ307" s="10">
        <f t="shared" ca="1" si="1255"/>
        <v>-522240</v>
      </c>
      <c r="FA307">
        <v>303</v>
      </c>
      <c r="FB307">
        <v>152039</v>
      </c>
      <c r="FC307" t="s">
        <v>96</v>
      </c>
      <c r="FD307" s="2">
        <f t="shared" ca="1" si="1179"/>
        <v>734</v>
      </c>
      <c r="FE307" s="10">
        <f t="shared" ca="1" si="1106"/>
        <v>-526962</v>
      </c>
      <c r="FF307">
        <v>303</v>
      </c>
      <c r="FG307">
        <v>152694</v>
      </c>
      <c r="FH307">
        <v>4443</v>
      </c>
      <c r="FI307" s="2">
        <f t="shared" ca="1" si="1180"/>
        <v>0</v>
      </c>
      <c r="FJ307" s="10">
        <f t="shared" ca="1" si="1107"/>
        <v>-531325</v>
      </c>
      <c r="FK307">
        <v>303</v>
      </c>
      <c r="FL307">
        <v>153219</v>
      </c>
      <c r="FM307" t="s">
        <v>2171</v>
      </c>
      <c r="FN307" s="2">
        <f t="shared" ca="1" si="1181"/>
        <v>2511</v>
      </c>
      <c r="FO307" s="10">
        <f t="shared" ca="1" si="1108"/>
        <v>-530800</v>
      </c>
      <c r="FP307">
        <v>303</v>
      </c>
      <c r="FQ307">
        <v>153938</v>
      </c>
      <c r="FR307" t="s">
        <v>1449</v>
      </c>
      <c r="FS307" s="2">
        <f t="shared" ca="1" si="1182"/>
        <v>0</v>
      </c>
      <c r="FT307" s="10">
        <f t="shared" ca="1" si="1109"/>
        <v>-535507</v>
      </c>
      <c r="FU307">
        <v>303</v>
      </c>
      <c r="FV307">
        <v>154489</v>
      </c>
      <c r="FW307" t="s">
        <v>1535</v>
      </c>
      <c r="FX307" s="2">
        <f t="shared" ca="1" si="1183"/>
        <v>0</v>
      </c>
      <c r="FY307" s="10">
        <f t="shared" ca="1" si="1110"/>
        <v>-545340</v>
      </c>
      <c r="FZ307">
        <v>303</v>
      </c>
      <c r="GA307">
        <v>154489</v>
      </c>
      <c r="GB307" t="s">
        <v>1535</v>
      </c>
      <c r="GC307" s="2">
        <f t="shared" ca="1" si="1184"/>
        <v>0</v>
      </c>
      <c r="GD307" s="10">
        <f t="shared" ca="1" si="1111"/>
        <v>-556724</v>
      </c>
      <c r="GE307">
        <v>303</v>
      </c>
      <c r="GF307">
        <v>154489</v>
      </c>
      <c r="GG307" t="s">
        <v>1535</v>
      </c>
      <c r="GH307" s="2">
        <f t="shared" ca="1" si="1185"/>
        <v>0</v>
      </c>
      <c r="GI307" s="10">
        <f t="shared" ca="1" si="1112"/>
        <v>-567300</v>
      </c>
      <c r="GJ307">
        <v>303</v>
      </c>
      <c r="GK307">
        <v>163433</v>
      </c>
      <c r="GL307" t="s">
        <v>4629</v>
      </c>
      <c r="GM307" s="2" t="str">
        <f t="shared" ca="1" si="1186"/>
        <v/>
      </c>
      <c r="GN307" s="10">
        <f t="shared" ca="1" si="1113"/>
        <v>-587913</v>
      </c>
      <c r="GO307">
        <v>303</v>
      </c>
      <c r="GP307">
        <v>175278</v>
      </c>
      <c r="GQ307" t="s">
        <v>96</v>
      </c>
      <c r="GR307" s="2">
        <f t="shared" ca="1" si="1187"/>
        <v>9588</v>
      </c>
      <c r="GS307" s="10">
        <f t="shared" ca="1" si="1114"/>
        <v>-607148</v>
      </c>
      <c r="GT307">
        <v>303</v>
      </c>
      <c r="GU307">
        <v>175498</v>
      </c>
      <c r="GV307" t="s">
        <v>5412</v>
      </c>
      <c r="GW307" s="2">
        <f t="shared" ca="1" si="1188"/>
        <v>758</v>
      </c>
      <c r="GX307" s="10">
        <f t="shared" ca="1" si="1115"/>
        <v>-609436</v>
      </c>
      <c r="GY307">
        <v>303</v>
      </c>
      <c r="GZ307">
        <v>175655</v>
      </c>
      <c r="HA307" t="s">
        <v>1115</v>
      </c>
      <c r="HB307" s="2">
        <f t="shared" ca="1" si="1189"/>
        <v>0</v>
      </c>
      <c r="HC307" s="10">
        <f t="shared" ca="1" si="1116"/>
        <v>-620063</v>
      </c>
      <c r="HD307">
        <v>303</v>
      </c>
      <c r="HE307">
        <v>176458</v>
      </c>
      <c r="HF307" t="s">
        <v>547</v>
      </c>
      <c r="HG307" s="2">
        <f t="shared" ca="1" si="1190"/>
        <v>3185</v>
      </c>
      <c r="HH307" s="10">
        <f t="shared" ca="1" si="1117"/>
        <v>-626864</v>
      </c>
      <c r="HI307">
        <v>303</v>
      </c>
      <c r="HJ307">
        <v>176818</v>
      </c>
      <c r="HK307" t="s">
        <v>1288</v>
      </c>
      <c r="HL307" s="2">
        <f t="shared" ca="1" si="1191"/>
        <v>0</v>
      </c>
      <c r="HM307" s="10">
        <f t="shared" ca="1" si="1118"/>
        <v>-631344</v>
      </c>
      <c r="HN307">
        <v>303</v>
      </c>
      <c r="HO307">
        <v>176818</v>
      </c>
      <c r="HP307" t="s">
        <v>1288</v>
      </c>
      <c r="HQ307" s="2">
        <f t="shared" ca="1" si="1192"/>
        <v>0</v>
      </c>
      <c r="HR307" s="10">
        <f t="shared" ca="1" si="1119"/>
        <v>-640790</v>
      </c>
      <c r="HS307">
        <v>303</v>
      </c>
      <c r="HT307">
        <v>182982</v>
      </c>
      <c r="HU307" t="s">
        <v>547</v>
      </c>
      <c r="HV307" s="2">
        <f t="shared" ca="1" si="1193"/>
        <v>1044</v>
      </c>
      <c r="HW307" s="10">
        <f t="shared" ca="1" si="1120"/>
        <v>-664204</v>
      </c>
      <c r="HX307">
        <v>303</v>
      </c>
      <c r="HY307">
        <v>193302</v>
      </c>
      <c r="HZ307" t="s">
        <v>1319</v>
      </c>
      <c r="IA307" s="2">
        <f t="shared" ca="1" si="1194"/>
        <v>17930</v>
      </c>
      <c r="IB307" s="10">
        <f t="shared" ca="1" si="1121"/>
        <v>-681299</v>
      </c>
      <c r="IC307">
        <v>303</v>
      </c>
      <c r="ID307">
        <v>202411</v>
      </c>
      <c r="IE307" t="s">
        <v>1449</v>
      </c>
      <c r="IF307" s="2">
        <f t="shared" ca="1" si="1195"/>
        <v>6388</v>
      </c>
      <c r="IG307" s="10">
        <f t="shared" ca="1" si="1122"/>
        <v>-700991</v>
      </c>
      <c r="IH307">
        <v>303</v>
      </c>
      <c r="II307">
        <v>213677</v>
      </c>
      <c r="IJ307" t="s">
        <v>4177</v>
      </c>
      <c r="IK307" s="2">
        <f t="shared" ca="1" si="1196"/>
        <v>5722</v>
      </c>
      <c r="IL307" s="10">
        <f t="shared" ca="1" si="1123"/>
        <v>-717971</v>
      </c>
      <c r="IM307">
        <v>303</v>
      </c>
      <c r="IN307">
        <v>219994</v>
      </c>
      <c r="IO307">
        <v>4443</v>
      </c>
      <c r="IP307" s="2">
        <f t="shared" ca="1" si="1197"/>
        <v>16142</v>
      </c>
      <c r="IQ307" s="10">
        <f t="shared" ca="1" si="1124"/>
        <v>-735522</v>
      </c>
      <c r="IR307">
        <v>303</v>
      </c>
      <c r="IS307">
        <v>232344</v>
      </c>
      <c r="IT307" t="s">
        <v>265</v>
      </c>
      <c r="IU307" s="2">
        <f t="shared" ca="1" si="1198"/>
        <v>16835</v>
      </c>
      <c r="IV307" s="10">
        <f t="shared" ca="1" si="1125"/>
        <v>-750541</v>
      </c>
      <c r="IW307">
        <v>303</v>
      </c>
      <c r="IX307">
        <v>232344</v>
      </c>
      <c r="IY307" t="s">
        <v>6657</v>
      </c>
      <c r="IZ307" s="2" t="str">
        <f t="shared" ca="1" si="1199"/>
        <v/>
      </c>
      <c r="JA307" s="10">
        <f t="shared" ca="1" si="1126"/>
        <v>-752789</v>
      </c>
      <c r="JB307">
        <v>303</v>
      </c>
      <c r="JC307">
        <v>232344</v>
      </c>
      <c r="JD307" t="s">
        <v>6657</v>
      </c>
      <c r="JE307" s="2">
        <f t="shared" ca="1" si="1200"/>
        <v>0</v>
      </c>
      <c r="JF307" s="10">
        <f t="shared" ca="1" si="1127"/>
        <v>-756853</v>
      </c>
      <c r="JG307">
        <v>303</v>
      </c>
      <c r="JH307">
        <v>232344</v>
      </c>
      <c r="JI307" t="s">
        <v>6657</v>
      </c>
      <c r="JJ307" s="2">
        <f t="shared" ca="1" si="1201"/>
        <v>0</v>
      </c>
      <c r="JK307" s="10">
        <f t="shared" ca="1" si="1128"/>
        <v>-766645</v>
      </c>
      <c r="JL307">
        <v>303</v>
      </c>
      <c r="JM307">
        <v>232344</v>
      </c>
      <c r="JN307" t="s">
        <v>6657</v>
      </c>
      <c r="JO307" s="2">
        <f t="shared" ca="1" si="1202"/>
        <v>0</v>
      </c>
      <c r="JP307" s="10">
        <f t="shared" ca="1" si="1129"/>
        <v>-776695</v>
      </c>
      <c r="JQ307">
        <v>303</v>
      </c>
      <c r="JR307">
        <v>232639</v>
      </c>
      <c r="JS307" t="s">
        <v>511</v>
      </c>
      <c r="JT307" s="2">
        <f t="shared" ca="1" si="1203"/>
        <v>0</v>
      </c>
      <c r="JU307" s="10">
        <f t="shared" ca="1" si="1130"/>
        <v>-785828</v>
      </c>
      <c r="JV307">
        <v>303</v>
      </c>
      <c r="JW307">
        <v>232639</v>
      </c>
      <c r="JX307" t="s">
        <v>511</v>
      </c>
      <c r="JY307" s="2">
        <f t="shared" ca="1" si="1204"/>
        <v>0</v>
      </c>
      <c r="JZ307" s="10">
        <f t="shared" ca="1" si="1131"/>
        <v>-795532</v>
      </c>
      <c r="KA307">
        <v>303</v>
      </c>
      <c r="KB307">
        <v>232639</v>
      </c>
      <c r="KC307" t="s">
        <v>511</v>
      </c>
      <c r="KD307" s="2">
        <f t="shared" ca="1" si="1205"/>
        <v>0</v>
      </c>
      <c r="KE307" s="10">
        <f t="shared" ca="1" si="1132"/>
        <v>-804450</v>
      </c>
      <c r="KF307">
        <v>303</v>
      </c>
      <c r="KG307">
        <v>232639</v>
      </c>
      <c r="KH307" t="s">
        <v>511</v>
      </c>
      <c r="KI307" s="2">
        <f t="shared" ca="1" si="1206"/>
        <v>0</v>
      </c>
      <c r="KJ307" s="10">
        <f t="shared" ca="1" si="1133"/>
        <v>-807562</v>
      </c>
      <c r="KK307">
        <v>303</v>
      </c>
      <c r="KL307">
        <v>241625</v>
      </c>
      <c r="KM307" t="s">
        <v>1449</v>
      </c>
      <c r="KN307" s="2">
        <f t="shared" ca="1" si="1207"/>
        <v>15334</v>
      </c>
      <c r="KO307" s="10">
        <f t="shared" ca="1" si="1134"/>
        <v>-823754</v>
      </c>
      <c r="KP307">
        <v>303</v>
      </c>
      <c r="KQ307">
        <v>252712</v>
      </c>
      <c r="KR307" t="s">
        <v>3939</v>
      </c>
      <c r="KS307" s="2">
        <f t="shared" ca="1" si="1208"/>
        <v>3321</v>
      </c>
      <c r="KT307" s="10">
        <f t="shared" ca="1" si="1135"/>
        <v>-840556</v>
      </c>
      <c r="KU307">
        <v>303</v>
      </c>
      <c r="KV307">
        <v>252818</v>
      </c>
      <c r="KW307" t="s">
        <v>510</v>
      </c>
      <c r="KX307" s="2">
        <f t="shared" ca="1" si="1209"/>
        <v>0</v>
      </c>
      <c r="KY307" s="10">
        <f t="shared" ca="1" si="1136"/>
        <v>-843742</v>
      </c>
      <c r="KZ307">
        <v>303</v>
      </c>
      <c r="LA307">
        <v>252818</v>
      </c>
      <c r="LB307" t="s">
        <v>510</v>
      </c>
      <c r="LC307" s="2">
        <f t="shared" ca="1" si="1210"/>
        <v>0</v>
      </c>
      <c r="LD307" s="10">
        <f t="shared" ca="1" si="1137"/>
        <v>-848442</v>
      </c>
      <c r="LE307">
        <v>303</v>
      </c>
      <c r="LF307">
        <v>253121</v>
      </c>
      <c r="LG307" t="s">
        <v>7306</v>
      </c>
      <c r="LH307" s="2">
        <f t="shared" ca="1" si="1211"/>
        <v>1172</v>
      </c>
      <c r="LI307" s="10">
        <f t="shared" ca="1" si="1138"/>
        <v>-858063</v>
      </c>
      <c r="LJ307">
        <v>303</v>
      </c>
      <c r="LK307">
        <v>253485</v>
      </c>
      <c r="LL307" t="s">
        <v>3939</v>
      </c>
      <c r="LM307" s="2">
        <f t="shared" ca="1" si="1212"/>
        <v>0</v>
      </c>
      <c r="LN307" s="10">
        <f t="shared" ca="1" si="1139"/>
        <v>-868955</v>
      </c>
      <c r="LO307">
        <v>303</v>
      </c>
      <c r="LP307">
        <v>255163</v>
      </c>
      <c r="LQ307" t="s">
        <v>107</v>
      </c>
      <c r="LR307" s="2">
        <f t="shared" ca="1" si="1213"/>
        <v>0</v>
      </c>
      <c r="LS307" s="10">
        <f t="shared" ca="1" si="1140"/>
        <v>-874939</v>
      </c>
      <c r="LT307">
        <v>303</v>
      </c>
      <c r="LU307">
        <v>268305</v>
      </c>
      <c r="LV307" t="s">
        <v>6884</v>
      </c>
      <c r="LW307" s="2">
        <f t="shared" ca="1" si="1214"/>
        <v>0</v>
      </c>
      <c r="LX307" s="10">
        <f t="shared" ca="1" si="1141"/>
        <v>-888360</v>
      </c>
      <c r="LY307">
        <v>303</v>
      </c>
      <c r="LZ307">
        <v>280109</v>
      </c>
      <c r="MA307" t="s">
        <v>7479</v>
      </c>
      <c r="MB307" s="2">
        <f t="shared" ca="1" si="1215"/>
        <v>14340</v>
      </c>
      <c r="MC307" s="10">
        <f t="shared" ca="1" si="1142"/>
        <v>-903992</v>
      </c>
      <c r="MD307">
        <v>303</v>
      </c>
      <c r="ME307">
        <v>296102</v>
      </c>
      <c r="MF307" t="s">
        <v>6318</v>
      </c>
      <c r="MG307" s="2">
        <f t="shared" ca="1" si="1216"/>
        <v>17445</v>
      </c>
      <c r="MH307" s="10">
        <f t="shared" ca="1" si="1143"/>
        <v>-911827</v>
      </c>
      <c r="MI307">
        <v>303</v>
      </c>
      <c r="MJ307">
        <v>311529</v>
      </c>
      <c r="MK307" t="s">
        <v>4177</v>
      </c>
      <c r="ML307" s="2">
        <f t="shared" ca="1" si="1217"/>
        <v>11987</v>
      </c>
      <c r="MM307" s="10">
        <f t="shared" ca="1" si="1144"/>
        <v>-917594</v>
      </c>
      <c r="MN307">
        <v>303</v>
      </c>
      <c r="MO307">
        <v>328337</v>
      </c>
      <c r="MP307" t="s">
        <v>2166</v>
      </c>
      <c r="MQ307" s="2">
        <f t="shared" ca="1" si="1218"/>
        <v>14044</v>
      </c>
      <c r="MR307" s="10">
        <f t="shared" ca="1" si="1145"/>
        <v>-917628</v>
      </c>
      <c r="MS307">
        <v>303</v>
      </c>
      <c r="MT307">
        <v>346349</v>
      </c>
      <c r="MU307" t="s">
        <v>223</v>
      </c>
      <c r="MV307" s="2">
        <f t="shared" ca="1" si="1219"/>
        <v>16475</v>
      </c>
      <c r="MW307" s="10">
        <f t="shared" ca="1" si="1146"/>
        <v>-917749</v>
      </c>
    </row>
    <row r="308" spans="2:361">
      <c r="B308">
        <f t="shared" si="1220"/>
        <v>304</v>
      </c>
      <c r="C308">
        <v>1414</v>
      </c>
      <c r="D308" t="s">
        <v>745</v>
      </c>
      <c r="E308" s="2"/>
      <c r="G308">
        <v>304</v>
      </c>
      <c r="H308">
        <v>1414</v>
      </c>
      <c r="I308" t="s">
        <v>745</v>
      </c>
      <c r="J308" s="2">
        <f t="shared" ca="1" si="1147"/>
        <v>0</v>
      </c>
      <c r="K308" s="10">
        <f t="shared" ca="1" si="1148"/>
        <v>-5730</v>
      </c>
      <c r="L308">
        <v>304</v>
      </c>
      <c r="M308">
        <v>2142</v>
      </c>
      <c r="N308" t="s">
        <v>899</v>
      </c>
      <c r="O308" s="2" t="str">
        <f t="shared" ca="1" si="1149"/>
        <v/>
      </c>
      <c r="P308" s="10">
        <f t="shared" ca="1" si="1076"/>
        <v>-16354</v>
      </c>
      <c r="Q308">
        <v>304</v>
      </c>
      <c r="R308">
        <v>2584</v>
      </c>
      <c r="S308" t="s">
        <v>1010</v>
      </c>
      <c r="T308" s="2" t="str">
        <f t="shared" ca="1" si="1150"/>
        <v/>
      </c>
      <c r="U308" s="10">
        <f t="shared" ca="1" si="1077"/>
        <v>-17570</v>
      </c>
      <c r="V308">
        <v>304</v>
      </c>
      <c r="W308">
        <v>8349</v>
      </c>
      <c r="X308" t="s">
        <v>846</v>
      </c>
      <c r="Y308" s="2">
        <f t="shared" ca="1" si="1151"/>
        <v>5513</v>
      </c>
      <c r="Z308" s="10">
        <f t="shared" ca="1" si="1078"/>
        <v>-28168</v>
      </c>
      <c r="AA308">
        <v>304</v>
      </c>
      <c r="AB308">
        <v>14334</v>
      </c>
      <c r="AC308" t="s">
        <v>977</v>
      </c>
      <c r="AD308" s="2">
        <f t="shared" ca="1" si="1152"/>
        <v>5218</v>
      </c>
      <c r="AE308" s="10">
        <f t="shared" ca="1" si="1079"/>
        <v>-44723</v>
      </c>
      <c r="AF308">
        <v>304</v>
      </c>
      <c r="AG308">
        <v>21059</v>
      </c>
      <c r="AH308" t="s">
        <v>531</v>
      </c>
      <c r="AI308" s="2">
        <f t="shared" ca="1" si="1153"/>
        <v>3723</v>
      </c>
      <c r="AJ308" s="10">
        <f t="shared" ca="1" si="1080"/>
        <v>-54028</v>
      </c>
      <c r="AK308">
        <v>304</v>
      </c>
      <c r="AL308">
        <v>27380</v>
      </c>
      <c r="AM308" t="s">
        <v>552</v>
      </c>
      <c r="AN308" s="2">
        <f t="shared" ca="1" si="1154"/>
        <v>3922</v>
      </c>
      <c r="AO308" s="10">
        <f t="shared" ca="1" si="1081"/>
        <v>-71027</v>
      </c>
      <c r="AP308">
        <v>304</v>
      </c>
      <c r="AQ308">
        <v>34712</v>
      </c>
      <c r="AR308" t="s">
        <v>1537</v>
      </c>
      <c r="AS308" s="2">
        <f t="shared" ca="1" si="1155"/>
        <v>8701</v>
      </c>
      <c r="AT308" s="10">
        <f t="shared" ca="1" si="1082"/>
        <v>-89515</v>
      </c>
      <c r="AU308">
        <v>304</v>
      </c>
      <c r="AV308">
        <v>42038</v>
      </c>
      <c r="AW308" t="s">
        <v>817</v>
      </c>
      <c r="AX308" s="2">
        <f t="shared" ca="1" si="1156"/>
        <v>8218</v>
      </c>
      <c r="AY308" s="10">
        <f t="shared" ca="1" si="1083"/>
        <v>-109689</v>
      </c>
      <c r="AZ308">
        <v>304</v>
      </c>
      <c r="BA308">
        <v>44375</v>
      </c>
      <c r="BB308" t="s">
        <v>619</v>
      </c>
      <c r="BC308" s="2">
        <f t="shared" ca="1" si="1157"/>
        <v>2879</v>
      </c>
      <c r="BD308" s="10">
        <f t="shared" ca="1" si="1084"/>
        <v>-112028</v>
      </c>
      <c r="BE308">
        <v>304</v>
      </c>
      <c r="BF308">
        <v>44375</v>
      </c>
      <c r="BG308" t="s">
        <v>619</v>
      </c>
      <c r="BH308" s="2">
        <f t="shared" ca="1" si="1158"/>
        <v>0</v>
      </c>
      <c r="BI308" s="10">
        <f t="shared" ca="1" si="1085"/>
        <v>-120344</v>
      </c>
      <c r="BJ308">
        <v>304</v>
      </c>
      <c r="BK308">
        <v>47177</v>
      </c>
      <c r="BL308" t="s">
        <v>553</v>
      </c>
      <c r="BM308" s="2" t="str">
        <f t="shared" ca="1" si="1159"/>
        <v/>
      </c>
      <c r="BN308" s="10">
        <f t="shared" ca="1" si="1086"/>
        <v>-135536</v>
      </c>
      <c r="BO308">
        <v>304</v>
      </c>
      <c r="BP308">
        <v>47207</v>
      </c>
      <c r="BQ308" t="s">
        <v>2177</v>
      </c>
      <c r="BR308" s="2">
        <f t="shared" ca="1" si="1160"/>
        <v>0</v>
      </c>
      <c r="BS308" s="10">
        <f t="shared" ca="1" si="1087"/>
        <v>-145122</v>
      </c>
      <c r="BT308">
        <v>304</v>
      </c>
      <c r="BU308">
        <v>52195</v>
      </c>
      <c r="BV308" t="s">
        <v>1439</v>
      </c>
      <c r="BW308" s="2">
        <f t="shared" ca="1" si="1161"/>
        <v>3326</v>
      </c>
      <c r="BX308" s="10">
        <f t="shared" ca="1" si="1088"/>
        <v>-167226</v>
      </c>
      <c r="BY308">
        <v>304</v>
      </c>
      <c r="BZ308">
        <v>58297</v>
      </c>
      <c r="CA308" t="s">
        <v>2171</v>
      </c>
      <c r="CB308" s="2">
        <f t="shared" ca="1" si="1162"/>
        <v>0</v>
      </c>
      <c r="CC308" s="10">
        <f t="shared" ca="1" si="1089"/>
        <v>-186434</v>
      </c>
      <c r="CD308">
        <v>304</v>
      </c>
      <c r="CE308">
        <v>66138</v>
      </c>
      <c r="CF308" t="s">
        <v>3081</v>
      </c>
      <c r="CG308" s="2" t="str">
        <f t="shared" ca="1" si="1163"/>
        <v/>
      </c>
      <c r="CH308" s="10">
        <f t="shared" ca="1" si="1090"/>
        <v>-206338</v>
      </c>
      <c r="CI308">
        <v>304</v>
      </c>
      <c r="CJ308">
        <v>91124</v>
      </c>
      <c r="CK308" t="s">
        <v>3942</v>
      </c>
      <c r="CL308" s="2" t="str">
        <f t="shared" ca="1" si="1164"/>
        <v/>
      </c>
      <c r="CM308" s="10">
        <f t="shared" ca="1" si="1091"/>
        <v>-317659</v>
      </c>
      <c r="CN308">
        <v>304</v>
      </c>
      <c r="CO308">
        <v>97238</v>
      </c>
      <c r="CP308" t="s">
        <v>4010</v>
      </c>
      <c r="CQ308" s="2" t="str">
        <f t="shared" ca="1" si="1165"/>
        <v/>
      </c>
      <c r="CR308" s="10">
        <f t="shared" ca="1" si="1092"/>
        <v>-338395</v>
      </c>
      <c r="CS308">
        <v>304</v>
      </c>
      <c r="CT308">
        <v>104229</v>
      </c>
      <c r="CU308" t="s">
        <v>2236</v>
      </c>
      <c r="CV308" s="2">
        <f t="shared" ca="1" si="1166"/>
        <v>591</v>
      </c>
      <c r="CW308" s="10">
        <f t="shared" ca="1" si="1093"/>
        <v>-361978</v>
      </c>
      <c r="CX308">
        <v>304</v>
      </c>
      <c r="CY308">
        <v>104229</v>
      </c>
      <c r="CZ308" t="s">
        <v>2236</v>
      </c>
      <c r="DA308" s="2">
        <f t="shared" ca="1" si="1167"/>
        <v>0</v>
      </c>
      <c r="DB308" s="10">
        <f t="shared" ca="1" si="1094"/>
        <v>-367850</v>
      </c>
      <c r="DC308">
        <v>304</v>
      </c>
      <c r="DD308">
        <v>104229</v>
      </c>
      <c r="DE308" t="s">
        <v>2236</v>
      </c>
      <c r="DF308" s="2">
        <f t="shared" ca="1" si="1168"/>
        <v>0</v>
      </c>
      <c r="DG308" s="10">
        <f t="shared" ca="1" si="1095"/>
        <v>-372712</v>
      </c>
      <c r="DH308">
        <v>304</v>
      </c>
      <c r="DI308">
        <v>104284</v>
      </c>
      <c r="DJ308" t="s">
        <v>1289</v>
      </c>
      <c r="DK308" s="2">
        <f t="shared" ca="1" si="1169"/>
        <v>0</v>
      </c>
      <c r="DL308" s="10">
        <f t="shared" ca="1" si="1096"/>
        <v>-378751</v>
      </c>
      <c r="DM308">
        <v>304</v>
      </c>
      <c r="DN308">
        <v>104284</v>
      </c>
      <c r="DO308" t="s">
        <v>1289</v>
      </c>
      <c r="DP308" s="2">
        <f t="shared" ca="1" si="1170"/>
        <v>0</v>
      </c>
      <c r="DQ308" s="10">
        <f t="shared" ca="1" si="1097"/>
        <v>-388903</v>
      </c>
      <c r="DR308">
        <v>304</v>
      </c>
      <c r="DS308">
        <v>104284</v>
      </c>
      <c r="DT308" t="s">
        <v>1289</v>
      </c>
      <c r="DU308" s="2">
        <f t="shared" ca="1" si="1171"/>
        <v>0</v>
      </c>
      <c r="DV308" s="10">
        <f t="shared" ca="1" si="1098"/>
        <v>-396505</v>
      </c>
      <c r="DW308">
        <v>304</v>
      </c>
      <c r="DX308">
        <v>110397</v>
      </c>
      <c r="DY308" t="s">
        <v>2691</v>
      </c>
      <c r="DZ308" s="2">
        <f t="shared" ca="1" si="1172"/>
        <v>0</v>
      </c>
      <c r="EA308" s="10">
        <f t="shared" ca="1" si="1099"/>
        <v>-417528</v>
      </c>
      <c r="EB308">
        <v>304</v>
      </c>
      <c r="EC308">
        <v>116255</v>
      </c>
      <c r="ED308" t="s">
        <v>565</v>
      </c>
      <c r="EE308" s="2">
        <f t="shared" ca="1" si="1173"/>
        <v>0</v>
      </c>
      <c r="EF308" s="10">
        <f t="shared" ca="1" si="1100"/>
        <v>-440432</v>
      </c>
      <c r="EG308">
        <v>304</v>
      </c>
      <c r="EH308">
        <v>123772</v>
      </c>
      <c r="EI308" t="s">
        <v>1536</v>
      </c>
      <c r="EJ308" s="2">
        <f t="shared" ca="1" si="1174"/>
        <v>8775</v>
      </c>
      <c r="EK308" s="10">
        <f t="shared" ca="1" si="1101"/>
        <v>-461245</v>
      </c>
      <c r="EL308">
        <v>304</v>
      </c>
      <c r="EM308">
        <v>131747</v>
      </c>
      <c r="EN308" t="s">
        <v>96</v>
      </c>
      <c r="EO308" s="2" t="str">
        <f t="shared" ca="1" si="1175"/>
        <v/>
      </c>
      <c r="EP308" s="10">
        <f t="shared" ca="1" si="1102"/>
        <v>-482937</v>
      </c>
      <c r="EQ308">
        <v>304</v>
      </c>
      <c r="ER308">
        <v>141030</v>
      </c>
      <c r="ES308" t="s">
        <v>2154</v>
      </c>
      <c r="ET308" s="2">
        <f t="shared" ca="1" si="1176"/>
        <v>0</v>
      </c>
      <c r="EU308" s="10">
        <f t="shared" ca="1" si="1103"/>
        <v>-501558</v>
      </c>
      <c r="EV308">
        <v>304</v>
      </c>
      <c r="EW308">
        <v>150656</v>
      </c>
      <c r="EX308" t="s">
        <v>3080</v>
      </c>
      <c r="EY308" s="2">
        <f t="shared" ca="1" si="1253"/>
        <v>12708</v>
      </c>
      <c r="EZ308" s="10">
        <f t="shared" ca="1" si="1255"/>
        <v>-522889</v>
      </c>
      <c r="FA308">
        <v>304</v>
      </c>
      <c r="FB308">
        <v>151707</v>
      </c>
      <c r="FC308" t="s">
        <v>638</v>
      </c>
      <c r="FD308" s="2">
        <f t="shared" ca="1" si="1179"/>
        <v>1863</v>
      </c>
      <c r="FE308" s="10">
        <f t="shared" ca="1" si="1106"/>
        <v>-527294</v>
      </c>
      <c r="FF308">
        <v>304</v>
      </c>
      <c r="FG308">
        <v>152682</v>
      </c>
      <c r="FH308" t="s">
        <v>2843</v>
      </c>
      <c r="FI308" s="2">
        <f t="shared" ca="1" si="1180"/>
        <v>1917</v>
      </c>
      <c r="FJ308" s="10">
        <f t="shared" ca="1" si="1107"/>
        <v>-531337</v>
      </c>
      <c r="FK308">
        <v>304</v>
      </c>
      <c r="FL308">
        <v>153089</v>
      </c>
      <c r="FM308" t="s">
        <v>2697</v>
      </c>
      <c r="FN308" s="2">
        <f t="shared" ca="1" si="1181"/>
        <v>0</v>
      </c>
      <c r="FO308" s="10">
        <f t="shared" ca="1" si="1108"/>
        <v>-530930</v>
      </c>
      <c r="FP308">
        <v>304</v>
      </c>
      <c r="FQ308">
        <v>153812</v>
      </c>
      <c r="FR308" t="s">
        <v>1319</v>
      </c>
      <c r="FS308" s="2">
        <f t="shared" ca="1" si="1182"/>
        <v>0</v>
      </c>
      <c r="FT308" s="10">
        <f t="shared" ca="1" si="1109"/>
        <v>-535633</v>
      </c>
      <c r="FU308">
        <v>304</v>
      </c>
      <c r="FV308">
        <v>154478</v>
      </c>
      <c r="FW308" t="s">
        <v>2843</v>
      </c>
      <c r="FX308" s="2">
        <f t="shared" ca="1" si="1183"/>
        <v>0</v>
      </c>
      <c r="FY308" s="10">
        <f t="shared" ca="1" si="1110"/>
        <v>-545351</v>
      </c>
      <c r="FZ308">
        <v>304</v>
      </c>
      <c r="GA308">
        <v>154478</v>
      </c>
      <c r="GB308" t="s">
        <v>2843</v>
      </c>
      <c r="GC308" s="2">
        <f t="shared" ca="1" si="1184"/>
        <v>0</v>
      </c>
      <c r="GD308" s="10">
        <f t="shared" ca="1" si="1111"/>
        <v>-556735</v>
      </c>
      <c r="GE308">
        <v>304</v>
      </c>
      <c r="GF308">
        <v>154478</v>
      </c>
      <c r="GG308" t="s">
        <v>2843</v>
      </c>
      <c r="GH308" s="2">
        <f t="shared" ca="1" si="1185"/>
        <v>0</v>
      </c>
      <c r="GI308" s="10">
        <f t="shared" ca="1" si="1112"/>
        <v>-567311</v>
      </c>
      <c r="GJ308">
        <v>304</v>
      </c>
      <c r="GK308">
        <v>162951</v>
      </c>
      <c r="GL308" t="s">
        <v>1532</v>
      </c>
      <c r="GM308" s="2">
        <f t="shared" ca="1" si="1186"/>
        <v>3444</v>
      </c>
      <c r="GN308" s="10">
        <f t="shared" ca="1" si="1113"/>
        <v>-588395</v>
      </c>
      <c r="GO308">
        <v>304</v>
      </c>
      <c r="GP308">
        <v>174986</v>
      </c>
      <c r="GQ308" t="s">
        <v>4629</v>
      </c>
      <c r="GR308" s="2">
        <f t="shared" ca="1" si="1187"/>
        <v>11553</v>
      </c>
      <c r="GS308" s="10">
        <f t="shared" ca="1" si="1114"/>
        <v>-607440</v>
      </c>
      <c r="GT308">
        <v>304</v>
      </c>
      <c r="GU308">
        <v>175405</v>
      </c>
      <c r="GV308" t="s">
        <v>1124</v>
      </c>
      <c r="GW308" s="2">
        <f t="shared" ca="1" si="1188"/>
        <v>760</v>
      </c>
      <c r="GX308" s="10">
        <f t="shared" ca="1" si="1115"/>
        <v>-609529</v>
      </c>
      <c r="GY308">
        <v>304</v>
      </c>
      <c r="GZ308">
        <v>175498</v>
      </c>
      <c r="HA308" t="s">
        <v>5412</v>
      </c>
      <c r="HB308" s="2">
        <f t="shared" ca="1" si="1189"/>
        <v>0</v>
      </c>
      <c r="HC308" s="10">
        <f t="shared" ca="1" si="1116"/>
        <v>-620220</v>
      </c>
      <c r="HD308">
        <v>304</v>
      </c>
      <c r="HE308">
        <v>175857</v>
      </c>
      <c r="HF308" t="s">
        <v>1115</v>
      </c>
      <c r="HG308" s="2">
        <f t="shared" ca="1" si="1190"/>
        <v>202</v>
      </c>
      <c r="HH308" s="10">
        <f t="shared" ca="1" si="1117"/>
        <v>-627465</v>
      </c>
      <c r="HI308">
        <v>304</v>
      </c>
      <c r="HJ308">
        <v>175857</v>
      </c>
      <c r="HK308" t="s">
        <v>1115</v>
      </c>
      <c r="HL308" s="2">
        <f t="shared" ca="1" si="1191"/>
        <v>0</v>
      </c>
      <c r="HM308" s="10">
        <f t="shared" ca="1" si="1118"/>
        <v>-632305</v>
      </c>
      <c r="HN308">
        <v>304</v>
      </c>
      <c r="HO308">
        <v>175857</v>
      </c>
      <c r="HP308" t="s">
        <v>1115</v>
      </c>
      <c r="HQ308" s="2">
        <f t="shared" ca="1" si="1192"/>
        <v>0</v>
      </c>
      <c r="HR308" s="10">
        <f t="shared" ca="1" si="1119"/>
        <v>-641751</v>
      </c>
      <c r="HS308">
        <v>304</v>
      </c>
      <c r="HT308">
        <v>182801</v>
      </c>
      <c r="HU308" t="s">
        <v>4987</v>
      </c>
      <c r="HV308" s="2">
        <f t="shared" ca="1" si="1193"/>
        <v>0</v>
      </c>
      <c r="HW308" s="10">
        <f t="shared" ca="1" si="1120"/>
        <v>-664385</v>
      </c>
      <c r="HX308">
        <v>304</v>
      </c>
      <c r="HY308">
        <v>193059</v>
      </c>
      <c r="HZ308" t="s">
        <v>3945</v>
      </c>
      <c r="IA308" s="2">
        <f t="shared" ca="1" si="1194"/>
        <v>7963</v>
      </c>
      <c r="IB308" s="10">
        <f t="shared" ca="1" si="1121"/>
        <v>-681542</v>
      </c>
      <c r="IC308">
        <v>304</v>
      </c>
      <c r="ID308">
        <v>202271</v>
      </c>
      <c r="IE308" t="s">
        <v>3934</v>
      </c>
      <c r="IF308" s="2">
        <f t="shared" ca="1" si="1195"/>
        <v>0</v>
      </c>
      <c r="IG308" s="10">
        <f t="shared" ca="1" si="1122"/>
        <v>-701131</v>
      </c>
      <c r="IH308">
        <v>304</v>
      </c>
      <c r="II308">
        <v>209451</v>
      </c>
      <c r="IJ308" t="s">
        <v>547</v>
      </c>
      <c r="IK308" s="2">
        <f t="shared" ca="1" si="1196"/>
        <v>8268</v>
      </c>
      <c r="IL308" s="10">
        <f t="shared" ca="1" si="1123"/>
        <v>-722197</v>
      </c>
      <c r="IM308">
        <v>304</v>
      </c>
      <c r="IN308">
        <v>219701</v>
      </c>
      <c r="IO308" t="s">
        <v>3021</v>
      </c>
      <c r="IP308" s="2">
        <f t="shared" ca="1" si="1197"/>
        <v>3627</v>
      </c>
      <c r="IQ308" s="10">
        <f t="shared" ca="1" si="1124"/>
        <v>-735815</v>
      </c>
      <c r="IR308">
        <v>304</v>
      </c>
      <c r="IS308">
        <v>231770</v>
      </c>
      <c r="IT308" t="s">
        <v>5648</v>
      </c>
      <c r="IU308" s="2">
        <f t="shared" ca="1" si="1198"/>
        <v>19115</v>
      </c>
      <c r="IV308" s="10">
        <f t="shared" ca="1" si="1125"/>
        <v>-751115</v>
      </c>
      <c r="IW308">
        <v>304</v>
      </c>
      <c r="IX308">
        <v>231770</v>
      </c>
      <c r="IY308" t="s">
        <v>6658</v>
      </c>
      <c r="IZ308" s="2" t="str">
        <f t="shared" ca="1" si="1199"/>
        <v/>
      </c>
      <c r="JA308" s="10">
        <f t="shared" ca="1" si="1126"/>
        <v>-753363</v>
      </c>
      <c r="JB308">
        <v>304</v>
      </c>
      <c r="JC308">
        <v>231770</v>
      </c>
      <c r="JD308" t="s">
        <v>6658</v>
      </c>
      <c r="JE308" s="2">
        <f t="shared" ca="1" si="1200"/>
        <v>0</v>
      </c>
      <c r="JF308" s="10">
        <f t="shared" ca="1" si="1127"/>
        <v>-757427</v>
      </c>
      <c r="JG308">
        <v>304</v>
      </c>
      <c r="JH308">
        <v>231770</v>
      </c>
      <c r="JI308" t="s">
        <v>6658</v>
      </c>
      <c r="JJ308" s="2">
        <f t="shared" ca="1" si="1201"/>
        <v>0</v>
      </c>
      <c r="JK308" s="10">
        <f t="shared" ca="1" si="1128"/>
        <v>-767219</v>
      </c>
      <c r="JL308">
        <v>304</v>
      </c>
      <c r="JM308">
        <v>231770</v>
      </c>
      <c r="JN308" t="s">
        <v>6658</v>
      </c>
      <c r="JO308" s="2">
        <f t="shared" ca="1" si="1202"/>
        <v>0</v>
      </c>
      <c r="JP308" s="10">
        <f t="shared" ca="1" si="1129"/>
        <v>-777269</v>
      </c>
      <c r="JQ308">
        <v>304</v>
      </c>
      <c r="JR308">
        <v>232344</v>
      </c>
      <c r="JS308" t="s">
        <v>265</v>
      </c>
      <c r="JT308" s="2" t="str">
        <f t="shared" ca="1" si="1203"/>
        <v/>
      </c>
      <c r="JU308" s="10">
        <f t="shared" ca="1" si="1130"/>
        <v>-786123</v>
      </c>
      <c r="JV308">
        <v>304</v>
      </c>
      <c r="JW308">
        <v>232455</v>
      </c>
      <c r="JX308" t="s">
        <v>5648</v>
      </c>
      <c r="JY308" s="2" t="str">
        <f t="shared" ca="1" si="1204"/>
        <v/>
      </c>
      <c r="JZ308" s="10">
        <f t="shared" ca="1" si="1131"/>
        <v>-795716</v>
      </c>
      <c r="KA308">
        <v>304</v>
      </c>
      <c r="KB308">
        <v>232455</v>
      </c>
      <c r="KC308" t="s">
        <v>5648</v>
      </c>
      <c r="KD308" s="2">
        <f t="shared" ca="1" si="1205"/>
        <v>0</v>
      </c>
      <c r="KE308" s="10">
        <f t="shared" ca="1" si="1132"/>
        <v>-804634</v>
      </c>
      <c r="KF308">
        <v>304</v>
      </c>
      <c r="KG308">
        <v>232455</v>
      </c>
      <c r="KH308" t="s">
        <v>5648</v>
      </c>
      <c r="KI308" s="2">
        <f t="shared" ca="1" si="1206"/>
        <v>0</v>
      </c>
      <c r="KJ308" s="10">
        <f t="shared" ca="1" si="1133"/>
        <v>-807746</v>
      </c>
      <c r="KK308">
        <v>304</v>
      </c>
      <c r="KL308">
        <v>241374</v>
      </c>
      <c r="KM308" t="s">
        <v>6316</v>
      </c>
      <c r="KN308" s="2">
        <f t="shared" ca="1" si="1207"/>
        <v>7389</v>
      </c>
      <c r="KO308" s="10">
        <f t="shared" ca="1" si="1134"/>
        <v>-824005</v>
      </c>
      <c r="KP308">
        <v>304</v>
      </c>
      <c r="KQ308">
        <v>252164</v>
      </c>
      <c r="KR308" t="s">
        <v>6190</v>
      </c>
      <c r="KS308" s="2">
        <f t="shared" ca="1" si="1208"/>
        <v>17675</v>
      </c>
      <c r="KT308" s="10">
        <f t="shared" ca="1" si="1135"/>
        <v>-841104</v>
      </c>
      <c r="KU308">
        <v>304</v>
      </c>
      <c r="KV308">
        <v>252164</v>
      </c>
      <c r="KW308" t="s">
        <v>6190</v>
      </c>
      <c r="KX308" s="2">
        <f t="shared" ca="1" si="1209"/>
        <v>0</v>
      </c>
      <c r="KY308" s="10">
        <f t="shared" ca="1" si="1136"/>
        <v>-844396</v>
      </c>
      <c r="KZ308">
        <v>304</v>
      </c>
      <c r="LA308">
        <v>252164</v>
      </c>
      <c r="LB308" t="s">
        <v>6190</v>
      </c>
      <c r="LC308" s="2">
        <f t="shared" ca="1" si="1210"/>
        <v>0</v>
      </c>
      <c r="LD308" s="10">
        <f t="shared" ca="1" si="1137"/>
        <v>-849096</v>
      </c>
      <c r="LE308">
        <v>304</v>
      </c>
      <c r="LF308">
        <v>252818</v>
      </c>
      <c r="LG308" t="s">
        <v>510</v>
      </c>
      <c r="LH308" s="2">
        <f t="shared" ca="1" si="1211"/>
        <v>0</v>
      </c>
      <c r="LI308" s="10">
        <f t="shared" ca="1" si="1138"/>
        <v>-858366</v>
      </c>
      <c r="LJ308">
        <v>304</v>
      </c>
      <c r="LK308">
        <v>253121</v>
      </c>
      <c r="LL308" t="s">
        <v>7306</v>
      </c>
      <c r="LM308" s="2">
        <f t="shared" ca="1" si="1212"/>
        <v>0</v>
      </c>
      <c r="LN308" s="10">
        <f t="shared" ca="1" si="1139"/>
        <v>-869319</v>
      </c>
      <c r="LO308">
        <v>304</v>
      </c>
      <c r="LP308">
        <v>254446</v>
      </c>
      <c r="LQ308" t="s">
        <v>1319</v>
      </c>
      <c r="LR308" s="2">
        <f t="shared" ca="1" si="1213"/>
        <v>0</v>
      </c>
      <c r="LS308" s="10">
        <f t="shared" ca="1" si="1140"/>
        <v>-875656</v>
      </c>
      <c r="LT308">
        <v>304</v>
      </c>
      <c r="LU308">
        <v>268180</v>
      </c>
      <c r="LV308" t="s">
        <v>7423</v>
      </c>
      <c r="LW308" s="2">
        <f t="shared" ca="1" si="1214"/>
        <v>21096</v>
      </c>
      <c r="LX308" s="10">
        <f t="shared" ca="1" si="1141"/>
        <v>-888485</v>
      </c>
      <c r="LY308">
        <v>304</v>
      </c>
      <c r="LZ308">
        <v>279840</v>
      </c>
      <c r="MA308" t="s">
        <v>1691</v>
      </c>
      <c r="MB308" s="2">
        <f t="shared" ca="1" si="1215"/>
        <v>0</v>
      </c>
      <c r="MC308" s="10">
        <f t="shared" ca="1" si="1142"/>
        <v>-904261</v>
      </c>
      <c r="MD308">
        <v>304</v>
      </c>
      <c r="ME308">
        <v>295070</v>
      </c>
      <c r="MF308" t="s">
        <v>6319</v>
      </c>
      <c r="MG308" s="2">
        <f t="shared" ca="1" si="1216"/>
        <v>19139</v>
      </c>
      <c r="MH308" s="10">
        <f t="shared" ca="1" si="1143"/>
        <v>-912859</v>
      </c>
      <c r="MI308">
        <v>304</v>
      </c>
      <c r="MJ308">
        <v>311427</v>
      </c>
      <c r="MK308" t="s">
        <v>6884</v>
      </c>
      <c r="ML308" s="2">
        <f t="shared" ca="1" si="1217"/>
        <v>19503</v>
      </c>
      <c r="MM308" s="10">
        <f t="shared" ca="1" si="1144"/>
        <v>-917696</v>
      </c>
      <c r="MN308">
        <v>304</v>
      </c>
      <c r="MO308">
        <v>328285</v>
      </c>
      <c r="MP308" t="s">
        <v>7424</v>
      </c>
      <c r="MQ308" s="2">
        <f t="shared" ca="1" si="1218"/>
        <v>22483</v>
      </c>
      <c r="MR308" s="10">
        <f t="shared" ca="1" si="1145"/>
        <v>-917680</v>
      </c>
      <c r="MS308">
        <v>304</v>
      </c>
      <c r="MT308">
        <v>345978</v>
      </c>
      <c r="MU308" t="s">
        <v>6658</v>
      </c>
      <c r="MV308" s="2">
        <f t="shared" ca="1" si="1219"/>
        <v>14788</v>
      </c>
      <c r="MW308" s="10">
        <f t="shared" ca="1" si="1146"/>
        <v>-918120</v>
      </c>
    </row>
    <row r="309" spans="2:361">
      <c r="B309">
        <f t="shared" si="1220"/>
        <v>305</v>
      </c>
      <c r="C309">
        <v>1409</v>
      </c>
      <c r="D309" t="s">
        <v>746</v>
      </c>
      <c r="E309" s="2"/>
      <c r="G309">
        <v>305</v>
      </c>
      <c r="H309">
        <v>1409</v>
      </c>
      <c r="I309" t="s">
        <v>746</v>
      </c>
      <c r="J309" s="2">
        <f t="shared" ca="1" si="1147"/>
        <v>0</v>
      </c>
      <c r="K309" s="10">
        <f t="shared" ca="1" si="1148"/>
        <v>-5735</v>
      </c>
      <c r="L309">
        <v>305</v>
      </c>
      <c r="M309">
        <v>2138</v>
      </c>
      <c r="N309" t="s">
        <v>711</v>
      </c>
      <c r="O309" s="2">
        <f t="shared" ca="1" si="1149"/>
        <v>612</v>
      </c>
      <c r="P309" s="10">
        <f t="shared" ca="1" si="1076"/>
        <v>-16358</v>
      </c>
      <c r="Q309">
        <v>305</v>
      </c>
      <c r="R309">
        <v>2577</v>
      </c>
      <c r="S309" t="s">
        <v>594</v>
      </c>
      <c r="T309" s="2">
        <f t="shared" ca="1" si="1150"/>
        <v>0</v>
      </c>
      <c r="U309" s="10">
        <f t="shared" ca="1" si="1077"/>
        <v>-17577</v>
      </c>
      <c r="V309">
        <v>305</v>
      </c>
      <c r="W309">
        <v>8332</v>
      </c>
      <c r="X309" t="s">
        <v>1205</v>
      </c>
      <c r="Y309" s="2" t="str">
        <f t="shared" ca="1" si="1151"/>
        <v/>
      </c>
      <c r="Z309" s="10">
        <f t="shared" ca="1" si="1078"/>
        <v>-28185</v>
      </c>
      <c r="AA309">
        <v>305</v>
      </c>
      <c r="AB309">
        <v>14271</v>
      </c>
      <c r="AC309" t="s">
        <v>1331</v>
      </c>
      <c r="AD309" s="2" t="str">
        <f t="shared" ca="1" si="1152"/>
        <v/>
      </c>
      <c r="AE309" s="10">
        <f t="shared" ca="1" si="1079"/>
        <v>-44786</v>
      </c>
      <c r="AF309">
        <v>305</v>
      </c>
      <c r="AG309">
        <v>21052</v>
      </c>
      <c r="AH309" t="s">
        <v>1447</v>
      </c>
      <c r="AI309" s="2" t="str">
        <f t="shared" ca="1" si="1153"/>
        <v/>
      </c>
      <c r="AJ309" s="10">
        <f t="shared" ca="1" si="1080"/>
        <v>-54035</v>
      </c>
      <c r="AK309">
        <v>305</v>
      </c>
      <c r="AL309">
        <v>27365</v>
      </c>
      <c r="AM309" t="s">
        <v>977</v>
      </c>
      <c r="AN309" s="2">
        <f t="shared" ca="1" si="1154"/>
        <v>6538</v>
      </c>
      <c r="AO309" s="10">
        <f t="shared" ca="1" si="1081"/>
        <v>-71042</v>
      </c>
      <c r="AP309">
        <v>305</v>
      </c>
      <c r="AQ309">
        <v>34603</v>
      </c>
      <c r="AR309" t="s">
        <v>1455</v>
      </c>
      <c r="AS309" s="2">
        <f t="shared" ca="1" si="1155"/>
        <v>7887</v>
      </c>
      <c r="AT309" s="10">
        <f t="shared" ca="1" si="1082"/>
        <v>-89624</v>
      </c>
      <c r="AU309">
        <v>305</v>
      </c>
      <c r="AV309">
        <v>41977</v>
      </c>
      <c r="AW309" t="s">
        <v>1310</v>
      </c>
      <c r="AX309" s="2">
        <f t="shared" ca="1" si="1156"/>
        <v>9721</v>
      </c>
      <c r="AY309" s="10">
        <f t="shared" ca="1" si="1083"/>
        <v>-109750</v>
      </c>
      <c r="AZ309">
        <v>305</v>
      </c>
      <c r="BA309">
        <v>44009</v>
      </c>
      <c r="BB309" t="s">
        <v>896</v>
      </c>
      <c r="BC309" s="2">
        <f t="shared" ca="1" si="1157"/>
        <v>773</v>
      </c>
      <c r="BD309" s="10">
        <f t="shared" ca="1" si="1084"/>
        <v>-112394</v>
      </c>
      <c r="BE309">
        <v>305</v>
      </c>
      <c r="BF309">
        <v>44009</v>
      </c>
      <c r="BG309" t="s">
        <v>896</v>
      </c>
      <c r="BH309" s="2">
        <f t="shared" ca="1" si="1158"/>
        <v>0</v>
      </c>
      <c r="BI309" s="10">
        <f t="shared" ca="1" si="1085"/>
        <v>-120710</v>
      </c>
      <c r="BJ309">
        <v>305</v>
      </c>
      <c r="BK309">
        <v>46958</v>
      </c>
      <c r="BL309" t="s">
        <v>1307</v>
      </c>
      <c r="BM309" s="2">
        <f t="shared" ca="1" si="1159"/>
        <v>0</v>
      </c>
      <c r="BN309" s="10">
        <f t="shared" ca="1" si="1086"/>
        <v>-135755</v>
      </c>
      <c r="BO309">
        <v>305</v>
      </c>
      <c r="BP309">
        <v>46958</v>
      </c>
      <c r="BQ309" t="s">
        <v>1307</v>
      </c>
      <c r="BR309" s="2">
        <f t="shared" ca="1" si="1160"/>
        <v>0</v>
      </c>
      <c r="BS309" s="10">
        <f t="shared" ca="1" si="1087"/>
        <v>-145371</v>
      </c>
      <c r="BT309">
        <v>305</v>
      </c>
      <c r="BU309">
        <v>52097</v>
      </c>
      <c r="BV309" t="s">
        <v>2964</v>
      </c>
      <c r="BW309" s="2" t="str">
        <f t="shared" ca="1" si="1161"/>
        <v/>
      </c>
      <c r="BX309" s="10">
        <f t="shared" ca="1" si="1088"/>
        <v>-167324</v>
      </c>
      <c r="BY309">
        <v>305</v>
      </c>
      <c r="BZ309">
        <v>58258</v>
      </c>
      <c r="CA309" t="s">
        <v>3018</v>
      </c>
      <c r="CB309" s="2" t="str">
        <f t="shared" ca="1" si="1162"/>
        <v/>
      </c>
      <c r="CC309" s="10">
        <f t="shared" ca="1" si="1089"/>
        <v>-186473</v>
      </c>
      <c r="CD309">
        <v>305</v>
      </c>
      <c r="CE309">
        <v>66108</v>
      </c>
      <c r="CF309" t="s">
        <v>241</v>
      </c>
      <c r="CG309" s="2">
        <f t="shared" ca="1" si="1163"/>
        <v>3215</v>
      </c>
      <c r="CH309" s="10">
        <f t="shared" ca="1" si="1090"/>
        <v>-206368</v>
      </c>
      <c r="CI309">
        <v>305</v>
      </c>
      <c r="CJ309">
        <v>90769</v>
      </c>
      <c r="CK309" t="s">
        <v>2160</v>
      </c>
      <c r="CL309" s="2">
        <f t="shared" ca="1" si="1164"/>
        <v>27075</v>
      </c>
      <c r="CM309" s="10">
        <f t="shared" ca="1" si="1091"/>
        <v>-318014</v>
      </c>
      <c r="CN309">
        <v>305</v>
      </c>
      <c r="CO309">
        <v>97191</v>
      </c>
      <c r="CP309" t="s">
        <v>1698</v>
      </c>
      <c r="CQ309" s="2" t="str">
        <f t="shared" ca="1" si="1165"/>
        <v/>
      </c>
      <c r="CR309" s="10">
        <f t="shared" ca="1" si="1092"/>
        <v>-338442</v>
      </c>
      <c r="CS309">
        <v>305</v>
      </c>
      <c r="CT309">
        <v>103769</v>
      </c>
      <c r="CU309" t="s">
        <v>1212</v>
      </c>
      <c r="CV309" s="2" t="str">
        <f t="shared" ca="1" si="1166"/>
        <v/>
      </c>
      <c r="CW309" s="10">
        <f t="shared" ca="1" si="1093"/>
        <v>-362438</v>
      </c>
      <c r="CX309">
        <v>305</v>
      </c>
      <c r="CY309">
        <v>103769</v>
      </c>
      <c r="CZ309" t="s">
        <v>1212</v>
      </c>
      <c r="DA309" s="2">
        <f t="shared" ca="1" si="1167"/>
        <v>0</v>
      </c>
      <c r="DB309" s="10">
        <f t="shared" ca="1" si="1094"/>
        <v>-368310</v>
      </c>
      <c r="DC309">
        <v>305</v>
      </c>
      <c r="DD309">
        <v>103863</v>
      </c>
      <c r="DE309" t="s">
        <v>4180</v>
      </c>
      <c r="DF309" s="2" t="str">
        <f t="shared" ca="1" si="1168"/>
        <v/>
      </c>
      <c r="DG309" s="10">
        <f t="shared" ca="1" si="1095"/>
        <v>-373078</v>
      </c>
      <c r="DH309">
        <v>305</v>
      </c>
      <c r="DI309">
        <v>104229</v>
      </c>
      <c r="DJ309" t="s">
        <v>2236</v>
      </c>
      <c r="DK309" s="2">
        <f t="shared" ca="1" si="1169"/>
        <v>0</v>
      </c>
      <c r="DL309" s="10">
        <f t="shared" ca="1" si="1096"/>
        <v>-378806</v>
      </c>
      <c r="DM309">
        <v>305</v>
      </c>
      <c r="DN309">
        <v>104229</v>
      </c>
      <c r="DO309" t="s">
        <v>2236</v>
      </c>
      <c r="DP309" s="2">
        <f t="shared" ca="1" si="1170"/>
        <v>0</v>
      </c>
      <c r="DQ309" s="10">
        <f t="shared" ca="1" si="1097"/>
        <v>-388958</v>
      </c>
      <c r="DR309">
        <v>305</v>
      </c>
      <c r="DS309">
        <v>104229</v>
      </c>
      <c r="DT309" t="s">
        <v>2236</v>
      </c>
      <c r="DU309" s="2">
        <f t="shared" ca="1" si="1171"/>
        <v>0</v>
      </c>
      <c r="DV309" s="10">
        <f t="shared" ca="1" si="1098"/>
        <v>-396560</v>
      </c>
      <c r="DW309">
        <v>305</v>
      </c>
      <c r="DX309">
        <v>110341</v>
      </c>
      <c r="DY309" t="s">
        <v>1533</v>
      </c>
      <c r="DZ309" s="2">
        <f t="shared" ca="1" si="1172"/>
        <v>2353</v>
      </c>
      <c r="EA309" s="10">
        <f t="shared" ca="1" si="1099"/>
        <v>-417584</v>
      </c>
      <c r="EB309">
        <v>305</v>
      </c>
      <c r="EC309">
        <v>115694</v>
      </c>
      <c r="ED309" t="s">
        <v>1699</v>
      </c>
      <c r="EE309" s="2">
        <f t="shared" ca="1" si="1173"/>
        <v>3429</v>
      </c>
      <c r="EF309" s="10">
        <f t="shared" ca="1" si="1100"/>
        <v>-440993</v>
      </c>
      <c r="EG309">
        <v>305</v>
      </c>
      <c r="EH309">
        <v>123714</v>
      </c>
      <c r="EI309" t="s">
        <v>1699</v>
      </c>
      <c r="EJ309" s="2">
        <f t="shared" ca="1" si="1174"/>
        <v>8020</v>
      </c>
      <c r="EK309" s="10">
        <f t="shared" ca="1" si="1101"/>
        <v>-461303</v>
      </c>
      <c r="EL309">
        <v>305</v>
      </c>
      <c r="EM309">
        <v>131319</v>
      </c>
      <c r="EN309" t="s">
        <v>3022</v>
      </c>
      <c r="EO309" s="2">
        <f t="shared" ca="1" si="1175"/>
        <v>11729</v>
      </c>
      <c r="EP309" s="10">
        <f t="shared" ca="1" si="1102"/>
        <v>-483365</v>
      </c>
      <c r="EQ309">
        <v>305</v>
      </c>
      <c r="ER309">
        <v>140195</v>
      </c>
      <c r="ES309" t="s">
        <v>1537</v>
      </c>
      <c r="ET309" s="2">
        <f t="shared" ca="1" si="1176"/>
        <v>8886</v>
      </c>
      <c r="EU309" s="10">
        <f t="shared" ca="1" si="1103"/>
        <v>-502393</v>
      </c>
      <c r="EV309">
        <v>305</v>
      </c>
      <c r="EW309">
        <v>150511</v>
      </c>
      <c r="EX309" t="s">
        <v>1308</v>
      </c>
      <c r="EY309" s="2">
        <f t="shared" ca="1" si="1253"/>
        <v>16325</v>
      </c>
      <c r="EZ309" s="10">
        <f t="shared" ca="1" si="1255"/>
        <v>-523034</v>
      </c>
      <c r="FA309">
        <v>305</v>
      </c>
      <c r="FB309">
        <v>151503</v>
      </c>
      <c r="FC309" t="s">
        <v>4897</v>
      </c>
      <c r="FD309" s="2" t="str">
        <f t="shared" ca="1" si="1179"/>
        <v/>
      </c>
      <c r="FE309" s="10">
        <f t="shared" ca="1" si="1106"/>
        <v>-527498</v>
      </c>
      <c r="FF309">
        <v>305</v>
      </c>
      <c r="FG309">
        <v>152039</v>
      </c>
      <c r="FH309" t="s">
        <v>96</v>
      </c>
      <c r="FI309" s="2">
        <f t="shared" ca="1" si="1180"/>
        <v>0</v>
      </c>
      <c r="FJ309" s="10">
        <f t="shared" ca="1" si="1107"/>
        <v>-531980</v>
      </c>
      <c r="FK309">
        <v>305</v>
      </c>
      <c r="FL309">
        <v>152855</v>
      </c>
      <c r="FM309" t="s">
        <v>4696</v>
      </c>
      <c r="FN309" s="2">
        <f t="shared" ca="1" si="1181"/>
        <v>0</v>
      </c>
      <c r="FO309" s="10">
        <f t="shared" ca="1" si="1108"/>
        <v>-531164</v>
      </c>
      <c r="FP309">
        <v>305</v>
      </c>
      <c r="FQ309">
        <v>153659</v>
      </c>
      <c r="FR309" t="s">
        <v>2697</v>
      </c>
      <c r="FS309" s="2">
        <f t="shared" ca="1" si="1182"/>
        <v>570</v>
      </c>
      <c r="FT309" s="10">
        <f t="shared" ca="1" si="1109"/>
        <v>-535786</v>
      </c>
      <c r="FU309">
        <v>305</v>
      </c>
      <c r="FV309">
        <v>153938</v>
      </c>
      <c r="FW309" t="s">
        <v>1449</v>
      </c>
      <c r="FX309" s="2">
        <f t="shared" ca="1" si="1183"/>
        <v>0</v>
      </c>
      <c r="FY309" s="10">
        <f t="shared" ca="1" si="1110"/>
        <v>-545891</v>
      </c>
      <c r="FZ309">
        <v>305</v>
      </c>
      <c r="GA309">
        <v>153938</v>
      </c>
      <c r="GB309" t="s">
        <v>1449</v>
      </c>
      <c r="GC309" s="2">
        <f t="shared" ca="1" si="1184"/>
        <v>0</v>
      </c>
      <c r="GD309" s="10">
        <f t="shared" ca="1" si="1111"/>
        <v>-557275</v>
      </c>
      <c r="GE309">
        <v>305</v>
      </c>
      <c r="GF309">
        <v>153938</v>
      </c>
      <c r="GG309" t="s">
        <v>1449</v>
      </c>
      <c r="GH309" s="2">
        <f t="shared" ca="1" si="1185"/>
        <v>0</v>
      </c>
      <c r="GI309" s="10">
        <f t="shared" ca="1" si="1112"/>
        <v>-567851</v>
      </c>
      <c r="GJ309">
        <v>305</v>
      </c>
      <c r="GK309">
        <v>162894</v>
      </c>
      <c r="GL309" t="s">
        <v>1449</v>
      </c>
      <c r="GM309" s="2">
        <f t="shared" ca="1" si="1186"/>
        <v>8956</v>
      </c>
      <c r="GN309" s="10">
        <f t="shared" ca="1" si="1113"/>
        <v>-588452</v>
      </c>
      <c r="GO309">
        <v>305</v>
      </c>
      <c r="GP309">
        <v>174740</v>
      </c>
      <c r="GQ309" t="s">
        <v>5412</v>
      </c>
      <c r="GR309" s="2">
        <f t="shared" ca="1" si="1187"/>
        <v>13803</v>
      </c>
      <c r="GS309" s="10">
        <f t="shared" ca="1" si="1114"/>
        <v>-607686</v>
      </c>
      <c r="GT309">
        <v>305</v>
      </c>
      <c r="GU309">
        <v>175278</v>
      </c>
      <c r="GV309" t="s">
        <v>96</v>
      </c>
      <c r="GW309" s="2">
        <f t="shared" ca="1" si="1188"/>
        <v>0</v>
      </c>
      <c r="GX309" s="10">
        <f t="shared" ca="1" si="1115"/>
        <v>-609656</v>
      </c>
      <c r="GY309">
        <v>305</v>
      </c>
      <c r="GZ309">
        <v>175278</v>
      </c>
      <c r="HA309" t="s">
        <v>96</v>
      </c>
      <c r="HB309" s="2">
        <f t="shared" ca="1" si="1189"/>
        <v>0</v>
      </c>
      <c r="HC309" s="10">
        <f t="shared" ca="1" si="1116"/>
        <v>-620440</v>
      </c>
      <c r="HD309">
        <v>305</v>
      </c>
      <c r="HE309">
        <v>175498</v>
      </c>
      <c r="HF309" t="s">
        <v>5412</v>
      </c>
      <c r="HG309" s="2">
        <f t="shared" ca="1" si="1190"/>
        <v>0</v>
      </c>
      <c r="HH309" s="10">
        <f t="shared" ca="1" si="1117"/>
        <v>-627824</v>
      </c>
      <c r="HI309">
        <v>305</v>
      </c>
      <c r="HJ309">
        <v>175498</v>
      </c>
      <c r="HK309" t="s">
        <v>5412</v>
      </c>
      <c r="HL309" s="2">
        <f t="shared" ca="1" si="1191"/>
        <v>0</v>
      </c>
      <c r="HM309" s="10">
        <f t="shared" ca="1" si="1118"/>
        <v>-632664</v>
      </c>
      <c r="HN309">
        <v>305</v>
      </c>
      <c r="HO309">
        <v>175498</v>
      </c>
      <c r="HP309" t="s">
        <v>5412</v>
      </c>
      <c r="HQ309" s="2">
        <f t="shared" ca="1" si="1192"/>
        <v>0</v>
      </c>
      <c r="HR309" s="10">
        <f t="shared" ca="1" si="1119"/>
        <v>-642110</v>
      </c>
      <c r="HS309">
        <v>305</v>
      </c>
      <c r="HT309">
        <v>182701</v>
      </c>
      <c r="HU309" t="s">
        <v>3080</v>
      </c>
      <c r="HV309" s="2">
        <f t="shared" ca="1" si="1193"/>
        <v>16617</v>
      </c>
      <c r="HW309" s="10">
        <f t="shared" ca="1" si="1120"/>
        <v>-664485</v>
      </c>
      <c r="HX309">
        <v>305</v>
      </c>
      <c r="HY309">
        <v>192449</v>
      </c>
      <c r="HZ309" t="s">
        <v>3021</v>
      </c>
      <c r="IA309" s="2">
        <f t="shared" ca="1" si="1194"/>
        <v>11590</v>
      </c>
      <c r="IB309" s="10">
        <f t="shared" ca="1" si="1121"/>
        <v>-682152</v>
      </c>
      <c r="IC309">
        <v>305</v>
      </c>
      <c r="ID309">
        <v>201518</v>
      </c>
      <c r="IE309" t="s">
        <v>5995</v>
      </c>
      <c r="IF309" s="2" t="str">
        <f t="shared" ca="1" si="1195"/>
        <v/>
      </c>
      <c r="IG309" s="10">
        <f t="shared" ca="1" si="1122"/>
        <v>-701884</v>
      </c>
      <c r="IH309">
        <v>305</v>
      </c>
      <c r="II309">
        <v>207554</v>
      </c>
      <c r="IJ309" t="s">
        <v>1124</v>
      </c>
      <c r="IK309" s="2">
        <f t="shared" ca="1" si="1196"/>
        <v>6403</v>
      </c>
      <c r="IL309" s="10">
        <f t="shared" ca="1" si="1123"/>
        <v>-724094</v>
      </c>
      <c r="IM309">
        <v>305</v>
      </c>
      <c r="IN309">
        <v>219453</v>
      </c>
      <c r="IO309" t="s">
        <v>519</v>
      </c>
      <c r="IP309" s="2">
        <f t="shared" ca="1" si="1197"/>
        <v>4364</v>
      </c>
      <c r="IQ309" s="10">
        <f t="shared" ca="1" si="1124"/>
        <v>-736063</v>
      </c>
      <c r="IR309">
        <v>305</v>
      </c>
      <c r="IS309">
        <v>230339</v>
      </c>
      <c r="IT309" t="s">
        <v>3021</v>
      </c>
      <c r="IU309" s="2">
        <f t="shared" ca="1" si="1198"/>
        <v>10638</v>
      </c>
      <c r="IV309" s="10">
        <f t="shared" ca="1" si="1125"/>
        <v>-752546</v>
      </c>
      <c r="IW309">
        <v>305</v>
      </c>
      <c r="IX309">
        <v>230339</v>
      </c>
      <c r="IY309" t="s">
        <v>3021</v>
      </c>
      <c r="IZ309" s="2">
        <f t="shared" ca="1" si="1199"/>
        <v>0</v>
      </c>
      <c r="JA309" s="10">
        <f t="shared" ca="1" si="1126"/>
        <v>-754794</v>
      </c>
      <c r="JB309">
        <v>305</v>
      </c>
      <c r="JC309">
        <v>230339</v>
      </c>
      <c r="JD309" t="s">
        <v>3021</v>
      </c>
      <c r="JE309" s="2">
        <f t="shared" ca="1" si="1200"/>
        <v>0</v>
      </c>
      <c r="JF309" s="10">
        <f t="shared" ca="1" si="1127"/>
        <v>-758858</v>
      </c>
      <c r="JG309">
        <v>305</v>
      </c>
      <c r="JH309">
        <v>230339</v>
      </c>
      <c r="JI309" t="s">
        <v>3021</v>
      </c>
      <c r="JJ309" s="2">
        <f t="shared" ca="1" si="1201"/>
        <v>0</v>
      </c>
      <c r="JK309" s="10">
        <f t="shared" ca="1" si="1128"/>
        <v>-768650</v>
      </c>
      <c r="JL309">
        <v>305</v>
      </c>
      <c r="JM309">
        <v>230339</v>
      </c>
      <c r="JN309" t="s">
        <v>3021</v>
      </c>
      <c r="JO309" s="2">
        <f t="shared" ca="1" si="1202"/>
        <v>0</v>
      </c>
      <c r="JP309" s="10">
        <f t="shared" ca="1" si="1129"/>
        <v>-778700</v>
      </c>
      <c r="JQ309">
        <v>305</v>
      </c>
      <c r="JR309">
        <v>231770</v>
      </c>
      <c r="JS309" t="s">
        <v>6658</v>
      </c>
      <c r="JT309" s="2">
        <f t="shared" ca="1" si="1203"/>
        <v>0</v>
      </c>
      <c r="JU309" s="10">
        <f t="shared" ca="1" si="1130"/>
        <v>-786697</v>
      </c>
      <c r="JV309">
        <v>305</v>
      </c>
      <c r="JW309">
        <v>232344</v>
      </c>
      <c r="JX309" t="s">
        <v>6056</v>
      </c>
      <c r="JY309" s="2" t="str">
        <f t="shared" ca="1" si="1204"/>
        <v/>
      </c>
      <c r="JZ309" s="10">
        <f t="shared" ca="1" si="1131"/>
        <v>-795827</v>
      </c>
      <c r="KA309">
        <v>305</v>
      </c>
      <c r="KB309">
        <v>232344</v>
      </c>
      <c r="KC309" t="s">
        <v>6056</v>
      </c>
      <c r="KD309" s="2">
        <f t="shared" ca="1" si="1205"/>
        <v>0</v>
      </c>
      <c r="KE309" s="10">
        <f t="shared" ca="1" si="1132"/>
        <v>-804745</v>
      </c>
      <c r="KF309">
        <v>305</v>
      </c>
      <c r="KG309">
        <v>232344</v>
      </c>
      <c r="KH309" t="s">
        <v>6056</v>
      </c>
      <c r="KI309" s="2">
        <f t="shared" ca="1" si="1206"/>
        <v>0</v>
      </c>
      <c r="KJ309" s="10">
        <f t="shared" ca="1" si="1133"/>
        <v>-807857</v>
      </c>
      <c r="KK309">
        <v>305</v>
      </c>
      <c r="KL309">
        <v>240738</v>
      </c>
      <c r="KM309" t="s">
        <v>6191</v>
      </c>
      <c r="KN309" s="2">
        <f t="shared" ca="1" si="1207"/>
        <v>16380</v>
      </c>
      <c r="KO309" s="10">
        <f t="shared" ca="1" si="1134"/>
        <v>-824641</v>
      </c>
      <c r="KP309">
        <v>305</v>
      </c>
      <c r="KQ309">
        <v>251949</v>
      </c>
      <c r="KR309" t="s">
        <v>1205</v>
      </c>
      <c r="KS309" s="2">
        <f t="shared" ca="1" si="1208"/>
        <v>3249</v>
      </c>
      <c r="KT309" s="10">
        <f t="shared" ca="1" si="1135"/>
        <v>-841319</v>
      </c>
      <c r="KU309">
        <v>305</v>
      </c>
      <c r="KV309">
        <v>251949</v>
      </c>
      <c r="KW309" t="s">
        <v>1205</v>
      </c>
      <c r="KX309" s="2">
        <f t="shared" ca="1" si="1209"/>
        <v>0</v>
      </c>
      <c r="KY309" s="10">
        <f t="shared" ca="1" si="1136"/>
        <v>-844611</v>
      </c>
      <c r="KZ309">
        <v>305</v>
      </c>
      <c r="LA309">
        <v>252081</v>
      </c>
      <c r="LB309" t="s">
        <v>2166</v>
      </c>
      <c r="LC309" s="2">
        <f t="shared" ca="1" si="1210"/>
        <v>2508</v>
      </c>
      <c r="LD309" s="10">
        <f t="shared" ca="1" si="1137"/>
        <v>-849179</v>
      </c>
      <c r="LE309">
        <v>305</v>
      </c>
      <c r="LF309">
        <v>252164</v>
      </c>
      <c r="LG309" t="s">
        <v>6190</v>
      </c>
      <c r="LH309" s="2">
        <f t="shared" ca="1" si="1211"/>
        <v>0</v>
      </c>
      <c r="LI309" s="10">
        <f t="shared" ca="1" si="1138"/>
        <v>-859020</v>
      </c>
      <c r="LJ309">
        <v>305</v>
      </c>
      <c r="LK309">
        <v>252818</v>
      </c>
      <c r="LL309" t="s">
        <v>510</v>
      </c>
      <c r="LM309" s="2">
        <f t="shared" ca="1" si="1212"/>
        <v>0</v>
      </c>
      <c r="LN309" s="10">
        <f t="shared" ca="1" si="1139"/>
        <v>-869622</v>
      </c>
      <c r="LO309">
        <v>305</v>
      </c>
      <c r="LP309">
        <v>253485</v>
      </c>
      <c r="LQ309" t="s">
        <v>3939</v>
      </c>
      <c r="LR309" s="2">
        <f t="shared" ca="1" si="1213"/>
        <v>0</v>
      </c>
      <c r="LS309" s="10">
        <f t="shared" ca="1" si="1140"/>
        <v>-876617</v>
      </c>
      <c r="LT309">
        <v>305</v>
      </c>
      <c r="LU309">
        <v>267588</v>
      </c>
      <c r="LV309" t="s">
        <v>1089</v>
      </c>
      <c r="LW309" s="2">
        <f t="shared" ca="1" si="1214"/>
        <v>11437</v>
      </c>
      <c r="LX309" s="10">
        <f t="shared" ca="1" si="1141"/>
        <v>-889077</v>
      </c>
      <c r="LY309">
        <v>305</v>
      </c>
      <c r="LZ309">
        <v>279337</v>
      </c>
      <c r="MA309" t="s">
        <v>1533</v>
      </c>
      <c r="MB309" s="2">
        <f t="shared" ca="1" si="1215"/>
        <v>18216</v>
      </c>
      <c r="MC309" s="10">
        <f t="shared" ca="1" si="1142"/>
        <v>-904764</v>
      </c>
      <c r="MD309">
        <v>305</v>
      </c>
      <c r="ME309">
        <v>293933</v>
      </c>
      <c r="MF309" t="s">
        <v>4630</v>
      </c>
      <c r="MG309" s="2">
        <f t="shared" ca="1" si="1216"/>
        <v>5121</v>
      </c>
      <c r="MH309" s="10">
        <f t="shared" ca="1" si="1143"/>
        <v>-913996</v>
      </c>
      <c r="MI309">
        <v>305</v>
      </c>
      <c r="MJ309">
        <v>310551</v>
      </c>
      <c r="MK309" t="s">
        <v>4630</v>
      </c>
      <c r="ML309" s="2">
        <f t="shared" ca="1" si="1217"/>
        <v>16618</v>
      </c>
      <c r="MM309" s="10">
        <f t="shared" ca="1" si="1144"/>
        <v>-918572</v>
      </c>
      <c r="MN309">
        <v>305</v>
      </c>
      <c r="MO309">
        <v>327795</v>
      </c>
      <c r="MP309" t="s">
        <v>7480</v>
      </c>
      <c r="MQ309" s="2">
        <f t="shared" ca="1" si="1218"/>
        <v>19586</v>
      </c>
      <c r="MR309" s="10">
        <f t="shared" ca="1" si="1145"/>
        <v>-918170</v>
      </c>
      <c r="MS309">
        <v>305</v>
      </c>
      <c r="MT309">
        <v>345413</v>
      </c>
      <c r="MU309" t="s">
        <v>4177</v>
      </c>
      <c r="MV309" s="2">
        <f t="shared" ca="1" si="1219"/>
        <v>18780</v>
      </c>
      <c r="MW309" s="10">
        <f t="shared" ca="1" si="1146"/>
        <v>-918685</v>
      </c>
    </row>
    <row r="310" spans="2:361">
      <c r="B310">
        <f t="shared" si="1220"/>
        <v>306</v>
      </c>
      <c r="C310">
        <v>1408</v>
      </c>
      <c r="D310" t="s">
        <v>747</v>
      </c>
      <c r="E310" s="2"/>
      <c r="G310">
        <v>306</v>
      </c>
      <c r="H310">
        <v>1408</v>
      </c>
      <c r="I310" t="s">
        <v>747</v>
      </c>
      <c r="J310" s="2">
        <f t="shared" ca="1" si="1147"/>
        <v>0</v>
      </c>
      <c r="K310" s="10">
        <f t="shared" ca="1" si="1148"/>
        <v>-5736</v>
      </c>
      <c r="L310">
        <v>306</v>
      </c>
      <c r="M310">
        <v>2119</v>
      </c>
      <c r="N310" t="s">
        <v>900</v>
      </c>
      <c r="O310" s="2" t="str">
        <f t="shared" ca="1" si="1149"/>
        <v/>
      </c>
      <c r="P310" s="10">
        <f t="shared" ca="1" si="1076"/>
        <v>-16377</v>
      </c>
      <c r="Q310">
        <v>306</v>
      </c>
      <c r="R310">
        <v>2567</v>
      </c>
      <c r="S310" t="s">
        <v>1008</v>
      </c>
      <c r="T310" s="2" t="str">
        <f t="shared" ca="1" si="1150"/>
        <v/>
      </c>
      <c r="U310" s="10">
        <f t="shared" ca="1" si="1077"/>
        <v>-17587</v>
      </c>
      <c r="V310">
        <v>306</v>
      </c>
      <c r="W310">
        <v>8331</v>
      </c>
      <c r="X310" t="s">
        <v>712</v>
      </c>
      <c r="Y310" s="2" t="str">
        <f t="shared" ca="1" si="1151"/>
        <v/>
      </c>
      <c r="Z310" s="10">
        <f t="shared" ca="1" si="1078"/>
        <v>-28186</v>
      </c>
      <c r="AA310">
        <v>306</v>
      </c>
      <c r="AB310">
        <v>14267</v>
      </c>
      <c r="AC310" t="s">
        <v>581</v>
      </c>
      <c r="AD310" s="2">
        <f t="shared" ca="1" si="1152"/>
        <v>5875</v>
      </c>
      <c r="AE310" s="10">
        <f t="shared" ca="1" si="1079"/>
        <v>-44790</v>
      </c>
      <c r="AF310">
        <v>306</v>
      </c>
      <c r="AG310">
        <v>20999</v>
      </c>
      <c r="AH310" t="s">
        <v>814</v>
      </c>
      <c r="AI310" s="2">
        <f t="shared" ca="1" si="1153"/>
        <v>5238</v>
      </c>
      <c r="AJ310" s="10">
        <f t="shared" ca="1" si="1080"/>
        <v>-54088</v>
      </c>
      <c r="AK310">
        <v>306</v>
      </c>
      <c r="AL310">
        <v>27252</v>
      </c>
      <c r="AM310" t="s">
        <v>1529</v>
      </c>
      <c r="AN310" s="2" t="str">
        <f t="shared" ca="1" si="1154"/>
        <v/>
      </c>
      <c r="AO310" s="10">
        <f t="shared" ca="1" si="1081"/>
        <v>-71155</v>
      </c>
      <c r="AP310">
        <v>306</v>
      </c>
      <c r="AQ310">
        <v>34590</v>
      </c>
      <c r="AR310" t="s">
        <v>1621</v>
      </c>
      <c r="AS310" s="2" t="str">
        <f t="shared" ca="1" si="1155"/>
        <v/>
      </c>
      <c r="AT310" s="10">
        <f t="shared" ca="1" si="1082"/>
        <v>-89637</v>
      </c>
      <c r="AU310">
        <v>306</v>
      </c>
      <c r="AV310">
        <v>41857</v>
      </c>
      <c r="AW310" t="s">
        <v>1156</v>
      </c>
      <c r="AX310" s="2">
        <f t="shared" ca="1" si="1156"/>
        <v>0</v>
      </c>
      <c r="AY310" s="10">
        <f t="shared" ca="1" si="1083"/>
        <v>-109870</v>
      </c>
      <c r="AZ310">
        <v>306</v>
      </c>
      <c r="BA310">
        <v>43833</v>
      </c>
      <c r="BB310" t="s">
        <v>741</v>
      </c>
      <c r="BC310" s="2">
        <f t="shared" ca="1" si="1157"/>
        <v>0</v>
      </c>
      <c r="BD310" s="10">
        <f t="shared" ca="1" si="1084"/>
        <v>-112570</v>
      </c>
      <c r="BE310">
        <v>306</v>
      </c>
      <c r="BF310">
        <v>43833</v>
      </c>
      <c r="BG310" t="s">
        <v>741</v>
      </c>
      <c r="BH310" s="2">
        <f t="shared" ca="1" si="1158"/>
        <v>0</v>
      </c>
      <c r="BI310" s="10">
        <f t="shared" ca="1" si="1085"/>
        <v>-120886</v>
      </c>
      <c r="BJ310">
        <v>306</v>
      </c>
      <c r="BK310">
        <v>46924</v>
      </c>
      <c r="BL310" t="s">
        <v>2697</v>
      </c>
      <c r="BM310" s="2" t="str">
        <f t="shared" ca="1" si="1159"/>
        <v/>
      </c>
      <c r="BN310" s="10">
        <f t="shared" ca="1" si="1086"/>
        <v>-135789</v>
      </c>
      <c r="BO310">
        <v>306</v>
      </c>
      <c r="BP310">
        <v>46924</v>
      </c>
      <c r="BQ310" t="s">
        <v>2697</v>
      </c>
      <c r="BR310" s="2">
        <f t="shared" ca="1" si="1160"/>
        <v>0</v>
      </c>
      <c r="BS310" s="10">
        <f t="shared" ca="1" si="1087"/>
        <v>-145405</v>
      </c>
      <c r="BT310">
        <v>306</v>
      </c>
      <c r="BU310">
        <v>51956</v>
      </c>
      <c r="BV310" t="s">
        <v>1537</v>
      </c>
      <c r="BW310" s="2">
        <f t="shared" ca="1" si="1161"/>
        <v>3990</v>
      </c>
      <c r="BX310" s="10">
        <f t="shared" ca="1" si="1088"/>
        <v>-167465</v>
      </c>
      <c r="BY310">
        <v>306</v>
      </c>
      <c r="BZ310">
        <v>58117</v>
      </c>
      <c r="CA310" t="s">
        <v>1431</v>
      </c>
      <c r="CB310" s="2">
        <f t="shared" ca="1" si="1162"/>
        <v>8817</v>
      </c>
      <c r="CC310" s="10">
        <f t="shared" ca="1" si="1089"/>
        <v>-186614</v>
      </c>
      <c r="CD310">
        <v>306</v>
      </c>
      <c r="CE310">
        <v>65889</v>
      </c>
      <c r="CF310" t="s">
        <v>3019</v>
      </c>
      <c r="CG310" s="2">
        <f t="shared" ca="1" si="1163"/>
        <v>7824</v>
      </c>
      <c r="CH310" s="10">
        <f t="shared" ca="1" si="1090"/>
        <v>-206587</v>
      </c>
      <c r="CI310">
        <v>306</v>
      </c>
      <c r="CJ310">
        <v>90687</v>
      </c>
      <c r="CK310" t="s">
        <v>357</v>
      </c>
      <c r="CL310" s="2">
        <f t="shared" ca="1" si="1164"/>
        <v>0</v>
      </c>
      <c r="CM310" s="10">
        <f t="shared" ca="1" si="1091"/>
        <v>-318096</v>
      </c>
      <c r="CN310">
        <v>306</v>
      </c>
      <c r="CO310">
        <v>97181</v>
      </c>
      <c r="CP310" t="s">
        <v>1692</v>
      </c>
      <c r="CQ310" s="2">
        <f t="shared" ca="1" si="1165"/>
        <v>12176</v>
      </c>
      <c r="CR310" s="10">
        <f t="shared" ca="1" si="1092"/>
        <v>-338452</v>
      </c>
      <c r="CS310">
        <v>306</v>
      </c>
      <c r="CT310">
        <v>103683</v>
      </c>
      <c r="CU310" t="s">
        <v>526</v>
      </c>
      <c r="CV310" s="2">
        <f t="shared" ca="1" si="1166"/>
        <v>0</v>
      </c>
      <c r="CW310" s="10">
        <f t="shared" ca="1" si="1093"/>
        <v>-362524</v>
      </c>
      <c r="CX310">
        <v>306</v>
      </c>
      <c r="CY310">
        <v>103738</v>
      </c>
      <c r="CZ310" t="s">
        <v>96</v>
      </c>
      <c r="DA310" s="2">
        <f t="shared" ca="1" si="1167"/>
        <v>724</v>
      </c>
      <c r="DB310" s="10">
        <f t="shared" ca="1" si="1094"/>
        <v>-368341</v>
      </c>
      <c r="DC310">
        <v>306</v>
      </c>
      <c r="DD310">
        <v>103769</v>
      </c>
      <c r="DE310" t="s">
        <v>1212</v>
      </c>
      <c r="DF310" s="2">
        <f t="shared" ca="1" si="1168"/>
        <v>0</v>
      </c>
      <c r="DG310" s="10">
        <f t="shared" ca="1" si="1095"/>
        <v>-373172</v>
      </c>
      <c r="DH310">
        <v>306</v>
      </c>
      <c r="DI310">
        <v>103863</v>
      </c>
      <c r="DJ310" t="s">
        <v>4180</v>
      </c>
      <c r="DK310" s="2">
        <f t="shared" ca="1" si="1169"/>
        <v>0</v>
      </c>
      <c r="DL310" s="10">
        <f t="shared" ca="1" si="1096"/>
        <v>-379172</v>
      </c>
      <c r="DM310">
        <v>306</v>
      </c>
      <c r="DN310">
        <v>103863</v>
      </c>
      <c r="DO310" t="s">
        <v>4180</v>
      </c>
      <c r="DP310" s="2">
        <f t="shared" ca="1" si="1170"/>
        <v>0</v>
      </c>
      <c r="DQ310" s="10">
        <f t="shared" ca="1" si="1097"/>
        <v>-389324</v>
      </c>
      <c r="DR310">
        <v>306</v>
      </c>
      <c r="DS310">
        <v>104049</v>
      </c>
      <c r="DT310" t="s">
        <v>526</v>
      </c>
      <c r="DU310" s="2" t="str">
        <f t="shared" ca="1" si="1171"/>
        <v/>
      </c>
      <c r="DV310" s="10">
        <f t="shared" ca="1" si="1098"/>
        <v>-396740</v>
      </c>
      <c r="DW310">
        <v>306</v>
      </c>
      <c r="DX310">
        <v>110178</v>
      </c>
      <c r="DY310" t="s">
        <v>4431</v>
      </c>
      <c r="DZ310" s="2" t="str">
        <f t="shared" ca="1" si="1172"/>
        <v/>
      </c>
      <c r="EA310" s="10">
        <f t="shared" ca="1" si="1099"/>
        <v>-417747</v>
      </c>
      <c r="EB310">
        <v>306</v>
      </c>
      <c r="EC310">
        <v>115615</v>
      </c>
      <c r="ED310" t="s">
        <v>1456</v>
      </c>
      <c r="EE310" s="2">
        <f t="shared" ca="1" si="1173"/>
        <v>1730</v>
      </c>
      <c r="EF310" s="10">
        <f t="shared" ca="1" si="1100"/>
        <v>-441072</v>
      </c>
      <c r="EG310">
        <v>306</v>
      </c>
      <c r="EH310">
        <v>123630</v>
      </c>
      <c r="EI310" t="s">
        <v>1537</v>
      </c>
      <c r="EJ310" s="2">
        <f t="shared" ca="1" si="1174"/>
        <v>7296</v>
      </c>
      <c r="EK310" s="10">
        <f t="shared" ca="1" si="1101"/>
        <v>-461387</v>
      </c>
      <c r="EL310">
        <v>306</v>
      </c>
      <c r="EM310">
        <v>131309</v>
      </c>
      <c r="EN310" t="s">
        <v>1537</v>
      </c>
      <c r="EO310" s="2">
        <f t="shared" ca="1" si="1175"/>
        <v>7679</v>
      </c>
      <c r="EP310" s="10">
        <f t="shared" ca="1" si="1102"/>
        <v>-483375</v>
      </c>
      <c r="EQ310">
        <v>306</v>
      </c>
      <c r="ER310">
        <v>139981</v>
      </c>
      <c r="ES310" t="s">
        <v>1442</v>
      </c>
      <c r="ET310" s="2">
        <f t="shared" ca="1" si="1176"/>
        <v>14039</v>
      </c>
      <c r="EU310" s="10">
        <f t="shared" ca="1" si="1103"/>
        <v>-502607</v>
      </c>
      <c r="EV310">
        <v>306</v>
      </c>
      <c r="EW310">
        <v>150214</v>
      </c>
      <c r="EX310" t="s">
        <v>1442</v>
      </c>
      <c r="EY310" s="2">
        <f t="shared" ca="1" si="1253"/>
        <v>10233</v>
      </c>
      <c r="EZ310" s="10">
        <f t="shared" ca="1" si="1255"/>
        <v>-523331</v>
      </c>
      <c r="FA310">
        <v>306</v>
      </c>
      <c r="FB310">
        <v>151020</v>
      </c>
      <c r="FC310" t="s">
        <v>3945</v>
      </c>
      <c r="FD310" s="2">
        <f t="shared" ca="1" si="1179"/>
        <v>2782</v>
      </c>
      <c r="FE310" s="10">
        <f t="shared" ca="1" si="1106"/>
        <v>-527981</v>
      </c>
      <c r="FF310">
        <v>306</v>
      </c>
      <c r="FG310">
        <v>152021</v>
      </c>
      <c r="FH310" t="s">
        <v>638</v>
      </c>
      <c r="FI310" s="2">
        <f t="shared" ca="1" si="1180"/>
        <v>314</v>
      </c>
      <c r="FJ310" s="10">
        <f t="shared" ca="1" si="1107"/>
        <v>-531998</v>
      </c>
      <c r="FK310">
        <v>306</v>
      </c>
      <c r="FL310">
        <v>152694</v>
      </c>
      <c r="FM310">
        <v>4443</v>
      </c>
      <c r="FN310" s="2">
        <f t="shared" ca="1" si="1181"/>
        <v>0</v>
      </c>
      <c r="FO310" s="10">
        <f t="shared" ca="1" si="1108"/>
        <v>-531325</v>
      </c>
      <c r="FP310">
        <v>306</v>
      </c>
      <c r="FQ310">
        <v>153245</v>
      </c>
      <c r="FR310" t="s">
        <v>3935</v>
      </c>
      <c r="FS310" s="2" t="str">
        <f t="shared" ca="1" si="1182"/>
        <v/>
      </c>
      <c r="FT310" s="10">
        <f t="shared" ca="1" si="1109"/>
        <v>-536200</v>
      </c>
      <c r="FU310">
        <v>306</v>
      </c>
      <c r="FV310">
        <v>153812</v>
      </c>
      <c r="FW310" t="s">
        <v>1319</v>
      </c>
      <c r="FX310" s="2">
        <f t="shared" ca="1" si="1183"/>
        <v>0</v>
      </c>
      <c r="FY310" s="10">
        <f t="shared" ca="1" si="1110"/>
        <v>-546017</v>
      </c>
      <c r="FZ310">
        <v>306</v>
      </c>
      <c r="GA310">
        <v>153812</v>
      </c>
      <c r="GB310" t="s">
        <v>1319</v>
      </c>
      <c r="GC310" s="2">
        <f t="shared" ca="1" si="1184"/>
        <v>0</v>
      </c>
      <c r="GD310" s="10">
        <f t="shared" ca="1" si="1111"/>
        <v>-557401</v>
      </c>
      <c r="GE310">
        <v>306</v>
      </c>
      <c r="GF310">
        <v>153812</v>
      </c>
      <c r="GG310" t="s">
        <v>1319</v>
      </c>
      <c r="GH310" s="2">
        <f t="shared" ca="1" si="1185"/>
        <v>0</v>
      </c>
      <c r="GI310" s="10">
        <f t="shared" ca="1" si="1112"/>
        <v>-567977</v>
      </c>
      <c r="GJ310">
        <v>306</v>
      </c>
      <c r="GK310">
        <v>162017</v>
      </c>
      <c r="GL310" t="s">
        <v>495</v>
      </c>
      <c r="GM310" s="2">
        <f t="shared" ca="1" si="1186"/>
        <v>0</v>
      </c>
      <c r="GN310" s="10">
        <f t="shared" ca="1" si="1113"/>
        <v>-589329</v>
      </c>
      <c r="GO310">
        <v>306</v>
      </c>
      <c r="GP310">
        <v>174645</v>
      </c>
      <c r="GQ310" t="s">
        <v>1124</v>
      </c>
      <c r="GR310" s="2">
        <f t="shared" ca="1" si="1187"/>
        <v>17663</v>
      </c>
      <c r="GS310" s="10">
        <f t="shared" ca="1" si="1114"/>
        <v>-607781</v>
      </c>
      <c r="GT310">
        <v>306</v>
      </c>
      <c r="GU310">
        <v>174986</v>
      </c>
      <c r="GV310" t="s">
        <v>4629</v>
      </c>
      <c r="GW310" s="2">
        <f t="shared" ca="1" si="1188"/>
        <v>0</v>
      </c>
      <c r="GX310" s="10">
        <f t="shared" ca="1" si="1115"/>
        <v>-609948</v>
      </c>
      <c r="GY310">
        <v>306</v>
      </c>
      <c r="GZ310">
        <v>174986</v>
      </c>
      <c r="HA310" t="s">
        <v>5751</v>
      </c>
      <c r="HB310" s="2" t="str">
        <f t="shared" ca="1" si="1189"/>
        <v/>
      </c>
      <c r="HC310" s="10">
        <f t="shared" ca="1" si="1116"/>
        <v>-620732</v>
      </c>
      <c r="HD310">
        <v>306</v>
      </c>
      <c r="HE310">
        <v>175278</v>
      </c>
      <c r="HF310" t="s">
        <v>96</v>
      </c>
      <c r="HG310" s="2">
        <f t="shared" ca="1" si="1190"/>
        <v>0</v>
      </c>
      <c r="HH310" s="10">
        <f t="shared" ca="1" si="1117"/>
        <v>-628044</v>
      </c>
      <c r="HI310">
        <v>306</v>
      </c>
      <c r="HJ310">
        <v>175278</v>
      </c>
      <c r="HK310" t="s">
        <v>96</v>
      </c>
      <c r="HL310" s="2">
        <f t="shared" ca="1" si="1191"/>
        <v>0</v>
      </c>
      <c r="HM310" s="10">
        <f t="shared" ca="1" si="1118"/>
        <v>-632884</v>
      </c>
      <c r="HN310">
        <v>306</v>
      </c>
      <c r="HO310">
        <v>175278</v>
      </c>
      <c r="HP310" t="s">
        <v>96</v>
      </c>
      <c r="HQ310" s="2">
        <f t="shared" ca="1" si="1192"/>
        <v>0</v>
      </c>
      <c r="HR310" s="10">
        <f t="shared" ca="1" si="1119"/>
        <v>-642330</v>
      </c>
      <c r="HS310">
        <v>306</v>
      </c>
      <c r="HT310">
        <v>182431</v>
      </c>
      <c r="HU310" t="s">
        <v>5647</v>
      </c>
      <c r="HV310" s="2">
        <f t="shared" ca="1" si="1193"/>
        <v>10496</v>
      </c>
      <c r="HW310" s="10">
        <f t="shared" ca="1" si="1120"/>
        <v>-664755</v>
      </c>
      <c r="HX310">
        <v>306</v>
      </c>
      <c r="HY310">
        <v>192433</v>
      </c>
      <c r="HZ310" t="s">
        <v>59</v>
      </c>
      <c r="IA310" s="2" t="str">
        <f t="shared" ca="1" si="1194"/>
        <v/>
      </c>
      <c r="IB310" s="10">
        <f t="shared" ca="1" si="1121"/>
        <v>-682168</v>
      </c>
      <c r="IC310">
        <v>306</v>
      </c>
      <c r="ID310">
        <v>201183</v>
      </c>
      <c r="IE310" t="s">
        <v>547</v>
      </c>
      <c r="IF310" s="2">
        <f t="shared" ca="1" si="1195"/>
        <v>10715</v>
      </c>
      <c r="IG310" s="10">
        <f t="shared" ca="1" si="1122"/>
        <v>-702219</v>
      </c>
      <c r="IH310">
        <v>306</v>
      </c>
      <c r="II310">
        <v>205678</v>
      </c>
      <c r="IJ310" t="s">
        <v>620</v>
      </c>
      <c r="IK310" s="2">
        <f t="shared" ca="1" si="1196"/>
        <v>0</v>
      </c>
      <c r="IL310" s="10">
        <f t="shared" ca="1" si="1123"/>
        <v>-725970</v>
      </c>
      <c r="IM310">
        <v>306</v>
      </c>
      <c r="IN310">
        <v>219030</v>
      </c>
      <c r="IO310" t="s">
        <v>1089</v>
      </c>
      <c r="IP310" s="2">
        <f t="shared" ca="1" si="1197"/>
        <v>0</v>
      </c>
      <c r="IQ310" s="10">
        <f t="shared" ca="1" si="1124"/>
        <v>-736486</v>
      </c>
      <c r="IR310">
        <v>306</v>
      </c>
      <c r="IS310">
        <v>228815</v>
      </c>
      <c r="IT310" t="s">
        <v>1115</v>
      </c>
      <c r="IU310" s="2">
        <f t="shared" ca="1" si="1198"/>
        <v>15330</v>
      </c>
      <c r="IV310" s="10">
        <f t="shared" ca="1" si="1125"/>
        <v>-754070</v>
      </c>
      <c r="IW310">
        <v>306</v>
      </c>
      <c r="IX310">
        <v>228815</v>
      </c>
      <c r="IY310" t="s">
        <v>2154</v>
      </c>
      <c r="IZ310" s="2" t="str">
        <f t="shared" ca="1" si="1199"/>
        <v/>
      </c>
      <c r="JA310" s="10">
        <f t="shared" ca="1" si="1126"/>
        <v>-756318</v>
      </c>
      <c r="JB310">
        <v>306</v>
      </c>
      <c r="JC310">
        <v>228815</v>
      </c>
      <c r="JD310" t="s">
        <v>2154</v>
      </c>
      <c r="JE310" s="2">
        <f t="shared" ca="1" si="1200"/>
        <v>0</v>
      </c>
      <c r="JF310" s="10">
        <f t="shared" ca="1" si="1127"/>
        <v>-760382</v>
      </c>
      <c r="JG310">
        <v>306</v>
      </c>
      <c r="JH310">
        <v>228815</v>
      </c>
      <c r="JI310" t="s">
        <v>2154</v>
      </c>
      <c r="JJ310" s="2">
        <f t="shared" ca="1" si="1201"/>
        <v>0</v>
      </c>
      <c r="JK310" s="10">
        <f t="shared" ca="1" si="1128"/>
        <v>-770174</v>
      </c>
      <c r="JL310">
        <v>306</v>
      </c>
      <c r="JM310">
        <v>228815</v>
      </c>
      <c r="JN310" t="s">
        <v>2154</v>
      </c>
      <c r="JO310" s="2">
        <f t="shared" ca="1" si="1202"/>
        <v>0</v>
      </c>
      <c r="JP310" s="10">
        <f t="shared" ca="1" si="1129"/>
        <v>-780224</v>
      </c>
      <c r="JQ310">
        <v>306</v>
      </c>
      <c r="JR310">
        <v>230339</v>
      </c>
      <c r="JS310" t="s">
        <v>3021</v>
      </c>
      <c r="JT310" s="2">
        <f t="shared" ca="1" si="1203"/>
        <v>0</v>
      </c>
      <c r="JU310" s="10">
        <f t="shared" ca="1" si="1130"/>
        <v>-788128</v>
      </c>
      <c r="JV310">
        <v>306</v>
      </c>
      <c r="JW310">
        <v>230838</v>
      </c>
      <c r="JX310" t="s">
        <v>3021</v>
      </c>
      <c r="JY310" s="2">
        <f t="shared" ca="1" si="1204"/>
        <v>499</v>
      </c>
      <c r="JZ310" s="10">
        <f t="shared" ca="1" si="1131"/>
        <v>-797333</v>
      </c>
      <c r="KA310">
        <v>306</v>
      </c>
      <c r="KB310">
        <v>230838</v>
      </c>
      <c r="KC310" t="s">
        <v>3021</v>
      </c>
      <c r="KD310" s="2">
        <f t="shared" ca="1" si="1205"/>
        <v>0</v>
      </c>
      <c r="KE310" s="10">
        <f t="shared" ca="1" si="1132"/>
        <v>-806251</v>
      </c>
      <c r="KF310">
        <v>306</v>
      </c>
      <c r="KG310">
        <v>230838</v>
      </c>
      <c r="KH310" t="s">
        <v>3021</v>
      </c>
      <c r="KI310" s="2">
        <f t="shared" ca="1" si="1206"/>
        <v>0</v>
      </c>
      <c r="KJ310" s="10">
        <f t="shared" ca="1" si="1133"/>
        <v>-809363</v>
      </c>
      <c r="KK310">
        <v>306</v>
      </c>
      <c r="KL310">
        <v>239027</v>
      </c>
      <c r="KM310" t="s">
        <v>511</v>
      </c>
      <c r="KN310" s="2">
        <f t="shared" ca="1" si="1207"/>
        <v>6388</v>
      </c>
      <c r="KO310" s="10">
        <f t="shared" ca="1" si="1134"/>
        <v>-826352</v>
      </c>
      <c r="KP310">
        <v>306</v>
      </c>
      <c r="KQ310">
        <v>250946</v>
      </c>
      <c r="KR310" t="s">
        <v>2152</v>
      </c>
      <c r="KS310" s="2">
        <f t="shared" ca="1" si="1208"/>
        <v>4769</v>
      </c>
      <c r="KT310" s="10">
        <f t="shared" ca="1" si="1135"/>
        <v>-842322</v>
      </c>
      <c r="KU310">
        <v>306</v>
      </c>
      <c r="KV310">
        <v>250946</v>
      </c>
      <c r="KW310" t="s">
        <v>2152</v>
      </c>
      <c r="KX310" s="2">
        <f t="shared" ca="1" si="1209"/>
        <v>0</v>
      </c>
      <c r="KY310" s="10">
        <f t="shared" ca="1" si="1136"/>
        <v>-845614</v>
      </c>
      <c r="KZ310">
        <v>306</v>
      </c>
      <c r="LA310">
        <v>251949</v>
      </c>
      <c r="LB310" t="s">
        <v>7306</v>
      </c>
      <c r="LC310" s="2" t="str">
        <f t="shared" ca="1" si="1210"/>
        <v/>
      </c>
      <c r="LD310" s="10">
        <f t="shared" ca="1" si="1137"/>
        <v>-849311</v>
      </c>
      <c r="LE310">
        <v>306</v>
      </c>
      <c r="LF310">
        <v>252081</v>
      </c>
      <c r="LG310" t="s">
        <v>2166</v>
      </c>
      <c r="LH310" s="2">
        <f t="shared" ca="1" si="1211"/>
        <v>0</v>
      </c>
      <c r="LI310" s="10">
        <f t="shared" ca="1" si="1138"/>
        <v>-859103</v>
      </c>
      <c r="LJ310">
        <v>306</v>
      </c>
      <c r="LK310">
        <v>252164</v>
      </c>
      <c r="LL310" t="s">
        <v>6190</v>
      </c>
      <c r="LM310" s="2">
        <f t="shared" ca="1" si="1212"/>
        <v>0</v>
      </c>
      <c r="LN310" s="10">
        <f t="shared" ca="1" si="1139"/>
        <v>-870276</v>
      </c>
      <c r="LO310">
        <v>306</v>
      </c>
      <c r="LP310">
        <v>253370</v>
      </c>
      <c r="LQ310" t="s">
        <v>2166</v>
      </c>
      <c r="LR310" s="2">
        <f t="shared" ca="1" si="1213"/>
        <v>1289</v>
      </c>
      <c r="LS310" s="10">
        <f t="shared" ca="1" si="1140"/>
        <v>-876732</v>
      </c>
      <c r="LT310">
        <v>306</v>
      </c>
      <c r="LU310">
        <v>267058</v>
      </c>
      <c r="LV310" t="s">
        <v>6316</v>
      </c>
      <c r="LW310" s="2">
        <f t="shared" ca="1" si="1214"/>
        <v>8462</v>
      </c>
      <c r="LX310" s="10">
        <f t="shared" ca="1" si="1141"/>
        <v>-889607</v>
      </c>
      <c r="LY310">
        <v>306</v>
      </c>
      <c r="LZ310">
        <v>278657</v>
      </c>
      <c r="MA310" t="s">
        <v>6318</v>
      </c>
      <c r="MB310" s="2">
        <f t="shared" ca="1" si="1215"/>
        <v>20383</v>
      </c>
      <c r="MC310" s="10">
        <f t="shared" ca="1" si="1142"/>
        <v>-905444</v>
      </c>
      <c r="MD310">
        <v>306</v>
      </c>
      <c r="ME310">
        <v>293259</v>
      </c>
      <c r="MF310" t="s">
        <v>1133</v>
      </c>
      <c r="MG310" s="2">
        <f t="shared" ca="1" si="1216"/>
        <v>14626</v>
      </c>
      <c r="MH310" s="10">
        <f t="shared" ca="1" si="1143"/>
        <v>-914670</v>
      </c>
      <c r="MI310">
        <v>306</v>
      </c>
      <c r="MJ310">
        <v>310087</v>
      </c>
      <c r="MK310" t="s">
        <v>7481</v>
      </c>
      <c r="ML310" s="2">
        <f t="shared" ca="1" si="1217"/>
        <v>21267</v>
      </c>
      <c r="MM310" s="10">
        <f t="shared" ca="1" si="1144"/>
        <v>-919036</v>
      </c>
      <c r="MN310">
        <v>306</v>
      </c>
      <c r="MO310">
        <v>327597</v>
      </c>
      <c r="MP310" t="s">
        <v>4012</v>
      </c>
      <c r="MQ310" s="2">
        <f t="shared" ca="1" si="1218"/>
        <v>10106</v>
      </c>
      <c r="MR310" s="10">
        <f t="shared" ca="1" si="1145"/>
        <v>-918368</v>
      </c>
      <c r="MS310">
        <v>306</v>
      </c>
      <c r="MT310">
        <v>345276</v>
      </c>
      <c r="MU310">
        <v>4443</v>
      </c>
      <c r="MV310" s="2" t="str">
        <f t="shared" ca="1" si="1219"/>
        <v/>
      </c>
      <c r="MW310" s="10">
        <f t="shared" ca="1" si="1146"/>
        <v>-918822</v>
      </c>
    </row>
    <row r="311" spans="2:361">
      <c r="B311">
        <f t="shared" si="1220"/>
        <v>307</v>
      </c>
      <c r="C311">
        <v>1400</v>
      </c>
      <c r="D311" t="s">
        <v>748</v>
      </c>
      <c r="E311" s="2"/>
      <c r="G311">
        <v>307</v>
      </c>
      <c r="H311">
        <v>1400</v>
      </c>
      <c r="I311" t="s">
        <v>748</v>
      </c>
      <c r="J311" s="2">
        <f t="shared" ca="1" si="1147"/>
        <v>0</v>
      </c>
      <c r="K311" s="10">
        <f t="shared" ca="1" si="1148"/>
        <v>-5744</v>
      </c>
      <c r="L311">
        <v>307</v>
      </c>
      <c r="M311">
        <v>2114</v>
      </c>
      <c r="N311" t="s">
        <v>627</v>
      </c>
      <c r="O311" s="2">
        <f t="shared" ca="1" si="1149"/>
        <v>0</v>
      </c>
      <c r="P311" s="10">
        <f t="shared" ca="1" si="1076"/>
        <v>-16382</v>
      </c>
      <c r="Q311">
        <v>307</v>
      </c>
      <c r="R311">
        <v>2564</v>
      </c>
      <c r="S311">
        <v>12345678</v>
      </c>
      <c r="T311" s="2">
        <f t="shared" ca="1" si="1150"/>
        <v>467</v>
      </c>
      <c r="U311" s="10">
        <f t="shared" ca="1" si="1077"/>
        <v>-17590</v>
      </c>
      <c r="V311">
        <v>307</v>
      </c>
      <c r="W311">
        <v>8291</v>
      </c>
      <c r="X311" t="s">
        <v>1206</v>
      </c>
      <c r="Y311" s="2" t="str">
        <f t="shared" ca="1" si="1151"/>
        <v/>
      </c>
      <c r="Z311" s="10">
        <f t="shared" ca="1" si="1078"/>
        <v>-28226</v>
      </c>
      <c r="AA311">
        <v>307</v>
      </c>
      <c r="AB311">
        <v>14246</v>
      </c>
      <c r="AC311" t="s">
        <v>1332</v>
      </c>
      <c r="AD311" s="2" t="str">
        <f t="shared" ca="1" si="1152"/>
        <v/>
      </c>
      <c r="AE311" s="10">
        <f t="shared" ca="1" si="1079"/>
        <v>-44811</v>
      </c>
      <c r="AF311">
        <v>307</v>
      </c>
      <c r="AG311">
        <v>20981</v>
      </c>
      <c r="AH311" t="s">
        <v>1448</v>
      </c>
      <c r="AI311" s="2" t="str">
        <f t="shared" ca="1" si="1153"/>
        <v/>
      </c>
      <c r="AJ311" s="10">
        <f t="shared" ca="1" si="1080"/>
        <v>-54106</v>
      </c>
      <c r="AK311">
        <v>307</v>
      </c>
      <c r="AL311">
        <v>27206</v>
      </c>
      <c r="AM311" t="s">
        <v>1452</v>
      </c>
      <c r="AN311" s="2">
        <f t="shared" ca="1" si="1154"/>
        <v>6570</v>
      </c>
      <c r="AO311" s="10">
        <f t="shared" ca="1" si="1081"/>
        <v>-71201</v>
      </c>
      <c r="AP311">
        <v>307</v>
      </c>
      <c r="AQ311">
        <v>34574</v>
      </c>
      <c r="AR311" t="s">
        <v>1456</v>
      </c>
      <c r="AS311" s="2" t="str">
        <f t="shared" ca="1" si="1155"/>
        <v/>
      </c>
      <c r="AT311" s="10">
        <f t="shared" ca="1" si="1082"/>
        <v>-89653</v>
      </c>
      <c r="AU311">
        <v>307</v>
      </c>
      <c r="AV311">
        <v>41847</v>
      </c>
      <c r="AW311" t="s">
        <v>520</v>
      </c>
      <c r="AX311" s="2">
        <f t="shared" ca="1" si="1156"/>
        <v>7968</v>
      </c>
      <c r="AY311" s="10">
        <f t="shared" ca="1" si="1083"/>
        <v>-109880</v>
      </c>
      <c r="AZ311">
        <v>307</v>
      </c>
      <c r="BA311">
        <v>43601</v>
      </c>
      <c r="BB311" t="s">
        <v>1532</v>
      </c>
      <c r="BC311" s="2">
        <f t="shared" ca="1" si="1157"/>
        <v>763</v>
      </c>
      <c r="BD311" s="10">
        <f t="shared" ca="1" si="1084"/>
        <v>-112802</v>
      </c>
      <c r="BE311">
        <v>307</v>
      </c>
      <c r="BF311">
        <v>43601</v>
      </c>
      <c r="BG311" t="s">
        <v>1532</v>
      </c>
      <c r="BH311" s="2">
        <f t="shared" ca="1" si="1158"/>
        <v>0</v>
      </c>
      <c r="BI311" s="10">
        <f t="shared" ca="1" si="1085"/>
        <v>-121118</v>
      </c>
      <c r="BJ311">
        <v>307</v>
      </c>
      <c r="BK311">
        <v>46655</v>
      </c>
      <c r="BL311" t="s">
        <v>1514</v>
      </c>
      <c r="BM311" s="2">
        <f t="shared" ca="1" si="1159"/>
        <v>902</v>
      </c>
      <c r="BN311" s="10">
        <f t="shared" ca="1" si="1086"/>
        <v>-136058</v>
      </c>
      <c r="BO311">
        <v>307</v>
      </c>
      <c r="BP311">
        <v>46655</v>
      </c>
      <c r="BQ311" t="s">
        <v>1514</v>
      </c>
      <c r="BR311" s="2">
        <f t="shared" ca="1" si="1160"/>
        <v>0</v>
      </c>
      <c r="BS311" s="10">
        <f t="shared" ca="1" si="1087"/>
        <v>-145674</v>
      </c>
      <c r="BT311">
        <v>307</v>
      </c>
      <c r="BU311">
        <v>51674</v>
      </c>
      <c r="BV311" t="s">
        <v>1195</v>
      </c>
      <c r="BW311" s="2" t="str">
        <f t="shared" ca="1" si="1161"/>
        <v/>
      </c>
      <c r="BX311" s="10">
        <f t="shared" ca="1" si="1088"/>
        <v>-167747</v>
      </c>
      <c r="BY311">
        <v>307</v>
      </c>
      <c r="BZ311">
        <v>58065</v>
      </c>
      <c r="CA311" t="s">
        <v>3019</v>
      </c>
      <c r="CB311" s="2" t="str">
        <f t="shared" ca="1" si="1162"/>
        <v/>
      </c>
      <c r="CC311" s="10">
        <f t="shared" ca="1" si="1089"/>
        <v>-186666</v>
      </c>
      <c r="CD311">
        <v>307</v>
      </c>
      <c r="CE311">
        <v>65793</v>
      </c>
      <c r="CF311" t="s">
        <v>851</v>
      </c>
      <c r="CG311" s="2">
        <f t="shared" ca="1" si="1163"/>
        <v>5253</v>
      </c>
      <c r="CH311" s="10">
        <f t="shared" ca="1" si="1090"/>
        <v>-206683</v>
      </c>
      <c r="CI311">
        <v>307</v>
      </c>
      <c r="CJ311">
        <v>90198</v>
      </c>
      <c r="CK311" t="s">
        <v>553</v>
      </c>
      <c r="CL311" s="2">
        <f t="shared" ca="1" si="1164"/>
        <v>21318</v>
      </c>
      <c r="CM311" s="10">
        <f t="shared" ca="1" si="1091"/>
        <v>-318585</v>
      </c>
      <c r="CN311">
        <v>307</v>
      </c>
      <c r="CO311">
        <v>97152</v>
      </c>
      <c r="CP311" t="s">
        <v>3947</v>
      </c>
      <c r="CQ311" s="2">
        <f t="shared" ca="1" si="1165"/>
        <v>12374</v>
      </c>
      <c r="CR311" s="10">
        <f t="shared" ca="1" si="1092"/>
        <v>-338481</v>
      </c>
      <c r="CS311">
        <v>307</v>
      </c>
      <c r="CT311">
        <v>103656</v>
      </c>
      <c r="CU311" t="s">
        <v>1698</v>
      </c>
      <c r="CV311" s="2">
        <f t="shared" ca="1" si="1166"/>
        <v>6465</v>
      </c>
      <c r="CW311" s="10">
        <f t="shared" ca="1" si="1093"/>
        <v>-362551</v>
      </c>
      <c r="CX311">
        <v>307</v>
      </c>
      <c r="CY311">
        <v>103683</v>
      </c>
      <c r="CZ311" t="s">
        <v>526</v>
      </c>
      <c r="DA311" s="2">
        <f t="shared" ca="1" si="1167"/>
        <v>0</v>
      </c>
      <c r="DB311" s="10">
        <f t="shared" ca="1" si="1094"/>
        <v>-368396</v>
      </c>
      <c r="DC311">
        <v>307</v>
      </c>
      <c r="DD311">
        <v>103738</v>
      </c>
      <c r="DE311" t="s">
        <v>96</v>
      </c>
      <c r="DF311" s="2">
        <f t="shared" ca="1" si="1168"/>
        <v>0</v>
      </c>
      <c r="DG311" s="10">
        <f t="shared" ca="1" si="1095"/>
        <v>-373203</v>
      </c>
      <c r="DH311">
        <v>307</v>
      </c>
      <c r="DI311">
        <v>103769</v>
      </c>
      <c r="DJ311" t="s">
        <v>1212</v>
      </c>
      <c r="DK311" s="2">
        <f t="shared" ca="1" si="1169"/>
        <v>0</v>
      </c>
      <c r="DL311" s="10">
        <f t="shared" ca="1" si="1096"/>
        <v>-379266</v>
      </c>
      <c r="DM311">
        <v>307</v>
      </c>
      <c r="DN311">
        <v>103769</v>
      </c>
      <c r="DO311" t="s">
        <v>1212</v>
      </c>
      <c r="DP311" s="2">
        <f t="shared" ca="1" si="1170"/>
        <v>0</v>
      </c>
      <c r="DQ311" s="10">
        <f t="shared" ca="1" si="1097"/>
        <v>-389418</v>
      </c>
      <c r="DR311">
        <v>307</v>
      </c>
      <c r="DS311">
        <v>103769</v>
      </c>
      <c r="DT311" t="s">
        <v>1212</v>
      </c>
      <c r="DU311" s="2">
        <f t="shared" ca="1" si="1171"/>
        <v>0</v>
      </c>
      <c r="DV311" s="10">
        <f t="shared" ca="1" si="1098"/>
        <v>-397020</v>
      </c>
      <c r="DW311">
        <v>307</v>
      </c>
      <c r="DX311">
        <v>109869</v>
      </c>
      <c r="DY311" t="s">
        <v>3935</v>
      </c>
      <c r="DZ311" s="2">
        <f t="shared" ca="1" si="1172"/>
        <v>703</v>
      </c>
      <c r="EA311" s="10">
        <f t="shared" ca="1" si="1099"/>
        <v>-418056</v>
      </c>
      <c r="EB311">
        <v>307</v>
      </c>
      <c r="EC311">
        <v>115010</v>
      </c>
      <c r="ED311" t="s">
        <v>1692</v>
      </c>
      <c r="EE311" s="2">
        <f t="shared" ca="1" si="1173"/>
        <v>12437</v>
      </c>
      <c r="EF311" s="10">
        <f t="shared" ca="1" si="1100"/>
        <v>-441677</v>
      </c>
      <c r="EG311">
        <v>307</v>
      </c>
      <c r="EH311">
        <v>123321</v>
      </c>
      <c r="EI311" t="s">
        <v>4559</v>
      </c>
      <c r="EJ311" s="2" t="str">
        <f t="shared" ca="1" si="1174"/>
        <v/>
      </c>
      <c r="EK311" s="10">
        <f t="shared" ca="1" si="1101"/>
        <v>-461696</v>
      </c>
      <c r="EL311">
        <v>307</v>
      </c>
      <c r="EM311">
        <v>131235</v>
      </c>
      <c r="EN311" t="s">
        <v>4496</v>
      </c>
      <c r="EO311" s="2">
        <f t="shared" ca="1" si="1175"/>
        <v>5904</v>
      </c>
      <c r="EP311" s="10">
        <f t="shared" ca="1" si="1102"/>
        <v>-483449</v>
      </c>
      <c r="EQ311">
        <v>307</v>
      </c>
      <c r="ER311">
        <v>139765</v>
      </c>
      <c r="ES311" t="s">
        <v>1124</v>
      </c>
      <c r="ET311" s="2">
        <f t="shared" ca="1" si="1176"/>
        <v>6234</v>
      </c>
      <c r="EU311" s="10">
        <f t="shared" ca="1" si="1103"/>
        <v>-502823</v>
      </c>
      <c r="EV311">
        <v>307</v>
      </c>
      <c r="EW311">
        <v>149860</v>
      </c>
      <c r="EX311" t="s">
        <v>2843</v>
      </c>
      <c r="EY311" s="2">
        <f t="shared" ca="1" si="1253"/>
        <v>4565</v>
      </c>
      <c r="EZ311" s="10">
        <f t="shared" ca="1" si="1255"/>
        <v>-523685</v>
      </c>
      <c r="FA311">
        <v>307</v>
      </c>
      <c r="FB311">
        <v>150765</v>
      </c>
      <c r="FC311" t="s">
        <v>2843</v>
      </c>
      <c r="FD311" s="2">
        <f t="shared" ca="1" si="1179"/>
        <v>905</v>
      </c>
      <c r="FE311" s="10">
        <f t="shared" ca="1" si="1106"/>
        <v>-528236</v>
      </c>
      <c r="FF311">
        <v>307</v>
      </c>
      <c r="FG311">
        <v>151503</v>
      </c>
      <c r="FH311" t="s">
        <v>4897</v>
      </c>
      <c r="FI311" s="2">
        <f t="shared" ca="1" si="1180"/>
        <v>0</v>
      </c>
      <c r="FJ311" s="10">
        <f t="shared" ca="1" si="1107"/>
        <v>-532516</v>
      </c>
      <c r="FK311">
        <v>307</v>
      </c>
      <c r="FL311">
        <v>152039</v>
      </c>
      <c r="FM311" t="s">
        <v>96</v>
      </c>
      <c r="FN311" s="2">
        <f t="shared" ca="1" si="1181"/>
        <v>0</v>
      </c>
      <c r="FO311" s="10">
        <f t="shared" ca="1" si="1108"/>
        <v>-531980</v>
      </c>
      <c r="FP311">
        <v>307</v>
      </c>
      <c r="FQ311">
        <v>153219</v>
      </c>
      <c r="FR311" t="s">
        <v>2171</v>
      </c>
      <c r="FS311" s="2">
        <f t="shared" ca="1" si="1182"/>
        <v>0</v>
      </c>
      <c r="FT311" s="10">
        <f t="shared" ca="1" si="1109"/>
        <v>-536226</v>
      </c>
      <c r="FU311">
        <v>307</v>
      </c>
      <c r="FV311">
        <v>153245</v>
      </c>
      <c r="FW311" t="s">
        <v>3935</v>
      </c>
      <c r="FX311" s="2">
        <f t="shared" ca="1" si="1183"/>
        <v>0</v>
      </c>
      <c r="FY311" s="10">
        <f t="shared" ca="1" si="1110"/>
        <v>-546584</v>
      </c>
      <c r="FZ311">
        <v>307</v>
      </c>
      <c r="GA311">
        <v>153245</v>
      </c>
      <c r="GB311" t="s">
        <v>3935</v>
      </c>
      <c r="GC311" s="2">
        <f t="shared" ca="1" si="1184"/>
        <v>0</v>
      </c>
      <c r="GD311" s="10">
        <f t="shared" ca="1" si="1111"/>
        <v>-557968</v>
      </c>
      <c r="GE311">
        <v>307</v>
      </c>
      <c r="GF311">
        <v>153245</v>
      </c>
      <c r="GG311" t="s">
        <v>3935</v>
      </c>
      <c r="GH311" s="2">
        <f t="shared" ca="1" si="1185"/>
        <v>0</v>
      </c>
      <c r="GI311" s="10">
        <f t="shared" ca="1" si="1112"/>
        <v>-568544</v>
      </c>
      <c r="GJ311">
        <v>307</v>
      </c>
      <c r="GK311">
        <v>161659</v>
      </c>
      <c r="GL311" t="s">
        <v>2840</v>
      </c>
      <c r="GM311" s="2">
        <f t="shared" ca="1" si="1186"/>
        <v>0</v>
      </c>
      <c r="GN311" s="10">
        <f t="shared" ca="1" si="1113"/>
        <v>-589687</v>
      </c>
      <c r="GO311">
        <v>307</v>
      </c>
      <c r="GP311">
        <v>174100</v>
      </c>
      <c r="GQ311">
        <v>4443</v>
      </c>
      <c r="GR311" s="2">
        <f t="shared" ca="1" si="1187"/>
        <v>9244</v>
      </c>
      <c r="GS311" s="10">
        <f t="shared" ca="1" si="1114"/>
        <v>-608326</v>
      </c>
      <c r="GT311">
        <v>307</v>
      </c>
      <c r="GU311">
        <v>174100</v>
      </c>
      <c r="GV311">
        <v>4443</v>
      </c>
      <c r="GW311" s="2">
        <f t="shared" ca="1" si="1188"/>
        <v>0</v>
      </c>
      <c r="GX311" s="10">
        <f t="shared" ca="1" si="1115"/>
        <v>-610834</v>
      </c>
      <c r="GY311">
        <v>307</v>
      </c>
      <c r="GZ311">
        <v>174100</v>
      </c>
      <c r="HA311">
        <v>4443</v>
      </c>
      <c r="HB311" s="2">
        <f t="shared" ca="1" si="1189"/>
        <v>0</v>
      </c>
      <c r="HC311" s="10">
        <f t="shared" ca="1" si="1116"/>
        <v>-621618</v>
      </c>
      <c r="HD311">
        <v>307</v>
      </c>
      <c r="HE311">
        <v>174986</v>
      </c>
      <c r="HF311" t="s">
        <v>5751</v>
      </c>
      <c r="HG311" s="2">
        <f t="shared" ca="1" si="1190"/>
        <v>0</v>
      </c>
      <c r="HH311" s="10">
        <f t="shared" ca="1" si="1117"/>
        <v>-628336</v>
      </c>
      <c r="HI311">
        <v>307</v>
      </c>
      <c r="HJ311">
        <v>174986</v>
      </c>
      <c r="HK311" t="s">
        <v>5751</v>
      </c>
      <c r="HL311" s="2">
        <f t="shared" ca="1" si="1191"/>
        <v>0</v>
      </c>
      <c r="HM311" s="10">
        <f t="shared" ca="1" si="1118"/>
        <v>-633176</v>
      </c>
      <c r="HN311">
        <v>307</v>
      </c>
      <c r="HO311">
        <v>175188</v>
      </c>
      <c r="HP311" t="s">
        <v>5751</v>
      </c>
      <c r="HQ311" s="2">
        <f t="shared" ca="1" si="1192"/>
        <v>202</v>
      </c>
      <c r="HR311" s="10">
        <f t="shared" ca="1" si="1119"/>
        <v>-642420</v>
      </c>
      <c r="HS311">
        <v>307</v>
      </c>
      <c r="HT311">
        <v>181586</v>
      </c>
      <c r="HU311" t="s">
        <v>2678</v>
      </c>
      <c r="HV311" s="2">
        <f t="shared" ca="1" si="1193"/>
        <v>0</v>
      </c>
      <c r="HW311" s="10">
        <f t="shared" ca="1" si="1120"/>
        <v>-665600</v>
      </c>
      <c r="HX311">
        <v>307</v>
      </c>
      <c r="HY311">
        <v>191883</v>
      </c>
      <c r="HZ311" t="s">
        <v>4895</v>
      </c>
      <c r="IA311" s="2">
        <f t="shared" ca="1" si="1194"/>
        <v>16125</v>
      </c>
      <c r="IB311" s="10">
        <f t="shared" ca="1" si="1121"/>
        <v>-682718</v>
      </c>
      <c r="IC311">
        <v>307</v>
      </c>
      <c r="ID311">
        <v>201151</v>
      </c>
      <c r="IE311" t="s">
        <v>1124</v>
      </c>
      <c r="IF311" s="2">
        <f t="shared" ca="1" si="1195"/>
        <v>5136</v>
      </c>
      <c r="IG311" s="10">
        <f t="shared" ca="1" si="1122"/>
        <v>-702251</v>
      </c>
      <c r="IH311">
        <v>307</v>
      </c>
      <c r="II311">
        <v>204128</v>
      </c>
      <c r="IJ311" t="s">
        <v>6057</v>
      </c>
      <c r="IK311" s="2">
        <f t="shared" ca="1" si="1196"/>
        <v>16495</v>
      </c>
      <c r="IL311" s="10">
        <f t="shared" ca="1" si="1123"/>
        <v>-727520</v>
      </c>
      <c r="IM311">
        <v>307</v>
      </c>
      <c r="IN311">
        <v>215509</v>
      </c>
      <c r="IO311" t="s">
        <v>265</v>
      </c>
      <c r="IP311" s="2">
        <f t="shared" ca="1" si="1197"/>
        <v>18525</v>
      </c>
      <c r="IQ311" s="10">
        <f t="shared" ca="1" si="1124"/>
        <v>-740007</v>
      </c>
      <c r="IR311">
        <v>307</v>
      </c>
      <c r="IS311">
        <v>226087</v>
      </c>
      <c r="IT311" t="s">
        <v>4776</v>
      </c>
      <c r="IU311" s="2">
        <f t="shared" ca="1" si="1198"/>
        <v>0</v>
      </c>
      <c r="IV311" s="10">
        <f t="shared" ca="1" si="1125"/>
        <v>-756798</v>
      </c>
      <c r="IW311">
        <v>307</v>
      </c>
      <c r="IX311">
        <v>227161</v>
      </c>
      <c r="IY311" t="s">
        <v>2166</v>
      </c>
      <c r="IZ311" s="2">
        <f t="shared" ca="1" si="1199"/>
        <v>1138</v>
      </c>
      <c r="JA311" s="10">
        <f t="shared" ca="1" si="1126"/>
        <v>-757972</v>
      </c>
      <c r="JB311">
        <v>307</v>
      </c>
      <c r="JC311">
        <v>227161</v>
      </c>
      <c r="JD311" t="s">
        <v>2166</v>
      </c>
      <c r="JE311" s="2">
        <f t="shared" ca="1" si="1200"/>
        <v>0</v>
      </c>
      <c r="JF311" s="10">
        <f t="shared" ca="1" si="1127"/>
        <v>-762036</v>
      </c>
      <c r="JG311">
        <v>307</v>
      </c>
      <c r="JH311">
        <v>227161</v>
      </c>
      <c r="JI311" t="s">
        <v>2166</v>
      </c>
      <c r="JJ311" s="2">
        <f t="shared" ca="1" si="1201"/>
        <v>0</v>
      </c>
      <c r="JK311" s="10">
        <f t="shared" ca="1" si="1128"/>
        <v>-771828</v>
      </c>
      <c r="JL311">
        <v>307</v>
      </c>
      <c r="JM311">
        <v>227989</v>
      </c>
      <c r="JN311" t="s">
        <v>6247</v>
      </c>
      <c r="JO311" s="2">
        <f t="shared" ca="1" si="1202"/>
        <v>5265</v>
      </c>
      <c r="JP311" s="10">
        <f t="shared" ca="1" si="1129"/>
        <v>-781050</v>
      </c>
      <c r="JQ311">
        <v>307</v>
      </c>
      <c r="JR311">
        <v>228815</v>
      </c>
      <c r="JS311" t="s">
        <v>2154</v>
      </c>
      <c r="JT311" s="2">
        <f t="shared" ca="1" si="1203"/>
        <v>0</v>
      </c>
      <c r="JU311" s="10">
        <f t="shared" ca="1" si="1130"/>
        <v>-789652</v>
      </c>
      <c r="JV311">
        <v>307</v>
      </c>
      <c r="JW311">
        <v>228815</v>
      </c>
      <c r="JX311" t="s">
        <v>2154</v>
      </c>
      <c r="JY311" s="2">
        <f t="shared" ca="1" si="1204"/>
        <v>0</v>
      </c>
      <c r="JZ311" s="10">
        <f t="shared" ca="1" si="1131"/>
        <v>-799356</v>
      </c>
      <c r="KA311">
        <v>307</v>
      </c>
      <c r="KB311">
        <v>228815</v>
      </c>
      <c r="KC311" t="s">
        <v>2154</v>
      </c>
      <c r="KD311" s="2">
        <f t="shared" ca="1" si="1205"/>
        <v>0</v>
      </c>
      <c r="KE311" s="10">
        <f t="shared" ca="1" si="1132"/>
        <v>-808274</v>
      </c>
      <c r="KF311">
        <v>307</v>
      </c>
      <c r="KG311">
        <v>228815</v>
      </c>
      <c r="KH311" t="s">
        <v>2154</v>
      </c>
      <c r="KI311" s="2">
        <f t="shared" ca="1" si="1206"/>
        <v>0</v>
      </c>
      <c r="KJ311" s="10">
        <f t="shared" ca="1" si="1133"/>
        <v>-811386</v>
      </c>
      <c r="KK311">
        <v>307</v>
      </c>
      <c r="KL311">
        <v>235529</v>
      </c>
      <c r="KM311" t="s">
        <v>2166</v>
      </c>
      <c r="KN311" s="2">
        <f t="shared" ca="1" si="1207"/>
        <v>8368</v>
      </c>
      <c r="KO311" s="10">
        <f t="shared" ca="1" si="1134"/>
        <v>-829850</v>
      </c>
      <c r="KP311">
        <v>307</v>
      </c>
      <c r="KQ311">
        <v>250128</v>
      </c>
      <c r="KR311" t="s">
        <v>6318</v>
      </c>
      <c r="KS311" s="2">
        <f t="shared" ca="1" si="1208"/>
        <v>23755</v>
      </c>
      <c r="KT311" s="10">
        <f t="shared" ca="1" si="1135"/>
        <v>-843140</v>
      </c>
      <c r="KU311">
        <v>307</v>
      </c>
      <c r="KV311">
        <v>250128</v>
      </c>
      <c r="KW311" t="s">
        <v>6318</v>
      </c>
      <c r="KX311" s="2">
        <f t="shared" ca="1" si="1209"/>
        <v>0</v>
      </c>
      <c r="KY311" s="10">
        <f t="shared" ca="1" si="1136"/>
        <v>-846432</v>
      </c>
      <c r="KZ311">
        <v>307</v>
      </c>
      <c r="LA311">
        <v>250946</v>
      </c>
      <c r="LB311" t="s">
        <v>2152</v>
      </c>
      <c r="LC311" s="2">
        <f t="shared" ca="1" si="1210"/>
        <v>0</v>
      </c>
      <c r="LD311" s="10">
        <f t="shared" ca="1" si="1137"/>
        <v>-850314</v>
      </c>
      <c r="LE311">
        <v>307</v>
      </c>
      <c r="LF311">
        <v>251355</v>
      </c>
      <c r="LG311" t="s">
        <v>6246</v>
      </c>
      <c r="LH311" s="2">
        <f t="shared" ca="1" si="1211"/>
        <v>3852</v>
      </c>
      <c r="LI311" s="10">
        <f t="shared" ca="1" si="1138"/>
        <v>-859829</v>
      </c>
      <c r="LJ311">
        <v>307</v>
      </c>
      <c r="LK311">
        <v>252081</v>
      </c>
      <c r="LL311" t="s">
        <v>2166</v>
      </c>
      <c r="LM311" s="2">
        <f t="shared" ca="1" si="1212"/>
        <v>0</v>
      </c>
      <c r="LN311" s="10">
        <f t="shared" ca="1" si="1139"/>
        <v>-870359</v>
      </c>
      <c r="LO311">
        <v>307</v>
      </c>
      <c r="LP311">
        <v>252818</v>
      </c>
      <c r="LQ311" t="s">
        <v>510</v>
      </c>
      <c r="LR311" s="2">
        <f t="shared" ca="1" si="1213"/>
        <v>0</v>
      </c>
      <c r="LS311" s="10">
        <f t="shared" ca="1" si="1140"/>
        <v>-877284</v>
      </c>
      <c r="LT311">
        <v>307</v>
      </c>
      <c r="LU311">
        <v>266663</v>
      </c>
      <c r="LV311" t="s">
        <v>1449</v>
      </c>
      <c r="LW311" s="2">
        <f t="shared" ca="1" si="1214"/>
        <v>9719</v>
      </c>
      <c r="LX311" s="10">
        <f t="shared" ca="1" si="1141"/>
        <v>-890002</v>
      </c>
      <c r="LY311">
        <v>307</v>
      </c>
      <c r="LZ311">
        <v>278633</v>
      </c>
      <c r="MA311" t="s">
        <v>1133</v>
      </c>
      <c r="MB311" s="2">
        <f t="shared" ca="1" si="1215"/>
        <v>21772</v>
      </c>
      <c r="MC311" s="10">
        <f t="shared" ca="1" si="1142"/>
        <v>-905468</v>
      </c>
      <c r="MD311">
        <v>307</v>
      </c>
      <c r="ME311">
        <v>291924</v>
      </c>
      <c r="MF311" t="s">
        <v>6884</v>
      </c>
      <c r="MG311" s="2">
        <f t="shared" ca="1" si="1216"/>
        <v>18327</v>
      </c>
      <c r="MH311" s="10">
        <f t="shared" ca="1" si="1143"/>
        <v>-916005</v>
      </c>
      <c r="MI311">
        <v>307</v>
      </c>
      <c r="MJ311">
        <v>309798</v>
      </c>
      <c r="MK311" t="s">
        <v>4776</v>
      </c>
      <c r="ML311" s="2">
        <f t="shared" ca="1" si="1217"/>
        <v>20087</v>
      </c>
      <c r="MM311" s="10">
        <f t="shared" ca="1" si="1144"/>
        <v>-919325</v>
      </c>
      <c r="MN311">
        <v>307</v>
      </c>
      <c r="MO311">
        <v>326633</v>
      </c>
      <c r="MP311" t="s">
        <v>4177</v>
      </c>
      <c r="MQ311" s="2">
        <f t="shared" ca="1" si="1218"/>
        <v>15104</v>
      </c>
      <c r="MR311" s="10">
        <f t="shared" ca="1" si="1145"/>
        <v>-919332</v>
      </c>
      <c r="MS311">
        <v>307</v>
      </c>
      <c r="MT311">
        <v>344636</v>
      </c>
      <c r="MU311" t="s">
        <v>1699</v>
      </c>
      <c r="MV311" s="2">
        <f t="shared" ca="1" si="1219"/>
        <v>16060</v>
      </c>
      <c r="MW311" s="10">
        <f t="shared" ca="1" si="1146"/>
        <v>-919462</v>
      </c>
    </row>
    <row r="312" spans="2:361">
      <c r="B312">
        <f t="shared" si="1220"/>
        <v>308</v>
      </c>
      <c r="C312">
        <v>1399</v>
      </c>
      <c r="D312" t="s">
        <v>749</v>
      </c>
      <c r="E312" s="2"/>
      <c r="G312">
        <v>308</v>
      </c>
      <c r="H312">
        <v>1399</v>
      </c>
      <c r="I312" t="s">
        <v>749</v>
      </c>
      <c r="J312" s="2">
        <f t="shared" ca="1" si="1147"/>
        <v>0</v>
      </c>
      <c r="K312" s="10">
        <f t="shared" ca="1" si="1148"/>
        <v>-5745</v>
      </c>
      <c r="L312">
        <v>308</v>
      </c>
      <c r="M312">
        <v>2109</v>
      </c>
      <c r="N312" t="s">
        <v>705</v>
      </c>
      <c r="O312" s="2">
        <f t="shared" ca="1" si="1149"/>
        <v>555</v>
      </c>
      <c r="P312" s="10">
        <f t="shared" ca="1" si="1076"/>
        <v>-16387</v>
      </c>
      <c r="Q312">
        <v>308</v>
      </c>
      <c r="R312">
        <v>2555</v>
      </c>
      <c r="S312" t="s">
        <v>583</v>
      </c>
      <c r="T312" s="2">
        <f t="shared" ca="1" si="1150"/>
        <v>0</v>
      </c>
      <c r="U312" s="10">
        <f t="shared" ca="1" si="1077"/>
        <v>-17599</v>
      </c>
      <c r="V312">
        <v>308</v>
      </c>
      <c r="W312">
        <v>8288</v>
      </c>
      <c r="X312" t="s">
        <v>618</v>
      </c>
      <c r="Y312" s="2">
        <f t="shared" ca="1" si="1151"/>
        <v>5173</v>
      </c>
      <c r="Z312" s="10">
        <f t="shared" ca="1" si="1078"/>
        <v>-28229</v>
      </c>
      <c r="AA312">
        <v>308</v>
      </c>
      <c r="AB312">
        <v>14190</v>
      </c>
      <c r="AC312" t="s">
        <v>535</v>
      </c>
      <c r="AD312" s="2">
        <f t="shared" ca="1" si="1152"/>
        <v>4066</v>
      </c>
      <c r="AE312" s="10">
        <f t="shared" ca="1" si="1079"/>
        <v>-44867</v>
      </c>
      <c r="AF312">
        <v>308</v>
      </c>
      <c r="AG312">
        <v>20973</v>
      </c>
      <c r="AH312" t="s">
        <v>1333</v>
      </c>
      <c r="AI312" s="2">
        <f t="shared" ca="1" si="1153"/>
        <v>6804</v>
      </c>
      <c r="AJ312" s="10">
        <f t="shared" ca="1" si="1080"/>
        <v>-54114</v>
      </c>
      <c r="AK312">
        <v>308</v>
      </c>
      <c r="AL312">
        <v>27177</v>
      </c>
      <c r="AM312" t="s">
        <v>1530</v>
      </c>
      <c r="AN312" s="2" t="str">
        <f t="shared" ca="1" si="1154"/>
        <v/>
      </c>
      <c r="AO312" s="10">
        <f t="shared" ca="1" si="1081"/>
        <v>-71230</v>
      </c>
      <c r="AP312">
        <v>308</v>
      </c>
      <c r="AQ312">
        <v>34557</v>
      </c>
      <c r="AR312" t="s">
        <v>1311</v>
      </c>
      <c r="AS312" s="2">
        <f t="shared" ca="1" si="1155"/>
        <v>2102</v>
      </c>
      <c r="AT312" s="10">
        <f t="shared" ca="1" si="1082"/>
        <v>-89670</v>
      </c>
      <c r="AU312">
        <v>308</v>
      </c>
      <c r="AV312">
        <v>41805</v>
      </c>
      <c r="AW312" t="s">
        <v>1529</v>
      </c>
      <c r="AX312" s="2">
        <f t="shared" ca="1" si="1156"/>
        <v>3240</v>
      </c>
      <c r="AY312" s="10">
        <f t="shared" ca="1" si="1083"/>
        <v>-109922</v>
      </c>
      <c r="AZ312">
        <v>308</v>
      </c>
      <c r="BA312">
        <v>43398</v>
      </c>
      <c r="BB312" t="s">
        <v>1179</v>
      </c>
      <c r="BC312" s="2">
        <f t="shared" ca="1" si="1157"/>
        <v>746</v>
      </c>
      <c r="BD312" s="10">
        <f t="shared" ca="1" si="1084"/>
        <v>-113005</v>
      </c>
      <c r="BE312">
        <v>308</v>
      </c>
      <c r="BF312">
        <v>43398</v>
      </c>
      <c r="BG312" t="s">
        <v>1179</v>
      </c>
      <c r="BH312" s="2">
        <f t="shared" ca="1" si="1158"/>
        <v>0</v>
      </c>
      <c r="BI312" s="10">
        <f t="shared" ca="1" si="1085"/>
        <v>-121321</v>
      </c>
      <c r="BJ312">
        <v>308</v>
      </c>
      <c r="BK312">
        <v>46558</v>
      </c>
      <c r="BL312" t="s">
        <v>2178</v>
      </c>
      <c r="BM312" s="2">
        <f t="shared" ca="1" si="1159"/>
        <v>0</v>
      </c>
      <c r="BN312" s="10">
        <f t="shared" ca="1" si="1086"/>
        <v>-136155</v>
      </c>
      <c r="BO312">
        <v>308</v>
      </c>
      <c r="BP312">
        <v>46558</v>
      </c>
      <c r="BQ312" t="s">
        <v>1620</v>
      </c>
      <c r="BR312" s="2" t="str">
        <f t="shared" ca="1" si="1160"/>
        <v/>
      </c>
      <c r="BS312" s="10">
        <f t="shared" ca="1" si="1087"/>
        <v>-145771</v>
      </c>
      <c r="BT312">
        <v>308</v>
      </c>
      <c r="BU312">
        <v>51620</v>
      </c>
      <c r="BV312" t="s">
        <v>851</v>
      </c>
      <c r="BW312" s="2">
        <f t="shared" ca="1" si="1161"/>
        <v>6981</v>
      </c>
      <c r="BX312" s="10">
        <f t="shared" ca="1" si="1088"/>
        <v>-167801</v>
      </c>
      <c r="BY312">
        <v>308</v>
      </c>
      <c r="BZ312">
        <v>58056</v>
      </c>
      <c r="CA312" t="s">
        <v>31</v>
      </c>
      <c r="CB312" s="2" t="str">
        <f t="shared" ca="1" si="1162"/>
        <v/>
      </c>
      <c r="CC312" s="10">
        <f t="shared" ca="1" si="1089"/>
        <v>-186675</v>
      </c>
      <c r="CD312">
        <v>308</v>
      </c>
      <c r="CE312">
        <v>65703</v>
      </c>
      <c r="CF312" t="s">
        <v>1430</v>
      </c>
      <c r="CG312" s="2" t="str">
        <f t="shared" ca="1" si="1163"/>
        <v/>
      </c>
      <c r="CH312" s="10">
        <f t="shared" ca="1" si="1090"/>
        <v>-206773</v>
      </c>
      <c r="CI312">
        <v>308</v>
      </c>
      <c r="CJ312">
        <v>89674</v>
      </c>
      <c r="CK312" t="s">
        <v>1289</v>
      </c>
      <c r="CL312" s="2">
        <f t="shared" ca="1" si="1164"/>
        <v>23317</v>
      </c>
      <c r="CM312" s="10">
        <f t="shared" ca="1" si="1091"/>
        <v>-319109</v>
      </c>
      <c r="CN312">
        <v>308</v>
      </c>
      <c r="CO312">
        <v>97139</v>
      </c>
      <c r="CP312" t="s">
        <v>1537</v>
      </c>
      <c r="CQ312" s="2">
        <f t="shared" ca="1" si="1165"/>
        <v>2732</v>
      </c>
      <c r="CR312" s="10">
        <f t="shared" ca="1" si="1092"/>
        <v>-338494</v>
      </c>
      <c r="CS312">
        <v>308</v>
      </c>
      <c r="CT312">
        <v>103032</v>
      </c>
      <c r="CU312" t="s">
        <v>2699</v>
      </c>
      <c r="CV312" s="2">
        <f t="shared" ca="1" si="1166"/>
        <v>2840</v>
      </c>
      <c r="CW312" s="10">
        <f t="shared" ca="1" si="1093"/>
        <v>-363175</v>
      </c>
      <c r="CX312">
        <v>308</v>
      </c>
      <c r="CY312">
        <v>103656</v>
      </c>
      <c r="CZ312" t="s">
        <v>1698</v>
      </c>
      <c r="DA312" s="2">
        <f t="shared" ca="1" si="1167"/>
        <v>0</v>
      </c>
      <c r="DB312" s="10">
        <f t="shared" ca="1" si="1094"/>
        <v>-368423</v>
      </c>
      <c r="DC312">
        <v>308</v>
      </c>
      <c r="DD312">
        <v>103656</v>
      </c>
      <c r="DE312" t="s">
        <v>1698</v>
      </c>
      <c r="DF312" s="2">
        <f t="shared" ca="1" si="1168"/>
        <v>0</v>
      </c>
      <c r="DG312" s="10">
        <f t="shared" ca="1" si="1095"/>
        <v>-373285</v>
      </c>
      <c r="DH312">
        <v>308</v>
      </c>
      <c r="DI312">
        <v>103738</v>
      </c>
      <c r="DJ312" t="s">
        <v>96</v>
      </c>
      <c r="DK312" s="2">
        <f t="shared" ca="1" si="1169"/>
        <v>0</v>
      </c>
      <c r="DL312" s="10">
        <f t="shared" ca="1" si="1096"/>
        <v>-379297</v>
      </c>
      <c r="DM312">
        <v>308</v>
      </c>
      <c r="DN312">
        <v>103738</v>
      </c>
      <c r="DO312" t="s">
        <v>96</v>
      </c>
      <c r="DP312" s="2">
        <f t="shared" ca="1" si="1170"/>
        <v>0</v>
      </c>
      <c r="DQ312" s="10">
        <f t="shared" ca="1" si="1097"/>
        <v>-389449</v>
      </c>
      <c r="DR312">
        <v>308</v>
      </c>
      <c r="DS312">
        <v>103738</v>
      </c>
      <c r="DT312" t="s">
        <v>96</v>
      </c>
      <c r="DU312" s="2">
        <f t="shared" ca="1" si="1171"/>
        <v>0</v>
      </c>
      <c r="DV312" s="10">
        <f t="shared" ca="1" si="1098"/>
        <v>-397051</v>
      </c>
      <c r="DW312">
        <v>308</v>
      </c>
      <c r="DX312">
        <v>109519</v>
      </c>
      <c r="DY312" t="s">
        <v>3022</v>
      </c>
      <c r="DZ312" s="2">
        <f t="shared" ca="1" si="1172"/>
        <v>0</v>
      </c>
      <c r="EA312" s="10">
        <f t="shared" ca="1" si="1099"/>
        <v>-418406</v>
      </c>
      <c r="EB312">
        <v>308</v>
      </c>
      <c r="EC312">
        <v>114997</v>
      </c>
      <c r="ED312" t="s">
        <v>1536</v>
      </c>
      <c r="EE312" s="2" t="str">
        <f t="shared" ca="1" si="1173"/>
        <v/>
      </c>
      <c r="EF312" s="10">
        <f t="shared" ca="1" si="1100"/>
        <v>-441690</v>
      </c>
      <c r="EG312">
        <v>308</v>
      </c>
      <c r="EH312">
        <v>122603</v>
      </c>
      <c r="EI312" t="s">
        <v>565</v>
      </c>
      <c r="EJ312" s="2">
        <f t="shared" ca="1" si="1174"/>
        <v>6348</v>
      </c>
      <c r="EK312" s="10">
        <f t="shared" ca="1" si="1101"/>
        <v>-462414</v>
      </c>
      <c r="EL312">
        <v>308</v>
      </c>
      <c r="EM312">
        <v>130860</v>
      </c>
      <c r="EN312" t="s">
        <v>2181</v>
      </c>
      <c r="EO312" s="2">
        <f t="shared" ca="1" si="1175"/>
        <v>14023</v>
      </c>
      <c r="EP312" s="10">
        <f t="shared" ca="1" si="1102"/>
        <v>-483824</v>
      </c>
      <c r="EQ312">
        <v>308</v>
      </c>
      <c r="ER312">
        <v>137948</v>
      </c>
      <c r="ES312" t="s">
        <v>3080</v>
      </c>
      <c r="ET312" s="2">
        <f t="shared" ca="1" si="1176"/>
        <v>10315</v>
      </c>
      <c r="EU312" s="10">
        <f t="shared" ca="1" si="1103"/>
        <v>-504640</v>
      </c>
      <c r="EV312">
        <v>308</v>
      </c>
      <c r="EW312">
        <v>149844</v>
      </c>
      <c r="EX312" t="s">
        <v>638</v>
      </c>
      <c r="EY312" s="2">
        <f t="shared" ca="1" si="1253"/>
        <v>12072</v>
      </c>
      <c r="EZ312" s="10">
        <f t="shared" ca="1" si="1255"/>
        <v>-523701</v>
      </c>
      <c r="FA312">
        <v>308</v>
      </c>
      <c r="FB312">
        <v>150602</v>
      </c>
      <c r="FC312" t="s">
        <v>1537</v>
      </c>
      <c r="FD312" s="2">
        <f t="shared" ca="1" si="1179"/>
        <v>1193</v>
      </c>
      <c r="FE312" s="10">
        <f t="shared" ca="1" si="1106"/>
        <v>-528399</v>
      </c>
      <c r="FF312">
        <v>308</v>
      </c>
      <c r="FG312">
        <v>151020</v>
      </c>
      <c r="FH312" t="s">
        <v>3945</v>
      </c>
      <c r="FI312" s="2">
        <f t="shared" ca="1" si="1180"/>
        <v>0</v>
      </c>
      <c r="FJ312" s="10">
        <f t="shared" ca="1" si="1107"/>
        <v>-532999</v>
      </c>
      <c r="FK312">
        <v>308</v>
      </c>
      <c r="FL312">
        <v>151503</v>
      </c>
      <c r="FM312" t="s">
        <v>4897</v>
      </c>
      <c r="FN312" s="2">
        <f t="shared" ca="1" si="1181"/>
        <v>0</v>
      </c>
      <c r="FO312" s="10">
        <f t="shared" ca="1" si="1108"/>
        <v>-532516</v>
      </c>
      <c r="FP312">
        <v>308</v>
      </c>
      <c r="FQ312">
        <v>152694</v>
      </c>
      <c r="FR312">
        <v>4443</v>
      </c>
      <c r="FS312" s="2">
        <f t="shared" ca="1" si="1182"/>
        <v>0</v>
      </c>
      <c r="FT312" s="10">
        <f t="shared" ca="1" si="1109"/>
        <v>-536751</v>
      </c>
      <c r="FU312">
        <v>308</v>
      </c>
      <c r="FV312">
        <v>152694</v>
      </c>
      <c r="FW312">
        <v>4443</v>
      </c>
      <c r="FX312" s="2">
        <f t="shared" ca="1" si="1183"/>
        <v>0</v>
      </c>
      <c r="FY312" s="10">
        <f t="shared" ca="1" si="1110"/>
        <v>-547135</v>
      </c>
      <c r="FZ312">
        <v>308</v>
      </c>
      <c r="GA312">
        <v>152694</v>
      </c>
      <c r="GB312">
        <v>4443</v>
      </c>
      <c r="GC312" s="2">
        <f t="shared" ca="1" si="1184"/>
        <v>0</v>
      </c>
      <c r="GD312" s="10">
        <f t="shared" ca="1" si="1111"/>
        <v>-558519</v>
      </c>
      <c r="GE312">
        <v>308</v>
      </c>
      <c r="GF312">
        <v>152694</v>
      </c>
      <c r="GG312">
        <v>4443</v>
      </c>
      <c r="GH312" s="2">
        <f t="shared" ca="1" si="1185"/>
        <v>0</v>
      </c>
      <c r="GI312" s="10">
        <f t="shared" ca="1" si="1112"/>
        <v>-569095</v>
      </c>
      <c r="GJ312">
        <v>308</v>
      </c>
      <c r="GK312">
        <v>161589</v>
      </c>
      <c r="GL312" t="s">
        <v>2843</v>
      </c>
      <c r="GM312" s="2">
        <f t="shared" ca="1" si="1186"/>
        <v>7111</v>
      </c>
      <c r="GN312" s="10">
        <f t="shared" ca="1" si="1113"/>
        <v>-589757</v>
      </c>
      <c r="GO312">
        <v>308</v>
      </c>
      <c r="GP312">
        <v>171935</v>
      </c>
      <c r="GQ312" t="s">
        <v>5647</v>
      </c>
      <c r="GR312" s="2" t="str">
        <f t="shared" ca="1" si="1187"/>
        <v/>
      </c>
      <c r="GS312" s="10">
        <f t="shared" ca="1" si="1114"/>
        <v>-610491</v>
      </c>
      <c r="GT312">
        <v>308</v>
      </c>
      <c r="GU312">
        <v>171935</v>
      </c>
      <c r="GV312" t="s">
        <v>5647</v>
      </c>
      <c r="GW312" s="2">
        <f t="shared" ca="1" si="1188"/>
        <v>0</v>
      </c>
      <c r="GX312" s="10">
        <f t="shared" ca="1" si="1115"/>
        <v>-612999</v>
      </c>
      <c r="GY312">
        <v>308</v>
      </c>
      <c r="GZ312">
        <v>173273</v>
      </c>
      <c r="HA312" t="s">
        <v>547</v>
      </c>
      <c r="HB312" s="2">
        <f t="shared" ca="1" si="1189"/>
        <v>4229</v>
      </c>
      <c r="HC312" s="10">
        <f t="shared" ca="1" si="1116"/>
        <v>-622445</v>
      </c>
      <c r="HD312">
        <v>308</v>
      </c>
      <c r="HE312">
        <v>174100</v>
      </c>
      <c r="HF312">
        <v>4443</v>
      </c>
      <c r="HG312" s="2">
        <f t="shared" ca="1" si="1190"/>
        <v>0</v>
      </c>
      <c r="HH312" s="10">
        <f t="shared" ca="1" si="1117"/>
        <v>-629222</v>
      </c>
      <c r="HI312">
        <v>308</v>
      </c>
      <c r="HJ312">
        <v>174100</v>
      </c>
      <c r="HK312">
        <v>4443</v>
      </c>
      <c r="HL312" s="2">
        <f t="shared" ca="1" si="1191"/>
        <v>0</v>
      </c>
      <c r="HM312" s="10">
        <f t="shared" ca="1" si="1118"/>
        <v>-634062</v>
      </c>
      <c r="HN312">
        <v>308</v>
      </c>
      <c r="HO312">
        <v>174100</v>
      </c>
      <c r="HP312">
        <v>4443</v>
      </c>
      <c r="HQ312" s="2">
        <f t="shared" ca="1" si="1192"/>
        <v>0</v>
      </c>
      <c r="HR312" s="10">
        <f t="shared" ca="1" si="1119"/>
        <v>-643508</v>
      </c>
      <c r="HS312">
        <v>308</v>
      </c>
      <c r="HT312">
        <v>181264</v>
      </c>
      <c r="HU312" t="s">
        <v>1442</v>
      </c>
      <c r="HV312" s="2" t="str">
        <f t="shared" ca="1" si="1193"/>
        <v/>
      </c>
      <c r="HW312" s="10">
        <f t="shared" ca="1" si="1120"/>
        <v>-665922</v>
      </c>
      <c r="HX312">
        <v>308</v>
      </c>
      <c r="HY312">
        <v>190869</v>
      </c>
      <c r="HZ312" t="s">
        <v>1203</v>
      </c>
      <c r="IA312" s="2" t="str">
        <f t="shared" ca="1" si="1194"/>
        <v/>
      </c>
      <c r="IB312" s="10">
        <f t="shared" ca="1" si="1121"/>
        <v>-683732</v>
      </c>
      <c r="IC312">
        <v>308</v>
      </c>
      <c r="ID312">
        <v>200595</v>
      </c>
      <c r="IE312" t="s">
        <v>3081</v>
      </c>
      <c r="IF312" s="2">
        <f t="shared" ca="1" si="1195"/>
        <v>16515</v>
      </c>
      <c r="IG312" s="10">
        <f t="shared" ca="1" si="1122"/>
        <v>-702807</v>
      </c>
      <c r="IH312">
        <v>308</v>
      </c>
      <c r="II312">
        <v>203852</v>
      </c>
      <c r="IJ312">
        <v>4443</v>
      </c>
      <c r="IK312" s="2">
        <f t="shared" ca="1" si="1196"/>
        <v>6908</v>
      </c>
      <c r="IL312" s="10">
        <f t="shared" ca="1" si="1123"/>
        <v>-727796</v>
      </c>
      <c r="IM312">
        <v>308</v>
      </c>
      <c r="IN312">
        <v>214671</v>
      </c>
      <c r="IO312" t="s">
        <v>358</v>
      </c>
      <c r="IP312" s="2">
        <f t="shared" ca="1" si="1197"/>
        <v>10862</v>
      </c>
      <c r="IQ312" s="10">
        <f t="shared" ca="1" si="1124"/>
        <v>-740845</v>
      </c>
      <c r="IR312">
        <v>308</v>
      </c>
      <c r="IS312">
        <v>226023</v>
      </c>
      <c r="IT312" t="s">
        <v>2166</v>
      </c>
      <c r="IU312" s="2" t="str">
        <f t="shared" ca="1" si="1198"/>
        <v/>
      </c>
      <c r="IV312" s="10">
        <f t="shared" ca="1" si="1125"/>
        <v>-756862</v>
      </c>
      <c r="IW312">
        <v>308</v>
      </c>
      <c r="IX312">
        <v>226087</v>
      </c>
      <c r="IY312" t="s">
        <v>4776</v>
      </c>
      <c r="IZ312" s="2">
        <f t="shared" ca="1" si="1199"/>
        <v>0</v>
      </c>
      <c r="JA312" s="10">
        <f t="shared" ca="1" si="1126"/>
        <v>-759046</v>
      </c>
      <c r="JB312">
        <v>308</v>
      </c>
      <c r="JC312">
        <v>226857</v>
      </c>
      <c r="JD312" t="s">
        <v>4776</v>
      </c>
      <c r="JE312" s="2">
        <f t="shared" ca="1" si="1200"/>
        <v>770</v>
      </c>
      <c r="JF312" s="10">
        <f t="shared" ca="1" si="1127"/>
        <v>-762340</v>
      </c>
      <c r="JG312">
        <v>308</v>
      </c>
      <c r="JH312">
        <v>227053</v>
      </c>
      <c r="JI312" t="s">
        <v>4776</v>
      </c>
      <c r="JJ312" s="2">
        <f t="shared" ca="1" si="1201"/>
        <v>196</v>
      </c>
      <c r="JK312" s="10">
        <f t="shared" ca="1" si="1128"/>
        <v>-771936</v>
      </c>
      <c r="JL312">
        <v>308</v>
      </c>
      <c r="JM312">
        <v>227161</v>
      </c>
      <c r="JN312" t="s">
        <v>2166</v>
      </c>
      <c r="JO312" s="2">
        <f t="shared" ca="1" si="1202"/>
        <v>0</v>
      </c>
      <c r="JP312" s="10">
        <f t="shared" ca="1" si="1129"/>
        <v>-781878</v>
      </c>
      <c r="JQ312">
        <v>308</v>
      </c>
      <c r="JR312">
        <v>227161</v>
      </c>
      <c r="JS312" t="s">
        <v>2166</v>
      </c>
      <c r="JT312" s="2">
        <f t="shared" ca="1" si="1203"/>
        <v>0</v>
      </c>
      <c r="JU312" s="10">
        <f t="shared" ca="1" si="1130"/>
        <v>-791306</v>
      </c>
      <c r="JV312">
        <v>308</v>
      </c>
      <c r="JW312">
        <v>227161</v>
      </c>
      <c r="JX312" t="s">
        <v>2166</v>
      </c>
      <c r="JY312" s="2">
        <f t="shared" ca="1" si="1204"/>
        <v>0</v>
      </c>
      <c r="JZ312" s="10">
        <f t="shared" ca="1" si="1131"/>
        <v>-801010</v>
      </c>
      <c r="KA312">
        <v>308</v>
      </c>
      <c r="KB312">
        <v>227161</v>
      </c>
      <c r="KC312" t="s">
        <v>2166</v>
      </c>
      <c r="KD312" s="2">
        <f t="shared" ca="1" si="1205"/>
        <v>0</v>
      </c>
      <c r="KE312" s="10">
        <f t="shared" ca="1" si="1132"/>
        <v>-809928</v>
      </c>
      <c r="KF312">
        <v>308</v>
      </c>
      <c r="KG312">
        <v>227161</v>
      </c>
      <c r="KH312" t="s">
        <v>2166</v>
      </c>
      <c r="KI312" s="2">
        <f t="shared" ca="1" si="1206"/>
        <v>0</v>
      </c>
      <c r="KJ312" s="10">
        <f t="shared" ca="1" si="1133"/>
        <v>-813040</v>
      </c>
      <c r="KK312">
        <v>308</v>
      </c>
      <c r="KL312">
        <v>235159</v>
      </c>
      <c r="KM312" t="s">
        <v>1532</v>
      </c>
      <c r="KN312" s="2">
        <f t="shared" ca="1" si="1207"/>
        <v>10603</v>
      </c>
      <c r="KO312" s="10">
        <f t="shared" ca="1" si="1134"/>
        <v>-830220</v>
      </c>
      <c r="KP312">
        <v>308</v>
      </c>
      <c r="KQ312">
        <v>249573</v>
      </c>
      <c r="KR312" t="s">
        <v>2166</v>
      </c>
      <c r="KS312" s="2">
        <f t="shared" ca="1" si="1208"/>
        <v>14044</v>
      </c>
      <c r="KT312" s="10">
        <f t="shared" ca="1" si="1135"/>
        <v>-843695</v>
      </c>
      <c r="KU312">
        <v>308</v>
      </c>
      <c r="KV312">
        <v>249573</v>
      </c>
      <c r="KW312" t="s">
        <v>2166</v>
      </c>
      <c r="KX312" s="2">
        <f t="shared" ca="1" si="1209"/>
        <v>0</v>
      </c>
      <c r="KY312" s="10">
        <f t="shared" ca="1" si="1136"/>
        <v>-846987</v>
      </c>
      <c r="KZ312">
        <v>308</v>
      </c>
      <c r="LA312">
        <v>250128</v>
      </c>
      <c r="LB312" t="s">
        <v>6318</v>
      </c>
      <c r="LC312" s="2">
        <f t="shared" ca="1" si="1210"/>
        <v>0</v>
      </c>
      <c r="LD312" s="10">
        <f t="shared" ca="1" si="1137"/>
        <v>-851132</v>
      </c>
      <c r="LE312">
        <v>308</v>
      </c>
      <c r="LF312">
        <v>250946</v>
      </c>
      <c r="LG312" t="s">
        <v>2152</v>
      </c>
      <c r="LH312" s="2">
        <f t="shared" ca="1" si="1211"/>
        <v>0</v>
      </c>
      <c r="LI312" s="10">
        <f t="shared" ca="1" si="1138"/>
        <v>-860238</v>
      </c>
      <c r="LJ312">
        <v>308</v>
      </c>
      <c r="LK312">
        <v>250946</v>
      </c>
      <c r="LL312" t="s">
        <v>2152</v>
      </c>
      <c r="LM312" s="2">
        <f t="shared" ca="1" si="1212"/>
        <v>0</v>
      </c>
      <c r="LN312" s="10">
        <f t="shared" ca="1" si="1139"/>
        <v>-871494</v>
      </c>
      <c r="LO312">
        <v>308</v>
      </c>
      <c r="LP312">
        <v>252164</v>
      </c>
      <c r="LQ312" t="s">
        <v>7479</v>
      </c>
      <c r="LR312" s="2" t="str">
        <f t="shared" ca="1" si="1213"/>
        <v/>
      </c>
      <c r="LS312" s="10">
        <f t="shared" ca="1" si="1140"/>
        <v>-877938</v>
      </c>
      <c r="LT312">
        <v>308</v>
      </c>
      <c r="LU312">
        <v>266271</v>
      </c>
      <c r="LV312" t="s">
        <v>3939</v>
      </c>
      <c r="LW312" s="2">
        <f t="shared" ca="1" si="1214"/>
        <v>12786</v>
      </c>
      <c r="LX312" s="10">
        <f t="shared" ca="1" si="1141"/>
        <v>-890394</v>
      </c>
      <c r="LY312">
        <v>308</v>
      </c>
      <c r="LZ312">
        <v>278285</v>
      </c>
      <c r="MA312" t="s">
        <v>3920</v>
      </c>
      <c r="MB312" s="2">
        <f t="shared" ca="1" si="1215"/>
        <v>0</v>
      </c>
      <c r="MC312" s="10">
        <f t="shared" ca="1" si="1142"/>
        <v>-905816</v>
      </c>
      <c r="MD312">
        <v>308</v>
      </c>
      <c r="ME312">
        <v>291407</v>
      </c>
      <c r="MF312" t="s">
        <v>526</v>
      </c>
      <c r="MG312" s="2">
        <f t="shared" ca="1" si="1216"/>
        <v>3537</v>
      </c>
      <c r="MH312" s="10">
        <f t="shared" ca="1" si="1143"/>
        <v>-916522</v>
      </c>
      <c r="MI312">
        <v>308</v>
      </c>
      <c r="MJ312">
        <v>308209</v>
      </c>
      <c r="MK312" t="s">
        <v>7480</v>
      </c>
      <c r="ML312" s="2">
        <f t="shared" ca="1" si="1217"/>
        <v>23090</v>
      </c>
      <c r="MM312" s="10">
        <f t="shared" ca="1" si="1144"/>
        <v>-920914</v>
      </c>
      <c r="MN312">
        <v>308</v>
      </c>
      <c r="MO312">
        <v>326615</v>
      </c>
      <c r="MP312" t="s">
        <v>1536</v>
      </c>
      <c r="MQ312" s="2">
        <f t="shared" ca="1" si="1218"/>
        <v>12369</v>
      </c>
      <c r="MR312" s="10">
        <f t="shared" ca="1" si="1145"/>
        <v>-919350</v>
      </c>
      <c r="MS312">
        <v>308</v>
      </c>
      <c r="MT312">
        <v>343207</v>
      </c>
      <c r="MU312" t="s">
        <v>828</v>
      </c>
      <c r="MV312" s="2">
        <f t="shared" ca="1" si="1219"/>
        <v>10939</v>
      </c>
      <c r="MW312" s="10">
        <f t="shared" ca="1" si="1146"/>
        <v>-920891</v>
      </c>
    </row>
    <row r="313" spans="2:361">
      <c r="B313">
        <f t="shared" si="1220"/>
        <v>309</v>
      </c>
      <c r="C313">
        <v>1396</v>
      </c>
      <c r="D313" t="s">
        <v>750</v>
      </c>
      <c r="E313" s="2"/>
      <c r="G313">
        <v>309</v>
      </c>
      <c r="H313">
        <v>1396</v>
      </c>
      <c r="I313" t="s">
        <v>750</v>
      </c>
      <c r="J313" s="2">
        <f t="shared" ca="1" si="1147"/>
        <v>0</v>
      </c>
      <c r="K313" s="10">
        <f t="shared" ca="1" si="1148"/>
        <v>-5748</v>
      </c>
      <c r="L313">
        <v>309</v>
      </c>
      <c r="M313">
        <v>2108</v>
      </c>
      <c r="N313" t="s">
        <v>353</v>
      </c>
      <c r="O313" s="2">
        <f t="shared" ca="1" si="1149"/>
        <v>0</v>
      </c>
      <c r="P313" s="10">
        <f t="shared" ca="1" si="1076"/>
        <v>-16388</v>
      </c>
      <c r="Q313">
        <v>309</v>
      </c>
      <c r="R313">
        <v>2553</v>
      </c>
      <c r="S313" t="s">
        <v>865</v>
      </c>
      <c r="T313" s="2">
        <f t="shared" ca="1" si="1150"/>
        <v>135</v>
      </c>
      <c r="U313" s="10">
        <f t="shared" ca="1" si="1077"/>
        <v>-17601</v>
      </c>
      <c r="V313">
        <v>309</v>
      </c>
      <c r="W313">
        <v>8272</v>
      </c>
      <c r="X313" t="s">
        <v>358</v>
      </c>
      <c r="Y313" s="2" t="str">
        <f t="shared" ca="1" si="1151"/>
        <v/>
      </c>
      <c r="Z313" s="10">
        <f t="shared" ca="1" si="1078"/>
        <v>-28245</v>
      </c>
      <c r="AA313">
        <v>309</v>
      </c>
      <c r="AB313">
        <v>14169</v>
      </c>
      <c r="AC313" t="s">
        <v>1333</v>
      </c>
      <c r="AD313" s="2" t="str">
        <f t="shared" ca="1" si="1152"/>
        <v/>
      </c>
      <c r="AE313" s="10">
        <f t="shared" ca="1" si="1079"/>
        <v>-44888</v>
      </c>
      <c r="AF313">
        <v>309</v>
      </c>
      <c r="AG313">
        <v>20827</v>
      </c>
      <c r="AH313" t="s">
        <v>977</v>
      </c>
      <c r="AI313" s="2">
        <f t="shared" ca="1" si="1153"/>
        <v>6493</v>
      </c>
      <c r="AJ313" s="10">
        <f t="shared" ca="1" si="1080"/>
        <v>-54260</v>
      </c>
      <c r="AK313">
        <v>309</v>
      </c>
      <c r="AL313">
        <v>27145</v>
      </c>
      <c r="AM313" t="s">
        <v>1179</v>
      </c>
      <c r="AN313" s="2">
        <f t="shared" ca="1" si="1154"/>
        <v>777</v>
      </c>
      <c r="AO313" s="10">
        <f t="shared" ca="1" si="1081"/>
        <v>-71262</v>
      </c>
      <c r="AP313">
        <v>309</v>
      </c>
      <c r="AQ313">
        <v>34552</v>
      </c>
      <c r="AR313" t="s">
        <v>368</v>
      </c>
      <c r="AS313" s="2">
        <f t="shared" ca="1" si="1155"/>
        <v>3190</v>
      </c>
      <c r="AT313" s="10">
        <f t="shared" ca="1" si="1082"/>
        <v>-89675</v>
      </c>
      <c r="AU313">
        <v>309</v>
      </c>
      <c r="AV313">
        <v>41648</v>
      </c>
      <c r="AW313" t="s">
        <v>1695</v>
      </c>
      <c r="AX313" s="2" t="str">
        <f t="shared" ca="1" si="1156"/>
        <v/>
      </c>
      <c r="AY313" s="10">
        <f t="shared" ca="1" si="1083"/>
        <v>-110079</v>
      </c>
      <c r="AZ313">
        <v>309</v>
      </c>
      <c r="BA313">
        <v>42863</v>
      </c>
      <c r="BB313" t="s">
        <v>1170</v>
      </c>
      <c r="BC313" s="2">
        <f t="shared" ca="1" si="1157"/>
        <v>0</v>
      </c>
      <c r="BD313" s="10">
        <f t="shared" ca="1" si="1084"/>
        <v>-113540</v>
      </c>
      <c r="BE313">
        <v>309</v>
      </c>
      <c r="BF313">
        <v>42863</v>
      </c>
      <c r="BG313" t="s">
        <v>1170</v>
      </c>
      <c r="BH313" s="2">
        <f t="shared" ca="1" si="1158"/>
        <v>0</v>
      </c>
      <c r="BI313" s="10">
        <f t="shared" ca="1" si="1085"/>
        <v>-121856</v>
      </c>
      <c r="BJ313">
        <v>309</v>
      </c>
      <c r="BK313">
        <v>46389</v>
      </c>
      <c r="BL313" t="s">
        <v>1693</v>
      </c>
      <c r="BM313" s="2">
        <f t="shared" ca="1" si="1159"/>
        <v>0</v>
      </c>
      <c r="BN313" s="10">
        <f t="shared" ca="1" si="1086"/>
        <v>-136324</v>
      </c>
      <c r="BO313">
        <v>309</v>
      </c>
      <c r="BP313">
        <v>46389</v>
      </c>
      <c r="BQ313" t="s">
        <v>1693</v>
      </c>
      <c r="BR313" s="2">
        <f t="shared" ca="1" si="1160"/>
        <v>0</v>
      </c>
      <c r="BS313" s="10">
        <f t="shared" ca="1" si="1087"/>
        <v>-145940</v>
      </c>
      <c r="BT313">
        <v>309</v>
      </c>
      <c r="BU313">
        <v>51489</v>
      </c>
      <c r="BV313" t="s">
        <v>1318</v>
      </c>
      <c r="BW313" s="2" t="str">
        <f t="shared" ca="1" si="1161"/>
        <v/>
      </c>
      <c r="BX313" s="10">
        <f t="shared" ca="1" si="1088"/>
        <v>-167932</v>
      </c>
      <c r="BY313">
        <v>309</v>
      </c>
      <c r="BZ313">
        <v>57846</v>
      </c>
      <c r="CA313" t="s">
        <v>1537</v>
      </c>
      <c r="CB313" s="2">
        <f t="shared" ca="1" si="1162"/>
        <v>5890</v>
      </c>
      <c r="CC313" s="10">
        <f t="shared" ca="1" si="1089"/>
        <v>-186885</v>
      </c>
      <c r="CD313">
        <v>309</v>
      </c>
      <c r="CE313">
        <v>65358</v>
      </c>
      <c r="CF313" t="s">
        <v>3021</v>
      </c>
      <c r="CG313" s="2">
        <f t="shared" ca="1" si="1163"/>
        <v>9320</v>
      </c>
      <c r="CH313" s="10">
        <f t="shared" ca="1" si="1090"/>
        <v>-207118</v>
      </c>
      <c r="CI313">
        <v>309</v>
      </c>
      <c r="CJ313">
        <v>89288</v>
      </c>
      <c r="CK313" t="s">
        <v>565</v>
      </c>
      <c r="CL313" s="2">
        <f t="shared" ca="1" si="1164"/>
        <v>18397</v>
      </c>
      <c r="CM313" s="10">
        <f t="shared" ca="1" si="1091"/>
        <v>-319495</v>
      </c>
      <c r="CN313">
        <v>309</v>
      </c>
      <c r="CO313">
        <v>97054</v>
      </c>
      <c r="CP313" t="s">
        <v>2149</v>
      </c>
      <c r="CQ313" s="2">
        <f t="shared" ca="1" si="1165"/>
        <v>10582</v>
      </c>
      <c r="CR313" s="10">
        <f t="shared" ca="1" si="1092"/>
        <v>-338579</v>
      </c>
      <c r="CS313">
        <v>309</v>
      </c>
      <c r="CT313">
        <v>103014</v>
      </c>
      <c r="CU313" t="s">
        <v>96</v>
      </c>
      <c r="CV313" s="2" t="str">
        <f t="shared" ca="1" si="1166"/>
        <v/>
      </c>
      <c r="CW313" s="10">
        <f t="shared" ca="1" si="1093"/>
        <v>-363193</v>
      </c>
      <c r="CX313">
        <v>309</v>
      </c>
      <c r="CY313">
        <v>103032</v>
      </c>
      <c r="CZ313" t="s">
        <v>2699</v>
      </c>
      <c r="DA313" s="2">
        <f t="shared" ca="1" si="1167"/>
        <v>0</v>
      </c>
      <c r="DB313" s="10">
        <f t="shared" ca="1" si="1094"/>
        <v>-369047</v>
      </c>
      <c r="DC313">
        <v>309</v>
      </c>
      <c r="DD313">
        <v>103032</v>
      </c>
      <c r="DE313" t="s">
        <v>2699</v>
      </c>
      <c r="DF313" s="2">
        <f t="shared" ca="1" si="1168"/>
        <v>0</v>
      </c>
      <c r="DG313" s="10">
        <f t="shared" ca="1" si="1095"/>
        <v>-373909</v>
      </c>
      <c r="DH313">
        <v>309</v>
      </c>
      <c r="DI313">
        <v>103656</v>
      </c>
      <c r="DJ313" t="s">
        <v>1698</v>
      </c>
      <c r="DK313" s="2">
        <f t="shared" ca="1" si="1169"/>
        <v>0</v>
      </c>
      <c r="DL313" s="10">
        <f t="shared" ca="1" si="1096"/>
        <v>-379379</v>
      </c>
      <c r="DM313">
        <v>309</v>
      </c>
      <c r="DN313">
        <v>103656</v>
      </c>
      <c r="DO313" t="s">
        <v>1698</v>
      </c>
      <c r="DP313" s="2">
        <f t="shared" ca="1" si="1170"/>
        <v>0</v>
      </c>
      <c r="DQ313" s="10">
        <f t="shared" ca="1" si="1097"/>
        <v>-389531</v>
      </c>
      <c r="DR313">
        <v>309</v>
      </c>
      <c r="DS313">
        <v>103656</v>
      </c>
      <c r="DT313" t="s">
        <v>1698</v>
      </c>
      <c r="DU313" s="2">
        <f t="shared" ca="1" si="1171"/>
        <v>0</v>
      </c>
      <c r="DV313" s="10">
        <f t="shared" ca="1" si="1098"/>
        <v>-397133</v>
      </c>
      <c r="DW313">
        <v>309</v>
      </c>
      <c r="DX313">
        <v>109357</v>
      </c>
      <c r="DY313" t="s">
        <v>55</v>
      </c>
      <c r="DZ313" s="2">
        <f t="shared" ca="1" si="1172"/>
        <v>-94466</v>
      </c>
      <c r="EA313" s="10">
        <f t="shared" ca="1" si="1099"/>
        <v>-418568</v>
      </c>
      <c r="EB313">
        <v>309</v>
      </c>
      <c r="EC313">
        <v>114939</v>
      </c>
      <c r="ED313" t="s">
        <v>1094</v>
      </c>
      <c r="EE313" s="2">
        <f t="shared" ca="1" si="1173"/>
        <v>0</v>
      </c>
      <c r="EF313" s="10">
        <f t="shared" ca="1" si="1100"/>
        <v>-441748</v>
      </c>
      <c r="EG313">
        <v>309</v>
      </c>
      <c r="EH313">
        <v>121404</v>
      </c>
      <c r="EI313" t="s">
        <v>3931</v>
      </c>
      <c r="EJ313" s="2">
        <f t="shared" ca="1" si="1174"/>
        <v>0</v>
      </c>
      <c r="EK313" s="10">
        <f t="shared" ca="1" si="1101"/>
        <v>-463613</v>
      </c>
      <c r="EL313">
        <v>309</v>
      </c>
      <c r="EM313">
        <v>130476</v>
      </c>
      <c r="EN313" t="s">
        <v>526</v>
      </c>
      <c r="EO313" s="2">
        <f t="shared" ca="1" si="1175"/>
        <v>0</v>
      </c>
      <c r="EP313" s="10">
        <f t="shared" ca="1" si="1102"/>
        <v>-484208</v>
      </c>
      <c r="EQ313">
        <v>309</v>
      </c>
      <c r="ER313">
        <v>137772</v>
      </c>
      <c r="ES313" t="s">
        <v>638</v>
      </c>
      <c r="ET313" s="2">
        <f t="shared" ca="1" si="1176"/>
        <v>1310</v>
      </c>
      <c r="EU313" s="10">
        <f t="shared" ca="1" si="1103"/>
        <v>-504816</v>
      </c>
      <c r="EV313">
        <v>309</v>
      </c>
      <c r="EW313">
        <v>149559</v>
      </c>
      <c r="EX313" t="s">
        <v>2166</v>
      </c>
      <c r="EY313" s="2" t="str">
        <f t="shared" ca="1" si="1253"/>
        <v/>
      </c>
      <c r="EZ313" s="10">
        <f t="shared" ca="1" si="1255"/>
        <v>-523986</v>
      </c>
      <c r="FA313">
        <v>309</v>
      </c>
      <c r="FB313">
        <v>150511</v>
      </c>
      <c r="FC313" t="s">
        <v>1308</v>
      </c>
      <c r="FD313" s="2">
        <f t="shared" ca="1" si="1179"/>
        <v>0</v>
      </c>
      <c r="FE313" s="10">
        <f t="shared" ca="1" si="1106"/>
        <v>-528490</v>
      </c>
      <c r="FF313">
        <v>309</v>
      </c>
      <c r="FG313">
        <v>150708</v>
      </c>
      <c r="FH313" t="s">
        <v>2171</v>
      </c>
      <c r="FI313" s="2">
        <f t="shared" ca="1" si="1180"/>
        <v>5180</v>
      </c>
      <c r="FJ313" s="10">
        <f t="shared" ca="1" si="1107"/>
        <v>-533311</v>
      </c>
      <c r="FK313">
        <v>309</v>
      </c>
      <c r="FL313">
        <v>151020</v>
      </c>
      <c r="FM313" t="s">
        <v>3945</v>
      </c>
      <c r="FN313" s="2">
        <f t="shared" ca="1" si="1181"/>
        <v>0</v>
      </c>
      <c r="FO313" s="10">
        <f t="shared" ca="1" si="1108"/>
        <v>-532999</v>
      </c>
      <c r="FP313">
        <v>309</v>
      </c>
      <c r="FQ313">
        <v>152039</v>
      </c>
      <c r="FR313" t="s">
        <v>96</v>
      </c>
      <c r="FS313" s="2">
        <f t="shared" ca="1" si="1182"/>
        <v>0</v>
      </c>
      <c r="FT313" s="10">
        <f t="shared" ca="1" si="1109"/>
        <v>-537406</v>
      </c>
      <c r="FU313">
        <v>309</v>
      </c>
      <c r="FV313">
        <v>152039</v>
      </c>
      <c r="FW313" t="s">
        <v>96</v>
      </c>
      <c r="FX313" s="2">
        <f t="shared" ca="1" si="1183"/>
        <v>0</v>
      </c>
      <c r="FY313" s="10">
        <f t="shared" ca="1" si="1110"/>
        <v>-547790</v>
      </c>
      <c r="FZ313">
        <v>309</v>
      </c>
      <c r="GA313">
        <v>152039</v>
      </c>
      <c r="GB313" t="s">
        <v>96</v>
      </c>
      <c r="GC313" s="2">
        <f t="shared" ca="1" si="1184"/>
        <v>0</v>
      </c>
      <c r="GD313" s="10">
        <f t="shared" ca="1" si="1111"/>
        <v>-559174</v>
      </c>
      <c r="GE313">
        <v>309</v>
      </c>
      <c r="GF313">
        <v>152039</v>
      </c>
      <c r="GG313" t="s">
        <v>96</v>
      </c>
      <c r="GH313" s="2">
        <f t="shared" ca="1" si="1185"/>
        <v>0</v>
      </c>
      <c r="GI313" s="10">
        <f t="shared" ca="1" si="1112"/>
        <v>-569750</v>
      </c>
      <c r="GJ313">
        <v>309</v>
      </c>
      <c r="GK313">
        <v>161282</v>
      </c>
      <c r="GL313" t="s">
        <v>527</v>
      </c>
      <c r="GM313" s="2">
        <f t="shared" ca="1" si="1186"/>
        <v>0</v>
      </c>
      <c r="GN313" s="10">
        <f t="shared" ca="1" si="1113"/>
        <v>-590064</v>
      </c>
      <c r="GO313">
        <v>309</v>
      </c>
      <c r="GP313">
        <v>171787</v>
      </c>
      <c r="GQ313" t="s">
        <v>159</v>
      </c>
      <c r="GR313" s="2">
        <f t="shared" ca="1" si="1187"/>
        <v>7704</v>
      </c>
      <c r="GS313" s="10">
        <f t="shared" ca="1" si="1114"/>
        <v>-610639</v>
      </c>
      <c r="GT313">
        <v>309</v>
      </c>
      <c r="GU313">
        <v>171787</v>
      </c>
      <c r="GV313" t="s">
        <v>159</v>
      </c>
      <c r="GW313" s="2">
        <f t="shared" ca="1" si="1188"/>
        <v>0</v>
      </c>
      <c r="GX313" s="10">
        <f t="shared" ca="1" si="1115"/>
        <v>-613147</v>
      </c>
      <c r="GY313">
        <v>309</v>
      </c>
      <c r="GZ313">
        <v>171935</v>
      </c>
      <c r="HA313" t="s">
        <v>5647</v>
      </c>
      <c r="HB313" s="2">
        <f t="shared" ca="1" si="1189"/>
        <v>0</v>
      </c>
      <c r="HC313" s="10">
        <f t="shared" ca="1" si="1116"/>
        <v>-623783</v>
      </c>
      <c r="HD313">
        <v>309</v>
      </c>
      <c r="HE313">
        <v>171935</v>
      </c>
      <c r="HF313" t="s">
        <v>5647</v>
      </c>
      <c r="HG313" s="2">
        <f t="shared" ca="1" si="1190"/>
        <v>0</v>
      </c>
      <c r="HH313" s="10">
        <f t="shared" ca="1" si="1117"/>
        <v>-631387</v>
      </c>
      <c r="HI313">
        <v>309</v>
      </c>
      <c r="HJ313">
        <v>172550</v>
      </c>
      <c r="HK313" t="s">
        <v>159</v>
      </c>
      <c r="HL313" s="2">
        <f t="shared" ca="1" si="1191"/>
        <v>763</v>
      </c>
      <c r="HM313" s="10">
        <f t="shared" ca="1" si="1118"/>
        <v>-635612</v>
      </c>
      <c r="HN313">
        <v>309</v>
      </c>
      <c r="HO313">
        <v>172550</v>
      </c>
      <c r="HP313" t="s">
        <v>159</v>
      </c>
      <c r="HQ313" s="2">
        <f t="shared" ca="1" si="1192"/>
        <v>0</v>
      </c>
      <c r="HR313" s="10">
        <f t="shared" ca="1" si="1119"/>
        <v>-645058</v>
      </c>
      <c r="HS313">
        <v>309</v>
      </c>
      <c r="HT313">
        <v>180859</v>
      </c>
      <c r="HU313" t="s">
        <v>3021</v>
      </c>
      <c r="HV313" s="2">
        <f t="shared" ca="1" si="1193"/>
        <v>0</v>
      </c>
      <c r="HW313" s="10">
        <f t="shared" ca="1" si="1120"/>
        <v>-666327</v>
      </c>
      <c r="HX313">
        <v>309</v>
      </c>
      <c r="HY313">
        <v>190468</v>
      </c>
      <c r="HZ313" t="s">
        <v>547</v>
      </c>
      <c r="IA313" s="2">
        <f t="shared" ca="1" si="1194"/>
        <v>7486</v>
      </c>
      <c r="IB313" s="10">
        <f t="shared" ca="1" si="1121"/>
        <v>-684133</v>
      </c>
      <c r="IC313">
        <v>309</v>
      </c>
      <c r="ID313">
        <v>196944</v>
      </c>
      <c r="IE313">
        <v>4443</v>
      </c>
      <c r="IF313" s="2">
        <f t="shared" ca="1" si="1195"/>
        <v>3128</v>
      </c>
      <c r="IG313" s="10">
        <f t="shared" ca="1" si="1122"/>
        <v>-706458</v>
      </c>
      <c r="IH313">
        <v>309</v>
      </c>
      <c r="II313">
        <v>203809</v>
      </c>
      <c r="IJ313" t="s">
        <v>358</v>
      </c>
      <c r="IK313" s="2" t="str">
        <f t="shared" ca="1" si="1196"/>
        <v/>
      </c>
      <c r="IL313" s="10">
        <f t="shared" ca="1" si="1123"/>
        <v>-727839</v>
      </c>
      <c r="IM313">
        <v>309</v>
      </c>
      <c r="IN313">
        <v>213485</v>
      </c>
      <c r="IO313" t="s">
        <v>1115</v>
      </c>
      <c r="IP313" s="2">
        <f t="shared" ca="1" si="1197"/>
        <v>17957</v>
      </c>
      <c r="IQ313" s="10">
        <f t="shared" ca="1" si="1124"/>
        <v>-742031</v>
      </c>
      <c r="IR313">
        <v>309</v>
      </c>
      <c r="IS313">
        <v>224706</v>
      </c>
      <c r="IT313" t="s">
        <v>1449</v>
      </c>
      <c r="IU313" s="2">
        <f t="shared" ca="1" si="1198"/>
        <v>0</v>
      </c>
      <c r="IV313" s="10">
        <f t="shared" ca="1" si="1125"/>
        <v>-758179</v>
      </c>
      <c r="IW313">
        <v>309</v>
      </c>
      <c r="IX313">
        <v>225861</v>
      </c>
      <c r="IY313" t="s">
        <v>1449</v>
      </c>
      <c r="IZ313" s="2">
        <f t="shared" ca="1" si="1199"/>
        <v>1155</v>
      </c>
      <c r="JA313" s="10">
        <f t="shared" ca="1" si="1126"/>
        <v>-759272</v>
      </c>
      <c r="JB313">
        <v>309</v>
      </c>
      <c r="JC313">
        <v>226291</v>
      </c>
      <c r="JD313" t="s">
        <v>1449</v>
      </c>
      <c r="JE313" s="2">
        <f t="shared" ca="1" si="1200"/>
        <v>430</v>
      </c>
      <c r="JF313" s="10">
        <f t="shared" ca="1" si="1127"/>
        <v>-762906</v>
      </c>
      <c r="JG313">
        <v>309</v>
      </c>
      <c r="JH313">
        <v>226291</v>
      </c>
      <c r="JI313" t="s">
        <v>1449</v>
      </c>
      <c r="JJ313" s="2">
        <f t="shared" ca="1" si="1201"/>
        <v>0</v>
      </c>
      <c r="JK313" s="10">
        <f t="shared" ca="1" si="1128"/>
        <v>-772698</v>
      </c>
      <c r="JL313">
        <v>309</v>
      </c>
      <c r="JM313">
        <v>227053</v>
      </c>
      <c r="JN313" t="s">
        <v>4776</v>
      </c>
      <c r="JO313" s="2">
        <f t="shared" ca="1" si="1202"/>
        <v>0</v>
      </c>
      <c r="JP313" s="10">
        <f t="shared" ca="1" si="1129"/>
        <v>-781986</v>
      </c>
      <c r="JQ313">
        <v>309</v>
      </c>
      <c r="JR313">
        <v>227053</v>
      </c>
      <c r="JS313" t="s">
        <v>4776</v>
      </c>
      <c r="JT313" s="2">
        <f t="shared" ca="1" si="1203"/>
        <v>0</v>
      </c>
      <c r="JU313" s="10">
        <f t="shared" ca="1" si="1130"/>
        <v>-791414</v>
      </c>
      <c r="JV313">
        <v>309</v>
      </c>
      <c r="JW313">
        <v>227053</v>
      </c>
      <c r="JX313" t="s">
        <v>4776</v>
      </c>
      <c r="JY313" s="2">
        <f t="shared" ca="1" si="1204"/>
        <v>0</v>
      </c>
      <c r="JZ313" s="10">
        <f t="shared" ca="1" si="1131"/>
        <v>-801118</v>
      </c>
      <c r="KA313">
        <v>309</v>
      </c>
      <c r="KB313">
        <v>227053</v>
      </c>
      <c r="KC313" t="s">
        <v>4776</v>
      </c>
      <c r="KD313" s="2">
        <f t="shared" ca="1" si="1205"/>
        <v>0</v>
      </c>
      <c r="KE313" s="10">
        <f t="shared" ca="1" si="1132"/>
        <v>-810036</v>
      </c>
      <c r="KF313">
        <v>309</v>
      </c>
      <c r="KG313">
        <v>227053</v>
      </c>
      <c r="KH313" t="s">
        <v>4776</v>
      </c>
      <c r="KI313" s="2">
        <f t="shared" ca="1" si="1206"/>
        <v>0</v>
      </c>
      <c r="KJ313" s="10">
        <f t="shared" ca="1" si="1133"/>
        <v>-813148</v>
      </c>
      <c r="KK313">
        <v>309</v>
      </c>
      <c r="KL313">
        <v>234930</v>
      </c>
      <c r="KM313" t="s">
        <v>1089</v>
      </c>
      <c r="KN313" s="2">
        <f t="shared" ca="1" si="1207"/>
        <v>15900</v>
      </c>
      <c r="KO313" s="10">
        <f t="shared" ca="1" si="1134"/>
        <v>-830449</v>
      </c>
      <c r="KP313">
        <v>309</v>
      </c>
      <c r="KQ313">
        <v>247110</v>
      </c>
      <c r="KR313" t="s">
        <v>1311</v>
      </c>
      <c r="KS313" s="2">
        <f t="shared" ca="1" si="1208"/>
        <v>0</v>
      </c>
      <c r="KT313" s="10">
        <f t="shared" ca="1" si="1135"/>
        <v>-846158</v>
      </c>
      <c r="KU313">
        <v>309</v>
      </c>
      <c r="KV313">
        <v>247110</v>
      </c>
      <c r="KW313" t="s">
        <v>1311</v>
      </c>
      <c r="KX313" s="2">
        <f t="shared" ca="1" si="1209"/>
        <v>0</v>
      </c>
      <c r="KY313" s="10">
        <f t="shared" ca="1" si="1136"/>
        <v>-849450</v>
      </c>
      <c r="KZ313">
        <v>309</v>
      </c>
      <c r="LA313">
        <v>247503</v>
      </c>
      <c r="LB313" t="s">
        <v>6246</v>
      </c>
      <c r="LC313" s="2">
        <f t="shared" ca="1" si="1210"/>
        <v>948</v>
      </c>
      <c r="LD313" s="10">
        <f t="shared" ca="1" si="1137"/>
        <v>-853757</v>
      </c>
      <c r="LE313">
        <v>309</v>
      </c>
      <c r="LF313">
        <v>250128</v>
      </c>
      <c r="LG313" t="s">
        <v>6318</v>
      </c>
      <c r="LH313" s="2">
        <f t="shared" ca="1" si="1211"/>
        <v>0</v>
      </c>
      <c r="LI313" s="10">
        <f t="shared" ca="1" si="1138"/>
        <v>-861056</v>
      </c>
      <c r="LJ313">
        <v>309</v>
      </c>
      <c r="LK313">
        <v>250128</v>
      </c>
      <c r="LL313" t="s">
        <v>6318</v>
      </c>
      <c r="LM313" s="2">
        <f t="shared" ca="1" si="1212"/>
        <v>0</v>
      </c>
      <c r="LN313" s="10">
        <f t="shared" ca="1" si="1139"/>
        <v>-872312</v>
      </c>
      <c r="LO313">
        <v>309</v>
      </c>
      <c r="LP313">
        <v>250946</v>
      </c>
      <c r="LQ313" t="s">
        <v>1201</v>
      </c>
      <c r="LR313" s="2" t="str">
        <f t="shared" ca="1" si="1213"/>
        <v/>
      </c>
      <c r="LS313" s="10">
        <f t="shared" ca="1" si="1140"/>
        <v>-879156</v>
      </c>
      <c r="LT313">
        <v>309</v>
      </c>
      <c r="LU313">
        <v>265769</v>
      </c>
      <c r="LV313" t="s">
        <v>7479</v>
      </c>
      <c r="LW313" s="2">
        <f t="shared" ca="1" si="1214"/>
        <v>13605</v>
      </c>
      <c r="LX313" s="10">
        <f t="shared" ca="1" si="1141"/>
        <v>-890896</v>
      </c>
      <c r="LY313">
        <v>309</v>
      </c>
      <c r="LZ313">
        <v>276860</v>
      </c>
      <c r="MA313" t="s">
        <v>2693</v>
      </c>
      <c r="MB313" s="2">
        <f t="shared" ca="1" si="1215"/>
        <v>5018</v>
      </c>
      <c r="MC313" s="10">
        <f t="shared" ca="1" si="1142"/>
        <v>-907241</v>
      </c>
      <c r="MD313">
        <v>309</v>
      </c>
      <c r="ME313">
        <v>291139</v>
      </c>
      <c r="MF313" t="s">
        <v>3939</v>
      </c>
      <c r="MG313" s="2">
        <f t="shared" ca="1" si="1216"/>
        <v>15633</v>
      </c>
      <c r="MH313" s="10">
        <f t="shared" ca="1" si="1143"/>
        <v>-916790</v>
      </c>
      <c r="MI313">
        <v>309</v>
      </c>
      <c r="MJ313">
        <v>307546</v>
      </c>
      <c r="MK313" t="s">
        <v>107</v>
      </c>
      <c r="ML313" s="2">
        <f t="shared" ca="1" si="1217"/>
        <v>17331</v>
      </c>
      <c r="MM313" s="10">
        <f t="shared" ca="1" si="1144"/>
        <v>-921577</v>
      </c>
      <c r="MN313">
        <v>309</v>
      </c>
      <c r="MO313">
        <v>325048</v>
      </c>
      <c r="MP313" t="s">
        <v>3939</v>
      </c>
      <c r="MQ313" s="2">
        <f t="shared" ca="1" si="1218"/>
        <v>19074</v>
      </c>
      <c r="MR313" s="10">
        <f t="shared" ca="1" si="1145"/>
        <v>-920917</v>
      </c>
      <c r="MS313">
        <v>309</v>
      </c>
      <c r="MT313">
        <v>342113</v>
      </c>
      <c r="MU313" t="s">
        <v>1690</v>
      </c>
      <c r="MV313" s="2">
        <f t="shared" ca="1" si="1219"/>
        <v>25915</v>
      </c>
      <c r="MW313" s="10">
        <f t="shared" ca="1" si="1146"/>
        <v>-921985</v>
      </c>
    </row>
    <row r="314" spans="2:361">
      <c r="B314">
        <f t="shared" si="1220"/>
        <v>310</v>
      </c>
      <c r="C314">
        <v>1394</v>
      </c>
      <c r="D314" t="s">
        <v>751</v>
      </c>
      <c r="E314" s="2"/>
      <c r="G314">
        <v>310</v>
      </c>
      <c r="H314">
        <v>1394</v>
      </c>
      <c r="I314" t="s">
        <v>751</v>
      </c>
      <c r="J314" s="2">
        <f t="shared" ca="1" si="1147"/>
        <v>0</v>
      </c>
      <c r="K314" s="10">
        <f t="shared" ca="1" si="1148"/>
        <v>-5750</v>
      </c>
      <c r="L314">
        <v>310</v>
      </c>
      <c r="M314">
        <v>2108</v>
      </c>
      <c r="N314" t="s">
        <v>901</v>
      </c>
      <c r="O314" s="2" t="str">
        <f t="shared" ca="1" si="1149"/>
        <v/>
      </c>
      <c r="P314" s="10">
        <f t="shared" ca="1" si="1076"/>
        <v>-16388</v>
      </c>
      <c r="Q314">
        <v>310</v>
      </c>
      <c r="R314">
        <v>2540</v>
      </c>
      <c r="S314" t="s">
        <v>1005</v>
      </c>
      <c r="T314" s="2" t="str">
        <f t="shared" ca="1" si="1150"/>
        <v/>
      </c>
      <c r="U314" s="10">
        <f t="shared" ca="1" si="1077"/>
        <v>-17614</v>
      </c>
      <c r="V314">
        <v>310</v>
      </c>
      <c r="W314">
        <v>8261</v>
      </c>
      <c r="X314" t="s">
        <v>647</v>
      </c>
      <c r="Y314" s="2">
        <f t="shared" ca="1" si="1151"/>
        <v>5598</v>
      </c>
      <c r="Z314" s="10">
        <f t="shared" ca="1" si="1078"/>
        <v>-28256</v>
      </c>
      <c r="AA314">
        <v>310</v>
      </c>
      <c r="AB314">
        <v>14169</v>
      </c>
      <c r="AC314" t="s">
        <v>638</v>
      </c>
      <c r="AD314" s="2">
        <f t="shared" ca="1" si="1152"/>
        <v>4536</v>
      </c>
      <c r="AE314" s="10">
        <f t="shared" ca="1" si="1079"/>
        <v>-44888</v>
      </c>
      <c r="AF314">
        <v>310</v>
      </c>
      <c r="AG314">
        <v>20780</v>
      </c>
      <c r="AH314" t="s">
        <v>504</v>
      </c>
      <c r="AI314" s="2" t="str">
        <f t="shared" ca="1" si="1153"/>
        <v/>
      </c>
      <c r="AJ314" s="10">
        <f t="shared" ca="1" si="1080"/>
        <v>-54307</v>
      </c>
      <c r="AK314">
        <v>310</v>
      </c>
      <c r="AL314">
        <v>27142</v>
      </c>
      <c r="AM314" t="s">
        <v>515</v>
      </c>
      <c r="AN314" s="2">
        <f t="shared" ca="1" si="1154"/>
        <v>743</v>
      </c>
      <c r="AO314" s="10">
        <f t="shared" ca="1" si="1081"/>
        <v>-71265</v>
      </c>
      <c r="AP314">
        <v>310</v>
      </c>
      <c r="AQ314">
        <v>34515</v>
      </c>
      <c r="AR314" t="s">
        <v>1538</v>
      </c>
      <c r="AS314" s="2">
        <f t="shared" ca="1" si="1155"/>
        <v>8528</v>
      </c>
      <c r="AT314" s="10">
        <f t="shared" ca="1" si="1082"/>
        <v>-89712</v>
      </c>
      <c r="AU314">
        <v>310</v>
      </c>
      <c r="AV314">
        <v>41635</v>
      </c>
      <c r="AW314" t="s">
        <v>265</v>
      </c>
      <c r="AX314" s="2">
        <f t="shared" ca="1" si="1156"/>
        <v>4378</v>
      </c>
      <c r="AY314" s="10">
        <f t="shared" ca="1" si="1083"/>
        <v>-110092</v>
      </c>
      <c r="AZ314">
        <v>310</v>
      </c>
      <c r="BA314">
        <v>42679</v>
      </c>
      <c r="BB314" t="s">
        <v>2182</v>
      </c>
      <c r="BC314" s="2" t="str">
        <f t="shared" ca="1" si="1157"/>
        <v/>
      </c>
      <c r="BD314" s="10">
        <f t="shared" ca="1" si="1084"/>
        <v>-113724</v>
      </c>
      <c r="BE314">
        <v>310</v>
      </c>
      <c r="BF314">
        <v>42773</v>
      </c>
      <c r="BG314" t="s">
        <v>1529</v>
      </c>
      <c r="BH314" s="2">
        <f t="shared" ca="1" si="1158"/>
        <v>968</v>
      </c>
      <c r="BI314" s="10">
        <f t="shared" ca="1" si="1085"/>
        <v>-121946</v>
      </c>
      <c r="BJ314">
        <v>310</v>
      </c>
      <c r="BK314">
        <v>46005</v>
      </c>
      <c r="BL314" t="s">
        <v>2179</v>
      </c>
      <c r="BM314" s="2">
        <f t="shared" ca="1" si="1159"/>
        <v>0</v>
      </c>
      <c r="BN314" s="10">
        <f t="shared" ca="1" si="1086"/>
        <v>-136708</v>
      </c>
      <c r="BO314">
        <v>310</v>
      </c>
      <c r="BP314">
        <v>46335</v>
      </c>
      <c r="BQ314" t="s">
        <v>1181</v>
      </c>
      <c r="BR314" s="2">
        <f t="shared" ca="1" si="1160"/>
        <v>1206</v>
      </c>
      <c r="BS314" s="10">
        <f t="shared" ca="1" si="1087"/>
        <v>-145994</v>
      </c>
      <c r="BT314">
        <v>310</v>
      </c>
      <c r="BU314">
        <v>51469</v>
      </c>
      <c r="BV314" t="s">
        <v>1181</v>
      </c>
      <c r="BW314" s="2">
        <f t="shared" ca="1" si="1161"/>
        <v>5134</v>
      </c>
      <c r="BX314" s="10">
        <f t="shared" ca="1" si="1088"/>
        <v>-167952</v>
      </c>
      <c r="BY314">
        <v>310</v>
      </c>
      <c r="BZ314">
        <v>57608</v>
      </c>
      <c r="CA314" t="s">
        <v>1102</v>
      </c>
      <c r="CB314" s="2" t="str">
        <f t="shared" ca="1" si="1162"/>
        <v/>
      </c>
      <c r="CC314" s="10">
        <f t="shared" ca="1" si="1089"/>
        <v>-187123</v>
      </c>
      <c r="CD314">
        <v>310</v>
      </c>
      <c r="CE314">
        <v>64851</v>
      </c>
      <c r="CF314" t="s">
        <v>107</v>
      </c>
      <c r="CG314" s="2">
        <f t="shared" ca="1" si="1163"/>
        <v>0</v>
      </c>
      <c r="CH314" s="10">
        <f t="shared" ca="1" si="1090"/>
        <v>-207625</v>
      </c>
      <c r="CI314">
        <v>310</v>
      </c>
      <c r="CJ314">
        <v>88764</v>
      </c>
      <c r="CK314" t="s">
        <v>817</v>
      </c>
      <c r="CL314" s="2" t="str">
        <f t="shared" ca="1" si="1164"/>
        <v/>
      </c>
      <c r="CM314" s="10">
        <f t="shared" ca="1" si="1091"/>
        <v>-320019</v>
      </c>
      <c r="CN314">
        <v>310</v>
      </c>
      <c r="CO314">
        <v>96434</v>
      </c>
      <c r="CP314" t="s">
        <v>896</v>
      </c>
      <c r="CQ314" s="2">
        <f t="shared" ca="1" si="1165"/>
        <v>0</v>
      </c>
      <c r="CR314" s="10">
        <f t="shared" ca="1" si="1092"/>
        <v>-339199</v>
      </c>
      <c r="CS314">
        <v>310</v>
      </c>
      <c r="CT314">
        <v>102573</v>
      </c>
      <c r="CU314" t="s">
        <v>1692</v>
      </c>
      <c r="CV314" s="2">
        <f t="shared" ca="1" si="1166"/>
        <v>5392</v>
      </c>
      <c r="CW314" s="10">
        <f t="shared" ca="1" si="1093"/>
        <v>-363634</v>
      </c>
      <c r="CX314">
        <v>310</v>
      </c>
      <c r="CY314">
        <v>102573</v>
      </c>
      <c r="CZ314" t="s">
        <v>1692</v>
      </c>
      <c r="DA314" s="2">
        <f t="shared" ca="1" si="1167"/>
        <v>0</v>
      </c>
      <c r="DB314" s="10">
        <f t="shared" ca="1" si="1094"/>
        <v>-369506</v>
      </c>
      <c r="DC314">
        <v>310</v>
      </c>
      <c r="DD314">
        <v>102573</v>
      </c>
      <c r="DE314" t="s">
        <v>1692</v>
      </c>
      <c r="DF314" s="2">
        <f t="shared" ca="1" si="1168"/>
        <v>0</v>
      </c>
      <c r="DG314" s="10">
        <f t="shared" ca="1" si="1095"/>
        <v>-374368</v>
      </c>
      <c r="DH314">
        <v>310</v>
      </c>
      <c r="DI314">
        <v>103485</v>
      </c>
      <c r="DJ314" t="s">
        <v>3021</v>
      </c>
      <c r="DK314" s="2">
        <f t="shared" ca="1" si="1169"/>
        <v>1519</v>
      </c>
      <c r="DL314" s="10">
        <f t="shared" ca="1" si="1096"/>
        <v>-379550</v>
      </c>
      <c r="DM314">
        <v>310</v>
      </c>
      <c r="DN314">
        <v>103652</v>
      </c>
      <c r="DO314" t="s">
        <v>3021</v>
      </c>
      <c r="DP314" s="2">
        <f t="shared" ca="1" si="1170"/>
        <v>167</v>
      </c>
      <c r="DQ314" s="10">
        <f t="shared" ca="1" si="1097"/>
        <v>-389535</v>
      </c>
      <c r="DR314">
        <v>310</v>
      </c>
      <c r="DS314">
        <v>103652</v>
      </c>
      <c r="DT314" t="s">
        <v>3021</v>
      </c>
      <c r="DU314" s="2">
        <f t="shared" ca="1" si="1171"/>
        <v>0</v>
      </c>
      <c r="DV314" s="10">
        <f t="shared" ca="1" si="1098"/>
        <v>-397137</v>
      </c>
      <c r="DW314">
        <v>310</v>
      </c>
      <c r="DX314">
        <v>109274</v>
      </c>
      <c r="DY314" t="s">
        <v>1537</v>
      </c>
      <c r="DZ314" s="2">
        <f t="shared" ca="1" si="1172"/>
        <v>9101</v>
      </c>
      <c r="EA314" s="10">
        <f t="shared" ca="1" si="1099"/>
        <v>-418651</v>
      </c>
      <c r="EB314">
        <v>310</v>
      </c>
      <c r="EC314">
        <v>114239</v>
      </c>
      <c r="ED314" t="s">
        <v>3022</v>
      </c>
      <c r="EE314" s="2">
        <f t="shared" ca="1" si="1173"/>
        <v>4720</v>
      </c>
      <c r="EF314" s="10">
        <f t="shared" ca="1" si="1100"/>
        <v>-442448</v>
      </c>
      <c r="EG314">
        <v>310</v>
      </c>
      <c r="EH314">
        <v>120371</v>
      </c>
      <c r="EI314" t="s">
        <v>550</v>
      </c>
      <c r="EJ314" s="2">
        <f t="shared" ca="1" si="1174"/>
        <v>12915</v>
      </c>
      <c r="EK314" s="10">
        <f t="shared" ca="1" si="1101"/>
        <v>-464646</v>
      </c>
      <c r="EL314">
        <v>310</v>
      </c>
      <c r="EM314">
        <v>130002</v>
      </c>
      <c r="EN314" t="s">
        <v>1098</v>
      </c>
      <c r="EO314" s="2">
        <f t="shared" ca="1" si="1175"/>
        <v>3175</v>
      </c>
      <c r="EP314" s="10">
        <f t="shared" ca="1" si="1102"/>
        <v>-484682</v>
      </c>
      <c r="EQ314">
        <v>310</v>
      </c>
      <c r="ER314">
        <v>136991</v>
      </c>
      <c r="ES314" t="s">
        <v>2697</v>
      </c>
      <c r="ET314" s="2">
        <f t="shared" ca="1" si="1176"/>
        <v>10218</v>
      </c>
      <c r="EU314" s="10">
        <f t="shared" ca="1" si="1103"/>
        <v>-505597</v>
      </c>
      <c r="EV314">
        <v>310</v>
      </c>
      <c r="EW314">
        <v>149409</v>
      </c>
      <c r="EX314" t="s">
        <v>1537</v>
      </c>
      <c r="EY314" s="2">
        <f t="shared" ca="1" si="1253"/>
        <v>9214</v>
      </c>
      <c r="EZ314" s="10">
        <f t="shared" ca="1" si="1255"/>
        <v>-524136</v>
      </c>
      <c r="FA314">
        <v>310</v>
      </c>
      <c r="FB314">
        <v>150214</v>
      </c>
      <c r="FC314" t="s">
        <v>1442</v>
      </c>
      <c r="FD314" s="2">
        <f t="shared" ca="1" si="1179"/>
        <v>0</v>
      </c>
      <c r="FE314" s="10">
        <f t="shared" ca="1" si="1106"/>
        <v>-528787</v>
      </c>
      <c r="FF314">
        <v>310</v>
      </c>
      <c r="FG314">
        <v>150639</v>
      </c>
      <c r="FH314" t="s">
        <v>2166</v>
      </c>
      <c r="FI314" s="2">
        <f t="shared" ca="1" si="1180"/>
        <v>1080</v>
      </c>
      <c r="FJ314" s="10">
        <f t="shared" ca="1" si="1107"/>
        <v>-533380</v>
      </c>
      <c r="FK314">
        <v>310</v>
      </c>
      <c r="FL314">
        <v>150639</v>
      </c>
      <c r="FM314" t="s">
        <v>2166</v>
      </c>
      <c r="FN314" s="2">
        <f t="shared" ca="1" si="1181"/>
        <v>0</v>
      </c>
      <c r="FO314" s="10">
        <f t="shared" ca="1" si="1108"/>
        <v>-533380</v>
      </c>
      <c r="FP314">
        <v>310</v>
      </c>
      <c r="FQ314">
        <v>151020</v>
      </c>
      <c r="FR314" t="s">
        <v>3945</v>
      </c>
      <c r="FS314" s="2">
        <f t="shared" ca="1" si="1182"/>
        <v>0</v>
      </c>
      <c r="FT314" s="10">
        <f t="shared" ca="1" si="1109"/>
        <v>-538425</v>
      </c>
      <c r="FU314">
        <v>310</v>
      </c>
      <c r="FV314">
        <v>151020</v>
      </c>
      <c r="FW314" t="s">
        <v>3945</v>
      </c>
      <c r="FX314" s="2">
        <f t="shared" ca="1" si="1183"/>
        <v>0</v>
      </c>
      <c r="FY314" s="10">
        <f t="shared" ca="1" si="1110"/>
        <v>-548809</v>
      </c>
      <c r="FZ314">
        <v>310</v>
      </c>
      <c r="GA314">
        <v>151020</v>
      </c>
      <c r="GB314" t="s">
        <v>3945</v>
      </c>
      <c r="GC314" s="2">
        <f t="shared" ca="1" si="1184"/>
        <v>0</v>
      </c>
      <c r="GD314" s="10">
        <f t="shared" ca="1" si="1111"/>
        <v>-560193</v>
      </c>
      <c r="GE314">
        <v>310</v>
      </c>
      <c r="GF314">
        <v>151020</v>
      </c>
      <c r="GG314" t="s">
        <v>3945</v>
      </c>
      <c r="GH314" s="2">
        <f t="shared" ca="1" si="1185"/>
        <v>0</v>
      </c>
      <c r="GI314" s="10">
        <f t="shared" ca="1" si="1112"/>
        <v>-570769</v>
      </c>
      <c r="GJ314">
        <v>310</v>
      </c>
      <c r="GK314">
        <v>160937</v>
      </c>
      <c r="GL314" t="s">
        <v>5412</v>
      </c>
      <c r="GM314" s="2">
        <f t="shared" ca="1" si="1186"/>
        <v>1506</v>
      </c>
      <c r="GN314" s="10">
        <f t="shared" ca="1" si="1113"/>
        <v>-590409</v>
      </c>
      <c r="GO314">
        <v>310</v>
      </c>
      <c r="GP314">
        <v>171384</v>
      </c>
      <c r="GQ314" t="s">
        <v>2843</v>
      </c>
      <c r="GR314" s="2">
        <f t="shared" ca="1" si="1187"/>
        <v>9795</v>
      </c>
      <c r="GS314" s="10">
        <f t="shared" ca="1" si="1114"/>
        <v>-611042</v>
      </c>
      <c r="GT314">
        <v>310</v>
      </c>
      <c r="GU314">
        <v>171384</v>
      </c>
      <c r="GV314" t="s">
        <v>2843</v>
      </c>
      <c r="GW314" s="2">
        <f t="shared" ca="1" si="1188"/>
        <v>0</v>
      </c>
      <c r="GX314" s="10">
        <f t="shared" ca="1" si="1115"/>
        <v>-613550</v>
      </c>
      <c r="GY314">
        <v>310</v>
      </c>
      <c r="GZ314">
        <v>171787</v>
      </c>
      <c r="HA314" t="s">
        <v>159</v>
      </c>
      <c r="HB314" s="2">
        <f t="shared" ca="1" si="1189"/>
        <v>0</v>
      </c>
      <c r="HC314" s="10">
        <f t="shared" ca="1" si="1116"/>
        <v>-623931</v>
      </c>
      <c r="HD314">
        <v>310</v>
      </c>
      <c r="HE314">
        <v>171787</v>
      </c>
      <c r="HF314" t="s">
        <v>159</v>
      </c>
      <c r="HG314" s="2">
        <f t="shared" ca="1" si="1190"/>
        <v>0</v>
      </c>
      <c r="HH314" s="10">
        <f t="shared" ca="1" si="1117"/>
        <v>-631535</v>
      </c>
      <c r="HI314">
        <v>310</v>
      </c>
      <c r="HJ314">
        <v>171935</v>
      </c>
      <c r="HK314" t="s">
        <v>5647</v>
      </c>
      <c r="HL314" s="2">
        <f t="shared" ca="1" si="1191"/>
        <v>0</v>
      </c>
      <c r="HM314" s="10">
        <f t="shared" ca="1" si="1118"/>
        <v>-636227</v>
      </c>
      <c r="HN314">
        <v>310</v>
      </c>
      <c r="HO314">
        <v>171935</v>
      </c>
      <c r="HP314" t="s">
        <v>5647</v>
      </c>
      <c r="HQ314" s="2">
        <f t="shared" ca="1" si="1192"/>
        <v>0</v>
      </c>
      <c r="HR314" s="10">
        <f t="shared" ca="1" si="1119"/>
        <v>-645673</v>
      </c>
      <c r="HS314">
        <v>310</v>
      </c>
      <c r="HT314">
        <v>179068</v>
      </c>
      <c r="HU314" t="s">
        <v>1532</v>
      </c>
      <c r="HV314" s="2">
        <f t="shared" ca="1" si="1193"/>
        <v>11610</v>
      </c>
      <c r="HW314" s="10">
        <f t="shared" ca="1" si="1120"/>
        <v>-668118</v>
      </c>
      <c r="HX314">
        <v>310</v>
      </c>
      <c r="HY314">
        <v>188478</v>
      </c>
      <c r="HZ314" t="s">
        <v>1118</v>
      </c>
      <c r="IA314" s="2">
        <f t="shared" ca="1" si="1194"/>
        <v>0</v>
      </c>
      <c r="IB314" s="10">
        <f t="shared" ca="1" si="1121"/>
        <v>-686123</v>
      </c>
      <c r="IC314">
        <v>310</v>
      </c>
      <c r="ID314">
        <v>195437</v>
      </c>
      <c r="IE314" t="s">
        <v>5477</v>
      </c>
      <c r="IF314" s="2">
        <f t="shared" ca="1" si="1195"/>
        <v>0</v>
      </c>
      <c r="IG314" s="10">
        <f t="shared" ca="1" si="1122"/>
        <v>-707965</v>
      </c>
      <c r="IH314">
        <v>310</v>
      </c>
      <c r="II314">
        <v>203354</v>
      </c>
      <c r="IJ314" t="s">
        <v>4773</v>
      </c>
      <c r="IK314" s="2">
        <f t="shared" ca="1" si="1196"/>
        <v>782</v>
      </c>
      <c r="IL314" s="10">
        <f t="shared" ca="1" si="1123"/>
        <v>-728294</v>
      </c>
      <c r="IM314">
        <v>310</v>
      </c>
      <c r="IN314">
        <v>212655</v>
      </c>
      <c r="IO314" t="s">
        <v>5648</v>
      </c>
      <c r="IP314" s="2">
        <f t="shared" ca="1" si="1197"/>
        <v>18120</v>
      </c>
      <c r="IQ314" s="10">
        <f t="shared" ca="1" si="1124"/>
        <v>-742861</v>
      </c>
      <c r="IR314">
        <v>310</v>
      </c>
      <c r="IS314">
        <v>224556</v>
      </c>
      <c r="IT314" t="s">
        <v>1532</v>
      </c>
      <c r="IU314" s="2">
        <f t="shared" ca="1" si="1198"/>
        <v>21476</v>
      </c>
      <c r="IV314" s="10">
        <f t="shared" ca="1" si="1125"/>
        <v>-758329</v>
      </c>
      <c r="IW314">
        <v>310</v>
      </c>
      <c r="IX314">
        <v>224556</v>
      </c>
      <c r="IY314" t="s">
        <v>1532</v>
      </c>
      <c r="IZ314" s="2">
        <f t="shared" ca="1" si="1199"/>
        <v>0</v>
      </c>
      <c r="JA314" s="10">
        <f t="shared" ca="1" si="1126"/>
        <v>-760577</v>
      </c>
      <c r="JB314">
        <v>310</v>
      </c>
      <c r="JC314">
        <v>224556</v>
      </c>
      <c r="JD314" t="s">
        <v>1532</v>
      </c>
      <c r="JE314" s="2">
        <f t="shared" ca="1" si="1200"/>
        <v>0</v>
      </c>
      <c r="JF314" s="10">
        <f t="shared" ca="1" si="1127"/>
        <v>-764641</v>
      </c>
      <c r="JG314">
        <v>310</v>
      </c>
      <c r="JH314">
        <v>224556</v>
      </c>
      <c r="JI314" t="s">
        <v>1532</v>
      </c>
      <c r="JJ314" s="2">
        <f t="shared" ca="1" si="1201"/>
        <v>0</v>
      </c>
      <c r="JK314" s="10">
        <f t="shared" ca="1" si="1128"/>
        <v>-774433</v>
      </c>
      <c r="JL314">
        <v>310</v>
      </c>
      <c r="JM314">
        <v>226291</v>
      </c>
      <c r="JN314" t="s">
        <v>1449</v>
      </c>
      <c r="JO314" s="2">
        <f t="shared" ca="1" si="1202"/>
        <v>0</v>
      </c>
      <c r="JP314" s="10">
        <f t="shared" ca="1" si="1129"/>
        <v>-782748</v>
      </c>
      <c r="JQ314">
        <v>310</v>
      </c>
      <c r="JR314">
        <v>226291</v>
      </c>
      <c r="JS314" t="s">
        <v>1449</v>
      </c>
      <c r="JT314" s="2">
        <f t="shared" ca="1" si="1203"/>
        <v>0</v>
      </c>
      <c r="JU314" s="10">
        <f t="shared" ca="1" si="1130"/>
        <v>-792176</v>
      </c>
      <c r="JV314">
        <v>310</v>
      </c>
      <c r="JW314">
        <v>226291</v>
      </c>
      <c r="JX314" t="s">
        <v>1449</v>
      </c>
      <c r="JY314" s="2">
        <f t="shared" ca="1" si="1204"/>
        <v>0</v>
      </c>
      <c r="JZ314" s="10">
        <f t="shared" ca="1" si="1131"/>
        <v>-801880</v>
      </c>
      <c r="KA314">
        <v>310</v>
      </c>
      <c r="KB314">
        <v>226306</v>
      </c>
      <c r="KC314" t="s">
        <v>5477</v>
      </c>
      <c r="KD314" s="2" t="str">
        <f t="shared" ca="1" si="1205"/>
        <v/>
      </c>
      <c r="KE314" s="10">
        <f t="shared" ca="1" si="1132"/>
        <v>-810783</v>
      </c>
      <c r="KF314">
        <v>310</v>
      </c>
      <c r="KG314">
        <v>226306</v>
      </c>
      <c r="KH314" t="s">
        <v>5477</v>
      </c>
      <c r="KI314" s="2">
        <f t="shared" ca="1" si="1206"/>
        <v>0</v>
      </c>
      <c r="KJ314" s="10">
        <f t="shared" ca="1" si="1133"/>
        <v>-813895</v>
      </c>
      <c r="KK314">
        <v>310</v>
      </c>
      <c r="KL314">
        <v>234489</v>
      </c>
      <c r="KM314" t="s">
        <v>6190</v>
      </c>
      <c r="KN314" s="2">
        <f t="shared" ca="1" si="1207"/>
        <v>10771</v>
      </c>
      <c r="KO314" s="10">
        <f t="shared" ca="1" si="1134"/>
        <v>-830890</v>
      </c>
      <c r="KP314">
        <v>310</v>
      </c>
      <c r="KQ314">
        <v>247084</v>
      </c>
      <c r="KR314" t="s">
        <v>6056</v>
      </c>
      <c r="KS314" s="2">
        <f t="shared" ca="1" si="1208"/>
        <v>14740</v>
      </c>
      <c r="KT314" s="10">
        <f t="shared" ca="1" si="1135"/>
        <v>-846184</v>
      </c>
      <c r="KU314">
        <v>310</v>
      </c>
      <c r="KV314">
        <v>247084</v>
      </c>
      <c r="KW314" t="s">
        <v>6056</v>
      </c>
      <c r="KX314" s="2">
        <f t="shared" ca="1" si="1209"/>
        <v>0</v>
      </c>
      <c r="KY314" s="10">
        <f t="shared" ca="1" si="1136"/>
        <v>-849476</v>
      </c>
      <c r="KZ314">
        <v>310</v>
      </c>
      <c r="LA314">
        <v>247110</v>
      </c>
      <c r="LB314" t="s">
        <v>1311</v>
      </c>
      <c r="LC314" s="2">
        <f t="shared" ca="1" si="1210"/>
        <v>0</v>
      </c>
      <c r="LD314" s="10">
        <f t="shared" ca="1" si="1137"/>
        <v>-854150</v>
      </c>
      <c r="LE314">
        <v>310</v>
      </c>
      <c r="LF314">
        <v>247200</v>
      </c>
      <c r="LG314" t="s">
        <v>526</v>
      </c>
      <c r="LH314" s="2">
        <f t="shared" ca="1" si="1211"/>
        <v>190</v>
      </c>
      <c r="LI314" s="10">
        <f t="shared" ca="1" si="1138"/>
        <v>-863984</v>
      </c>
      <c r="LJ314">
        <v>310</v>
      </c>
      <c r="LK314">
        <v>249161</v>
      </c>
      <c r="LL314" t="s">
        <v>620</v>
      </c>
      <c r="LM314" s="2">
        <f t="shared" ca="1" si="1212"/>
        <v>2476</v>
      </c>
      <c r="LN314" s="10">
        <f t="shared" ca="1" si="1139"/>
        <v>-873279</v>
      </c>
      <c r="LO314">
        <v>310</v>
      </c>
      <c r="LP314">
        <v>250128</v>
      </c>
      <c r="LQ314" t="s">
        <v>6318</v>
      </c>
      <c r="LR314" s="2">
        <f t="shared" ca="1" si="1213"/>
        <v>0</v>
      </c>
      <c r="LS314" s="10">
        <f t="shared" ca="1" si="1140"/>
        <v>-879974</v>
      </c>
      <c r="LT314">
        <v>310</v>
      </c>
      <c r="LU314">
        <v>261121</v>
      </c>
      <c r="LV314" t="s">
        <v>1533</v>
      </c>
      <c r="LW314" s="2">
        <f t="shared" ca="1" si="1214"/>
        <v>17635</v>
      </c>
      <c r="LX314" s="10">
        <f t="shared" ca="1" si="1141"/>
        <v>-895544</v>
      </c>
      <c r="LY314">
        <v>310</v>
      </c>
      <c r="LZ314">
        <v>275931</v>
      </c>
      <c r="MA314" t="s">
        <v>6319</v>
      </c>
      <c r="MB314" s="2">
        <f t="shared" ca="1" si="1215"/>
        <v>19769</v>
      </c>
      <c r="MC314" s="10">
        <f t="shared" ca="1" si="1142"/>
        <v>-908170</v>
      </c>
      <c r="MD314">
        <v>310</v>
      </c>
      <c r="ME314">
        <v>290215</v>
      </c>
      <c r="MF314" t="s">
        <v>107</v>
      </c>
      <c r="MG314" s="2">
        <f t="shared" ca="1" si="1216"/>
        <v>18740</v>
      </c>
      <c r="MH314" s="10">
        <f t="shared" ca="1" si="1143"/>
        <v>-917714</v>
      </c>
      <c r="MI314">
        <v>310</v>
      </c>
      <c r="MJ314">
        <v>305974</v>
      </c>
      <c r="MK314" t="s">
        <v>3939</v>
      </c>
      <c r="ML314" s="2">
        <f t="shared" ca="1" si="1217"/>
        <v>14835</v>
      </c>
      <c r="MM314" s="10">
        <f t="shared" ca="1" si="1144"/>
        <v>-923149</v>
      </c>
      <c r="MN314">
        <v>310</v>
      </c>
      <c r="MO314">
        <v>324708</v>
      </c>
      <c r="MP314" t="s">
        <v>547</v>
      </c>
      <c r="MQ314" s="2">
        <f t="shared" ca="1" si="1218"/>
        <v>8268</v>
      </c>
      <c r="MR314" s="10">
        <f t="shared" ca="1" si="1145"/>
        <v>-921257</v>
      </c>
      <c r="MS314">
        <v>310</v>
      </c>
      <c r="MT314">
        <v>339678</v>
      </c>
      <c r="MU314" t="s">
        <v>1180</v>
      </c>
      <c r="MV314" s="2">
        <f t="shared" ca="1" si="1219"/>
        <v>1459</v>
      </c>
      <c r="MW314" s="10">
        <f t="shared" ca="1" si="1146"/>
        <v>-924420</v>
      </c>
    </row>
    <row r="315" spans="2:361">
      <c r="B315">
        <f t="shared" si="1220"/>
        <v>311</v>
      </c>
      <c r="C315">
        <v>1389</v>
      </c>
      <c r="D315" t="s">
        <v>752</v>
      </c>
      <c r="E315" s="2"/>
      <c r="G315">
        <v>311</v>
      </c>
      <c r="H315">
        <v>1389</v>
      </c>
      <c r="I315" t="s">
        <v>752</v>
      </c>
      <c r="J315" s="2">
        <f t="shared" ca="1" si="1147"/>
        <v>0</v>
      </c>
      <c r="K315" s="10">
        <f t="shared" ca="1" si="1148"/>
        <v>-5755</v>
      </c>
      <c r="L315">
        <v>311</v>
      </c>
      <c r="M315">
        <v>2105</v>
      </c>
      <c r="N315" t="s">
        <v>902</v>
      </c>
      <c r="O315" s="2" t="str">
        <f t="shared" ca="1" si="1149"/>
        <v/>
      </c>
      <c r="P315" s="10">
        <f t="shared" ca="1" si="1076"/>
        <v>-16391</v>
      </c>
      <c r="Q315">
        <v>311</v>
      </c>
      <c r="R315">
        <v>2528</v>
      </c>
      <c r="S315" t="s">
        <v>1006</v>
      </c>
      <c r="T315" s="2" t="str">
        <f t="shared" ca="1" si="1150"/>
        <v/>
      </c>
      <c r="U315" s="10">
        <f t="shared" ca="1" si="1077"/>
        <v>-17626</v>
      </c>
      <c r="V315">
        <v>311</v>
      </c>
      <c r="W315">
        <v>8257</v>
      </c>
      <c r="X315" t="s">
        <v>1207</v>
      </c>
      <c r="Y315" s="2" t="str">
        <f t="shared" ca="1" si="1151"/>
        <v/>
      </c>
      <c r="Z315" s="10">
        <f t="shared" ca="1" si="1078"/>
        <v>-28260</v>
      </c>
      <c r="AA315">
        <v>311</v>
      </c>
      <c r="AB315">
        <v>14139</v>
      </c>
      <c r="AC315" t="s">
        <v>1334</v>
      </c>
      <c r="AD315" s="2" t="str">
        <f t="shared" ca="1" si="1152"/>
        <v/>
      </c>
      <c r="AE315" s="10">
        <f t="shared" ca="1" si="1079"/>
        <v>-44918</v>
      </c>
      <c r="AF315">
        <v>311</v>
      </c>
      <c r="AG315">
        <v>20771</v>
      </c>
      <c r="AH315" t="s">
        <v>1133</v>
      </c>
      <c r="AI315" s="2">
        <f t="shared" ca="1" si="1153"/>
        <v>4966</v>
      </c>
      <c r="AJ315" s="10">
        <f t="shared" ca="1" si="1080"/>
        <v>-54316</v>
      </c>
      <c r="AK315">
        <v>311</v>
      </c>
      <c r="AL315">
        <v>27103</v>
      </c>
      <c r="AM315" t="s">
        <v>1531</v>
      </c>
      <c r="AN315" s="2" t="str">
        <f t="shared" ca="1" si="1154"/>
        <v/>
      </c>
      <c r="AO315" s="10">
        <f t="shared" ca="1" si="1081"/>
        <v>-71304</v>
      </c>
      <c r="AP315">
        <v>311</v>
      </c>
      <c r="AQ315">
        <v>34497</v>
      </c>
      <c r="AR315" t="s">
        <v>1622</v>
      </c>
      <c r="AS315" s="2" t="str">
        <f t="shared" ca="1" si="1155"/>
        <v/>
      </c>
      <c r="AT315" s="10">
        <f t="shared" ca="1" si="1082"/>
        <v>-89730</v>
      </c>
      <c r="AU315">
        <v>311</v>
      </c>
      <c r="AV315">
        <v>41496</v>
      </c>
      <c r="AW315" t="s">
        <v>619</v>
      </c>
      <c r="AX315" s="2">
        <f t="shared" ca="1" si="1156"/>
        <v>6038</v>
      </c>
      <c r="AY315" s="10">
        <f t="shared" ca="1" si="1083"/>
        <v>-110231</v>
      </c>
      <c r="AZ315">
        <v>311</v>
      </c>
      <c r="BA315">
        <v>42076</v>
      </c>
      <c r="BB315" t="s">
        <v>1538</v>
      </c>
      <c r="BC315" s="2">
        <f t="shared" ca="1" si="1157"/>
        <v>0</v>
      </c>
      <c r="BD315" s="10">
        <f t="shared" ca="1" si="1084"/>
        <v>-114327</v>
      </c>
      <c r="BE315">
        <v>311</v>
      </c>
      <c r="BF315">
        <v>42679</v>
      </c>
      <c r="BG315" t="s">
        <v>2182</v>
      </c>
      <c r="BH315" s="2">
        <f t="shared" ca="1" si="1158"/>
        <v>0</v>
      </c>
      <c r="BI315" s="10">
        <f t="shared" ca="1" si="1085"/>
        <v>-122040</v>
      </c>
      <c r="BJ315">
        <v>311</v>
      </c>
      <c r="BK315">
        <v>45721</v>
      </c>
      <c r="BL315" t="s">
        <v>1294</v>
      </c>
      <c r="BM315" s="2">
        <f t="shared" ca="1" si="1159"/>
        <v>304</v>
      </c>
      <c r="BN315" s="10">
        <f t="shared" ca="1" si="1086"/>
        <v>-136992</v>
      </c>
      <c r="BO315">
        <v>311</v>
      </c>
      <c r="BP315">
        <v>46005</v>
      </c>
      <c r="BQ315" t="s">
        <v>2179</v>
      </c>
      <c r="BR315" s="2">
        <f t="shared" ca="1" si="1160"/>
        <v>0</v>
      </c>
      <c r="BS315" s="10">
        <f t="shared" ca="1" si="1087"/>
        <v>-146324</v>
      </c>
      <c r="BT315">
        <v>311</v>
      </c>
      <c r="BU315">
        <v>51334</v>
      </c>
      <c r="BV315" t="s">
        <v>1538</v>
      </c>
      <c r="BW315" s="2" t="str">
        <f t="shared" ca="1" si="1161"/>
        <v/>
      </c>
      <c r="BX315" s="10">
        <f t="shared" ca="1" si="1088"/>
        <v>-168087</v>
      </c>
      <c r="BY315">
        <v>311</v>
      </c>
      <c r="BZ315">
        <v>56880</v>
      </c>
      <c r="CA315" t="s">
        <v>1294</v>
      </c>
      <c r="CB315" s="2">
        <f t="shared" ca="1" si="1162"/>
        <v>7852</v>
      </c>
      <c r="CC315" s="10">
        <f t="shared" ca="1" si="1089"/>
        <v>-187851</v>
      </c>
      <c r="CD315">
        <v>311</v>
      </c>
      <c r="CE315">
        <v>64258</v>
      </c>
      <c r="CF315" t="s">
        <v>1150</v>
      </c>
      <c r="CG315" s="2">
        <f t="shared" ca="1" si="1163"/>
        <v>1516</v>
      </c>
      <c r="CH315" s="10">
        <f t="shared" ca="1" si="1090"/>
        <v>-208218</v>
      </c>
      <c r="CI315">
        <v>311</v>
      </c>
      <c r="CJ315">
        <v>88622</v>
      </c>
      <c r="CK315" t="s">
        <v>540</v>
      </c>
      <c r="CL315" s="2" t="str">
        <f t="shared" ca="1" si="1164"/>
        <v/>
      </c>
      <c r="CM315" s="10">
        <f t="shared" ca="1" si="1091"/>
        <v>-320161</v>
      </c>
      <c r="CN315">
        <v>311</v>
      </c>
      <c r="CO315">
        <v>95820</v>
      </c>
      <c r="CP315" t="s">
        <v>1443</v>
      </c>
      <c r="CQ315" s="2">
        <f t="shared" ca="1" si="1165"/>
        <v>0</v>
      </c>
      <c r="CR315" s="10">
        <f t="shared" ca="1" si="1092"/>
        <v>-339813</v>
      </c>
      <c r="CS315">
        <v>311</v>
      </c>
      <c r="CT315">
        <v>102339</v>
      </c>
      <c r="CU315" t="s">
        <v>4012</v>
      </c>
      <c r="CV315" s="2">
        <f t="shared" ca="1" si="1166"/>
        <v>9150</v>
      </c>
      <c r="CW315" s="10">
        <f t="shared" ca="1" si="1093"/>
        <v>-363868</v>
      </c>
      <c r="CX315">
        <v>311</v>
      </c>
      <c r="CY315">
        <v>102339</v>
      </c>
      <c r="CZ315" t="s">
        <v>4012</v>
      </c>
      <c r="DA315" s="2">
        <f t="shared" ca="1" si="1167"/>
        <v>0</v>
      </c>
      <c r="DB315" s="10">
        <f t="shared" ca="1" si="1094"/>
        <v>-369740</v>
      </c>
      <c r="DC315">
        <v>311</v>
      </c>
      <c r="DD315">
        <v>102339</v>
      </c>
      <c r="DE315" t="s">
        <v>4012</v>
      </c>
      <c r="DF315" s="2">
        <f t="shared" ca="1" si="1168"/>
        <v>0</v>
      </c>
      <c r="DG315" s="10">
        <f t="shared" ca="1" si="1095"/>
        <v>-374602</v>
      </c>
      <c r="DH315">
        <v>311</v>
      </c>
      <c r="DI315">
        <v>103032</v>
      </c>
      <c r="DJ315" t="s">
        <v>2699</v>
      </c>
      <c r="DK315" s="2">
        <f t="shared" ca="1" si="1169"/>
        <v>0</v>
      </c>
      <c r="DL315" s="10">
        <f t="shared" ca="1" si="1096"/>
        <v>-380003</v>
      </c>
      <c r="DM315">
        <v>311</v>
      </c>
      <c r="DN315">
        <v>103032</v>
      </c>
      <c r="DO315" t="s">
        <v>2699</v>
      </c>
      <c r="DP315" s="2">
        <f t="shared" ca="1" si="1170"/>
        <v>0</v>
      </c>
      <c r="DQ315" s="10">
        <f t="shared" ca="1" si="1097"/>
        <v>-390155</v>
      </c>
      <c r="DR315">
        <v>311</v>
      </c>
      <c r="DS315">
        <v>103032</v>
      </c>
      <c r="DT315" t="s">
        <v>2699</v>
      </c>
      <c r="DU315" s="2">
        <f t="shared" ca="1" si="1171"/>
        <v>0</v>
      </c>
      <c r="DV315" s="10">
        <f t="shared" ca="1" si="1098"/>
        <v>-397757</v>
      </c>
      <c r="DW315">
        <v>311</v>
      </c>
      <c r="DX315">
        <v>109208</v>
      </c>
      <c r="DY315" t="s">
        <v>96</v>
      </c>
      <c r="DZ315" s="2">
        <f t="shared" ca="1" si="1172"/>
        <v>5470</v>
      </c>
      <c r="EA315" s="10">
        <f t="shared" ca="1" si="1099"/>
        <v>-418717</v>
      </c>
      <c r="EB315">
        <v>311</v>
      </c>
      <c r="EC315">
        <v>114120</v>
      </c>
      <c r="ED315" t="s">
        <v>1533</v>
      </c>
      <c r="EE315" s="2">
        <f t="shared" ca="1" si="1173"/>
        <v>3779</v>
      </c>
      <c r="EF315" s="10">
        <f t="shared" ca="1" si="1100"/>
        <v>-442567</v>
      </c>
      <c r="EG315">
        <v>311</v>
      </c>
      <c r="EH315">
        <v>120178</v>
      </c>
      <c r="EI315" t="s">
        <v>1287</v>
      </c>
      <c r="EJ315" s="2">
        <f t="shared" ca="1" si="1174"/>
        <v>7502</v>
      </c>
      <c r="EK315" s="10">
        <f t="shared" ca="1" si="1101"/>
        <v>-464839</v>
      </c>
      <c r="EL315">
        <v>311</v>
      </c>
      <c r="EM315">
        <v>129975</v>
      </c>
      <c r="EN315" t="s">
        <v>4362</v>
      </c>
      <c r="EO315" s="2">
        <f t="shared" ca="1" si="1175"/>
        <v>0</v>
      </c>
      <c r="EP315" s="10">
        <f t="shared" ca="1" si="1102"/>
        <v>-484709</v>
      </c>
      <c r="EQ315">
        <v>311</v>
      </c>
      <c r="ER315">
        <v>136344</v>
      </c>
      <c r="ES315" t="s">
        <v>4630</v>
      </c>
      <c r="ET315" s="2">
        <f t="shared" ca="1" si="1176"/>
        <v>18969</v>
      </c>
      <c r="EU315" s="10">
        <f t="shared" ca="1" si="1103"/>
        <v>-506244</v>
      </c>
      <c r="EV315">
        <v>311</v>
      </c>
      <c r="EW315">
        <v>148979</v>
      </c>
      <c r="EX315" t="s">
        <v>4696</v>
      </c>
      <c r="EY315" s="2">
        <f t="shared" ca="1" si="1253"/>
        <v>17499</v>
      </c>
      <c r="EZ315" s="10">
        <f t="shared" ca="1" si="1255"/>
        <v>-524566</v>
      </c>
      <c r="FA315">
        <v>311</v>
      </c>
      <c r="FB315">
        <v>150061</v>
      </c>
      <c r="FC315" t="s">
        <v>4696</v>
      </c>
      <c r="FD315" s="2">
        <f t="shared" ca="1" si="1179"/>
        <v>1082</v>
      </c>
      <c r="FE315" s="10">
        <f t="shared" ca="1" si="1106"/>
        <v>-528940</v>
      </c>
      <c r="FF315">
        <v>311</v>
      </c>
      <c r="FG315">
        <v>150602</v>
      </c>
      <c r="FH315" t="s">
        <v>1537</v>
      </c>
      <c r="FI315" s="2">
        <f t="shared" ca="1" si="1180"/>
        <v>0</v>
      </c>
      <c r="FJ315" s="10">
        <f t="shared" ca="1" si="1107"/>
        <v>-533417</v>
      </c>
      <c r="FK315">
        <v>311</v>
      </c>
      <c r="FL315">
        <v>150602</v>
      </c>
      <c r="FM315" t="s">
        <v>1537</v>
      </c>
      <c r="FN315" s="2">
        <f t="shared" ca="1" si="1181"/>
        <v>0</v>
      </c>
      <c r="FO315" s="10">
        <f t="shared" ca="1" si="1108"/>
        <v>-533417</v>
      </c>
      <c r="FP315">
        <v>311</v>
      </c>
      <c r="FQ315">
        <v>150639</v>
      </c>
      <c r="FR315" t="s">
        <v>2166</v>
      </c>
      <c r="FS315" s="2">
        <f t="shared" ca="1" si="1182"/>
        <v>0</v>
      </c>
      <c r="FT315" s="10">
        <f t="shared" ca="1" si="1109"/>
        <v>-538806</v>
      </c>
      <c r="FU315">
        <v>311</v>
      </c>
      <c r="FV315">
        <v>150639</v>
      </c>
      <c r="FW315" t="s">
        <v>2166</v>
      </c>
      <c r="FX315" s="2">
        <f t="shared" ca="1" si="1183"/>
        <v>0</v>
      </c>
      <c r="FY315" s="10">
        <f t="shared" ca="1" si="1110"/>
        <v>-549190</v>
      </c>
      <c r="FZ315">
        <v>311</v>
      </c>
      <c r="GA315">
        <v>150639</v>
      </c>
      <c r="GB315" t="s">
        <v>2166</v>
      </c>
      <c r="GC315" s="2">
        <f t="shared" ca="1" si="1184"/>
        <v>0</v>
      </c>
      <c r="GD315" s="10">
        <f t="shared" ca="1" si="1111"/>
        <v>-560574</v>
      </c>
      <c r="GE315">
        <v>311</v>
      </c>
      <c r="GF315">
        <v>150639</v>
      </c>
      <c r="GG315" t="s">
        <v>2166</v>
      </c>
      <c r="GH315" s="2">
        <f t="shared" ca="1" si="1185"/>
        <v>0</v>
      </c>
      <c r="GI315" s="10">
        <f t="shared" ca="1" si="1112"/>
        <v>-571150</v>
      </c>
      <c r="GJ315">
        <v>311</v>
      </c>
      <c r="GK315">
        <v>159841</v>
      </c>
      <c r="GL315" t="s">
        <v>1442</v>
      </c>
      <c r="GM315" s="2">
        <f t="shared" ca="1" si="1186"/>
        <v>9627</v>
      </c>
      <c r="GN315" s="10">
        <f t="shared" ca="1" si="1113"/>
        <v>-591505</v>
      </c>
      <c r="GO315">
        <v>311</v>
      </c>
      <c r="GP315">
        <v>168918</v>
      </c>
      <c r="GQ315" t="s">
        <v>3022</v>
      </c>
      <c r="GR315" s="2">
        <f t="shared" ca="1" si="1187"/>
        <v>4293</v>
      </c>
      <c r="GS315" s="10">
        <f t="shared" ca="1" si="1114"/>
        <v>-613508</v>
      </c>
      <c r="GT315">
        <v>311</v>
      </c>
      <c r="GU315">
        <v>169619</v>
      </c>
      <c r="GV315" t="s">
        <v>3022</v>
      </c>
      <c r="GW315" s="2">
        <f t="shared" ca="1" si="1188"/>
        <v>701</v>
      </c>
      <c r="GX315" s="10">
        <f t="shared" ca="1" si="1115"/>
        <v>-615315</v>
      </c>
      <c r="GY315">
        <v>311</v>
      </c>
      <c r="GZ315">
        <v>171384</v>
      </c>
      <c r="HA315" t="s">
        <v>2843</v>
      </c>
      <c r="HB315" s="2">
        <f t="shared" ca="1" si="1189"/>
        <v>0</v>
      </c>
      <c r="HC315" s="10">
        <f t="shared" ca="1" si="1116"/>
        <v>-624334</v>
      </c>
      <c r="HD315">
        <v>311</v>
      </c>
      <c r="HE315">
        <v>171384</v>
      </c>
      <c r="HF315" t="s">
        <v>2843</v>
      </c>
      <c r="HG315" s="2">
        <f t="shared" ca="1" si="1190"/>
        <v>0</v>
      </c>
      <c r="HH315" s="10">
        <f t="shared" ca="1" si="1117"/>
        <v>-631938</v>
      </c>
      <c r="HI315">
        <v>311</v>
      </c>
      <c r="HJ315">
        <v>171384</v>
      </c>
      <c r="HK315" t="s">
        <v>2843</v>
      </c>
      <c r="HL315" s="2">
        <f t="shared" ca="1" si="1191"/>
        <v>0</v>
      </c>
      <c r="HM315" s="10">
        <f t="shared" ca="1" si="1118"/>
        <v>-636778</v>
      </c>
      <c r="HN315">
        <v>311</v>
      </c>
      <c r="HO315">
        <v>171384</v>
      </c>
      <c r="HP315" t="s">
        <v>2843</v>
      </c>
      <c r="HQ315" s="2">
        <f t="shared" ca="1" si="1192"/>
        <v>0</v>
      </c>
      <c r="HR315" s="10">
        <f t="shared" ca="1" si="1119"/>
        <v>-646224</v>
      </c>
      <c r="HS315">
        <v>311</v>
      </c>
      <c r="HT315">
        <v>178834</v>
      </c>
      <c r="HU315" t="s">
        <v>5860</v>
      </c>
      <c r="HV315" s="2">
        <f t="shared" ca="1" si="1193"/>
        <v>0</v>
      </c>
      <c r="HW315" s="10">
        <f t="shared" ca="1" si="1120"/>
        <v>-668352</v>
      </c>
      <c r="HX315">
        <v>311</v>
      </c>
      <c r="HY315">
        <v>185439</v>
      </c>
      <c r="HZ315" t="s">
        <v>6055</v>
      </c>
      <c r="IA315" s="2" t="str">
        <f t="shared" ca="1" si="1194"/>
        <v/>
      </c>
      <c r="IB315" s="10">
        <f t="shared" ca="1" si="1121"/>
        <v>-689162</v>
      </c>
      <c r="IC315">
        <v>311</v>
      </c>
      <c r="ID315">
        <v>195290</v>
      </c>
      <c r="IE315" t="s">
        <v>1299</v>
      </c>
      <c r="IF315" s="2">
        <f t="shared" ca="1" si="1195"/>
        <v>11075</v>
      </c>
      <c r="IG315" s="10">
        <f t="shared" ca="1" si="1122"/>
        <v>-708112</v>
      </c>
      <c r="IH315">
        <v>311</v>
      </c>
      <c r="II315">
        <v>203102</v>
      </c>
      <c r="IJ315" t="s">
        <v>1623</v>
      </c>
      <c r="IK315" s="2">
        <f t="shared" ca="1" si="1196"/>
        <v>20794</v>
      </c>
      <c r="IL315" s="10">
        <f t="shared" ca="1" si="1123"/>
        <v>-728546</v>
      </c>
      <c r="IM315">
        <v>311</v>
      </c>
      <c r="IN315">
        <v>212108</v>
      </c>
      <c r="IO315" t="s">
        <v>1299</v>
      </c>
      <c r="IP315" s="2">
        <f t="shared" ca="1" si="1197"/>
        <v>10001</v>
      </c>
      <c r="IQ315" s="10">
        <f t="shared" ca="1" si="1124"/>
        <v>-743408</v>
      </c>
      <c r="IR315">
        <v>311</v>
      </c>
      <c r="IS315">
        <v>223718</v>
      </c>
      <c r="IT315" t="s">
        <v>6190</v>
      </c>
      <c r="IU315" s="2">
        <f t="shared" ca="1" si="1198"/>
        <v>16293</v>
      </c>
      <c r="IV315" s="10">
        <f t="shared" ca="1" si="1125"/>
        <v>-759167</v>
      </c>
      <c r="IW315">
        <v>311</v>
      </c>
      <c r="IX315">
        <v>223767</v>
      </c>
      <c r="IY315" t="s">
        <v>358</v>
      </c>
      <c r="IZ315" s="2">
        <f t="shared" ca="1" si="1199"/>
        <v>919</v>
      </c>
      <c r="JA315" s="10">
        <f t="shared" ca="1" si="1126"/>
        <v>-761366</v>
      </c>
      <c r="JB315">
        <v>311</v>
      </c>
      <c r="JC315">
        <v>223767</v>
      </c>
      <c r="JD315" t="s">
        <v>358</v>
      </c>
      <c r="JE315" s="2">
        <f t="shared" ca="1" si="1200"/>
        <v>0</v>
      </c>
      <c r="JF315" s="10">
        <f t="shared" ca="1" si="1127"/>
        <v>-765430</v>
      </c>
      <c r="JG315">
        <v>311</v>
      </c>
      <c r="JH315">
        <v>223767</v>
      </c>
      <c r="JI315" t="s">
        <v>358</v>
      </c>
      <c r="JJ315" s="2">
        <f t="shared" ca="1" si="1201"/>
        <v>0</v>
      </c>
      <c r="JK315" s="10">
        <f t="shared" ca="1" si="1128"/>
        <v>-775222</v>
      </c>
      <c r="JL315">
        <v>311</v>
      </c>
      <c r="JM315">
        <v>224677</v>
      </c>
      <c r="JN315" t="s">
        <v>358</v>
      </c>
      <c r="JO315" s="2">
        <f t="shared" ca="1" si="1202"/>
        <v>910</v>
      </c>
      <c r="JP315" s="10">
        <f t="shared" ca="1" si="1129"/>
        <v>-784362</v>
      </c>
      <c r="JQ315">
        <v>311</v>
      </c>
      <c r="JR315">
        <v>224843</v>
      </c>
      <c r="JS315" t="s">
        <v>358</v>
      </c>
      <c r="JT315" s="2">
        <f t="shared" ca="1" si="1203"/>
        <v>166</v>
      </c>
      <c r="JU315" s="10">
        <f t="shared" ca="1" si="1130"/>
        <v>-793624</v>
      </c>
      <c r="JV315">
        <v>311</v>
      </c>
      <c r="JW315">
        <v>226108</v>
      </c>
      <c r="JX315" t="s">
        <v>358</v>
      </c>
      <c r="JY315" s="2">
        <f t="shared" ca="1" si="1204"/>
        <v>1265</v>
      </c>
      <c r="JZ315" s="10">
        <f t="shared" ca="1" si="1131"/>
        <v>-802063</v>
      </c>
      <c r="KA315">
        <v>311</v>
      </c>
      <c r="KB315">
        <v>226291</v>
      </c>
      <c r="KC315" t="s">
        <v>1449</v>
      </c>
      <c r="KD315" s="2">
        <f t="shared" ca="1" si="1205"/>
        <v>0</v>
      </c>
      <c r="KE315" s="10">
        <f t="shared" ca="1" si="1132"/>
        <v>-810798</v>
      </c>
      <c r="KF315">
        <v>311</v>
      </c>
      <c r="KG315">
        <v>226291</v>
      </c>
      <c r="KH315" t="s">
        <v>1449</v>
      </c>
      <c r="KI315" s="2">
        <f t="shared" ca="1" si="1206"/>
        <v>0</v>
      </c>
      <c r="KJ315" s="10">
        <f t="shared" ca="1" si="1133"/>
        <v>-813910</v>
      </c>
      <c r="KK315">
        <v>311</v>
      </c>
      <c r="KL315">
        <v>234051</v>
      </c>
      <c r="KM315" t="s">
        <v>1692</v>
      </c>
      <c r="KN315" s="2">
        <f t="shared" ca="1" si="1207"/>
        <v>0</v>
      </c>
      <c r="KO315" s="10">
        <f t="shared" ca="1" si="1134"/>
        <v>-831328</v>
      </c>
      <c r="KP315">
        <v>311</v>
      </c>
      <c r="KQ315">
        <v>247010</v>
      </c>
      <c r="KR315" t="s">
        <v>526</v>
      </c>
      <c r="KS315" s="2">
        <f t="shared" ca="1" si="1208"/>
        <v>27263</v>
      </c>
      <c r="KT315" s="10">
        <f t="shared" ca="1" si="1135"/>
        <v>-846258</v>
      </c>
      <c r="KU315">
        <v>311</v>
      </c>
      <c r="KV315">
        <v>247010</v>
      </c>
      <c r="KW315" t="s">
        <v>526</v>
      </c>
      <c r="KX315" s="2">
        <f t="shared" ca="1" si="1209"/>
        <v>0</v>
      </c>
      <c r="KY315" s="10">
        <f t="shared" ca="1" si="1136"/>
        <v>-849550</v>
      </c>
      <c r="KZ315">
        <v>311</v>
      </c>
      <c r="LA315">
        <v>247084</v>
      </c>
      <c r="LB315" t="s">
        <v>6056</v>
      </c>
      <c r="LC315" s="2">
        <f t="shared" ca="1" si="1210"/>
        <v>0</v>
      </c>
      <c r="LD315" s="10">
        <f t="shared" ca="1" si="1137"/>
        <v>-854176</v>
      </c>
      <c r="LE315">
        <v>311</v>
      </c>
      <c r="LF315">
        <v>247110</v>
      </c>
      <c r="LG315" t="s">
        <v>1311</v>
      </c>
      <c r="LH315" s="2">
        <f t="shared" ca="1" si="1211"/>
        <v>0</v>
      </c>
      <c r="LI315" s="10">
        <f t="shared" ca="1" si="1138"/>
        <v>-864074</v>
      </c>
      <c r="LJ315">
        <v>311</v>
      </c>
      <c r="LK315">
        <v>247293</v>
      </c>
      <c r="LL315" t="s">
        <v>1311</v>
      </c>
      <c r="LM315" s="2">
        <f t="shared" ca="1" si="1212"/>
        <v>183</v>
      </c>
      <c r="LN315" s="10">
        <f t="shared" ca="1" si="1139"/>
        <v>-875147</v>
      </c>
      <c r="LO315">
        <v>311</v>
      </c>
      <c r="LP315">
        <v>248756</v>
      </c>
      <c r="LQ315" t="s">
        <v>526</v>
      </c>
      <c r="LR315" s="2">
        <f t="shared" ca="1" si="1213"/>
        <v>1556</v>
      </c>
      <c r="LS315" s="10">
        <f t="shared" ca="1" si="1140"/>
        <v>-881346</v>
      </c>
      <c r="LT315">
        <v>311</v>
      </c>
      <c r="LU315">
        <v>258274</v>
      </c>
      <c r="LV315" t="s">
        <v>6318</v>
      </c>
      <c r="LW315" s="2">
        <f t="shared" ca="1" si="1214"/>
        <v>8146</v>
      </c>
      <c r="LX315" s="10">
        <f t="shared" ca="1" si="1141"/>
        <v>-898391</v>
      </c>
      <c r="LY315">
        <v>311</v>
      </c>
      <c r="LZ315">
        <v>275506</v>
      </c>
      <c r="MA315" t="s">
        <v>3939</v>
      </c>
      <c r="MB315" s="2">
        <f t="shared" ca="1" si="1215"/>
        <v>9235</v>
      </c>
      <c r="MC315" s="10">
        <f t="shared" ca="1" si="1142"/>
        <v>-908595</v>
      </c>
      <c r="MD315">
        <v>311</v>
      </c>
      <c r="ME315">
        <v>289711</v>
      </c>
      <c r="MF315" t="s">
        <v>4776</v>
      </c>
      <c r="MG315" s="2">
        <f t="shared" ca="1" si="1216"/>
        <v>18192</v>
      </c>
      <c r="MH315" s="10">
        <f t="shared" ca="1" si="1143"/>
        <v>-918218</v>
      </c>
      <c r="MI315">
        <v>311</v>
      </c>
      <c r="MJ315">
        <v>305802</v>
      </c>
      <c r="MK315" t="s">
        <v>7424</v>
      </c>
      <c r="ML315" s="2">
        <f t="shared" ca="1" si="1217"/>
        <v>16668</v>
      </c>
      <c r="MM315" s="10">
        <f t="shared" ca="1" si="1144"/>
        <v>-923321</v>
      </c>
      <c r="MN315">
        <v>311</v>
      </c>
      <c r="MO315">
        <v>324027</v>
      </c>
      <c r="MP315" t="s">
        <v>2693</v>
      </c>
      <c r="MQ315" s="2">
        <f t="shared" ca="1" si="1218"/>
        <v>19044</v>
      </c>
      <c r="MR315" s="10">
        <f t="shared" ca="1" si="1145"/>
        <v>-921938</v>
      </c>
      <c r="MS315">
        <v>311</v>
      </c>
      <c r="MT315">
        <v>338941</v>
      </c>
      <c r="MU315" t="s">
        <v>7669</v>
      </c>
      <c r="MV315" s="2">
        <f t="shared" ca="1" si="1219"/>
        <v>24353</v>
      </c>
      <c r="MW315" s="10">
        <f t="shared" ca="1" si="1146"/>
        <v>-925157</v>
      </c>
    </row>
    <row r="316" spans="2:361">
      <c r="B316">
        <f t="shared" si="1220"/>
        <v>312</v>
      </c>
      <c r="C316">
        <v>1388</v>
      </c>
      <c r="D316" t="s">
        <v>753</v>
      </c>
      <c r="E316" s="2"/>
      <c r="G316">
        <v>312</v>
      </c>
      <c r="H316">
        <v>1388</v>
      </c>
      <c r="I316" t="s">
        <v>753</v>
      </c>
      <c r="J316" s="2">
        <f t="shared" ca="1" si="1147"/>
        <v>0</v>
      </c>
      <c r="K316" s="10">
        <f t="shared" ca="1" si="1148"/>
        <v>-5756</v>
      </c>
      <c r="L316">
        <v>312</v>
      </c>
      <c r="M316">
        <v>2105</v>
      </c>
      <c r="N316" t="s">
        <v>713</v>
      </c>
      <c r="O316" s="2">
        <f t="shared" ca="1" si="1149"/>
        <v>581</v>
      </c>
      <c r="P316" s="10">
        <f t="shared" ca="1" si="1076"/>
        <v>-16391</v>
      </c>
      <c r="Q316">
        <v>312</v>
      </c>
      <c r="R316">
        <v>2524</v>
      </c>
      <c r="S316" t="s">
        <v>1007</v>
      </c>
      <c r="T316" s="2" t="str">
        <f t="shared" ca="1" si="1150"/>
        <v/>
      </c>
      <c r="U316" s="10">
        <f t="shared" ca="1" si="1077"/>
        <v>-17630</v>
      </c>
      <c r="V316">
        <v>312</v>
      </c>
      <c r="W316">
        <v>8241</v>
      </c>
      <c r="X316" t="s">
        <v>1208</v>
      </c>
      <c r="Y316" s="2" t="str">
        <f t="shared" ca="1" si="1151"/>
        <v/>
      </c>
      <c r="Z316" s="10">
        <f t="shared" ca="1" si="1078"/>
        <v>-28276</v>
      </c>
      <c r="AA316">
        <v>312</v>
      </c>
      <c r="AB316">
        <v>14097</v>
      </c>
      <c r="AC316" t="s">
        <v>1335</v>
      </c>
      <c r="AD316" s="2" t="str">
        <f t="shared" ca="1" si="1152"/>
        <v/>
      </c>
      <c r="AE316" s="10">
        <f t="shared" ca="1" si="1079"/>
        <v>-44960</v>
      </c>
      <c r="AF316">
        <v>312</v>
      </c>
      <c r="AG316">
        <v>20758</v>
      </c>
      <c r="AH316" t="s">
        <v>1449</v>
      </c>
      <c r="AI316" s="2" t="str">
        <f t="shared" ca="1" si="1153"/>
        <v/>
      </c>
      <c r="AJ316" s="10">
        <f t="shared" ca="1" si="1080"/>
        <v>-54329</v>
      </c>
      <c r="AK316">
        <v>312</v>
      </c>
      <c r="AL316">
        <v>27050</v>
      </c>
      <c r="AM316" t="s">
        <v>1532</v>
      </c>
      <c r="AN316" s="2" t="str">
        <f t="shared" ca="1" si="1154"/>
        <v/>
      </c>
      <c r="AO316" s="10">
        <f t="shared" ca="1" si="1081"/>
        <v>-71357</v>
      </c>
      <c r="AP316">
        <v>312</v>
      </c>
      <c r="AQ316">
        <v>34481</v>
      </c>
      <c r="AR316" t="s">
        <v>1182</v>
      </c>
      <c r="AS316" s="2">
        <f t="shared" ca="1" si="1155"/>
        <v>6752</v>
      </c>
      <c r="AT316" s="10">
        <f t="shared" ca="1" si="1082"/>
        <v>-89746</v>
      </c>
      <c r="AU316">
        <v>312</v>
      </c>
      <c r="AV316">
        <v>41453</v>
      </c>
      <c r="AW316" t="s">
        <v>1443</v>
      </c>
      <c r="AX316" s="2">
        <f t="shared" ca="1" si="1156"/>
        <v>1041</v>
      </c>
      <c r="AY316" s="10">
        <f t="shared" ca="1" si="1083"/>
        <v>-110274</v>
      </c>
      <c r="AZ316">
        <v>312</v>
      </c>
      <c r="BA316">
        <v>42038</v>
      </c>
      <c r="BB316" t="s">
        <v>817</v>
      </c>
      <c r="BC316" s="2">
        <f t="shared" ca="1" si="1157"/>
        <v>0</v>
      </c>
      <c r="BD316" s="10">
        <f t="shared" ca="1" si="1084"/>
        <v>-114365</v>
      </c>
      <c r="BE316">
        <v>312</v>
      </c>
      <c r="BF316">
        <v>42076</v>
      </c>
      <c r="BG316" t="s">
        <v>1538</v>
      </c>
      <c r="BH316" s="2">
        <f t="shared" ca="1" si="1158"/>
        <v>0</v>
      </c>
      <c r="BI316" s="10">
        <f t="shared" ca="1" si="1085"/>
        <v>-122643</v>
      </c>
      <c r="BJ316">
        <v>312</v>
      </c>
      <c r="BK316">
        <v>45656</v>
      </c>
      <c r="BL316" t="s">
        <v>1324</v>
      </c>
      <c r="BM316" s="2">
        <f t="shared" ca="1" si="1159"/>
        <v>0</v>
      </c>
      <c r="BN316" s="10">
        <f t="shared" ca="1" si="1086"/>
        <v>-137057</v>
      </c>
      <c r="BO316">
        <v>312</v>
      </c>
      <c r="BP316">
        <v>45721</v>
      </c>
      <c r="BQ316" t="s">
        <v>1294</v>
      </c>
      <c r="BR316" s="2">
        <f t="shared" ca="1" si="1160"/>
        <v>0</v>
      </c>
      <c r="BS316" s="10">
        <f t="shared" ca="1" si="1087"/>
        <v>-146608</v>
      </c>
      <c r="BT316">
        <v>312</v>
      </c>
      <c r="BU316">
        <v>51307</v>
      </c>
      <c r="BV316" t="s">
        <v>1301</v>
      </c>
      <c r="BW316" s="2" t="str">
        <f t="shared" ca="1" si="1161"/>
        <v/>
      </c>
      <c r="BX316" s="10">
        <f t="shared" ca="1" si="1088"/>
        <v>-168114</v>
      </c>
      <c r="BY316">
        <v>312</v>
      </c>
      <c r="BZ316">
        <v>56846</v>
      </c>
      <c r="CA316" t="s">
        <v>1112</v>
      </c>
      <c r="CB316" s="2">
        <f t="shared" ca="1" si="1162"/>
        <v>4401</v>
      </c>
      <c r="CC316" s="10">
        <f t="shared" ca="1" si="1089"/>
        <v>-187885</v>
      </c>
      <c r="CD316">
        <v>312</v>
      </c>
      <c r="CE316">
        <v>64199</v>
      </c>
      <c r="CF316" t="s">
        <v>2842</v>
      </c>
      <c r="CG316" s="2">
        <f t="shared" ca="1" si="1163"/>
        <v>547</v>
      </c>
      <c r="CH316" s="10">
        <f t="shared" ca="1" si="1090"/>
        <v>-208277</v>
      </c>
      <c r="CI316">
        <v>312</v>
      </c>
      <c r="CJ316">
        <v>88232</v>
      </c>
      <c r="CK316" t="s">
        <v>2843</v>
      </c>
      <c r="CL316" s="2">
        <f t="shared" ca="1" si="1164"/>
        <v>19357</v>
      </c>
      <c r="CM316" s="10">
        <f t="shared" ca="1" si="1091"/>
        <v>-320551</v>
      </c>
      <c r="CN316">
        <v>312</v>
      </c>
      <c r="CO316">
        <v>95749</v>
      </c>
      <c r="CP316" t="s">
        <v>2687</v>
      </c>
      <c r="CQ316" s="2">
        <f t="shared" ca="1" si="1165"/>
        <v>3413</v>
      </c>
      <c r="CR316" s="10">
        <f t="shared" ca="1" si="1092"/>
        <v>-339884</v>
      </c>
      <c r="CS316">
        <v>312</v>
      </c>
      <c r="CT316">
        <v>102152</v>
      </c>
      <c r="CU316" t="s">
        <v>1523</v>
      </c>
      <c r="CV316" s="2">
        <f t="shared" ca="1" si="1166"/>
        <v>2104</v>
      </c>
      <c r="CW316" s="10">
        <f t="shared" ca="1" si="1093"/>
        <v>-364055</v>
      </c>
      <c r="CX316">
        <v>312</v>
      </c>
      <c r="CY316">
        <v>102152</v>
      </c>
      <c r="CZ316" t="s">
        <v>1523</v>
      </c>
      <c r="DA316" s="2">
        <f t="shared" ca="1" si="1167"/>
        <v>0</v>
      </c>
      <c r="DB316" s="10">
        <f t="shared" ca="1" si="1094"/>
        <v>-369927</v>
      </c>
      <c r="DC316">
        <v>312</v>
      </c>
      <c r="DD316">
        <v>102152</v>
      </c>
      <c r="DE316" t="s">
        <v>1523</v>
      </c>
      <c r="DF316" s="2">
        <f t="shared" ca="1" si="1168"/>
        <v>0</v>
      </c>
      <c r="DG316" s="10">
        <f t="shared" ca="1" si="1095"/>
        <v>-374789</v>
      </c>
      <c r="DH316">
        <v>312</v>
      </c>
      <c r="DI316">
        <v>102573</v>
      </c>
      <c r="DJ316" t="s">
        <v>1692</v>
      </c>
      <c r="DK316" s="2">
        <f t="shared" ca="1" si="1169"/>
        <v>0</v>
      </c>
      <c r="DL316" s="10">
        <f t="shared" ca="1" si="1096"/>
        <v>-380462</v>
      </c>
      <c r="DM316">
        <v>312</v>
      </c>
      <c r="DN316">
        <v>102573</v>
      </c>
      <c r="DO316" t="s">
        <v>1692</v>
      </c>
      <c r="DP316" s="2">
        <f t="shared" ca="1" si="1170"/>
        <v>0</v>
      </c>
      <c r="DQ316" s="10">
        <f t="shared" ca="1" si="1097"/>
        <v>-390614</v>
      </c>
      <c r="DR316">
        <v>312</v>
      </c>
      <c r="DS316">
        <v>102826</v>
      </c>
      <c r="DT316" t="s">
        <v>1523</v>
      </c>
      <c r="DU316" s="2">
        <f t="shared" ca="1" si="1171"/>
        <v>674</v>
      </c>
      <c r="DV316" s="10">
        <f t="shared" ca="1" si="1098"/>
        <v>-397963</v>
      </c>
      <c r="DW316">
        <v>312</v>
      </c>
      <c r="DX316">
        <v>107930</v>
      </c>
      <c r="DY316" t="s">
        <v>1535</v>
      </c>
      <c r="DZ316" s="2">
        <f t="shared" ca="1" si="1172"/>
        <v>9401</v>
      </c>
      <c r="EA316" s="10">
        <f t="shared" ca="1" si="1099"/>
        <v>-419995</v>
      </c>
      <c r="EB316">
        <v>312</v>
      </c>
      <c r="EC316">
        <v>113425</v>
      </c>
      <c r="ED316" t="s">
        <v>1107</v>
      </c>
      <c r="EE316" s="2" t="str">
        <f t="shared" ca="1" si="1173"/>
        <v/>
      </c>
      <c r="EF316" s="10">
        <f t="shared" ca="1" si="1100"/>
        <v>-443262</v>
      </c>
      <c r="EG316">
        <v>312</v>
      </c>
      <c r="EH316">
        <v>119590</v>
      </c>
      <c r="EI316" t="s">
        <v>3022</v>
      </c>
      <c r="EJ316" s="2">
        <f t="shared" ca="1" si="1174"/>
        <v>5351</v>
      </c>
      <c r="EK316" s="10">
        <f t="shared" ca="1" si="1101"/>
        <v>-465427</v>
      </c>
      <c r="EL316">
        <v>312</v>
      </c>
      <c r="EM316">
        <v>129329</v>
      </c>
      <c r="EN316" t="s">
        <v>4073</v>
      </c>
      <c r="EO316" s="2">
        <f t="shared" ca="1" si="1175"/>
        <v>11123</v>
      </c>
      <c r="EP316" s="10">
        <f t="shared" ca="1" si="1102"/>
        <v>-485355</v>
      </c>
      <c r="EQ316">
        <v>312</v>
      </c>
      <c r="ER316">
        <v>135645</v>
      </c>
      <c r="ES316" t="s">
        <v>1288</v>
      </c>
      <c r="ET316" s="2">
        <f t="shared" ca="1" si="1176"/>
        <v>0</v>
      </c>
      <c r="EU316" s="10">
        <f t="shared" ca="1" si="1103"/>
        <v>-506943</v>
      </c>
      <c r="EV316">
        <v>312</v>
      </c>
      <c r="EW316">
        <v>148834</v>
      </c>
      <c r="EX316" t="s">
        <v>3937</v>
      </c>
      <c r="EY316" s="2">
        <f t="shared" ca="1" si="1253"/>
        <v>15671</v>
      </c>
      <c r="EZ316" s="10">
        <f t="shared" ca="1" si="1255"/>
        <v>-524711</v>
      </c>
      <c r="FA316">
        <v>312</v>
      </c>
      <c r="FB316">
        <v>149559</v>
      </c>
      <c r="FC316" t="s">
        <v>2166</v>
      </c>
      <c r="FD316" s="2">
        <f t="shared" ca="1" si="1179"/>
        <v>0</v>
      </c>
      <c r="FE316" s="10">
        <f t="shared" ca="1" si="1106"/>
        <v>-529442</v>
      </c>
      <c r="FF316">
        <v>312</v>
      </c>
      <c r="FG316">
        <v>150511</v>
      </c>
      <c r="FH316" t="s">
        <v>1308</v>
      </c>
      <c r="FI316" s="2">
        <f t="shared" ca="1" si="1180"/>
        <v>0</v>
      </c>
      <c r="FJ316" s="10">
        <f t="shared" ca="1" si="1107"/>
        <v>-533508</v>
      </c>
      <c r="FK316">
        <v>312</v>
      </c>
      <c r="FL316">
        <v>150511</v>
      </c>
      <c r="FM316" t="s">
        <v>4987</v>
      </c>
      <c r="FN316" s="2" t="str">
        <f t="shared" ca="1" si="1181"/>
        <v/>
      </c>
      <c r="FO316" s="10">
        <f t="shared" ca="1" si="1108"/>
        <v>-533508</v>
      </c>
      <c r="FP316">
        <v>312</v>
      </c>
      <c r="FQ316">
        <v>150511</v>
      </c>
      <c r="FR316" t="s">
        <v>1308</v>
      </c>
      <c r="FS316" s="2" t="str">
        <f t="shared" ca="1" si="1182"/>
        <v/>
      </c>
      <c r="FT316" s="10">
        <f t="shared" ca="1" si="1109"/>
        <v>-538934</v>
      </c>
      <c r="FU316">
        <v>312</v>
      </c>
      <c r="FV316">
        <v>150511</v>
      </c>
      <c r="FW316" t="s">
        <v>1308</v>
      </c>
      <c r="FX316" s="2">
        <f t="shared" ca="1" si="1183"/>
        <v>0</v>
      </c>
      <c r="FY316" s="10">
        <f t="shared" ca="1" si="1110"/>
        <v>-549318</v>
      </c>
      <c r="FZ316">
        <v>312</v>
      </c>
      <c r="GA316">
        <v>150511</v>
      </c>
      <c r="GB316" t="s">
        <v>1308</v>
      </c>
      <c r="GC316" s="2">
        <f t="shared" ca="1" si="1184"/>
        <v>0</v>
      </c>
      <c r="GD316" s="10">
        <f t="shared" ca="1" si="1111"/>
        <v>-560702</v>
      </c>
      <c r="GE316">
        <v>312</v>
      </c>
      <c r="GF316">
        <v>150511</v>
      </c>
      <c r="GG316" t="s">
        <v>1308</v>
      </c>
      <c r="GH316" s="2">
        <f t="shared" ca="1" si="1185"/>
        <v>0</v>
      </c>
      <c r="GI316" s="10">
        <f t="shared" ca="1" si="1112"/>
        <v>-571278</v>
      </c>
      <c r="GJ316">
        <v>312</v>
      </c>
      <c r="GK316">
        <v>158740</v>
      </c>
      <c r="GL316" t="s">
        <v>540</v>
      </c>
      <c r="GM316" s="2">
        <f t="shared" ca="1" si="1186"/>
        <v>0</v>
      </c>
      <c r="GN316" s="10">
        <f t="shared" ca="1" si="1113"/>
        <v>-592606</v>
      </c>
      <c r="GO316">
        <v>312</v>
      </c>
      <c r="GP316">
        <v>167473</v>
      </c>
      <c r="GQ316" t="s">
        <v>1534</v>
      </c>
      <c r="GR316" s="2">
        <f t="shared" ca="1" si="1187"/>
        <v>20907</v>
      </c>
      <c r="GS316" s="10">
        <f t="shared" ca="1" si="1114"/>
        <v>-614953</v>
      </c>
      <c r="GT316">
        <v>312</v>
      </c>
      <c r="GU316">
        <v>169044</v>
      </c>
      <c r="GV316" t="s">
        <v>547</v>
      </c>
      <c r="GW316" s="2">
        <f t="shared" ca="1" si="1188"/>
        <v>2941</v>
      </c>
      <c r="GX316" s="10">
        <f t="shared" ca="1" si="1115"/>
        <v>-615890</v>
      </c>
      <c r="GY316">
        <v>312</v>
      </c>
      <c r="GZ316">
        <v>170101</v>
      </c>
      <c r="HA316" t="s">
        <v>3022</v>
      </c>
      <c r="HB316" s="2">
        <f t="shared" ca="1" si="1189"/>
        <v>482</v>
      </c>
      <c r="HC316" s="10">
        <f t="shared" ca="1" si="1116"/>
        <v>-625617</v>
      </c>
      <c r="HD316">
        <v>312</v>
      </c>
      <c r="HE316">
        <v>170101</v>
      </c>
      <c r="HF316" t="s">
        <v>3022</v>
      </c>
      <c r="HG316" s="2">
        <f t="shared" ca="1" si="1190"/>
        <v>0</v>
      </c>
      <c r="HH316" s="10">
        <f t="shared" ca="1" si="1117"/>
        <v>-633221</v>
      </c>
      <c r="HI316">
        <v>312</v>
      </c>
      <c r="HJ316">
        <v>170101</v>
      </c>
      <c r="HK316" t="s">
        <v>3022</v>
      </c>
      <c r="HL316" s="2">
        <f t="shared" ca="1" si="1191"/>
        <v>0</v>
      </c>
      <c r="HM316" s="10">
        <f t="shared" ca="1" si="1118"/>
        <v>-638061</v>
      </c>
      <c r="HN316">
        <v>312</v>
      </c>
      <c r="HO316">
        <v>171376</v>
      </c>
      <c r="HP316" t="s">
        <v>1534</v>
      </c>
      <c r="HQ316" s="2">
        <f t="shared" ca="1" si="1192"/>
        <v>1413</v>
      </c>
      <c r="HR316" s="10">
        <f t="shared" ca="1" si="1119"/>
        <v>-646232</v>
      </c>
      <c r="HS316">
        <v>312</v>
      </c>
      <c r="HT316">
        <v>178191</v>
      </c>
      <c r="HU316" t="s">
        <v>5681</v>
      </c>
      <c r="HV316" s="2">
        <f t="shared" ca="1" si="1193"/>
        <v>0</v>
      </c>
      <c r="HW316" s="10">
        <f t="shared" ca="1" si="1120"/>
        <v>-668995</v>
      </c>
      <c r="HX316">
        <v>312</v>
      </c>
      <c r="HY316">
        <v>184215</v>
      </c>
      <c r="HZ316" t="s">
        <v>1299</v>
      </c>
      <c r="IA316" s="2">
        <f t="shared" ca="1" si="1194"/>
        <v>16513</v>
      </c>
      <c r="IB316" s="10">
        <f t="shared" ca="1" si="1121"/>
        <v>-690386</v>
      </c>
      <c r="IC316">
        <v>312</v>
      </c>
      <c r="ID316">
        <v>194603</v>
      </c>
      <c r="IE316" t="s">
        <v>1534</v>
      </c>
      <c r="IF316" s="2">
        <f t="shared" ca="1" si="1195"/>
        <v>0</v>
      </c>
      <c r="IG316" s="10">
        <f t="shared" ca="1" si="1122"/>
        <v>-708799</v>
      </c>
      <c r="IH316">
        <v>312</v>
      </c>
      <c r="II316">
        <v>202271</v>
      </c>
      <c r="IJ316" t="s">
        <v>3934</v>
      </c>
      <c r="IK316" s="2">
        <f t="shared" ca="1" si="1196"/>
        <v>0</v>
      </c>
      <c r="IL316" s="10">
        <f t="shared" ca="1" si="1123"/>
        <v>-729377</v>
      </c>
      <c r="IM316">
        <v>312</v>
      </c>
      <c r="IN316">
        <v>209078</v>
      </c>
      <c r="IO316" t="s">
        <v>1534</v>
      </c>
      <c r="IP316" s="2">
        <f t="shared" ca="1" si="1197"/>
        <v>14475</v>
      </c>
      <c r="IQ316" s="10">
        <f t="shared" ca="1" si="1124"/>
        <v>-746438</v>
      </c>
      <c r="IR316">
        <v>312</v>
      </c>
      <c r="IS316">
        <v>222848</v>
      </c>
      <c r="IT316" t="s">
        <v>358</v>
      </c>
      <c r="IU316" s="2">
        <f t="shared" ca="1" si="1198"/>
        <v>8177</v>
      </c>
      <c r="IV316" s="10">
        <f t="shared" ca="1" si="1125"/>
        <v>-760037</v>
      </c>
      <c r="IW316">
        <v>312</v>
      </c>
      <c r="IX316">
        <v>223718</v>
      </c>
      <c r="IY316" t="s">
        <v>6190</v>
      </c>
      <c r="IZ316" s="2">
        <f t="shared" ca="1" si="1199"/>
        <v>0</v>
      </c>
      <c r="JA316" s="10">
        <f t="shared" ca="1" si="1126"/>
        <v>-761415</v>
      </c>
      <c r="JB316">
        <v>312</v>
      </c>
      <c r="JC316">
        <v>223718</v>
      </c>
      <c r="JD316" t="s">
        <v>6190</v>
      </c>
      <c r="JE316" s="2">
        <f t="shared" ca="1" si="1200"/>
        <v>0</v>
      </c>
      <c r="JF316" s="10">
        <f t="shared" ca="1" si="1127"/>
        <v>-765479</v>
      </c>
      <c r="JG316">
        <v>312</v>
      </c>
      <c r="JH316">
        <v>223718</v>
      </c>
      <c r="JI316" t="s">
        <v>6190</v>
      </c>
      <c r="JJ316" s="2">
        <f t="shared" ca="1" si="1201"/>
        <v>0</v>
      </c>
      <c r="JK316" s="10">
        <f t="shared" ca="1" si="1128"/>
        <v>-775271</v>
      </c>
      <c r="JL316">
        <v>312</v>
      </c>
      <c r="JM316">
        <v>224556</v>
      </c>
      <c r="JN316" t="s">
        <v>1532</v>
      </c>
      <c r="JO316" s="2">
        <f t="shared" ca="1" si="1202"/>
        <v>0</v>
      </c>
      <c r="JP316" s="10">
        <f t="shared" ca="1" si="1129"/>
        <v>-784483</v>
      </c>
      <c r="JQ316">
        <v>312</v>
      </c>
      <c r="JR316">
        <v>224556</v>
      </c>
      <c r="JS316" t="s">
        <v>1532</v>
      </c>
      <c r="JT316" s="2">
        <f t="shared" ca="1" si="1203"/>
        <v>0</v>
      </c>
      <c r="JU316" s="10">
        <f t="shared" ca="1" si="1130"/>
        <v>-793911</v>
      </c>
      <c r="JV316">
        <v>312</v>
      </c>
      <c r="JW316">
        <v>224556</v>
      </c>
      <c r="JX316" t="s">
        <v>1532</v>
      </c>
      <c r="JY316" s="2">
        <f t="shared" ca="1" si="1204"/>
        <v>0</v>
      </c>
      <c r="JZ316" s="10">
        <f t="shared" ca="1" si="1131"/>
        <v>-803615</v>
      </c>
      <c r="KA316">
        <v>312</v>
      </c>
      <c r="KB316">
        <v>224556</v>
      </c>
      <c r="KC316" t="s">
        <v>1532</v>
      </c>
      <c r="KD316" s="2">
        <f t="shared" ca="1" si="1205"/>
        <v>0</v>
      </c>
      <c r="KE316" s="10">
        <f t="shared" ca="1" si="1132"/>
        <v>-812533</v>
      </c>
      <c r="KF316">
        <v>312</v>
      </c>
      <c r="KG316">
        <v>224556</v>
      </c>
      <c r="KH316" t="s">
        <v>1532</v>
      </c>
      <c r="KI316" s="2">
        <f t="shared" ca="1" si="1206"/>
        <v>0</v>
      </c>
      <c r="KJ316" s="10">
        <f t="shared" ca="1" si="1133"/>
        <v>-815645</v>
      </c>
      <c r="KK316">
        <v>312</v>
      </c>
      <c r="KL316">
        <v>232344</v>
      </c>
      <c r="KM316" t="s">
        <v>6056</v>
      </c>
      <c r="KN316" s="2">
        <f t="shared" ca="1" si="1207"/>
        <v>0</v>
      </c>
      <c r="KO316" s="10">
        <f t="shared" ca="1" si="1134"/>
        <v>-833035</v>
      </c>
      <c r="KP316">
        <v>312</v>
      </c>
      <c r="KQ316">
        <v>246351</v>
      </c>
      <c r="KR316" t="s">
        <v>6246</v>
      </c>
      <c r="KS316" s="2">
        <f t="shared" ca="1" si="1208"/>
        <v>18009</v>
      </c>
      <c r="KT316" s="10">
        <f t="shared" ca="1" si="1135"/>
        <v>-846917</v>
      </c>
      <c r="KU316">
        <v>312</v>
      </c>
      <c r="KV316">
        <v>246685</v>
      </c>
      <c r="KW316" t="s">
        <v>620</v>
      </c>
      <c r="KX316" s="2">
        <f t="shared" ca="1" si="1209"/>
        <v>876</v>
      </c>
      <c r="KY316" s="10">
        <f t="shared" ca="1" si="1136"/>
        <v>-849875</v>
      </c>
      <c r="KZ316">
        <v>312</v>
      </c>
      <c r="LA316">
        <v>247010</v>
      </c>
      <c r="LB316" t="s">
        <v>526</v>
      </c>
      <c r="LC316" s="2">
        <f t="shared" ca="1" si="1210"/>
        <v>0</v>
      </c>
      <c r="LD316" s="10">
        <f t="shared" ca="1" si="1137"/>
        <v>-854250</v>
      </c>
      <c r="LE316">
        <v>312</v>
      </c>
      <c r="LF316">
        <v>247084</v>
      </c>
      <c r="LG316" t="s">
        <v>6056</v>
      </c>
      <c r="LH316" s="2">
        <f t="shared" ca="1" si="1211"/>
        <v>0</v>
      </c>
      <c r="LI316" s="10">
        <f t="shared" ca="1" si="1138"/>
        <v>-864100</v>
      </c>
      <c r="LJ316">
        <v>312</v>
      </c>
      <c r="LK316">
        <v>247200</v>
      </c>
      <c r="LL316" t="s">
        <v>526</v>
      </c>
      <c r="LM316" s="2">
        <f t="shared" ca="1" si="1212"/>
        <v>0</v>
      </c>
      <c r="LN316" s="10">
        <f t="shared" ca="1" si="1139"/>
        <v>-875240</v>
      </c>
      <c r="LO316">
        <v>312</v>
      </c>
      <c r="LP316">
        <v>247293</v>
      </c>
      <c r="LQ316" t="s">
        <v>1311</v>
      </c>
      <c r="LR316" s="2">
        <f t="shared" ca="1" si="1213"/>
        <v>0</v>
      </c>
      <c r="LS316" s="10">
        <f t="shared" ca="1" si="1140"/>
        <v>-882809</v>
      </c>
      <c r="LT316">
        <v>312</v>
      </c>
      <c r="LU316">
        <v>256861</v>
      </c>
      <c r="LV316" t="s">
        <v>1133</v>
      </c>
      <c r="LW316" s="2">
        <f t="shared" ca="1" si="1214"/>
        <v>17972</v>
      </c>
      <c r="LX316" s="10">
        <f t="shared" ca="1" si="1141"/>
        <v>-899804</v>
      </c>
      <c r="LY316">
        <v>312</v>
      </c>
      <c r="LZ316">
        <v>273597</v>
      </c>
      <c r="MA316" t="s">
        <v>6884</v>
      </c>
      <c r="MB316" s="2">
        <f t="shared" ca="1" si="1215"/>
        <v>5292</v>
      </c>
      <c r="MC316" s="10">
        <f t="shared" ca="1" si="1142"/>
        <v>-910504</v>
      </c>
      <c r="MD316">
        <v>312</v>
      </c>
      <c r="ME316">
        <v>289134</v>
      </c>
      <c r="MF316" t="s">
        <v>7424</v>
      </c>
      <c r="MG316" s="2">
        <f t="shared" ca="1" si="1216"/>
        <v>19275</v>
      </c>
      <c r="MH316" s="10">
        <f t="shared" ca="1" si="1143"/>
        <v>-918795</v>
      </c>
      <c r="MI316">
        <v>312</v>
      </c>
      <c r="MJ316">
        <v>305668</v>
      </c>
      <c r="MK316" t="s">
        <v>6316</v>
      </c>
      <c r="ML316" s="2">
        <f t="shared" ca="1" si="1217"/>
        <v>17455</v>
      </c>
      <c r="MM316" s="10">
        <f t="shared" ca="1" si="1144"/>
        <v>-923455</v>
      </c>
      <c r="MN316">
        <v>312</v>
      </c>
      <c r="MO316">
        <v>323855</v>
      </c>
      <c r="MP316" t="s">
        <v>6316</v>
      </c>
      <c r="MQ316" s="2">
        <f t="shared" ca="1" si="1218"/>
        <v>18187</v>
      </c>
      <c r="MR316" s="10">
        <f t="shared" ca="1" si="1145"/>
        <v>-922110</v>
      </c>
      <c r="MS316">
        <v>312</v>
      </c>
      <c r="MT316">
        <v>335578</v>
      </c>
      <c r="MU316" t="s">
        <v>2697</v>
      </c>
      <c r="MV316" s="2">
        <f t="shared" ca="1" si="1219"/>
        <v>15795</v>
      </c>
      <c r="MW316" s="10">
        <f t="shared" ca="1" si="1146"/>
        <v>-928520</v>
      </c>
    </row>
    <row r="317" spans="2:361">
      <c r="B317">
        <f t="shared" si="1220"/>
        <v>313</v>
      </c>
      <c r="C317">
        <v>1388</v>
      </c>
      <c r="D317" t="s">
        <v>754</v>
      </c>
      <c r="E317" s="2"/>
      <c r="G317">
        <v>313</v>
      </c>
      <c r="H317">
        <v>1388</v>
      </c>
      <c r="I317" t="s">
        <v>754</v>
      </c>
      <c r="J317" s="2">
        <f t="shared" ca="1" si="1147"/>
        <v>0</v>
      </c>
      <c r="K317" s="10">
        <f t="shared" ca="1" si="1148"/>
        <v>-5756</v>
      </c>
      <c r="L317">
        <v>313</v>
      </c>
      <c r="M317">
        <v>2100</v>
      </c>
      <c r="N317" t="s">
        <v>742</v>
      </c>
      <c r="O317" s="2">
        <f t="shared" ca="1" si="1149"/>
        <v>680</v>
      </c>
      <c r="P317" s="10">
        <f t="shared" ca="1" si="1076"/>
        <v>-16396</v>
      </c>
      <c r="Q317">
        <v>313</v>
      </c>
      <c r="R317">
        <v>2507</v>
      </c>
      <c r="S317" t="s">
        <v>654</v>
      </c>
      <c r="T317" s="2">
        <f t="shared" ca="1" si="1150"/>
        <v>76</v>
      </c>
      <c r="U317" s="10">
        <f t="shared" ca="1" si="1077"/>
        <v>-17647</v>
      </c>
      <c r="V317">
        <v>313</v>
      </c>
      <c r="W317">
        <v>8216</v>
      </c>
      <c r="X317" t="s">
        <v>1209</v>
      </c>
      <c r="Y317" s="2" t="str">
        <f t="shared" ca="1" si="1151"/>
        <v/>
      </c>
      <c r="Z317" s="10">
        <f t="shared" ca="1" si="1078"/>
        <v>-28301</v>
      </c>
      <c r="AA317">
        <v>313</v>
      </c>
      <c r="AB317">
        <v>14085</v>
      </c>
      <c r="AC317" t="s">
        <v>1336</v>
      </c>
      <c r="AD317" s="2" t="str">
        <f t="shared" ca="1" si="1152"/>
        <v/>
      </c>
      <c r="AE317" s="10">
        <f t="shared" ca="1" si="1079"/>
        <v>-44972</v>
      </c>
      <c r="AF317">
        <v>313</v>
      </c>
      <c r="AG317">
        <v>20703</v>
      </c>
      <c r="AH317" t="s">
        <v>1310</v>
      </c>
      <c r="AI317" s="2">
        <f t="shared" ca="1" si="1153"/>
        <v>4482</v>
      </c>
      <c r="AJ317" s="10">
        <f t="shared" ca="1" si="1080"/>
        <v>-54384</v>
      </c>
      <c r="AK317">
        <v>313</v>
      </c>
      <c r="AL317">
        <v>27009</v>
      </c>
      <c r="AM317" t="s">
        <v>1533</v>
      </c>
      <c r="AN317" s="2" t="str">
        <f t="shared" ca="1" si="1154"/>
        <v/>
      </c>
      <c r="AO317" s="10">
        <f t="shared" ca="1" si="1081"/>
        <v>-71398</v>
      </c>
      <c r="AP317">
        <v>313</v>
      </c>
      <c r="AQ317">
        <v>34437</v>
      </c>
      <c r="AR317" t="s">
        <v>1623</v>
      </c>
      <c r="AS317" s="2" t="str">
        <f t="shared" ca="1" si="1155"/>
        <v/>
      </c>
      <c r="AT317" s="10">
        <f t="shared" ca="1" si="1082"/>
        <v>-89790</v>
      </c>
      <c r="AU317">
        <v>313</v>
      </c>
      <c r="AV317">
        <v>41324</v>
      </c>
      <c r="AW317" t="s">
        <v>1301</v>
      </c>
      <c r="AX317" s="2">
        <f t="shared" ca="1" si="1156"/>
        <v>0</v>
      </c>
      <c r="AY317" s="10">
        <f t="shared" ca="1" si="1083"/>
        <v>-110403</v>
      </c>
      <c r="AZ317">
        <v>313</v>
      </c>
      <c r="BA317">
        <v>41912</v>
      </c>
      <c r="BB317" t="s">
        <v>2183</v>
      </c>
      <c r="BC317" s="2" t="str">
        <f t="shared" ca="1" si="1157"/>
        <v/>
      </c>
      <c r="BD317" s="10">
        <f t="shared" ca="1" si="1084"/>
        <v>-114491</v>
      </c>
      <c r="BE317">
        <v>313</v>
      </c>
      <c r="BF317">
        <v>42038</v>
      </c>
      <c r="BG317" t="s">
        <v>817</v>
      </c>
      <c r="BH317" s="2">
        <f t="shared" ca="1" si="1158"/>
        <v>0</v>
      </c>
      <c r="BI317" s="10">
        <f t="shared" ca="1" si="1085"/>
        <v>-122681</v>
      </c>
      <c r="BJ317">
        <v>313</v>
      </c>
      <c r="BK317">
        <v>45229</v>
      </c>
      <c r="BL317" t="s">
        <v>2843</v>
      </c>
      <c r="BM317" s="2" t="str">
        <f t="shared" ca="1" si="1159"/>
        <v/>
      </c>
      <c r="BN317" s="10">
        <f t="shared" ca="1" si="1086"/>
        <v>-137484</v>
      </c>
      <c r="BO317">
        <v>313</v>
      </c>
      <c r="BP317">
        <v>45656</v>
      </c>
      <c r="BQ317" t="s">
        <v>1324</v>
      </c>
      <c r="BR317" s="2">
        <f t="shared" ca="1" si="1160"/>
        <v>0</v>
      </c>
      <c r="BS317" s="10">
        <f t="shared" ca="1" si="1087"/>
        <v>-146673</v>
      </c>
      <c r="BT317">
        <v>313</v>
      </c>
      <c r="BU317">
        <v>51245</v>
      </c>
      <c r="BV317" t="s">
        <v>2236</v>
      </c>
      <c r="BW317" s="2">
        <f t="shared" ca="1" si="1161"/>
        <v>576</v>
      </c>
      <c r="BX317" s="10">
        <f t="shared" ca="1" si="1088"/>
        <v>-168176</v>
      </c>
      <c r="BY317">
        <v>313</v>
      </c>
      <c r="BZ317">
        <v>56839</v>
      </c>
      <c r="CA317" t="s">
        <v>826</v>
      </c>
      <c r="CB317" s="2" t="str">
        <f t="shared" ca="1" si="1162"/>
        <v/>
      </c>
      <c r="CC317" s="10">
        <f t="shared" ca="1" si="1089"/>
        <v>-187892</v>
      </c>
      <c r="CD317">
        <v>313</v>
      </c>
      <c r="CE317">
        <v>64046</v>
      </c>
      <c r="CF317" t="s">
        <v>1119</v>
      </c>
      <c r="CG317" s="2" t="str">
        <f t="shared" ca="1" si="1163"/>
        <v/>
      </c>
      <c r="CH317" s="10">
        <f t="shared" ca="1" si="1090"/>
        <v>-208430</v>
      </c>
      <c r="CI317">
        <v>313</v>
      </c>
      <c r="CJ317">
        <v>88185</v>
      </c>
      <c r="CK317" t="s">
        <v>1616</v>
      </c>
      <c r="CL317" s="2">
        <f t="shared" ca="1" si="1164"/>
        <v>19421</v>
      </c>
      <c r="CM317" s="10">
        <f t="shared" ca="1" si="1091"/>
        <v>-320598</v>
      </c>
      <c r="CN317">
        <v>313</v>
      </c>
      <c r="CO317">
        <v>95564</v>
      </c>
      <c r="CP317" t="s">
        <v>4011</v>
      </c>
      <c r="CQ317" s="2" t="str">
        <f t="shared" ca="1" si="1165"/>
        <v/>
      </c>
      <c r="CR317" s="10">
        <f t="shared" ca="1" si="1092"/>
        <v>-340069</v>
      </c>
      <c r="CS317">
        <v>313</v>
      </c>
      <c r="CT317">
        <v>101819</v>
      </c>
      <c r="CU317" t="s">
        <v>3021</v>
      </c>
      <c r="CV317" s="2">
        <f t="shared" ca="1" si="1166"/>
        <v>12587</v>
      </c>
      <c r="CW317" s="10">
        <f t="shared" ca="1" si="1093"/>
        <v>-364388</v>
      </c>
      <c r="CX317">
        <v>313</v>
      </c>
      <c r="CY317">
        <v>101819</v>
      </c>
      <c r="CZ317" t="s">
        <v>3021</v>
      </c>
      <c r="DA317" s="2">
        <f t="shared" ca="1" si="1167"/>
        <v>0</v>
      </c>
      <c r="DB317" s="10">
        <f t="shared" ca="1" si="1094"/>
        <v>-370260</v>
      </c>
      <c r="DC317">
        <v>313</v>
      </c>
      <c r="DD317">
        <v>101966</v>
      </c>
      <c r="DE317" t="s">
        <v>3021</v>
      </c>
      <c r="DF317" s="2">
        <f t="shared" ca="1" si="1168"/>
        <v>147</v>
      </c>
      <c r="DG317" s="10">
        <f t="shared" ca="1" si="1095"/>
        <v>-374975</v>
      </c>
      <c r="DH317">
        <v>313</v>
      </c>
      <c r="DI317">
        <v>102339</v>
      </c>
      <c r="DJ317" t="s">
        <v>4012</v>
      </c>
      <c r="DK317" s="2">
        <f t="shared" ca="1" si="1169"/>
        <v>0</v>
      </c>
      <c r="DL317" s="10">
        <f t="shared" ca="1" si="1096"/>
        <v>-380696</v>
      </c>
      <c r="DM317">
        <v>313</v>
      </c>
      <c r="DN317">
        <v>102339</v>
      </c>
      <c r="DO317" t="s">
        <v>4012</v>
      </c>
      <c r="DP317" s="2">
        <f t="shared" ca="1" si="1170"/>
        <v>0</v>
      </c>
      <c r="DQ317" s="10">
        <f t="shared" ca="1" si="1097"/>
        <v>-390848</v>
      </c>
      <c r="DR317">
        <v>313</v>
      </c>
      <c r="DS317">
        <v>102701</v>
      </c>
      <c r="DT317" t="s">
        <v>1124</v>
      </c>
      <c r="DU317" s="2">
        <f t="shared" ca="1" si="1171"/>
        <v>1660</v>
      </c>
      <c r="DV317" s="10">
        <f t="shared" ca="1" si="1098"/>
        <v>-398088</v>
      </c>
      <c r="DW317">
        <v>313</v>
      </c>
      <c r="DX317">
        <v>107714</v>
      </c>
      <c r="DY317" t="s">
        <v>826</v>
      </c>
      <c r="DZ317" s="2">
        <f t="shared" ca="1" si="1172"/>
        <v>0</v>
      </c>
      <c r="EA317" s="10">
        <f t="shared" ca="1" si="1099"/>
        <v>-420211</v>
      </c>
      <c r="EB317">
        <v>313</v>
      </c>
      <c r="EC317">
        <v>112854</v>
      </c>
      <c r="ED317" t="s">
        <v>3019</v>
      </c>
      <c r="EE317" s="2">
        <f t="shared" ca="1" si="1173"/>
        <v>1334</v>
      </c>
      <c r="EF317" s="10">
        <f t="shared" ca="1" si="1100"/>
        <v>-443833</v>
      </c>
      <c r="EG317">
        <v>313</v>
      </c>
      <c r="EH317">
        <v>119506</v>
      </c>
      <c r="EI317" t="s">
        <v>1456</v>
      </c>
      <c r="EJ317" s="2">
        <f t="shared" ca="1" si="1174"/>
        <v>3891</v>
      </c>
      <c r="EK317" s="10">
        <f t="shared" ca="1" si="1101"/>
        <v>-465511</v>
      </c>
      <c r="EL317">
        <v>313</v>
      </c>
      <c r="EM317">
        <v>127633</v>
      </c>
      <c r="EN317" t="s">
        <v>3080</v>
      </c>
      <c r="EO317" s="2">
        <f t="shared" ca="1" si="1175"/>
        <v>11641</v>
      </c>
      <c r="EP317" s="10">
        <f t="shared" ca="1" si="1102"/>
        <v>-487051</v>
      </c>
      <c r="EQ317">
        <v>313</v>
      </c>
      <c r="ER317">
        <v>135603</v>
      </c>
      <c r="ES317" t="s">
        <v>4073</v>
      </c>
      <c r="ET317" s="2">
        <f t="shared" ca="1" si="1176"/>
        <v>6274</v>
      </c>
      <c r="EU317" s="10">
        <f t="shared" ca="1" si="1103"/>
        <v>-506985</v>
      </c>
      <c r="EV317">
        <v>313</v>
      </c>
      <c r="EW317">
        <v>148627</v>
      </c>
      <c r="EX317" t="s">
        <v>3019</v>
      </c>
      <c r="EY317" s="2">
        <f t="shared" ca="1" si="1253"/>
        <v>0</v>
      </c>
      <c r="EZ317" s="10">
        <f t="shared" ca="1" si="1255"/>
        <v>-524918</v>
      </c>
      <c r="FA317">
        <v>313</v>
      </c>
      <c r="FB317">
        <v>148834</v>
      </c>
      <c r="FC317" t="s">
        <v>3081</v>
      </c>
      <c r="FD317" s="2" t="str">
        <f t="shared" ca="1" si="1179"/>
        <v/>
      </c>
      <c r="FE317" s="10">
        <f t="shared" ca="1" si="1106"/>
        <v>-530167</v>
      </c>
      <c r="FF317">
        <v>313</v>
      </c>
      <c r="FG317">
        <v>150214</v>
      </c>
      <c r="FH317" t="s">
        <v>1442</v>
      </c>
      <c r="FI317" s="2">
        <f t="shared" ca="1" si="1180"/>
        <v>0</v>
      </c>
      <c r="FJ317" s="10">
        <f t="shared" ca="1" si="1107"/>
        <v>-533805</v>
      </c>
      <c r="FK317">
        <v>313</v>
      </c>
      <c r="FL317">
        <v>150214</v>
      </c>
      <c r="FM317" t="s">
        <v>1442</v>
      </c>
      <c r="FN317" s="2">
        <f t="shared" ca="1" si="1181"/>
        <v>0</v>
      </c>
      <c r="FO317" s="10">
        <f t="shared" ca="1" si="1108"/>
        <v>-533805</v>
      </c>
      <c r="FP317">
        <v>313</v>
      </c>
      <c r="FQ317">
        <v>150214</v>
      </c>
      <c r="FR317" t="s">
        <v>1442</v>
      </c>
      <c r="FS317" s="2">
        <f t="shared" ca="1" si="1182"/>
        <v>0</v>
      </c>
      <c r="FT317" s="10">
        <f t="shared" ca="1" si="1109"/>
        <v>-539231</v>
      </c>
      <c r="FU317">
        <v>313</v>
      </c>
      <c r="FV317">
        <v>150214</v>
      </c>
      <c r="FW317" t="s">
        <v>1442</v>
      </c>
      <c r="FX317" s="2">
        <f t="shared" ca="1" si="1183"/>
        <v>0</v>
      </c>
      <c r="FY317" s="10">
        <f t="shared" ca="1" si="1110"/>
        <v>-549615</v>
      </c>
      <c r="FZ317">
        <v>313</v>
      </c>
      <c r="GA317">
        <v>150214</v>
      </c>
      <c r="GB317" t="s">
        <v>1442</v>
      </c>
      <c r="GC317" s="2">
        <f t="shared" ca="1" si="1184"/>
        <v>0</v>
      </c>
      <c r="GD317" s="10">
        <f t="shared" ca="1" si="1111"/>
        <v>-560999</v>
      </c>
      <c r="GE317">
        <v>313</v>
      </c>
      <c r="GF317">
        <v>150214</v>
      </c>
      <c r="GG317" t="s">
        <v>1442</v>
      </c>
      <c r="GH317" s="2">
        <f t="shared" ca="1" si="1185"/>
        <v>0</v>
      </c>
      <c r="GI317" s="10">
        <f t="shared" ca="1" si="1112"/>
        <v>-571575</v>
      </c>
      <c r="GJ317">
        <v>313</v>
      </c>
      <c r="GK317">
        <v>157959</v>
      </c>
      <c r="GL317" t="s">
        <v>1115</v>
      </c>
      <c r="GM317" s="2" t="str">
        <f t="shared" ca="1" si="1186"/>
        <v/>
      </c>
      <c r="GN317" s="10">
        <f t="shared" ca="1" si="1113"/>
        <v>-593387</v>
      </c>
      <c r="GO317">
        <v>313</v>
      </c>
      <c r="GP317">
        <v>166686</v>
      </c>
      <c r="GQ317" t="s">
        <v>1532</v>
      </c>
      <c r="GR317" s="2">
        <f t="shared" ca="1" si="1187"/>
        <v>3735</v>
      </c>
      <c r="GS317" s="10">
        <f t="shared" ca="1" si="1114"/>
        <v>-615740</v>
      </c>
      <c r="GT317">
        <v>313</v>
      </c>
      <c r="GU317">
        <v>167473</v>
      </c>
      <c r="GV317" t="s">
        <v>1534</v>
      </c>
      <c r="GW317" s="2">
        <f t="shared" ca="1" si="1188"/>
        <v>0</v>
      </c>
      <c r="GX317" s="10">
        <f t="shared" ca="1" si="1115"/>
        <v>-617461</v>
      </c>
      <c r="GY317">
        <v>313</v>
      </c>
      <c r="GZ317">
        <v>167473</v>
      </c>
      <c r="HA317" t="s">
        <v>1534</v>
      </c>
      <c r="HB317" s="2">
        <f t="shared" ca="1" si="1189"/>
        <v>0</v>
      </c>
      <c r="HC317" s="10">
        <f t="shared" ca="1" si="1116"/>
        <v>-628245</v>
      </c>
      <c r="HD317">
        <v>313</v>
      </c>
      <c r="HE317">
        <v>168197</v>
      </c>
      <c r="HF317" t="s">
        <v>1534</v>
      </c>
      <c r="HG317" s="2">
        <f t="shared" ca="1" si="1190"/>
        <v>724</v>
      </c>
      <c r="HH317" s="10">
        <f t="shared" ca="1" si="1117"/>
        <v>-635125</v>
      </c>
      <c r="HI317">
        <v>313</v>
      </c>
      <c r="HJ317">
        <v>169963</v>
      </c>
      <c r="HK317" t="s">
        <v>1534</v>
      </c>
      <c r="HL317" s="2">
        <f t="shared" ca="1" si="1191"/>
        <v>1766</v>
      </c>
      <c r="HM317" s="10">
        <f t="shared" ca="1" si="1118"/>
        <v>-638199</v>
      </c>
      <c r="HN317">
        <v>313</v>
      </c>
      <c r="HO317">
        <v>170101</v>
      </c>
      <c r="HP317" t="s">
        <v>3022</v>
      </c>
      <c r="HQ317" s="2">
        <f t="shared" ca="1" si="1192"/>
        <v>0</v>
      </c>
      <c r="HR317" s="10">
        <f t="shared" ca="1" si="1119"/>
        <v>-647507</v>
      </c>
      <c r="HS317">
        <v>313</v>
      </c>
      <c r="HT317">
        <v>176674</v>
      </c>
      <c r="HU317" t="s">
        <v>159</v>
      </c>
      <c r="HV317" s="2">
        <f t="shared" ca="1" si="1193"/>
        <v>4124</v>
      </c>
      <c r="HW317" s="10">
        <f t="shared" ca="1" si="1120"/>
        <v>-670512</v>
      </c>
      <c r="HX317">
        <v>313</v>
      </c>
      <c r="HY317">
        <v>184080</v>
      </c>
      <c r="HZ317" t="s">
        <v>3081</v>
      </c>
      <c r="IA317" s="2">
        <f t="shared" ca="1" si="1194"/>
        <v>15336</v>
      </c>
      <c r="IB317" s="10">
        <f t="shared" ca="1" si="1121"/>
        <v>-690521</v>
      </c>
      <c r="IC317">
        <v>313</v>
      </c>
      <c r="ID317">
        <v>193968</v>
      </c>
      <c r="IE317" t="s">
        <v>5647</v>
      </c>
      <c r="IF317" s="2">
        <f t="shared" ca="1" si="1195"/>
        <v>0</v>
      </c>
      <c r="IG317" s="10">
        <f t="shared" ca="1" si="1122"/>
        <v>-709434</v>
      </c>
      <c r="IH317">
        <v>313</v>
      </c>
      <c r="II317">
        <v>202107</v>
      </c>
      <c r="IJ317" t="s">
        <v>1299</v>
      </c>
      <c r="IK317" s="2">
        <f t="shared" ca="1" si="1196"/>
        <v>6817</v>
      </c>
      <c r="IL317" s="10">
        <f t="shared" ca="1" si="1123"/>
        <v>-729541</v>
      </c>
      <c r="IM317">
        <v>313</v>
      </c>
      <c r="IN317">
        <v>208565</v>
      </c>
      <c r="IO317" t="s">
        <v>620</v>
      </c>
      <c r="IP317" s="2">
        <f t="shared" ca="1" si="1197"/>
        <v>2887</v>
      </c>
      <c r="IQ317" s="10">
        <f t="shared" ca="1" si="1124"/>
        <v>-746951</v>
      </c>
      <c r="IR317">
        <v>313</v>
      </c>
      <c r="IS317">
        <v>221812</v>
      </c>
      <c r="IT317" t="s">
        <v>6059</v>
      </c>
      <c r="IU317" s="2">
        <f t="shared" ca="1" si="1198"/>
        <v>15598</v>
      </c>
      <c r="IV317" s="10">
        <f t="shared" ca="1" si="1125"/>
        <v>-761073</v>
      </c>
      <c r="IW317">
        <v>313</v>
      </c>
      <c r="IX317">
        <v>223344</v>
      </c>
      <c r="IY317" t="s">
        <v>6246</v>
      </c>
      <c r="IZ317" s="2">
        <f t="shared" ca="1" si="1199"/>
        <v>4666</v>
      </c>
      <c r="JA317" s="10">
        <f t="shared" ca="1" si="1126"/>
        <v>-761789</v>
      </c>
      <c r="JB317">
        <v>313</v>
      </c>
      <c r="JC317">
        <v>223344</v>
      </c>
      <c r="JD317" t="s">
        <v>6246</v>
      </c>
      <c r="JE317" s="2">
        <f t="shared" ca="1" si="1200"/>
        <v>0</v>
      </c>
      <c r="JF317" s="10">
        <f t="shared" ca="1" si="1127"/>
        <v>-765853</v>
      </c>
      <c r="JG317">
        <v>313</v>
      </c>
      <c r="JH317">
        <v>223344</v>
      </c>
      <c r="JI317" t="s">
        <v>6246</v>
      </c>
      <c r="JJ317" s="2">
        <f t="shared" ca="1" si="1201"/>
        <v>0</v>
      </c>
      <c r="JK317" s="10">
        <f t="shared" ca="1" si="1128"/>
        <v>-775645</v>
      </c>
      <c r="JL317">
        <v>313</v>
      </c>
      <c r="JM317">
        <v>223718</v>
      </c>
      <c r="JN317" t="s">
        <v>6190</v>
      </c>
      <c r="JO317" s="2">
        <f t="shared" ca="1" si="1202"/>
        <v>0</v>
      </c>
      <c r="JP317" s="10">
        <f t="shared" ca="1" si="1129"/>
        <v>-785321</v>
      </c>
      <c r="JQ317">
        <v>313</v>
      </c>
      <c r="JR317">
        <v>223718</v>
      </c>
      <c r="JS317" t="s">
        <v>6190</v>
      </c>
      <c r="JT317" s="2">
        <f t="shared" ca="1" si="1203"/>
        <v>0</v>
      </c>
      <c r="JU317" s="10">
        <f t="shared" ca="1" si="1130"/>
        <v>-794749</v>
      </c>
      <c r="JV317">
        <v>313</v>
      </c>
      <c r="JW317">
        <v>223718</v>
      </c>
      <c r="JX317" t="s">
        <v>6190</v>
      </c>
      <c r="JY317" s="2">
        <f t="shared" ca="1" si="1204"/>
        <v>0</v>
      </c>
      <c r="JZ317" s="10">
        <f t="shared" ca="1" si="1131"/>
        <v>-804453</v>
      </c>
      <c r="KA317">
        <v>313</v>
      </c>
      <c r="KB317">
        <v>223718</v>
      </c>
      <c r="KC317" t="s">
        <v>6190</v>
      </c>
      <c r="KD317" s="2">
        <f t="shared" ca="1" si="1205"/>
        <v>0</v>
      </c>
      <c r="KE317" s="10">
        <f t="shared" ca="1" si="1132"/>
        <v>-813371</v>
      </c>
      <c r="KF317">
        <v>313</v>
      </c>
      <c r="KG317">
        <v>224358</v>
      </c>
      <c r="KH317" t="s">
        <v>6191</v>
      </c>
      <c r="KI317" s="2">
        <f t="shared" ca="1" si="1206"/>
        <v>2982</v>
      </c>
      <c r="KJ317" s="10">
        <f t="shared" ca="1" si="1133"/>
        <v>-815843</v>
      </c>
      <c r="KK317">
        <v>313</v>
      </c>
      <c r="KL317">
        <v>232249</v>
      </c>
      <c r="KM317" t="s">
        <v>2154</v>
      </c>
      <c r="KN317" s="2">
        <f t="shared" ca="1" si="1207"/>
        <v>3434</v>
      </c>
      <c r="KO317" s="10">
        <f t="shared" ca="1" si="1134"/>
        <v>-833130</v>
      </c>
      <c r="KP317">
        <v>313</v>
      </c>
      <c r="KQ317">
        <v>245809</v>
      </c>
      <c r="KR317" t="s">
        <v>620</v>
      </c>
      <c r="KS317" s="2">
        <f t="shared" ca="1" si="1208"/>
        <v>20637</v>
      </c>
      <c r="KT317" s="10">
        <f t="shared" ca="1" si="1135"/>
        <v>-847459</v>
      </c>
      <c r="KU317">
        <v>313</v>
      </c>
      <c r="KV317">
        <v>246555</v>
      </c>
      <c r="KW317" t="s">
        <v>6246</v>
      </c>
      <c r="KX317" s="2">
        <f t="shared" ca="1" si="1209"/>
        <v>204</v>
      </c>
      <c r="KY317" s="10">
        <f t="shared" ca="1" si="1136"/>
        <v>-850005</v>
      </c>
      <c r="KZ317">
        <v>313</v>
      </c>
      <c r="LA317">
        <v>246685</v>
      </c>
      <c r="LB317" t="s">
        <v>620</v>
      </c>
      <c r="LC317" s="2">
        <f t="shared" ca="1" si="1210"/>
        <v>0</v>
      </c>
      <c r="LD317" s="10">
        <f t="shared" ca="1" si="1137"/>
        <v>-854575</v>
      </c>
      <c r="LE317">
        <v>313</v>
      </c>
      <c r="LF317">
        <v>246685</v>
      </c>
      <c r="LG317" t="s">
        <v>620</v>
      </c>
      <c r="LH317" s="2">
        <f t="shared" ca="1" si="1211"/>
        <v>0</v>
      </c>
      <c r="LI317" s="10">
        <f t="shared" ca="1" si="1138"/>
        <v>-864499</v>
      </c>
      <c r="LJ317">
        <v>313</v>
      </c>
      <c r="LK317">
        <v>247084</v>
      </c>
      <c r="LL317" t="s">
        <v>7423</v>
      </c>
      <c r="LM317" s="2" t="str">
        <f t="shared" ca="1" si="1212"/>
        <v/>
      </c>
      <c r="LN317" s="10">
        <f t="shared" ca="1" si="1139"/>
        <v>-875356</v>
      </c>
      <c r="LO317">
        <v>313</v>
      </c>
      <c r="LP317">
        <v>247084</v>
      </c>
      <c r="LQ317" t="s">
        <v>7423</v>
      </c>
      <c r="LR317" s="2">
        <f t="shared" ca="1" si="1213"/>
        <v>0</v>
      </c>
      <c r="LS317" s="10">
        <f t="shared" ca="1" si="1140"/>
        <v>-883018</v>
      </c>
      <c r="LT317">
        <v>313</v>
      </c>
      <c r="LU317">
        <v>256643</v>
      </c>
      <c r="LV317" t="s">
        <v>510</v>
      </c>
      <c r="LW317" s="2">
        <f t="shared" ca="1" si="1214"/>
        <v>3825</v>
      </c>
      <c r="LX317" s="10">
        <f t="shared" ca="1" si="1141"/>
        <v>-900022</v>
      </c>
      <c r="LY317">
        <v>313</v>
      </c>
      <c r="LZ317">
        <v>272076</v>
      </c>
      <c r="MA317" t="s">
        <v>6316</v>
      </c>
      <c r="MB317" s="2">
        <f t="shared" ca="1" si="1215"/>
        <v>5018</v>
      </c>
      <c r="MC317" s="10">
        <f t="shared" ca="1" si="1142"/>
        <v>-912025</v>
      </c>
      <c r="MD317">
        <v>313</v>
      </c>
      <c r="ME317">
        <v>289124</v>
      </c>
      <c r="MF317" t="s">
        <v>47</v>
      </c>
      <c r="MG317" s="2">
        <f t="shared" ca="1" si="1216"/>
        <v>23285</v>
      </c>
      <c r="MH317" s="10">
        <f t="shared" ca="1" si="1143"/>
        <v>-918805</v>
      </c>
      <c r="MI317">
        <v>313</v>
      </c>
      <c r="MJ317">
        <v>305076</v>
      </c>
      <c r="MK317" t="s">
        <v>1607</v>
      </c>
      <c r="ML317" s="2">
        <f t="shared" ca="1" si="1217"/>
        <v>0</v>
      </c>
      <c r="MM317" s="10">
        <f t="shared" ca="1" si="1144"/>
        <v>-924047</v>
      </c>
      <c r="MN317">
        <v>313</v>
      </c>
      <c r="MO317">
        <v>321187</v>
      </c>
      <c r="MP317" t="s">
        <v>526</v>
      </c>
      <c r="MQ317" s="2">
        <f t="shared" ca="1" si="1218"/>
        <v>25432</v>
      </c>
      <c r="MR317" s="10">
        <f t="shared" ca="1" si="1145"/>
        <v>-924778</v>
      </c>
      <c r="MS317">
        <v>313</v>
      </c>
      <c r="MT317">
        <v>335305</v>
      </c>
      <c r="MU317" t="s">
        <v>85</v>
      </c>
      <c r="MV317" s="2" t="str">
        <f t="shared" ca="1" si="1219"/>
        <v/>
      </c>
      <c r="MW317" s="10">
        <f t="shared" ca="1" si="1146"/>
        <v>-928793</v>
      </c>
    </row>
    <row r="318" spans="2:361">
      <c r="B318">
        <f t="shared" si="1220"/>
        <v>314</v>
      </c>
      <c r="C318">
        <v>1384</v>
      </c>
      <c r="D318" t="s">
        <v>755</v>
      </c>
      <c r="E318" s="2"/>
      <c r="G318">
        <v>314</v>
      </c>
      <c r="H318">
        <v>1384</v>
      </c>
      <c r="I318" t="s">
        <v>755</v>
      </c>
      <c r="J318" s="2">
        <f t="shared" ca="1" si="1147"/>
        <v>0</v>
      </c>
      <c r="K318" s="10">
        <f t="shared" ca="1" si="1148"/>
        <v>-5760</v>
      </c>
      <c r="L318">
        <v>314</v>
      </c>
      <c r="M318">
        <v>2100</v>
      </c>
      <c r="N318" t="s">
        <v>701</v>
      </c>
      <c r="O318" s="2">
        <f t="shared" ca="1" si="1149"/>
        <v>524</v>
      </c>
      <c r="P318" s="10">
        <f t="shared" ca="1" si="1076"/>
        <v>-16396</v>
      </c>
      <c r="Q318">
        <v>314</v>
      </c>
      <c r="R318">
        <v>2506</v>
      </c>
      <c r="S318" t="s">
        <v>1009</v>
      </c>
      <c r="T318" s="2" t="str">
        <f t="shared" ca="1" si="1150"/>
        <v/>
      </c>
      <c r="U318" s="10">
        <f t="shared" ca="1" si="1077"/>
        <v>-17648</v>
      </c>
      <c r="V318">
        <v>314</v>
      </c>
      <c r="W318">
        <v>8201</v>
      </c>
      <c r="X318" t="s">
        <v>1210</v>
      </c>
      <c r="Y318" s="2" t="str">
        <f t="shared" ca="1" si="1151"/>
        <v/>
      </c>
      <c r="Z318" s="10">
        <f t="shared" ca="1" si="1078"/>
        <v>-28316</v>
      </c>
      <c r="AA318">
        <v>314</v>
      </c>
      <c r="AB318">
        <v>14078</v>
      </c>
      <c r="AC318" t="s">
        <v>1188</v>
      </c>
      <c r="AD318" s="2">
        <f t="shared" ca="1" si="1152"/>
        <v>5314</v>
      </c>
      <c r="AE318" s="10">
        <f t="shared" ca="1" si="1079"/>
        <v>-44979</v>
      </c>
      <c r="AF318">
        <v>314</v>
      </c>
      <c r="AG318">
        <v>20699</v>
      </c>
      <c r="AH318" t="s">
        <v>1169</v>
      </c>
      <c r="AI318" s="2">
        <f t="shared" ca="1" si="1153"/>
        <v>4667</v>
      </c>
      <c r="AJ318" s="10">
        <f t="shared" ca="1" si="1080"/>
        <v>-54388</v>
      </c>
      <c r="AK318">
        <v>314</v>
      </c>
      <c r="AL318">
        <v>26965</v>
      </c>
      <c r="AM318" t="s">
        <v>1333</v>
      </c>
      <c r="AN318" s="2">
        <f t="shared" ca="1" si="1154"/>
        <v>5992</v>
      </c>
      <c r="AO318" s="10">
        <f t="shared" ca="1" si="1081"/>
        <v>-71442</v>
      </c>
      <c r="AP318">
        <v>314</v>
      </c>
      <c r="AQ318">
        <v>34327</v>
      </c>
      <c r="AR318" t="s">
        <v>1344</v>
      </c>
      <c r="AS318" s="2">
        <f t="shared" ca="1" si="1155"/>
        <v>7622</v>
      </c>
      <c r="AT318" s="10">
        <f t="shared" ca="1" si="1082"/>
        <v>-89900</v>
      </c>
      <c r="AU318">
        <v>314</v>
      </c>
      <c r="AV318">
        <v>41242</v>
      </c>
      <c r="AW318" t="s">
        <v>1155</v>
      </c>
      <c r="AX318" s="2">
        <f t="shared" ca="1" si="1156"/>
        <v>2827</v>
      </c>
      <c r="AY318" s="10">
        <f t="shared" ca="1" si="1083"/>
        <v>-110485</v>
      </c>
      <c r="AZ318">
        <v>314</v>
      </c>
      <c r="BA318">
        <v>41857</v>
      </c>
      <c r="BB318" t="s">
        <v>1156</v>
      </c>
      <c r="BC318" s="2">
        <f t="shared" ca="1" si="1157"/>
        <v>0</v>
      </c>
      <c r="BD318" s="10">
        <f t="shared" ca="1" si="1084"/>
        <v>-114546</v>
      </c>
      <c r="BE318">
        <v>314</v>
      </c>
      <c r="BF318">
        <v>41912</v>
      </c>
      <c r="BG318" t="s">
        <v>1182</v>
      </c>
      <c r="BH318" s="2" t="str">
        <f t="shared" ca="1" si="1158"/>
        <v/>
      </c>
      <c r="BI318" s="10">
        <f t="shared" ca="1" si="1085"/>
        <v>-122807</v>
      </c>
      <c r="BJ318">
        <v>314</v>
      </c>
      <c r="BK318">
        <v>45129</v>
      </c>
      <c r="BL318" t="s">
        <v>1181</v>
      </c>
      <c r="BM318" s="2" t="str">
        <f t="shared" ca="1" si="1159"/>
        <v/>
      </c>
      <c r="BN318" s="10">
        <f t="shared" ca="1" si="1086"/>
        <v>-137584</v>
      </c>
      <c r="BO318">
        <v>314</v>
      </c>
      <c r="BP318">
        <v>45229</v>
      </c>
      <c r="BQ318" t="s">
        <v>2843</v>
      </c>
      <c r="BR318" s="2">
        <f t="shared" ca="1" si="1160"/>
        <v>0</v>
      </c>
      <c r="BS318" s="10">
        <f t="shared" ca="1" si="1087"/>
        <v>-147100</v>
      </c>
      <c r="BT318">
        <v>314</v>
      </c>
      <c r="BU318">
        <v>51182</v>
      </c>
      <c r="BV318" t="s">
        <v>2965</v>
      </c>
      <c r="BW318" s="2" t="str">
        <f t="shared" ca="1" si="1161"/>
        <v/>
      </c>
      <c r="BX318" s="10">
        <f t="shared" ca="1" si="1088"/>
        <v>-168239</v>
      </c>
      <c r="BY318">
        <v>314</v>
      </c>
      <c r="BZ318">
        <v>56769</v>
      </c>
      <c r="CA318" t="s">
        <v>1195</v>
      </c>
      <c r="CB318" s="2">
        <f t="shared" ca="1" si="1162"/>
        <v>5095</v>
      </c>
      <c r="CC318" s="10">
        <f t="shared" ca="1" si="1089"/>
        <v>-187962</v>
      </c>
      <c r="CD318">
        <v>314</v>
      </c>
      <c r="CE318">
        <v>64006</v>
      </c>
      <c r="CF318" t="s">
        <v>1425</v>
      </c>
      <c r="CG318" s="2">
        <f t="shared" ca="1" si="1163"/>
        <v>9202</v>
      </c>
      <c r="CH318" s="10">
        <f t="shared" ca="1" si="1090"/>
        <v>-208470</v>
      </c>
      <c r="CI318">
        <v>314</v>
      </c>
      <c r="CJ318">
        <v>87975</v>
      </c>
      <c r="CK318" t="s">
        <v>3943</v>
      </c>
      <c r="CL318" s="2" t="str">
        <f t="shared" ca="1" si="1164"/>
        <v/>
      </c>
      <c r="CM318" s="10">
        <f t="shared" ca="1" si="1091"/>
        <v>-320808</v>
      </c>
      <c r="CN318">
        <v>314</v>
      </c>
      <c r="CO318">
        <v>95345</v>
      </c>
      <c r="CP318" t="s">
        <v>1341</v>
      </c>
      <c r="CQ318" s="2">
        <f t="shared" ca="1" si="1165"/>
        <v>7677</v>
      </c>
      <c r="CR318" s="10">
        <f t="shared" ca="1" si="1092"/>
        <v>-340288</v>
      </c>
      <c r="CS318">
        <v>314</v>
      </c>
      <c r="CT318">
        <v>101684</v>
      </c>
      <c r="CU318" t="s">
        <v>1623</v>
      </c>
      <c r="CV318" s="2">
        <f t="shared" ca="1" si="1166"/>
        <v>0</v>
      </c>
      <c r="CW318" s="10">
        <f t="shared" ca="1" si="1093"/>
        <v>-364523</v>
      </c>
      <c r="CX318">
        <v>314</v>
      </c>
      <c r="CY318">
        <v>101684</v>
      </c>
      <c r="CZ318" t="s">
        <v>1623</v>
      </c>
      <c r="DA318" s="2">
        <f t="shared" ca="1" si="1167"/>
        <v>0</v>
      </c>
      <c r="DB318" s="10">
        <f t="shared" ca="1" si="1094"/>
        <v>-370395</v>
      </c>
      <c r="DC318">
        <v>314</v>
      </c>
      <c r="DD318">
        <v>101684</v>
      </c>
      <c r="DE318" t="s">
        <v>1623</v>
      </c>
      <c r="DF318" s="2">
        <f t="shared" ca="1" si="1168"/>
        <v>0</v>
      </c>
      <c r="DG318" s="10">
        <f t="shared" ca="1" si="1095"/>
        <v>-375257</v>
      </c>
      <c r="DH318">
        <v>314</v>
      </c>
      <c r="DI318">
        <v>102152</v>
      </c>
      <c r="DJ318" t="s">
        <v>1523</v>
      </c>
      <c r="DK318" s="2">
        <f t="shared" ca="1" si="1169"/>
        <v>0</v>
      </c>
      <c r="DL318" s="10">
        <f t="shared" ca="1" si="1096"/>
        <v>-380883</v>
      </c>
      <c r="DM318">
        <v>314</v>
      </c>
      <c r="DN318">
        <v>102152</v>
      </c>
      <c r="DO318" t="s">
        <v>1523</v>
      </c>
      <c r="DP318" s="2">
        <f t="shared" ca="1" si="1170"/>
        <v>0</v>
      </c>
      <c r="DQ318" s="10">
        <f t="shared" ca="1" si="1097"/>
        <v>-391035</v>
      </c>
      <c r="DR318">
        <v>314</v>
      </c>
      <c r="DS318">
        <v>102573</v>
      </c>
      <c r="DT318" t="s">
        <v>1692</v>
      </c>
      <c r="DU318" s="2">
        <f t="shared" ca="1" si="1171"/>
        <v>0</v>
      </c>
      <c r="DV318" s="10">
        <f t="shared" ca="1" si="1098"/>
        <v>-398216</v>
      </c>
      <c r="DW318">
        <v>314</v>
      </c>
      <c r="DX318">
        <v>107506</v>
      </c>
      <c r="DY318" t="s">
        <v>107</v>
      </c>
      <c r="DZ318" s="2">
        <f t="shared" ca="1" si="1172"/>
        <v>763</v>
      </c>
      <c r="EA318" s="10">
        <f t="shared" ca="1" si="1099"/>
        <v>-420419</v>
      </c>
      <c r="EB318">
        <v>314</v>
      </c>
      <c r="EC318">
        <v>112676</v>
      </c>
      <c r="ED318" t="s">
        <v>1287</v>
      </c>
      <c r="EE318" s="2">
        <f t="shared" ca="1" si="1173"/>
        <v>0</v>
      </c>
      <c r="EF318" s="10">
        <f t="shared" ca="1" si="1100"/>
        <v>-444011</v>
      </c>
      <c r="EG318">
        <v>314</v>
      </c>
      <c r="EH318">
        <v>118662</v>
      </c>
      <c r="EI318" t="s">
        <v>1621</v>
      </c>
      <c r="EJ318" s="2" t="str">
        <f t="shared" ca="1" si="1174"/>
        <v/>
      </c>
      <c r="EK318" s="10">
        <f t="shared" ca="1" si="1101"/>
        <v>-466355</v>
      </c>
      <c r="EL318">
        <v>314</v>
      </c>
      <c r="EM318">
        <v>126773</v>
      </c>
      <c r="EN318" t="s">
        <v>2697</v>
      </c>
      <c r="EO318" s="2">
        <f t="shared" ca="1" si="1175"/>
        <v>13873</v>
      </c>
      <c r="EP318" s="10">
        <f t="shared" ca="1" si="1102"/>
        <v>-487911</v>
      </c>
      <c r="EQ318">
        <v>314</v>
      </c>
      <c r="ER318">
        <v>135439</v>
      </c>
      <c r="ES318" t="s">
        <v>60</v>
      </c>
      <c r="ET318" s="2" t="str">
        <f t="shared" ca="1" si="1176"/>
        <v/>
      </c>
      <c r="EU318" s="10">
        <f t="shared" ca="1" si="1103"/>
        <v>-507149</v>
      </c>
      <c r="EV318">
        <v>314</v>
      </c>
      <c r="EW318">
        <v>148238</v>
      </c>
      <c r="EX318" t="s">
        <v>3945</v>
      </c>
      <c r="EY318" s="2">
        <f t="shared" ca="1" si="1253"/>
        <v>15939</v>
      </c>
      <c r="EZ318" s="10">
        <f t="shared" ca="1" si="1255"/>
        <v>-525307</v>
      </c>
      <c r="FA318">
        <v>314</v>
      </c>
      <c r="FB318">
        <v>148627</v>
      </c>
      <c r="FC318" t="s">
        <v>3019</v>
      </c>
      <c r="FD318" s="2">
        <f t="shared" ca="1" si="1179"/>
        <v>0</v>
      </c>
      <c r="FE318" s="10">
        <f t="shared" ca="1" si="1106"/>
        <v>-530374</v>
      </c>
      <c r="FF318">
        <v>314</v>
      </c>
      <c r="FG318">
        <v>148834</v>
      </c>
      <c r="FH318" t="s">
        <v>3081</v>
      </c>
      <c r="FI318" s="2">
        <f t="shared" ca="1" si="1180"/>
        <v>0</v>
      </c>
      <c r="FJ318" s="10">
        <f t="shared" ca="1" si="1107"/>
        <v>-535185</v>
      </c>
      <c r="FK318">
        <v>314</v>
      </c>
      <c r="FL318">
        <v>148834</v>
      </c>
      <c r="FM318" t="s">
        <v>3081</v>
      </c>
      <c r="FN318" s="2">
        <f t="shared" ca="1" si="1181"/>
        <v>0</v>
      </c>
      <c r="FO318" s="10">
        <f t="shared" ca="1" si="1108"/>
        <v>-535185</v>
      </c>
      <c r="FP318">
        <v>314</v>
      </c>
      <c r="FQ318">
        <v>148834</v>
      </c>
      <c r="FR318" t="s">
        <v>3081</v>
      </c>
      <c r="FS318" s="2">
        <f t="shared" ca="1" si="1182"/>
        <v>0</v>
      </c>
      <c r="FT318" s="10">
        <f t="shared" ca="1" si="1109"/>
        <v>-540611</v>
      </c>
      <c r="FU318">
        <v>314</v>
      </c>
      <c r="FV318">
        <v>148834</v>
      </c>
      <c r="FW318" t="s">
        <v>3081</v>
      </c>
      <c r="FX318" s="2">
        <f t="shared" ca="1" si="1183"/>
        <v>0</v>
      </c>
      <c r="FY318" s="10">
        <f t="shared" ca="1" si="1110"/>
        <v>-550995</v>
      </c>
      <c r="FZ318">
        <v>314</v>
      </c>
      <c r="GA318">
        <v>148834</v>
      </c>
      <c r="GB318" t="s">
        <v>3081</v>
      </c>
      <c r="GC318" s="2">
        <f t="shared" ca="1" si="1184"/>
        <v>0</v>
      </c>
      <c r="GD318" s="10">
        <f t="shared" ca="1" si="1111"/>
        <v>-562379</v>
      </c>
      <c r="GE318">
        <v>314</v>
      </c>
      <c r="GF318">
        <v>148834</v>
      </c>
      <c r="GG318" t="s">
        <v>3081</v>
      </c>
      <c r="GH318" s="2">
        <f t="shared" ca="1" si="1185"/>
        <v>0</v>
      </c>
      <c r="GI318" s="10">
        <f t="shared" ca="1" si="1112"/>
        <v>-572955</v>
      </c>
      <c r="GJ318">
        <v>314</v>
      </c>
      <c r="GK318">
        <v>157046</v>
      </c>
      <c r="GL318" t="s">
        <v>59</v>
      </c>
      <c r="GM318" s="2">
        <f t="shared" ca="1" si="1186"/>
        <v>18513</v>
      </c>
      <c r="GN318" s="10">
        <f t="shared" ca="1" si="1113"/>
        <v>-594300</v>
      </c>
      <c r="GO318">
        <v>314</v>
      </c>
      <c r="GP318">
        <v>166657</v>
      </c>
      <c r="GQ318" t="s">
        <v>5582</v>
      </c>
      <c r="GR318" s="2">
        <f t="shared" ca="1" si="1187"/>
        <v>20814</v>
      </c>
      <c r="GS318" s="10">
        <f t="shared" ca="1" si="1114"/>
        <v>-615769</v>
      </c>
      <c r="GT318">
        <v>314</v>
      </c>
      <c r="GU318">
        <v>167458</v>
      </c>
      <c r="GV318" t="s">
        <v>1532</v>
      </c>
      <c r="GW318" s="2">
        <f t="shared" ca="1" si="1188"/>
        <v>772</v>
      </c>
      <c r="GX318" s="10">
        <f t="shared" ca="1" si="1115"/>
        <v>-617476</v>
      </c>
      <c r="GY318">
        <v>314</v>
      </c>
      <c r="GZ318">
        <v>167458</v>
      </c>
      <c r="HA318" t="s">
        <v>1532</v>
      </c>
      <c r="HB318" s="2">
        <f t="shared" ca="1" si="1189"/>
        <v>0</v>
      </c>
      <c r="HC318" s="10">
        <f t="shared" ca="1" si="1116"/>
        <v>-628260</v>
      </c>
      <c r="HD318">
        <v>314</v>
      </c>
      <c r="HE318">
        <v>167458</v>
      </c>
      <c r="HF318" t="s">
        <v>1532</v>
      </c>
      <c r="HG318" s="2">
        <f t="shared" ca="1" si="1190"/>
        <v>0</v>
      </c>
      <c r="HH318" s="10">
        <f t="shared" ca="1" si="1117"/>
        <v>-635864</v>
      </c>
      <c r="HI318">
        <v>314</v>
      </c>
      <c r="HJ318">
        <v>167458</v>
      </c>
      <c r="HK318" t="s">
        <v>1532</v>
      </c>
      <c r="HL318" s="2">
        <f t="shared" ca="1" si="1191"/>
        <v>0</v>
      </c>
      <c r="HM318" s="10">
        <f t="shared" ca="1" si="1118"/>
        <v>-640704</v>
      </c>
      <c r="HN318">
        <v>314</v>
      </c>
      <c r="HO318">
        <v>167458</v>
      </c>
      <c r="HP318" t="s">
        <v>1532</v>
      </c>
      <c r="HQ318" s="2">
        <f t="shared" ca="1" si="1192"/>
        <v>0</v>
      </c>
      <c r="HR318" s="10">
        <f t="shared" ca="1" si="1119"/>
        <v>-650150</v>
      </c>
      <c r="HS318">
        <v>314</v>
      </c>
      <c r="HT318">
        <v>175857</v>
      </c>
      <c r="HU318" t="s">
        <v>1115</v>
      </c>
      <c r="HV318" s="2">
        <f t="shared" ca="1" si="1193"/>
        <v>0</v>
      </c>
      <c r="HW318" s="10">
        <f t="shared" ca="1" si="1120"/>
        <v>-671329</v>
      </c>
      <c r="HX318">
        <v>314</v>
      </c>
      <c r="HY318">
        <v>183753</v>
      </c>
      <c r="HZ318" t="s">
        <v>4986</v>
      </c>
      <c r="IA318" s="2">
        <f t="shared" ca="1" si="1194"/>
        <v>0</v>
      </c>
      <c r="IB318" s="10">
        <f t="shared" ca="1" si="1121"/>
        <v>-690848</v>
      </c>
      <c r="IC318">
        <v>314</v>
      </c>
      <c r="ID318">
        <v>192863</v>
      </c>
      <c r="IE318" t="s">
        <v>6120</v>
      </c>
      <c r="IF318" s="2" t="str">
        <f t="shared" ca="1" si="1195"/>
        <v/>
      </c>
      <c r="IG318" s="10">
        <f t="shared" ca="1" si="1122"/>
        <v>-710539</v>
      </c>
      <c r="IH318">
        <v>314</v>
      </c>
      <c r="II318">
        <v>197285</v>
      </c>
      <c r="IJ318" t="s">
        <v>1532</v>
      </c>
      <c r="IK318" s="2">
        <f t="shared" ca="1" si="1196"/>
        <v>8176</v>
      </c>
      <c r="IL318" s="10">
        <f t="shared" ca="1" si="1123"/>
        <v>-734363</v>
      </c>
      <c r="IM318">
        <v>314</v>
      </c>
      <c r="IN318">
        <v>207979</v>
      </c>
      <c r="IO318" t="s">
        <v>1623</v>
      </c>
      <c r="IP318" s="2">
        <f t="shared" ca="1" si="1197"/>
        <v>4877</v>
      </c>
      <c r="IQ318" s="10">
        <f t="shared" ca="1" si="1124"/>
        <v>-747537</v>
      </c>
      <c r="IR318">
        <v>314</v>
      </c>
      <c r="IS318">
        <v>219946</v>
      </c>
      <c r="IT318" t="s">
        <v>1534</v>
      </c>
      <c r="IU318" s="2">
        <f t="shared" ca="1" si="1198"/>
        <v>10868</v>
      </c>
      <c r="IV318" s="10">
        <f t="shared" ca="1" si="1125"/>
        <v>-762939</v>
      </c>
      <c r="IW318">
        <v>314</v>
      </c>
      <c r="IX318">
        <v>222724</v>
      </c>
      <c r="IY318" t="s">
        <v>6247</v>
      </c>
      <c r="IZ318" s="2">
        <f t="shared" ca="1" si="1199"/>
        <v>11822</v>
      </c>
      <c r="JA318" s="10">
        <f t="shared" ca="1" si="1126"/>
        <v>-762409</v>
      </c>
      <c r="JB318">
        <v>314</v>
      </c>
      <c r="JC318">
        <v>222724</v>
      </c>
      <c r="JD318" t="s">
        <v>6247</v>
      </c>
      <c r="JE318" s="2">
        <f t="shared" ca="1" si="1200"/>
        <v>0</v>
      </c>
      <c r="JF318" s="10">
        <f t="shared" ca="1" si="1127"/>
        <v>-766473</v>
      </c>
      <c r="JG318">
        <v>314</v>
      </c>
      <c r="JH318">
        <v>222724</v>
      </c>
      <c r="JI318" t="s">
        <v>6247</v>
      </c>
      <c r="JJ318" s="2">
        <f t="shared" ca="1" si="1201"/>
        <v>0</v>
      </c>
      <c r="JK318" s="10">
        <f t="shared" ca="1" si="1128"/>
        <v>-776265</v>
      </c>
      <c r="JL318">
        <v>314</v>
      </c>
      <c r="JM318">
        <v>223344</v>
      </c>
      <c r="JN318" t="s">
        <v>6246</v>
      </c>
      <c r="JO318" s="2">
        <f t="shared" ca="1" si="1202"/>
        <v>0</v>
      </c>
      <c r="JP318" s="10">
        <f t="shared" ca="1" si="1129"/>
        <v>-785695</v>
      </c>
      <c r="JQ318">
        <v>314</v>
      </c>
      <c r="JR318">
        <v>223344</v>
      </c>
      <c r="JS318" t="s">
        <v>6246</v>
      </c>
      <c r="JT318" s="2">
        <f t="shared" ca="1" si="1203"/>
        <v>0</v>
      </c>
      <c r="JU318" s="10">
        <f t="shared" ca="1" si="1130"/>
        <v>-795123</v>
      </c>
      <c r="JV318">
        <v>314</v>
      </c>
      <c r="JW318">
        <v>223398</v>
      </c>
      <c r="JX318" t="s">
        <v>6885</v>
      </c>
      <c r="JY318" s="2">
        <f t="shared" ca="1" si="1204"/>
        <v>950</v>
      </c>
      <c r="JZ318" s="10">
        <f t="shared" ca="1" si="1131"/>
        <v>-804773</v>
      </c>
      <c r="KA318">
        <v>314</v>
      </c>
      <c r="KB318">
        <v>223398</v>
      </c>
      <c r="KC318" t="s">
        <v>6885</v>
      </c>
      <c r="KD318" s="2">
        <f t="shared" ca="1" si="1205"/>
        <v>0</v>
      </c>
      <c r="KE318" s="10">
        <f t="shared" ca="1" si="1132"/>
        <v>-813691</v>
      </c>
      <c r="KF318">
        <v>314</v>
      </c>
      <c r="KG318">
        <v>223718</v>
      </c>
      <c r="KH318" t="s">
        <v>6190</v>
      </c>
      <c r="KI318" s="2">
        <f t="shared" ca="1" si="1206"/>
        <v>0</v>
      </c>
      <c r="KJ318" s="10">
        <f t="shared" ca="1" si="1133"/>
        <v>-816483</v>
      </c>
      <c r="KK318">
        <v>314</v>
      </c>
      <c r="KL318">
        <v>228923</v>
      </c>
      <c r="KM318" t="s">
        <v>4776</v>
      </c>
      <c r="KN318" s="2">
        <f t="shared" ca="1" si="1207"/>
        <v>1870</v>
      </c>
      <c r="KO318" s="10">
        <f t="shared" ca="1" si="1134"/>
        <v>-836456</v>
      </c>
      <c r="KP318">
        <v>314</v>
      </c>
      <c r="KQ318">
        <v>242186</v>
      </c>
      <c r="KR318" t="s">
        <v>53</v>
      </c>
      <c r="KS318" s="2">
        <f t="shared" ca="1" si="1208"/>
        <v>0</v>
      </c>
      <c r="KT318" s="10">
        <f t="shared" ca="1" si="1135"/>
        <v>-851082</v>
      </c>
      <c r="KU318">
        <v>314</v>
      </c>
      <c r="KV318">
        <v>242186</v>
      </c>
      <c r="KW318" t="s">
        <v>53</v>
      </c>
      <c r="KX318" s="2">
        <f t="shared" ca="1" si="1209"/>
        <v>0</v>
      </c>
      <c r="KY318" s="10">
        <f t="shared" ca="1" si="1136"/>
        <v>-854374</v>
      </c>
      <c r="KZ318">
        <v>314</v>
      </c>
      <c r="LA318">
        <v>242186</v>
      </c>
      <c r="LB318" t="s">
        <v>53</v>
      </c>
      <c r="LC318" s="2">
        <f t="shared" ca="1" si="1210"/>
        <v>0</v>
      </c>
      <c r="LD318" s="10">
        <f t="shared" ca="1" si="1137"/>
        <v>-859074</v>
      </c>
      <c r="LE318">
        <v>314</v>
      </c>
      <c r="LF318">
        <v>242186</v>
      </c>
      <c r="LG318" t="s">
        <v>53</v>
      </c>
      <c r="LH318" s="2">
        <f t="shared" ca="1" si="1211"/>
        <v>0</v>
      </c>
      <c r="LI318" s="10">
        <f t="shared" ca="1" si="1138"/>
        <v>-868998</v>
      </c>
      <c r="LJ318">
        <v>314</v>
      </c>
      <c r="LK318">
        <v>242186</v>
      </c>
      <c r="LL318" t="s">
        <v>53</v>
      </c>
      <c r="LM318" s="2">
        <f t="shared" ca="1" si="1212"/>
        <v>0</v>
      </c>
      <c r="LN318" s="10">
        <f t="shared" ca="1" si="1139"/>
        <v>-880254</v>
      </c>
      <c r="LO318">
        <v>314</v>
      </c>
      <c r="LP318">
        <v>243486</v>
      </c>
      <c r="LQ318" t="s">
        <v>1533</v>
      </c>
      <c r="LR318" s="2">
        <f t="shared" ca="1" si="1213"/>
        <v>2434</v>
      </c>
      <c r="LS318" s="10">
        <f t="shared" ca="1" si="1140"/>
        <v>-886616</v>
      </c>
      <c r="LT318">
        <v>314</v>
      </c>
      <c r="LU318">
        <v>256162</v>
      </c>
      <c r="LV318" t="s">
        <v>6319</v>
      </c>
      <c r="LW318" s="2">
        <f t="shared" ca="1" si="1214"/>
        <v>14145</v>
      </c>
      <c r="LX318" s="10">
        <f t="shared" ca="1" si="1141"/>
        <v>-900503</v>
      </c>
      <c r="LY318">
        <v>314</v>
      </c>
      <c r="LZ318">
        <v>271519</v>
      </c>
      <c r="MA318" t="s">
        <v>4776</v>
      </c>
      <c r="MB318" s="2">
        <f t="shared" ca="1" si="1215"/>
        <v>19335</v>
      </c>
      <c r="MC318" s="10">
        <f t="shared" ca="1" si="1142"/>
        <v>-912582</v>
      </c>
      <c r="MD318">
        <v>314</v>
      </c>
      <c r="ME318">
        <v>288820</v>
      </c>
      <c r="MF318" t="s">
        <v>7481</v>
      </c>
      <c r="MG318" s="2">
        <f t="shared" ca="1" si="1216"/>
        <v>21660</v>
      </c>
      <c r="MH318" s="10">
        <f t="shared" ca="1" si="1143"/>
        <v>-919109</v>
      </c>
      <c r="MI318">
        <v>314</v>
      </c>
      <c r="MJ318">
        <v>304983</v>
      </c>
      <c r="MK318" t="s">
        <v>2693</v>
      </c>
      <c r="ML318" s="2">
        <f t="shared" ca="1" si="1217"/>
        <v>18834</v>
      </c>
      <c r="MM318" s="10">
        <f t="shared" ca="1" si="1144"/>
        <v>-924140</v>
      </c>
      <c r="MN318">
        <v>314</v>
      </c>
      <c r="MO318">
        <v>319783</v>
      </c>
      <c r="MP318" t="s">
        <v>2697</v>
      </c>
      <c r="MQ318" s="2">
        <f t="shared" ca="1" si="1218"/>
        <v>18758</v>
      </c>
      <c r="MR318" s="10">
        <f t="shared" ca="1" si="1145"/>
        <v>-926182</v>
      </c>
      <c r="MS318">
        <v>314</v>
      </c>
      <c r="MT318">
        <v>335209</v>
      </c>
      <c r="MU318" t="s">
        <v>7303</v>
      </c>
      <c r="MV318" s="2">
        <f t="shared" ca="1" si="1219"/>
        <v>17134</v>
      </c>
      <c r="MW318" s="10">
        <f t="shared" ca="1" si="1146"/>
        <v>-928889</v>
      </c>
    </row>
    <row r="319" spans="2:361">
      <c r="B319">
        <f t="shared" si="1220"/>
        <v>315</v>
      </c>
      <c r="C319">
        <v>1381</v>
      </c>
      <c r="D319" t="s">
        <v>756</v>
      </c>
      <c r="E319" s="2"/>
      <c r="G319">
        <v>315</v>
      </c>
      <c r="H319">
        <v>1381</v>
      </c>
      <c r="I319" t="s">
        <v>756</v>
      </c>
      <c r="J319" s="2">
        <f t="shared" ca="1" si="1147"/>
        <v>0</v>
      </c>
      <c r="K319" s="10">
        <f t="shared" ca="1" si="1148"/>
        <v>-5763</v>
      </c>
      <c r="L319">
        <v>315</v>
      </c>
      <c r="M319">
        <v>2099</v>
      </c>
      <c r="N319" t="s">
        <v>903</v>
      </c>
      <c r="O319" s="2" t="str">
        <f t="shared" ca="1" si="1149"/>
        <v/>
      </c>
      <c r="P319" s="10">
        <f t="shared" ca="1" si="1076"/>
        <v>-16397</v>
      </c>
      <c r="Q319">
        <v>315</v>
      </c>
      <c r="R319">
        <v>2505</v>
      </c>
      <c r="S319" t="s">
        <v>1082</v>
      </c>
      <c r="T319" s="2" t="str">
        <f t="shared" ca="1" si="1150"/>
        <v/>
      </c>
      <c r="U319" s="10">
        <f t="shared" ca="1" si="1077"/>
        <v>-17649</v>
      </c>
      <c r="V319">
        <v>315</v>
      </c>
      <c r="W319">
        <v>8156</v>
      </c>
      <c r="X319" t="s">
        <v>1211</v>
      </c>
      <c r="Y319" s="2" t="str">
        <f t="shared" ca="1" si="1151"/>
        <v/>
      </c>
      <c r="Z319" s="10">
        <f t="shared" ca="1" si="1078"/>
        <v>-28361</v>
      </c>
      <c r="AA319">
        <v>315</v>
      </c>
      <c r="AB319">
        <v>14058</v>
      </c>
      <c r="AC319" t="s">
        <v>1337</v>
      </c>
      <c r="AD319" s="2" t="str">
        <f t="shared" ca="1" si="1152"/>
        <v/>
      </c>
      <c r="AE319" s="10">
        <f t="shared" ca="1" si="1079"/>
        <v>-44999</v>
      </c>
      <c r="AF319">
        <v>315</v>
      </c>
      <c r="AG319">
        <v>20676</v>
      </c>
      <c r="AH319" t="s">
        <v>1450</v>
      </c>
      <c r="AI319" s="2" t="str">
        <f t="shared" ca="1" si="1153"/>
        <v/>
      </c>
      <c r="AJ319" s="10">
        <f t="shared" ca="1" si="1080"/>
        <v>-54411</v>
      </c>
      <c r="AK319">
        <v>315</v>
      </c>
      <c r="AL319">
        <v>26855</v>
      </c>
      <c r="AM319" t="s">
        <v>1187</v>
      </c>
      <c r="AN319" s="2">
        <f t="shared" ca="1" si="1154"/>
        <v>0</v>
      </c>
      <c r="AO319" s="10">
        <f t="shared" ca="1" si="1081"/>
        <v>-71552</v>
      </c>
      <c r="AP319">
        <v>315</v>
      </c>
      <c r="AQ319">
        <v>34084</v>
      </c>
      <c r="AR319" t="s">
        <v>1535</v>
      </c>
      <c r="AS319" s="2">
        <f t="shared" ca="1" si="1155"/>
        <v>8046</v>
      </c>
      <c r="AT319" s="10">
        <f t="shared" ca="1" si="1082"/>
        <v>-90143</v>
      </c>
      <c r="AU319">
        <v>315</v>
      </c>
      <c r="AV319">
        <v>41034</v>
      </c>
      <c r="AW319" t="s">
        <v>1182</v>
      </c>
      <c r="AX319" s="2">
        <f t="shared" ca="1" si="1156"/>
        <v>6553</v>
      </c>
      <c r="AY319" s="10">
        <f t="shared" ca="1" si="1083"/>
        <v>-110693</v>
      </c>
      <c r="AZ319">
        <v>315</v>
      </c>
      <c r="BA319">
        <v>41805</v>
      </c>
      <c r="BB319" t="s">
        <v>1529</v>
      </c>
      <c r="BC319" s="2">
        <f t="shared" ca="1" si="1157"/>
        <v>0</v>
      </c>
      <c r="BD319" s="10">
        <f t="shared" ca="1" si="1084"/>
        <v>-114598</v>
      </c>
      <c r="BE319">
        <v>315</v>
      </c>
      <c r="BF319">
        <v>41857</v>
      </c>
      <c r="BG319" t="s">
        <v>1156</v>
      </c>
      <c r="BH319" s="2">
        <f t="shared" ca="1" si="1158"/>
        <v>0</v>
      </c>
      <c r="BI319" s="10">
        <f t="shared" ca="1" si="1085"/>
        <v>-122862</v>
      </c>
      <c r="BJ319">
        <v>315</v>
      </c>
      <c r="BK319">
        <v>45069</v>
      </c>
      <c r="BL319" t="s">
        <v>1319</v>
      </c>
      <c r="BM319" s="2">
        <f t="shared" ca="1" si="1159"/>
        <v>0</v>
      </c>
      <c r="BN319" s="10">
        <f t="shared" ca="1" si="1086"/>
        <v>-137644</v>
      </c>
      <c r="BO319">
        <v>315</v>
      </c>
      <c r="BP319">
        <v>45069</v>
      </c>
      <c r="BQ319" t="s">
        <v>1319</v>
      </c>
      <c r="BR319" s="2">
        <f t="shared" ca="1" si="1160"/>
        <v>0</v>
      </c>
      <c r="BS319" s="10">
        <f t="shared" ca="1" si="1087"/>
        <v>-147260</v>
      </c>
      <c r="BT319">
        <v>315</v>
      </c>
      <c r="BU319">
        <v>51089</v>
      </c>
      <c r="BV319" t="s">
        <v>1165</v>
      </c>
      <c r="BW319" s="2">
        <f t="shared" ca="1" si="1161"/>
        <v>6577</v>
      </c>
      <c r="BX319" s="10">
        <f t="shared" ca="1" si="1088"/>
        <v>-168332</v>
      </c>
      <c r="BY319">
        <v>315</v>
      </c>
      <c r="BZ319">
        <v>56455</v>
      </c>
      <c r="CA319" t="s">
        <v>763</v>
      </c>
      <c r="CB319" s="2">
        <f t="shared" ca="1" si="1162"/>
        <v>0</v>
      </c>
      <c r="CC319" s="10">
        <f t="shared" ca="1" si="1089"/>
        <v>-188276</v>
      </c>
      <c r="CD319">
        <v>315</v>
      </c>
      <c r="CE319">
        <v>63694</v>
      </c>
      <c r="CF319" t="s">
        <v>2160</v>
      </c>
      <c r="CG319" s="2">
        <f t="shared" ca="1" si="1163"/>
        <v>0</v>
      </c>
      <c r="CH319" s="10">
        <f t="shared" ca="1" si="1090"/>
        <v>-208782</v>
      </c>
      <c r="CI319">
        <v>315</v>
      </c>
      <c r="CJ319">
        <v>87872</v>
      </c>
      <c r="CK319" t="s">
        <v>869</v>
      </c>
      <c r="CL319" s="2">
        <f t="shared" ca="1" si="1164"/>
        <v>16132</v>
      </c>
      <c r="CM319" s="10">
        <f t="shared" ca="1" si="1091"/>
        <v>-320911</v>
      </c>
      <c r="CN319">
        <v>315</v>
      </c>
      <c r="CO319">
        <v>95154</v>
      </c>
      <c r="CP319" t="s">
        <v>3937</v>
      </c>
      <c r="CQ319" s="2">
        <f t="shared" ca="1" si="1165"/>
        <v>0</v>
      </c>
      <c r="CR319" s="10">
        <f t="shared" ca="1" si="1092"/>
        <v>-340479</v>
      </c>
      <c r="CS319">
        <v>315</v>
      </c>
      <c r="CT319">
        <v>101041</v>
      </c>
      <c r="CU319" t="s">
        <v>1124</v>
      </c>
      <c r="CV319" s="2">
        <f t="shared" ca="1" si="1166"/>
        <v>6933</v>
      </c>
      <c r="CW319" s="10">
        <f t="shared" ca="1" si="1093"/>
        <v>-365166</v>
      </c>
      <c r="CX319">
        <v>315</v>
      </c>
      <c r="CY319">
        <v>101041</v>
      </c>
      <c r="CZ319" t="s">
        <v>1124</v>
      </c>
      <c r="DA319" s="2">
        <f t="shared" ca="1" si="1167"/>
        <v>0</v>
      </c>
      <c r="DB319" s="10">
        <f t="shared" ca="1" si="1094"/>
        <v>-371038</v>
      </c>
      <c r="DC319">
        <v>315</v>
      </c>
      <c r="DD319">
        <v>101677</v>
      </c>
      <c r="DE319" t="s">
        <v>1342</v>
      </c>
      <c r="DF319" s="2">
        <f t="shared" ca="1" si="1168"/>
        <v>1590</v>
      </c>
      <c r="DG319" s="10">
        <f t="shared" ca="1" si="1095"/>
        <v>-375264</v>
      </c>
      <c r="DH319">
        <v>315</v>
      </c>
      <c r="DI319">
        <v>101684</v>
      </c>
      <c r="DJ319" t="s">
        <v>1623</v>
      </c>
      <c r="DK319" s="2">
        <f t="shared" ca="1" si="1169"/>
        <v>0</v>
      </c>
      <c r="DL319" s="10">
        <f t="shared" ca="1" si="1096"/>
        <v>-381351</v>
      </c>
      <c r="DM319">
        <v>315</v>
      </c>
      <c r="DN319">
        <v>101684</v>
      </c>
      <c r="DO319" t="s">
        <v>1623</v>
      </c>
      <c r="DP319" s="2">
        <f t="shared" ca="1" si="1170"/>
        <v>0</v>
      </c>
      <c r="DQ319" s="10">
        <f t="shared" ca="1" si="1097"/>
        <v>-391503</v>
      </c>
      <c r="DR319">
        <v>315</v>
      </c>
      <c r="DS319">
        <v>102339</v>
      </c>
      <c r="DT319" t="s">
        <v>4012</v>
      </c>
      <c r="DU319" s="2">
        <f t="shared" ca="1" si="1171"/>
        <v>0</v>
      </c>
      <c r="DV319" s="10">
        <f t="shared" ca="1" si="1098"/>
        <v>-398450</v>
      </c>
      <c r="DW319">
        <v>315</v>
      </c>
      <c r="DX319">
        <v>107257</v>
      </c>
      <c r="DY319" t="s">
        <v>2699</v>
      </c>
      <c r="DZ319" s="2">
        <f t="shared" ca="1" si="1172"/>
        <v>4225</v>
      </c>
      <c r="EA319" s="10">
        <f t="shared" ca="1" si="1099"/>
        <v>-420668</v>
      </c>
      <c r="EB319">
        <v>315</v>
      </c>
      <c r="EC319">
        <v>112296</v>
      </c>
      <c r="ED319" t="s">
        <v>504</v>
      </c>
      <c r="EE319" s="2">
        <f t="shared" ca="1" si="1173"/>
        <v>0</v>
      </c>
      <c r="EF319" s="10">
        <f t="shared" ca="1" si="1100"/>
        <v>-444391</v>
      </c>
      <c r="EG319">
        <v>315</v>
      </c>
      <c r="EH319">
        <v>118206</v>
      </c>
      <c r="EI319" t="s">
        <v>4073</v>
      </c>
      <c r="EJ319" s="2">
        <f t="shared" ca="1" si="1174"/>
        <v>0</v>
      </c>
      <c r="EK319" s="10">
        <f t="shared" ca="1" si="1101"/>
        <v>-466811</v>
      </c>
      <c r="EL319">
        <v>315</v>
      </c>
      <c r="EM319">
        <v>126388</v>
      </c>
      <c r="EN319" t="s">
        <v>565</v>
      </c>
      <c r="EO319" s="2">
        <f t="shared" ca="1" si="1175"/>
        <v>3785</v>
      </c>
      <c r="EP319" s="10">
        <f t="shared" ca="1" si="1102"/>
        <v>-488296</v>
      </c>
      <c r="EQ319">
        <v>315</v>
      </c>
      <c r="ER319">
        <v>134960</v>
      </c>
      <c r="ES319" t="s">
        <v>96</v>
      </c>
      <c r="ET319" s="2">
        <f t="shared" ca="1" si="1176"/>
        <v>3213</v>
      </c>
      <c r="EU319" s="10">
        <f t="shared" ca="1" si="1103"/>
        <v>-507628</v>
      </c>
      <c r="EV319">
        <v>315</v>
      </c>
      <c r="EW319">
        <v>145586</v>
      </c>
      <c r="EX319" t="s">
        <v>56</v>
      </c>
      <c r="EY319" s="2">
        <f t="shared" ca="1" si="1253"/>
        <v>15174</v>
      </c>
      <c r="EZ319" s="10">
        <f t="shared" ca="1" si="1255"/>
        <v>-527959</v>
      </c>
      <c r="FA319">
        <v>315</v>
      </c>
      <c r="FB319">
        <v>145586</v>
      </c>
      <c r="FC319" t="s">
        <v>56</v>
      </c>
      <c r="FD319" s="2">
        <f t="shared" ca="1" si="1179"/>
        <v>0</v>
      </c>
      <c r="FE319" s="10">
        <f t="shared" ca="1" si="1106"/>
        <v>-533415</v>
      </c>
      <c r="FF319">
        <v>315</v>
      </c>
      <c r="FG319">
        <v>148627</v>
      </c>
      <c r="FH319" t="s">
        <v>3019</v>
      </c>
      <c r="FI319" s="2">
        <f t="shared" ca="1" si="1180"/>
        <v>0</v>
      </c>
      <c r="FJ319" s="10">
        <f t="shared" ca="1" si="1107"/>
        <v>-535392</v>
      </c>
      <c r="FK319">
        <v>315</v>
      </c>
      <c r="FL319">
        <v>148627</v>
      </c>
      <c r="FM319" t="s">
        <v>3019</v>
      </c>
      <c r="FN319" s="2">
        <f t="shared" ca="1" si="1181"/>
        <v>0</v>
      </c>
      <c r="FO319" s="10">
        <f t="shared" ca="1" si="1108"/>
        <v>-535392</v>
      </c>
      <c r="FP319">
        <v>315</v>
      </c>
      <c r="FQ319">
        <v>148627</v>
      </c>
      <c r="FR319" t="s">
        <v>3019</v>
      </c>
      <c r="FS319" s="2">
        <f t="shared" ca="1" si="1182"/>
        <v>0</v>
      </c>
      <c r="FT319" s="10">
        <f t="shared" ca="1" si="1109"/>
        <v>-540818</v>
      </c>
      <c r="FU319">
        <v>315</v>
      </c>
      <c r="FV319">
        <v>148627</v>
      </c>
      <c r="FW319" t="s">
        <v>3019</v>
      </c>
      <c r="FX319" s="2">
        <f t="shared" ca="1" si="1183"/>
        <v>0</v>
      </c>
      <c r="FY319" s="10">
        <f t="shared" ca="1" si="1110"/>
        <v>-551202</v>
      </c>
      <c r="FZ319">
        <v>315</v>
      </c>
      <c r="GA319">
        <v>148627</v>
      </c>
      <c r="GB319" t="s">
        <v>3019</v>
      </c>
      <c r="GC319" s="2">
        <f t="shared" ca="1" si="1184"/>
        <v>0</v>
      </c>
      <c r="GD319" s="10">
        <f t="shared" ca="1" si="1111"/>
        <v>-562586</v>
      </c>
      <c r="GE319">
        <v>315</v>
      </c>
      <c r="GF319">
        <v>148627</v>
      </c>
      <c r="GG319" t="s">
        <v>3019</v>
      </c>
      <c r="GH319" s="2">
        <f t="shared" ca="1" si="1185"/>
        <v>0</v>
      </c>
      <c r="GI319" s="10">
        <f t="shared" ca="1" si="1112"/>
        <v>-573162</v>
      </c>
      <c r="GJ319">
        <v>315</v>
      </c>
      <c r="GK319">
        <v>156982</v>
      </c>
      <c r="GL319" t="s">
        <v>1124</v>
      </c>
      <c r="GM319" s="2">
        <f t="shared" ca="1" si="1186"/>
        <v>13581</v>
      </c>
      <c r="GN319" s="10">
        <f t="shared" ca="1" si="1113"/>
        <v>-594364</v>
      </c>
      <c r="GO319">
        <v>315</v>
      </c>
      <c r="GP319">
        <v>166103</v>
      </c>
      <c r="GQ319" t="s">
        <v>547</v>
      </c>
      <c r="GR319" s="2">
        <f t="shared" ca="1" si="1187"/>
        <v>1953</v>
      </c>
      <c r="GS319" s="10">
        <f t="shared" ca="1" si="1114"/>
        <v>-616323</v>
      </c>
      <c r="GT319">
        <v>315</v>
      </c>
      <c r="GU319">
        <v>167444</v>
      </c>
      <c r="GV319" t="s">
        <v>5582</v>
      </c>
      <c r="GW319" s="2">
        <f t="shared" ca="1" si="1188"/>
        <v>787</v>
      </c>
      <c r="GX319" s="10">
        <f t="shared" ca="1" si="1115"/>
        <v>-617490</v>
      </c>
      <c r="GY319">
        <v>315</v>
      </c>
      <c r="GZ319">
        <v>167444</v>
      </c>
      <c r="HA319" t="s">
        <v>5582</v>
      </c>
      <c r="HB319" s="2">
        <f t="shared" ca="1" si="1189"/>
        <v>0</v>
      </c>
      <c r="HC319" s="10">
        <f t="shared" ca="1" si="1116"/>
        <v>-628274</v>
      </c>
      <c r="HD319">
        <v>315</v>
      </c>
      <c r="HE319">
        <v>167444</v>
      </c>
      <c r="HF319" t="s">
        <v>5582</v>
      </c>
      <c r="HG319" s="2">
        <f t="shared" ca="1" si="1190"/>
        <v>0</v>
      </c>
      <c r="HH319" s="10">
        <f t="shared" ca="1" si="1117"/>
        <v>-635878</v>
      </c>
      <c r="HI319">
        <v>315</v>
      </c>
      <c r="HJ319">
        <v>167444</v>
      </c>
      <c r="HK319" t="s">
        <v>5582</v>
      </c>
      <c r="HL319" s="2">
        <f t="shared" ca="1" si="1191"/>
        <v>0</v>
      </c>
      <c r="HM319" s="10">
        <f t="shared" ca="1" si="1118"/>
        <v>-640718</v>
      </c>
      <c r="HN319">
        <v>315</v>
      </c>
      <c r="HO319">
        <v>167444</v>
      </c>
      <c r="HP319" t="s">
        <v>5582</v>
      </c>
      <c r="HQ319" s="2">
        <f t="shared" ca="1" si="1192"/>
        <v>0</v>
      </c>
      <c r="HR319" s="10">
        <f t="shared" ca="1" si="1119"/>
        <v>-650164</v>
      </c>
      <c r="HS319">
        <v>315</v>
      </c>
      <c r="HT319">
        <v>175758</v>
      </c>
      <c r="HU319" t="s">
        <v>4895</v>
      </c>
      <c r="HV319" s="2">
        <f t="shared" ca="1" si="1193"/>
        <v>10373</v>
      </c>
      <c r="HW319" s="10">
        <f t="shared" ca="1" si="1120"/>
        <v>-671428</v>
      </c>
      <c r="HX319">
        <v>315</v>
      </c>
      <c r="HY319">
        <v>183667</v>
      </c>
      <c r="HZ319" t="s">
        <v>1533</v>
      </c>
      <c r="IA319" s="2">
        <f t="shared" ca="1" si="1194"/>
        <v>14507</v>
      </c>
      <c r="IB319" s="10">
        <f t="shared" ca="1" si="1121"/>
        <v>-690934</v>
      </c>
      <c r="IC319">
        <v>315</v>
      </c>
      <c r="ID319">
        <v>189109</v>
      </c>
      <c r="IE319" t="s">
        <v>1532</v>
      </c>
      <c r="IF319" s="2">
        <f t="shared" ca="1" si="1195"/>
        <v>9254</v>
      </c>
      <c r="IG319" s="10">
        <f t="shared" ca="1" si="1122"/>
        <v>-714293</v>
      </c>
      <c r="IH319">
        <v>315</v>
      </c>
      <c r="II319">
        <v>196984</v>
      </c>
      <c r="IJ319" t="s">
        <v>265</v>
      </c>
      <c r="IK319" s="2">
        <f t="shared" ca="1" si="1196"/>
        <v>11505</v>
      </c>
      <c r="IL319" s="10">
        <f t="shared" ca="1" si="1123"/>
        <v>-734664</v>
      </c>
      <c r="IM319">
        <v>315</v>
      </c>
      <c r="IN319">
        <v>207554</v>
      </c>
      <c r="IO319" t="s">
        <v>1124</v>
      </c>
      <c r="IP319" s="2">
        <f t="shared" ca="1" si="1197"/>
        <v>0</v>
      </c>
      <c r="IQ319" s="10">
        <f t="shared" ca="1" si="1124"/>
        <v>-747962</v>
      </c>
      <c r="IR319">
        <v>315</v>
      </c>
      <c r="IS319">
        <v>219030</v>
      </c>
      <c r="IT319" t="s">
        <v>1089</v>
      </c>
      <c r="IU319" s="2">
        <f t="shared" ca="1" si="1198"/>
        <v>0</v>
      </c>
      <c r="IV319" s="10">
        <f t="shared" ca="1" si="1125"/>
        <v>-763855</v>
      </c>
      <c r="IW319">
        <v>315</v>
      </c>
      <c r="IX319">
        <v>221812</v>
      </c>
      <c r="IY319" t="s">
        <v>6059</v>
      </c>
      <c r="IZ319" s="2">
        <f t="shared" ca="1" si="1199"/>
        <v>0</v>
      </c>
      <c r="JA319" s="10">
        <f t="shared" ca="1" si="1126"/>
        <v>-763321</v>
      </c>
      <c r="JB319">
        <v>315</v>
      </c>
      <c r="JC319">
        <v>221812</v>
      </c>
      <c r="JD319" t="s">
        <v>6729</v>
      </c>
      <c r="JE319" s="2" t="str">
        <f t="shared" ca="1" si="1200"/>
        <v/>
      </c>
      <c r="JF319" s="10">
        <f t="shared" ca="1" si="1127"/>
        <v>-767385</v>
      </c>
      <c r="JG319">
        <v>315</v>
      </c>
      <c r="JH319">
        <v>221812</v>
      </c>
      <c r="JI319" t="s">
        <v>6729</v>
      </c>
      <c r="JJ319" s="2">
        <f t="shared" ca="1" si="1201"/>
        <v>0</v>
      </c>
      <c r="JK319" s="10">
        <f t="shared" ca="1" si="1128"/>
        <v>-777177</v>
      </c>
      <c r="JL319">
        <v>315</v>
      </c>
      <c r="JM319">
        <v>221812</v>
      </c>
      <c r="JN319" t="s">
        <v>6729</v>
      </c>
      <c r="JO319" s="2">
        <f t="shared" ca="1" si="1202"/>
        <v>0</v>
      </c>
      <c r="JP319" s="10">
        <f t="shared" ca="1" si="1129"/>
        <v>-787227</v>
      </c>
      <c r="JQ319">
        <v>315</v>
      </c>
      <c r="JR319">
        <v>222448</v>
      </c>
      <c r="JS319" t="s">
        <v>6885</v>
      </c>
      <c r="JT319" s="2" t="str">
        <f t="shared" ca="1" si="1203"/>
        <v/>
      </c>
      <c r="JU319" s="10">
        <f t="shared" ca="1" si="1130"/>
        <v>-796019</v>
      </c>
      <c r="JV319">
        <v>315</v>
      </c>
      <c r="JW319">
        <v>223344</v>
      </c>
      <c r="JX319" t="s">
        <v>6246</v>
      </c>
      <c r="JY319" s="2">
        <f t="shared" ca="1" si="1204"/>
        <v>0</v>
      </c>
      <c r="JZ319" s="10">
        <f t="shared" ca="1" si="1131"/>
        <v>-804827</v>
      </c>
      <c r="KA319">
        <v>315</v>
      </c>
      <c r="KB319">
        <v>223344</v>
      </c>
      <c r="KC319" t="s">
        <v>6246</v>
      </c>
      <c r="KD319" s="2">
        <f t="shared" ca="1" si="1205"/>
        <v>0</v>
      </c>
      <c r="KE319" s="10">
        <f t="shared" ca="1" si="1132"/>
        <v>-813745</v>
      </c>
      <c r="KF319">
        <v>315</v>
      </c>
      <c r="KG319">
        <v>223398</v>
      </c>
      <c r="KH319" t="s">
        <v>6885</v>
      </c>
      <c r="KI319" s="2">
        <f t="shared" ca="1" si="1206"/>
        <v>0</v>
      </c>
      <c r="KJ319" s="10">
        <f t="shared" ca="1" si="1133"/>
        <v>-816803</v>
      </c>
      <c r="KK319">
        <v>315</v>
      </c>
      <c r="KL319">
        <v>228342</v>
      </c>
      <c r="KM319" t="s">
        <v>6246</v>
      </c>
      <c r="KN319" s="2">
        <f t="shared" ca="1" si="1207"/>
        <v>4998</v>
      </c>
      <c r="KO319" s="10">
        <f t="shared" ca="1" si="1134"/>
        <v>-837037</v>
      </c>
      <c r="KP319">
        <v>315</v>
      </c>
      <c r="KQ319">
        <v>242017</v>
      </c>
      <c r="KR319" t="s">
        <v>6319</v>
      </c>
      <c r="KS319" s="2">
        <f t="shared" ca="1" si="1208"/>
        <v>18740</v>
      </c>
      <c r="KT319" s="10">
        <f t="shared" ca="1" si="1135"/>
        <v>-851251</v>
      </c>
      <c r="KU319">
        <v>315</v>
      </c>
      <c r="KV319">
        <v>242017</v>
      </c>
      <c r="KW319" t="s">
        <v>6319</v>
      </c>
      <c r="KX319" s="2">
        <f t="shared" ca="1" si="1209"/>
        <v>0</v>
      </c>
      <c r="KY319" s="10">
        <f t="shared" ca="1" si="1136"/>
        <v>-854543</v>
      </c>
      <c r="KZ319">
        <v>315</v>
      </c>
      <c r="LA319">
        <v>242017</v>
      </c>
      <c r="LB319" t="s">
        <v>6319</v>
      </c>
      <c r="LC319" s="2">
        <f t="shared" ca="1" si="1210"/>
        <v>0</v>
      </c>
      <c r="LD319" s="10">
        <f t="shared" ca="1" si="1137"/>
        <v>-859243</v>
      </c>
      <c r="LE319">
        <v>315</v>
      </c>
      <c r="LF319">
        <v>242017</v>
      </c>
      <c r="LG319" t="s">
        <v>6319</v>
      </c>
      <c r="LH319" s="2">
        <f t="shared" ca="1" si="1211"/>
        <v>0</v>
      </c>
      <c r="LI319" s="10">
        <f t="shared" ca="1" si="1138"/>
        <v>-869167</v>
      </c>
      <c r="LJ319">
        <v>315</v>
      </c>
      <c r="LK319">
        <v>242017</v>
      </c>
      <c r="LL319" t="s">
        <v>6319</v>
      </c>
      <c r="LM319" s="2">
        <f t="shared" ca="1" si="1212"/>
        <v>0</v>
      </c>
      <c r="LN319" s="10">
        <f t="shared" ca="1" si="1139"/>
        <v>-880423</v>
      </c>
      <c r="LO319">
        <v>315</v>
      </c>
      <c r="LP319">
        <v>242186</v>
      </c>
      <c r="LQ319" t="s">
        <v>53</v>
      </c>
      <c r="LR319" s="2">
        <f t="shared" ca="1" si="1213"/>
        <v>0</v>
      </c>
      <c r="LS319" s="10">
        <f t="shared" ca="1" si="1140"/>
        <v>-887916</v>
      </c>
      <c r="LT319">
        <v>315</v>
      </c>
      <c r="LU319">
        <v>255163</v>
      </c>
      <c r="LV319" t="s">
        <v>107</v>
      </c>
      <c r="LW319" s="2">
        <f t="shared" ca="1" si="1214"/>
        <v>0</v>
      </c>
      <c r="LX319" s="10">
        <f t="shared" ca="1" si="1141"/>
        <v>-901502</v>
      </c>
      <c r="LY319">
        <v>315</v>
      </c>
      <c r="LZ319">
        <v>271475</v>
      </c>
      <c r="MA319" t="s">
        <v>107</v>
      </c>
      <c r="MB319" s="2">
        <f t="shared" ca="1" si="1215"/>
        <v>16312</v>
      </c>
      <c r="MC319" s="10">
        <f t="shared" ca="1" si="1142"/>
        <v>-912626</v>
      </c>
      <c r="MD319">
        <v>315</v>
      </c>
      <c r="ME319">
        <v>288213</v>
      </c>
      <c r="MF319" t="s">
        <v>6316</v>
      </c>
      <c r="MG319" s="2">
        <f t="shared" ca="1" si="1216"/>
        <v>16137</v>
      </c>
      <c r="MH319" s="10">
        <f t="shared" ca="1" si="1143"/>
        <v>-919716</v>
      </c>
      <c r="MI319">
        <v>315</v>
      </c>
      <c r="MJ319">
        <v>304780</v>
      </c>
      <c r="MK319" t="s">
        <v>54</v>
      </c>
      <c r="ML319" s="2">
        <f t="shared" ca="1" si="1217"/>
        <v>0</v>
      </c>
      <c r="MM319" s="10">
        <f t="shared" ca="1" si="1144"/>
        <v>-924343</v>
      </c>
      <c r="MN319">
        <v>315</v>
      </c>
      <c r="MO319">
        <v>318075</v>
      </c>
      <c r="MP319" t="s">
        <v>7303</v>
      </c>
      <c r="MQ319" s="2" t="str">
        <f t="shared" ca="1" si="1218"/>
        <v/>
      </c>
      <c r="MR319" s="10">
        <f t="shared" ca="1" si="1145"/>
        <v>-927890</v>
      </c>
      <c r="MS319">
        <v>315</v>
      </c>
      <c r="MT319">
        <v>334815</v>
      </c>
      <c r="MU319" t="s">
        <v>8029</v>
      </c>
      <c r="MV319" s="2" t="str">
        <f t="shared" ca="1" si="1219"/>
        <v/>
      </c>
      <c r="MW319" s="10">
        <f t="shared" ca="1" si="1146"/>
        <v>-929283</v>
      </c>
    </row>
    <row r="320" spans="2:361">
      <c r="B320">
        <f t="shared" si="1220"/>
        <v>316</v>
      </c>
      <c r="C320">
        <v>1377</v>
      </c>
      <c r="D320" t="s">
        <v>757</v>
      </c>
      <c r="E320" s="2"/>
      <c r="G320">
        <v>316</v>
      </c>
      <c r="H320">
        <v>1377</v>
      </c>
      <c r="I320" t="s">
        <v>757</v>
      </c>
      <c r="J320" s="2">
        <f t="shared" ca="1" si="1147"/>
        <v>0</v>
      </c>
      <c r="K320" s="10">
        <f t="shared" ca="1" si="1148"/>
        <v>-5767</v>
      </c>
      <c r="L320">
        <v>316</v>
      </c>
      <c r="M320">
        <v>2097</v>
      </c>
      <c r="N320">
        <v>12345678</v>
      </c>
      <c r="O320" s="2" t="str">
        <f t="shared" ca="1" si="1149"/>
        <v/>
      </c>
      <c r="P320" s="10">
        <f t="shared" ca="1" si="1076"/>
        <v>-16399</v>
      </c>
      <c r="Q320">
        <v>316</v>
      </c>
      <c r="R320">
        <v>2503</v>
      </c>
      <c r="S320" t="s">
        <v>767</v>
      </c>
      <c r="T320" s="2" t="str">
        <f t="shared" ca="1" si="1150"/>
        <v/>
      </c>
      <c r="U320" s="10">
        <f t="shared" ca="1" si="1077"/>
        <v>-17651</v>
      </c>
      <c r="V320">
        <v>316</v>
      </c>
      <c r="W320">
        <v>8128</v>
      </c>
      <c r="X320" t="s">
        <v>667</v>
      </c>
      <c r="Y320" s="2">
        <f t="shared" ca="1" si="1151"/>
        <v>2340</v>
      </c>
      <c r="Z320" s="10">
        <f t="shared" ca="1" si="1078"/>
        <v>-28389</v>
      </c>
      <c r="AA320">
        <v>316</v>
      </c>
      <c r="AB320">
        <v>14033</v>
      </c>
      <c r="AC320" t="s">
        <v>1338</v>
      </c>
      <c r="AD320" s="2" t="str">
        <f t="shared" ca="1" si="1152"/>
        <v/>
      </c>
      <c r="AE320" s="10">
        <f t="shared" ca="1" si="1079"/>
        <v>-45024</v>
      </c>
      <c r="AF320">
        <v>316</v>
      </c>
      <c r="AG320">
        <v>20660</v>
      </c>
      <c r="AH320" t="s">
        <v>892</v>
      </c>
      <c r="AI320" s="2">
        <f t="shared" ca="1" si="1153"/>
        <v>5543</v>
      </c>
      <c r="AJ320" s="10">
        <f t="shared" ca="1" si="1080"/>
        <v>-54427</v>
      </c>
      <c r="AK320">
        <v>316</v>
      </c>
      <c r="AL320">
        <v>26837</v>
      </c>
      <c r="AM320" t="s">
        <v>1534</v>
      </c>
      <c r="AN320" s="2" t="str">
        <f t="shared" ca="1" si="1154"/>
        <v/>
      </c>
      <c r="AO320" s="10">
        <f t="shared" ca="1" si="1081"/>
        <v>-71570</v>
      </c>
      <c r="AP320">
        <v>316</v>
      </c>
      <c r="AQ320">
        <v>33879</v>
      </c>
      <c r="AR320" t="s">
        <v>520</v>
      </c>
      <c r="AS320" s="2">
        <f t="shared" ca="1" si="1155"/>
        <v>621</v>
      </c>
      <c r="AT320" s="10">
        <f t="shared" ca="1" si="1082"/>
        <v>-90348</v>
      </c>
      <c r="AU320">
        <v>316</v>
      </c>
      <c r="AV320">
        <v>40924</v>
      </c>
      <c r="AW320" t="s">
        <v>1696</v>
      </c>
      <c r="AX320" s="2" t="str">
        <f t="shared" ca="1" si="1156"/>
        <v/>
      </c>
      <c r="AY320" s="10">
        <f t="shared" ca="1" si="1083"/>
        <v>-110803</v>
      </c>
      <c r="AZ320">
        <v>316</v>
      </c>
      <c r="BA320">
        <v>41648</v>
      </c>
      <c r="BB320" t="s">
        <v>1695</v>
      </c>
      <c r="BC320" s="2">
        <f t="shared" ca="1" si="1157"/>
        <v>0</v>
      </c>
      <c r="BD320" s="10">
        <f t="shared" ca="1" si="1084"/>
        <v>-114755</v>
      </c>
      <c r="BE320">
        <v>316</v>
      </c>
      <c r="BF320">
        <v>41648</v>
      </c>
      <c r="BG320" t="s">
        <v>1695</v>
      </c>
      <c r="BH320" s="2">
        <f t="shared" ca="1" si="1158"/>
        <v>0</v>
      </c>
      <c r="BI320" s="10">
        <f t="shared" ca="1" si="1085"/>
        <v>-123071</v>
      </c>
      <c r="BJ320">
        <v>316</v>
      </c>
      <c r="BK320">
        <v>45027</v>
      </c>
      <c r="BL320" t="s">
        <v>2181</v>
      </c>
      <c r="BM320" s="2">
        <f t="shared" ca="1" si="1159"/>
        <v>305</v>
      </c>
      <c r="BN320" s="10">
        <f t="shared" ca="1" si="1086"/>
        <v>-137686</v>
      </c>
      <c r="BO320">
        <v>316</v>
      </c>
      <c r="BP320">
        <v>45027</v>
      </c>
      <c r="BQ320" t="s">
        <v>2181</v>
      </c>
      <c r="BR320" s="2">
        <f t="shared" ca="1" si="1160"/>
        <v>0</v>
      </c>
      <c r="BS320" s="10">
        <f t="shared" ca="1" si="1087"/>
        <v>-147302</v>
      </c>
      <c r="BT320">
        <v>316</v>
      </c>
      <c r="BU320">
        <v>50951</v>
      </c>
      <c r="BV320" t="s">
        <v>2697</v>
      </c>
      <c r="BW320" s="2">
        <f t="shared" ca="1" si="1161"/>
        <v>4027</v>
      </c>
      <c r="BX320" s="10">
        <f t="shared" ca="1" si="1088"/>
        <v>-168470</v>
      </c>
      <c r="BY320">
        <v>316</v>
      </c>
      <c r="BZ320">
        <v>56445</v>
      </c>
      <c r="CA320" t="s">
        <v>565</v>
      </c>
      <c r="CB320" s="2">
        <f t="shared" ca="1" si="1162"/>
        <v>2294</v>
      </c>
      <c r="CC320" s="10">
        <f t="shared" ca="1" si="1089"/>
        <v>-188286</v>
      </c>
      <c r="CD320">
        <v>316</v>
      </c>
      <c r="CE320">
        <v>63670</v>
      </c>
      <c r="CF320" t="s">
        <v>1181</v>
      </c>
      <c r="CG320" s="2">
        <f t="shared" ca="1" si="1163"/>
        <v>2934</v>
      </c>
      <c r="CH320" s="10">
        <f t="shared" ca="1" si="1090"/>
        <v>-208806</v>
      </c>
      <c r="CI320">
        <v>316</v>
      </c>
      <c r="CJ320">
        <v>87815</v>
      </c>
      <c r="CK320" t="s">
        <v>3944</v>
      </c>
      <c r="CL320" s="2" t="str">
        <f t="shared" ca="1" si="1164"/>
        <v/>
      </c>
      <c r="CM320" s="10">
        <f t="shared" ca="1" si="1091"/>
        <v>-320968</v>
      </c>
      <c r="CN320">
        <v>316</v>
      </c>
      <c r="CO320">
        <v>94108</v>
      </c>
      <c r="CP320" t="s">
        <v>1124</v>
      </c>
      <c r="CQ320" s="2">
        <f t="shared" ca="1" si="1165"/>
        <v>0</v>
      </c>
      <c r="CR320" s="10">
        <f t="shared" ca="1" si="1092"/>
        <v>-341525</v>
      </c>
      <c r="CS320">
        <v>316</v>
      </c>
      <c r="CT320">
        <v>100759</v>
      </c>
      <c r="CU320" t="s">
        <v>2687</v>
      </c>
      <c r="CV320" s="2">
        <f t="shared" ca="1" si="1166"/>
        <v>5010</v>
      </c>
      <c r="CW320" s="10">
        <f t="shared" ca="1" si="1093"/>
        <v>-365448</v>
      </c>
      <c r="CX320">
        <v>316</v>
      </c>
      <c r="CY320">
        <v>100759</v>
      </c>
      <c r="CZ320" t="s">
        <v>2687</v>
      </c>
      <c r="DA320" s="2">
        <f t="shared" ca="1" si="1167"/>
        <v>0</v>
      </c>
      <c r="DB320" s="10">
        <f t="shared" ca="1" si="1094"/>
        <v>-371320</v>
      </c>
      <c r="DC320">
        <v>316</v>
      </c>
      <c r="DD320">
        <v>101041</v>
      </c>
      <c r="DE320" t="s">
        <v>1124</v>
      </c>
      <c r="DF320" s="2">
        <f t="shared" ca="1" si="1168"/>
        <v>0</v>
      </c>
      <c r="DG320" s="10">
        <f t="shared" ca="1" si="1095"/>
        <v>-375900</v>
      </c>
      <c r="DH320">
        <v>316</v>
      </c>
      <c r="DI320">
        <v>101041</v>
      </c>
      <c r="DJ320" t="s">
        <v>1124</v>
      </c>
      <c r="DK320" s="2">
        <f t="shared" ca="1" si="1169"/>
        <v>0</v>
      </c>
      <c r="DL320" s="10">
        <f t="shared" ca="1" si="1096"/>
        <v>-381994</v>
      </c>
      <c r="DM320">
        <v>316</v>
      </c>
      <c r="DN320">
        <v>101041</v>
      </c>
      <c r="DO320" t="s">
        <v>1124</v>
      </c>
      <c r="DP320" s="2">
        <f t="shared" ca="1" si="1170"/>
        <v>0</v>
      </c>
      <c r="DQ320" s="10">
        <f t="shared" ca="1" si="1097"/>
        <v>-392146</v>
      </c>
      <c r="DR320">
        <v>316</v>
      </c>
      <c r="DS320">
        <v>101684</v>
      </c>
      <c r="DT320" t="s">
        <v>1623</v>
      </c>
      <c r="DU320" s="2">
        <f t="shared" ca="1" si="1171"/>
        <v>0</v>
      </c>
      <c r="DV320" s="10">
        <f t="shared" ca="1" si="1098"/>
        <v>-399105</v>
      </c>
      <c r="DW320">
        <v>316</v>
      </c>
      <c r="DX320">
        <v>107030</v>
      </c>
      <c r="DY320" t="s">
        <v>56</v>
      </c>
      <c r="DZ320" s="2">
        <f t="shared" ca="1" si="1172"/>
        <v>0</v>
      </c>
      <c r="EA320" s="10">
        <f t="shared" ca="1" si="1099"/>
        <v>-420895</v>
      </c>
      <c r="EB320">
        <v>316</v>
      </c>
      <c r="EC320">
        <v>112253</v>
      </c>
      <c r="ED320" t="s">
        <v>4178</v>
      </c>
      <c r="EE320" s="2">
        <f t="shared" ca="1" si="1173"/>
        <v>0</v>
      </c>
      <c r="EF320" s="10">
        <f t="shared" ca="1" si="1100"/>
        <v>-444434</v>
      </c>
      <c r="EG320">
        <v>316</v>
      </c>
      <c r="EH320">
        <v>116837</v>
      </c>
      <c r="EI320" t="s">
        <v>2181</v>
      </c>
      <c r="EJ320" s="2" t="str">
        <f t="shared" ca="1" si="1174"/>
        <v/>
      </c>
      <c r="EK320" s="10">
        <f t="shared" ca="1" si="1101"/>
        <v>-468180</v>
      </c>
      <c r="EL320">
        <v>316</v>
      </c>
      <c r="EM320">
        <v>125942</v>
      </c>
      <c r="EN320" t="s">
        <v>1442</v>
      </c>
      <c r="EO320" s="2">
        <f t="shared" ca="1" si="1175"/>
        <v>12711</v>
      </c>
      <c r="EP320" s="10">
        <f t="shared" ca="1" si="1102"/>
        <v>-488742</v>
      </c>
      <c r="EQ320">
        <v>316</v>
      </c>
      <c r="ER320">
        <v>134207</v>
      </c>
      <c r="ES320" t="s">
        <v>817</v>
      </c>
      <c r="ET320" s="2">
        <f t="shared" ca="1" si="1176"/>
        <v>1584</v>
      </c>
      <c r="EU320" s="10">
        <f t="shared" ca="1" si="1103"/>
        <v>-508381</v>
      </c>
      <c r="EV320">
        <v>316</v>
      </c>
      <c r="EW320">
        <v>145174</v>
      </c>
      <c r="EX320" t="s">
        <v>4629</v>
      </c>
      <c r="EY320" s="2">
        <f t="shared" ca="1" si="1253"/>
        <v>3252</v>
      </c>
      <c r="EZ320" s="10">
        <f t="shared" ca="1" si="1255"/>
        <v>-528371</v>
      </c>
      <c r="FA320">
        <v>316</v>
      </c>
      <c r="FB320">
        <v>145528</v>
      </c>
      <c r="FC320" t="s">
        <v>2171</v>
      </c>
      <c r="FD320" s="2">
        <f t="shared" ca="1" si="1179"/>
        <v>1241</v>
      </c>
      <c r="FE320" s="10">
        <f t="shared" ca="1" si="1106"/>
        <v>-533473</v>
      </c>
      <c r="FF320">
        <v>316</v>
      </c>
      <c r="FG320">
        <v>145586</v>
      </c>
      <c r="FH320" t="s">
        <v>56</v>
      </c>
      <c r="FI320" s="2">
        <f t="shared" ca="1" si="1180"/>
        <v>0</v>
      </c>
      <c r="FJ320" s="10">
        <f t="shared" ca="1" si="1107"/>
        <v>-538433</v>
      </c>
      <c r="FK320">
        <v>316</v>
      </c>
      <c r="FL320">
        <v>145586</v>
      </c>
      <c r="FM320" t="s">
        <v>56</v>
      </c>
      <c r="FN320" s="2">
        <f t="shared" ca="1" si="1181"/>
        <v>0</v>
      </c>
      <c r="FO320" s="10">
        <f t="shared" ca="1" si="1108"/>
        <v>-538433</v>
      </c>
      <c r="FP320">
        <v>316</v>
      </c>
      <c r="FQ320">
        <v>145923</v>
      </c>
      <c r="FR320" t="s">
        <v>5288</v>
      </c>
      <c r="FS320" s="2" t="str">
        <f t="shared" ca="1" si="1182"/>
        <v/>
      </c>
      <c r="FT320" s="10">
        <f t="shared" ca="1" si="1109"/>
        <v>-543522</v>
      </c>
      <c r="FU320">
        <v>316</v>
      </c>
      <c r="FV320">
        <v>145923</v>
      </c>
      <c r="FW320" t="s">
        <v>5288</v>
      </c>
      <c r="FX320" s="2">
        <f t="shared" ca="1" si="1183"/>
        <v>0</v>
      </c>
      <c r="FY320" s="10">
        <f t="shared" ca="1" si="1110"/>
        <v>-553906</v>
      </c>
      <c r="FZ320">
        <v>316</v>
      </c>
      <c r="GA320">
        <v>145923</v>
      </c>
      <c r="GB320" t="s">
        <v>5288</v>
      </c>
      <c r="GC320" s="2">
        <f t="shared" ca="1" si="1184"/>
        <v>0</v>
      </c>
      <c r="GD320" s="10">
        <f t="shared" ca="1" si="1111"/>
        <v>-565290</v>
      </c>
      <c r="GE320">
        <v>316</v>
      </c>
      <c r="GF320">
        <v>145923</v>
      </c>
      <c r="GG320" t="s">
        <v>5288</v>
      </c>
      <c r="GH320" s="2">
        <f t="shared" ca="1" si="1185"/>
        <v>0</v>
      </c>
      <c r="GI320" s="10">
        <f t="shared" ca="1" si="1112"/>
        <v>-575866</v>
      </c>
      <c r="GJ320">
        <v>316</v>
      </c>
      <c r="GK320">
        <v>156258</v>
      </c>
      <c r="GL320" t="s">
        <v>4898</v>
      </c>
      <c r="GM320" s="2">
        <f t="shared" ca="1" si="1186"/>
        <v>11146</v>
      </c>
      <c r="GN320" s="10">
        <f t="shared" ca="1" si="1113"/>
        <v>-595088</v>
      </c>
      <c r="GO320">
        <v>316</v>
      </c>
      <c r="GP320">
        <v>164145</v>
      </c>
      <c r="GQ320" t="s">
        <v>3935</v>
      </c>
      <c r="GR320" s="2">
        <f t="shared" ca="1" si="1187"/>
        <v>9100</v>
      </c>
      <c r="GS320" s="10">
        <f t="shared" ca="1" si="1114"/>
        <v>-618281</v>
      </c>
      <c r="GT320">
        <v>316</v>
      </c>
      <c r="GU320">
        <v>164145</v>
      </c>
      <c r="GV320" t="s">
        <v>3935</v>
      </c>
      <c r="GW320" s="2">
        <f t="shared" ca="1" si="1188"/>
        <v>0</v>
      </c>
      <c r="GX320" s="10">
        <f t="shared" ca="1" si="1115"/>
        <v>-620789</v>
      </c>
      <c r="GY320">
        <v>316</v>
      </c>
      <c r="GZ320">
        <v>164845</v>
      </c>
      <c r="HA320" t="s">
        <v>3935</v>
      </c>
      <c r="HB320" s="2">
        <f t="shared" ca="1" si="1189"/>
        <v>700</v>
      </c>
      <c r="HC320" s="10">
        <f t="shared" ca="1" si="1116"/>
        <v>-630873</v>
      </c>
      <c r="HD320">
        <v>316</v>
      </c>
      <c r="HE320">
        <v>164845</v>
      </c>
      <c r="HF320" t="s">
        <v>3935</v>
      </c>
      <c r="HG320" s="2">
        <f t="shared" ca="1" si="1190"/>
        <v>0</v>
      </c>
      <c r="HH320" s="10">
        <f t="shared" ca="1" si="1117"/>
        <v>-638477</v>
      </c>
      <c r="HI320">
        <v>316</v>
      </c>
      <c r="HJ320">
        <v>164845</v>
      </c>
      <c r="HK320" t="s">
        <v>3935</v>
      </c>
      <c r="HL320" s="2">
        <f t="shared" ca="1" si="1191"/>
        <v>0</v>
      </c>
      <c r="HM320" s="10">
        <f t="shared" ca="1" si="1118"/>
        <v>-643317</v>
      </c>
      <c r="HN320">
        <v>316</v>
      </c>
      <c r="HO320">
        <v>166084</v>
      </c>
      <c r="HP320" t="s">
        <v>3080</v>
      </c>
      <c r="HQ320" s="2" t="str">
        <f t="shared" ca="1" si="1192"/>
        <v/>
      </c>
      <c r="HR320" s="10">
        <f t="shared" ca="1" si="1119"/>
        <v>-651524</v>
      </c>
      <c r="HS320">
        <v>316</v>
      </c>
      <c r="HT320">
        <v>175372</v>
      </c>
      <c r="HU320" t="s">
        <v>1319</v>
      </c>
      <c r="HV320" s="2">
        <f t="shared" ca="1" si="1193"/>
        <v>21560</v>
      </c>
      <c r="HW320" s="10">
        <f t="shared" ca="1" si="1120"/>
        <v>-671814</v>
      </c>
      <c r="HX320">
        <v>316</v>
      </c>
      <c r="HY320">
        <v>183260</v>
      </c>
      <c r="HZ320" t="s">
        <v>500</v>
      </c>
      <c r="IA320" s="2">
        <f t="shared" ca="1" si="1194"/>
        <v>19439</v>
      </c>
      <c r="IB320" s="10">
        <f t="shared" ca="1" si="1121"/>
        <v>-691341</v>
      </c>
      <c r="IC320">
        <v>316</v>
      </c>
      <c r="ID320">
        <v>188478</v>
      </c>
      <c r="IE320" t="s">
        <v>1118</v>
      </c>
      <c r="IF320" s="2">
        <f t="shared" ca="1" si="1195"/>
        <v>0</v>
      </c>
      <c r="IG320" s="10">
        <f t="shared" ca="1" si="1122"/>
        <v>-714924</v>
      </c>
      <c r="IH320">
        <v>316</v>
      </c>
      <c r="II320">
        <v>195528</v>
      </c>
      <c r="IJ320" t="s">
        <v>1115</v>
      </c>
      <c r="IK320" s="2">
        <f t="shared" ca="1" si="1196"/>
        <v>8853</v>
      </c>
      <c r="IL320" s="10">
        <f t="shared" ca="1" si="1123"/>
        <v>-736120</v>
      </c>
      <c r="IM320">
        <v>316</v>
      </c>
      <c r="IN320">
        <v>207425</v>
      </c>
      <c r="IO320" t="s">
        <v>6190</v>
      </c>
      <c r="IP320" s="2">
        <f t="shared" ca="1" si="1197"/>
        <v>18556</v>
      </c>
      <c r="IQ320" s="10">
        <f t="shared" ca="1" si="1124"/>
        <v>-748091</v>
      </c>
      <c r="IR320">
        <v>316</v>
      </c>
      <c r="IS320">
        <v>218678</v>
      </c>
      <c r="IT320" t="s">
        <v>6246</v>
      </c>
      <c r="IU320" s="2">
        <f t="shared" ca="1" si="1198"/>
        <v>20248</v>
      </c>
      <c r="IV320" s="10">
        <f t="shared" ca="1" si="1125"/>
        <v>-764207</v>
      </c>
      <c r="IW320">
        <v>316</v>
      </c>
      <c r="IX320">
        <v>219946</v>
      </c>
      <c r="IY320" t="s">
        <v>1534</v>
      </c>
      <c r="IZ320" s="2">
        <f t="shared" ca="1" si="1199"/>
        <v>0</v>
      </c>
      <c r="JA320" s="10">
        <f t="shared" ca="1" si="1126"/>
        <v>-765187</v>
      </c>
      <c r="JB320">
        <v>316</v>
      </c>
      <c r="JC320">
        <v>219946</v>
      </c>
      <c r="JD320" t="s">
        <v>1534</v>
      </c>
      <c r="JE320" s="2">
        <f t="shared" ca="1" si="1200"/>
        <v>0</v>
      </c>
      <c r="JF320" s="10">
        <f t="shared" ca="1" si="1127"/>
        <v>-769251</v>
      </c>
      <c r="JG320">
        <v>316</v>
      </c>
      <c r="JH320">
        <v>219946</v>
      </c>
      <c r="JI320" t="s">
        <v>1534</v>
      </c>
      <c r="JJ320" s="2">
        <f t="shared" ca="1" si="1201"/>
        <v>0</v>
      </c>
      <c r="JK320" s="10">
        <f t="shared" ca="1" si="1128"/>
        <v>-779043</v>
      </c>
      <c r="JL320">
        <v>316</v>
      </c>
      <c r="JM320">
        <v>219946</v>
      </c>
      <c r="JN320" t="s">
        <v>1534</v>
      </c>
      <c r="JO320" s="2">
        <f t="shared" ca="1" si="1202"/>
        <v>0</v>
      </c>
      <c r="JP320" s="10">
        <f t="shared" ca="1" si="1129"/>
        <v>-789093</v>
      </c>
      <c r="JQ320">
        <v>316</v>
      </c>
      <c r="JR320">
        <v>219946</v>
      </c>
      <c r="JS320" t="s">
        <v>1534</v>
      </c>
      <c r="JT320" s="2">
        <f t="shared" ca="1" si="1203"/>
        <v>0</v>
      </c>
      <c r="JU320" s="10">
        <f t="shared" ca="1" si="1130"/>
        <v>-798521</v>
      </c>
      <c r="JV320">
        <v>316</v>
      </c>
      <c r="JW320">
        <v>220390</v>
      </c>
      <c r="JX320" t="s">
        <v>1533</v>
      </c>
      <c r="JY320" s="2">
        <f t="shared" ca="1" si="1204"/>
        <v>4290</v>
      </c>
      <c r="JZ320" s="10">
        <f t="shared" ca="1" si="1131"/>
        <v>-807781</v>
      </c>
      <c r="KA320">
        <v>316</v>
      </c>
      <c r="KB320">
        <v>222426</v>
      </c>
      <c r="KC320" t="s">
        <v>1533</v>
      </c>
      <c r="KD320" s="2">
        <f t="shared" ca="1" si="1205"/>
        <v>2036</v>
      </c>
      <c r="KE320" s="10">
        <f t="shared" ca="1" si="1132"/>
        <v>-814663</v>
      </c>
      <c r="KF320">
        <v>316</v>
      </c>
      <c r="KG320">
        <v>223344</v>
      </c>
      <c r="KH320" t="s">
        <v>6246</v>
      </c>
      <c r="KI320" s="2">
        <f t="shared" ca="1" si="1206"/>
        <v>0</v>
      </c>
      <c r="KJ320" s="10">
        <f t="shared" ca="1" si="1133"/>
        <v>-816857</v>
      </c>
      <c r="KK320">
        <v>316</v>
      </c>
      <c r="KL320">
        <v>226373</v>
      </c>
      <c r="KM320" t="s">
        <v>6318</v>
      </c>
      <c r="KN320" s="2">
        <f t="shared" ca="1" si="1207"/>
        <v>20015</v>
      </c>
      <c r="KO320" s="10">
        <f t="shared" ca="1" si="1134"/>
        <v>-839006</v>
      </c>
      <c r="KP320">
        <v>316</v>
      </c>
      <c r="KQ320">
        <v>239027</v>
      </c>
      <c r="KR320" t="s">
        <v>511</v>
      </c>
      <c r="KS320" s="2">
        <f t="shared" ca="1" si="1208"/>
        <v>0</v>
      </c>
      <c r="KT320" s="10">
        <f t="shared" ca="1" si="1135"/>
        <v>-854241</v>
      </c>
      <c r="KU320">
        <v>316</v>
      </c>
      <c r="KV320">
        <v>239034</v>
      </c>
      <c r="KW320" t="s">
        <v>6885</v>
      </c>
      <c r="KX320" s="2">
        <f t="shared" ca="1" si="1209"/>
        <v>416</v>
      </c>
      <c r="KY320" s="10">
        <f t="shared" ca="1" si="1136"/>
        <v>-857526</v>
      </c>
      <c r="KZ320">
        <v>316</v>
      </c>
      <c r="LA320">
        <v>239034</v>
      </c>
      <c r="LB320" t="s">
        <v>6885</v>
      </c>
      <c r="LC320" s="2">
        <f t="shared" ca="1" si="1210"/>
        <v>0</v>
      </c>
      <c r="LD320" s="10">
        <f t="shared" ca="1" si="1137"/>
        <v>-862226</v>
      </c>
      <c r="LE320">
        <v>316</v>
      </c>
      <c r="LF320">
        <v>239938</v>
      </c>
      <c r="LG320" t="s">
        <v>1533</v>
      </c>
      <c r="LH320" s="2">
        <f t="shared" ca="1" si="1211"/>
        <v>2076</v>
      </c>
      <c r="LI320" s="10">
        <f t="shared" ca="1" si="1138"/>
        <v>-871246</v>
      </c>
      <c r="LJ320">
        <v>316</v>
      </c>
      <c r="LK320">
        <v>241052</v>
      </c>
      <c r="LL320" t="s">
        <v>1533</v>
      </c>
      <c r="LM320" s="2">
        <f t="shared" ca="1" si="1212"/>
        <v>1114</v>
      </c>
      <c r="LN320" s="10">
        <f t="shared" ca="1" si="1139"/>
        <v>-881388</v>
      </c>
      <c r="LO320">
        <v>316</v>
      </c>
      <c r="LP320">
        <v>242017</v>
      </c>
      <c r="LQ320" t="s">
        <v>6319</v>
      </c>
      <c r="LR320" s="2">
        <f t="shared" ca="1" si="1213"/>
        <v>0</v>
      </c>
      <c r="LS320" s="10">
        <f t="shared" ca="1" si="1140"/>
        <v>-888085</v>
      </c>
      <c r="LT320">
        <v>316</v>
      </c>
      <c r="LU320">
        <v>253551</v>
      </c>
      <c r="LV320" t="s">
        <v>511</v>
      </c>
      <c r="LW320" s="2">
        <f t="shared" ca="1" si="1214"/>
        <v>13798</v>
      </c>
      <c r="LX320" s="10">
        <f t="shared" ca="1" si="1141"/>
        <v>-903114</v>
      </c>
      <c r="LY320">
        <v>316</v>
      </c>
      <c r="LZ320">
        <v>269859</v>
      </c>
      <c r="MA320" t="s">
        <v>7424</v>
      </c>
      <c r="MB320" s="2">
        <f t="shared" ca="1" si="1215"/>
        <v>17671</v>
      </c>
      <c r="MC320" s="10">
        <f t="shared" ca="1" si="1142"/>
        <v>-914242</v>
      </c>
      <c r="MD320">
        <v>316</v>
      </c>
      <c r="ME320">
        <v>286149</v>
      </c>
      <c r="MF320" t="s">
        <v>2693</v>
      </c>
      <c r="MG320" s="2">
        <f t="shared" ca="1" si="1216"/>
        <v>9289</v>
      </c>
      <c r="MH320" s="10">
        <f t="shared" ca="1" si="1143"/>
        <v>-921780</v>
      </c>
      <c r="MI320">
        <v>316</v>
      </c>
      <c r="MJ320">
        <v>301025</v>
      </c>
      <c r="MK320" t="s">
        <v>2697</v>
      </c>
      <c r="ML320" s="2">
        <f t="shared" ca="1" si="1217"/>
        <v>4206</v>
      </c>
      <c r="MM320" s="10">
        <f t="shared" ca="1" si="1144"/>
        <v>-928098</v>
      </c>
      <c r="MN320">
        <v>316</v>
      </c>
      <c r="MO320">
        <v>316198</v>
      </c>
      <c r="MP320" t="s">
        <v>1690</v>
      </c>
      <c r="MQ320" s="2">
        <f t="shared" ca="1" si="1218"/>
        <v>20756</v>
      </c>
      <c r="MR320" s="10">
        <f t="shared" ca="1" si="1145"/>
        <v>-929767</v>
      </c>
      <c r="MS320">
        <v>316</v>
      </c>
      <c r="MT320">
        <v>333717</v>
      </c>
      <c r="MU320" t="s">
        <v>159</v>
      </c>
      <c r="MV320" s="2">
        <f t="shared" ca="1" si="1219"/>
        <v>20608</v>
      </c>
      <c r="MW320" s="10">
        <f t="shared" ca="1" si="1146"/>
        <v>-930381</v>
      </c>
    </row>
    <row r="321" spans="2:361">
      <c r="B321">
        <f t="shared" si="1220"/>
        <v>317</v>
      </c>
      <c r="C321">
        <v>1374</v>
      </c>
      <c r="D321" t="s">
        <v>758</v>
      </c>
      <c r="E321" s="2"/>
      <c r="G321">
        <v>317</v>
      </c>
      <c r="H321">
        <v>1374</v>
      </c>
      <c r="I321" t="s">
        <v>758</v>
      </c>
      <c r="J321" s="2">
        <f t="shared" ca="1" si="1147"/>
        <v>0</v>
      </c>
      <c r="K321" s="10">
        <f t="shared" ca="1" si="1148"/>
        <v>-5770</v>
      </c>
      <c r="L321">
        <v>317</v>
      </c>
      <c r="M321">
        <v>2097</v>
      </c>
      <c r="N321" t="s">
        <v>732</v>
      </c>
      <c r="O321" s="2">
        <f t="shared" ca="1" si="1149"/>
        <v>641</v>
      </c>
      <c r="P321" s="10">
        <f t="shared" ca="1" si="1076"/>
        <v>-16399</v>
      </c>
      <c r="Q321">
        <v>317</v>
      </c>
      <c r="R321">
        <v>2498</v>
      </c>
      <c r="S321" t="s">
        <v>861</v>
      </c>
      <c r="T321" s="2">
        <f t="shared" ca="1" si="1150"/>
        <v>0</v>
      </c>
      <c r="U321" s="10">
        <f t="shared" ca="1" si="1077"/>
        <v>-17656</v>
      </c>
      <c r="V321">
        <v>317</v>
      </c>
      <c r="W321">
        <v>8059</v>
      </c>
      <c r="X321" t="s">
        <v>1212</v>
      </c>
      <c r="Y321" s="2" t="str">
        <f t="shared" ca="1" si="1151"/>
        <v/>
      </c>
      <c r="Z321" s="10">
        <f t="shared" ca="1" si="1078"/>
        <v>-28458</v>
      </c>
      <c r="AA321">
        <v>317</v>
      </c>
      <c r="AB321">
        <v>13966</v>
      </c>
      <c r="AC321" t="s">
        <v>533</v>
      </c>
      <c r="AD321" s="2">
        <f t="shared" ca="1" si="1152"/>
        <v>3967</v>
      </c>
      <c r="AE321" s="10">
        <f t="shared" ca="1" si="1079"/>
        <v>-45091</v>
      </c>
      <c r="AF321">
        <v>317</v>
      </c>
      <c r="AG321">
        <v>20652</v>
      </c>
      <c r="AH321" t="s">
        <v>1451</v>
      </c>
      <c r="AI321" s="2" t="str">
        <f t="shared" ca="1" si="1153"/>
        <v/>
      </c>
      <c r="AJ321" s="10">
        <f t="shared" ca="1" si="1080"/>
        <v>-54435</v>
      </c>
      <c r="AK321">
        <v>317</v>
      </c>
      <c r="AL321">
        <v>26716</v>
      </c>
      <c r="AM321" t="s">
        <v>1455</v>
      </c>
      <c r="AN321" s="2">
        <f t="shared" ca="1" si="1154"/>
        <v>6415</v>
      </c>
      <c r="AO321" s="10">
        <f t="shared" ca="1" si="1081"/>
        <v>-71691</v>
      </c>
      <c r="AP321">
        <v>317</v>
      </c>
      <c r="AQ321">
        <v>33820</v>
      </c>
      <c r="AR321" t="s">
        <v>817</v>
      </c>
      <c r="AS321" s="2">
        <f t="shared" ca="1" si="1155"/>
        <v>7430</v>
      </c>
      <c r="AT321" s="10">
        <f t="shared" ca="1" si="1082"/>
        <v>-90407</v>
      </c>
      <c r="AU321">
        <v>317</v>
      </c>
      <c r="AV321">
        <v>40888</v>
      </c>
      <c r="AW321" t="s">
        <v>518</v>
      </c>
      <c r="AX321" s="2">
        <f t="shared" ca="1" si="1156"/>
        <v>4339</v>
      </c>
      <c r="AY321" s="10">
        <f t="shared" ca="1" si="1083"/>
        <v>-110839</v>
      </c>
      <c r="AZ321">
        <v>317</v>
      </c>
      <c r="BA321">
        <v>41635</v>
      </c>
      <c r="BB321" t="s">
        <v>2184</v>
      </c>
      <c r="BC321" s="2" t="str">
        <f t="shared" ca="1" si="1157"/>
        <v/>
      </c>
      <c r="BD321" s="10">
        <f t="shared" ca="1" si="1084"/>
        <v>-114768</v>
      </c>
      <c r="BE321">
        <v>317</v>
      </c>
      <c r="BF321">
        <v>41635</v>
      </c>
      <c r="BG321" t="s">
        <v>2184</v>
      </c>
      <c r="BH321" s="2">
        <f t="shared" ca="1" si="1158"/>
        <v>0</v>
      </c>
      <c r="BI321" s="10">
        <f t="shared" ca="1" si="1085"/>
        <v>-123084</v>
      </c>
      <c r="BJ321">
        <v>317</v>
      </c>
      <c r="BK321">
        <v>44764</v>
      </c>
      <c r="BL321" t="s">
        <v>2180</v>
      </c>
      <c r="BM321" s="2">
        <f t="shared" ca="1" si="1159"/>
        <v>0</v>
      </c>
      <c r="BN321" s="10">
        <f t="shared" ca="1" si="1086"/>
        <v>-137949</v>
      </c>
      <c r="BO321">
        <v>317</v>
      </c>
      <c r="BP321">
        <v>44764</v>
      </c>
      <c r="BQ321" t="s">
        <v>2180</v>
      </c>
      <c r="BR321" s="2">
        <f t="shared" ca="1" si="1160"/>
        <v>0</v>
      </c>
      <c r="BS321" s="10">
        <f t="shared" ca="1" si="1087"/>
        <v>-147565</v>
      </c>
      <c r="BT321">
        <v>317</v>
      </c>
      <c r="BU321">
        <v>50628</v>
      </c>
      <c r="BV321" t="s">
        <v>2174</v>
      </c>
      <c r="BW321" s="2">
        <f t="shared" ca="1" si="1161"/>
        <v>0</v>
      </c>
      <c r="BX321" s="10">
        <f t="shared" ca="1" si="1088"/>
        <v>-168793</v>
      </c>
      <c r="BY321">
        <v>317</v>
      </c>
      <c r="BZ321">
        <v>56433</v>
      </c>
      <c r="CA321" t="s">
        <v>3020</v>
      </c>
      <c r="CB321" s="2" t="str">
        <f t="shared" ca="1" si="1162"/>
        <v/>
      </c>
      <c r="CC321" s="10">
        <f t="shared" ca="1" si="1089"/>
        <v>-188298</v>
      </c>
      <c r="CD321">
        <v>317</v>
      </c>
      <c r="CE321">
        <v>63667</v>
      </c>
      <c r="CF321" t="s">
        <v>1699</v>
      </c>
      <c r="CG321" s="2" t="str">
        <f t="shared" ca="1" si="1163"/>
        <v/>
      </c>
      <c r="CH321" s="10">
        <f t="shared" ca="1" si="1090"/>
        <v>-208809</v>
      </c>
      <c r="CI321">
        <v>317</v>
      </c>
      <c r="CJ321">
        <v>87668</v>
      </c>
      <c r="CK321" t="s">
        <v>1341</v>
      </c>
      <c r="CL321" s="2">
        <f t="shared" ca="1" si="1164"/>
        <v>17766</v>
      </c>
      <c r="CM321" s="10">
        <f t="shared" ca="1" si="1091"/>
        <v>-321115</v>
      </c>
      <c r="CN321">
        <v>317</v>
      </c>
      <c r="CO321">
        <v>93592</v>
      </c>
      <c r="CP321" t="s">
        <v>2843</v>
      </c>
      <c r="CQ321" s="2">
        <f t="shared" ca="1" si="1165"/>
        <v>5360</v>
      </c>
      <c r="CR321" s="10">
        <f t="shared" ca="1" si="1092"/>
        <v>-342041</v>
      </c>
      <c r="CS321">
        <v>317</v>
      </c>
      <c r="CT321">
        <v>100173</v>
      </c>
      <c r="CU321" t="s">
        <v>1537</v>
      </c>
      <c r="CV321" s="2">
        <f t="shared" ca="1" si="1166"/>
        <v>3034</v>
      </c>
      <c r="CW321" s="10">
        <f t="shared" ca="1" si="1093"/>
        <v>-366034</v>
      </c>
      <c r="CX321">
        <v>317</v>
      </c>
      <c r="CY321">
        <v>100173</v>
      </c>
      <c r="CZ321" t="s">
        <v>1537</v>
      </c>
      <c r="DA321" s="2">
        <f t="shared" ca="1" si="1167"/>
        <v>0</v>
      </c>
      <c r="DB321" s="10">
        <f t="shared" ca="1" si="1094"/>
        <v>-371906</v>
      </c>
      <c r="DC321">
        <v>317</v>
      </c>
      <c r="DD321">
        <v>100759</v>
      </c>
      <c r="DE321" t="s">
        <v>2687</v>
      </c>
      <c r="DF321" s="2">
        <f t="shared" ca="1" si="1168"/>
        <v>0</v>
      </c>
      <c r="DG321" s="10">
        <f t="shared" ca="1" si="1095"/>
        <v>-376182</v>
      </c>
      <c r="DH321">
        <v>317</v>
      </c>
      <c r="DI321">
        <v>100759</v>
      </c>
      <c r="DJ321" t="s">
        <v>2687</v>
      </c>
      <c r="DK321" s="2">
        <f t="shared" ca="1" si="1169"/>
        <v>0</v>
      </c>
      <c r="DL321" s="10">
        <f t="shared" ca="1" si="1096"/>
        <v>-382276</v>
      </c>
      <c r="DM321">
        <v>317</v>
      </c>
      <c r="DN321">
        <v>100759</v>
      </c>
      <c r="DO321" t="s">
        <v>2687</v>
      </c>
      <c r="DP321" s="2">
        <f t="shared" ca="1" si="1170"/>
        <v>0</v>
      </c>
      <c r="DQ321" s="10">
        <f t="shared" ca="1" si="1097"/>
        <v>-392428</v>
      </c>
      <c r="DR321">
        <v>317</v>
      </c>
      <c r="DS321">
        <v>100759</v>
      </c>
      <c r="DT321" t="s">
        <v>1205</v>
      </c>
      <c r="DU321" s="2" t="str">
        <f t="shared" ca="1" si="1171"/>
        <v/>
      </c>
      <c r="DV321" s="10">
        <f t="shared" ca="1" si="1098"/>
        <v>-400030</v>
      </c>
      <c r="DW321">
        <v>317</v>
      </c>
      <c r="DX321">
        <v>106639</v>
      </c>
      <c r="DY321" t="s">
        <v>4432</v>
      </c>
      <c r="DZ321" s="2" t="str">
        <f t="shared" ca="1" si="1172"/>
        <v/>
      </c>
      <c r="EA321" s="10">
        <f t="shared" ca="1" si="1099"/>
        <v>-421286</v>
      </c>
      <c r="EB321">
        <v>317</v>
      </c>
      <c r="EC321">
        <v>112203</v>
      </c>
      <c r="ED321" t="s">
        <v>3080</v>
      </c>
      <c r="EE321" s="2" t="str">
        <f t="shared" ca="1" si="1173"/>
        <v/>
      </c>
      <c r="EF321" s="10">
        <f t="shared" ca="1" si="1100"/>
        <v>-444484</v>
      </c>
      <c r="EG321">
        <v>317</v>
      </c>
      <c r="EH321">
        <v>115992</v>
      </c>
      <c r="EI321" t="s">
        <v>3080</v>
      </c>
      <c r="EJ321" s="2">
        <f t="shared" ca="1" si="1174"/>
        <v>3789</v>
      </c>
      <c r="EK321" s="10">
        <f t="shared" ca="1" si="1101"/>
        <v>-469025</v>
      </c>
      <c r="EL321">
        <v>317</v>
      </c>
      <c r="EM321">
        <v>123699</v>
      </c>
      <c r="EN321" t="s">
        <v>1189</v>
      </c>
      <c r="EO321" s="2">
        <f t="shared" ca="1" si="1175"/>
        <v>11097</v>
      </c>
      <c r="EP321" s="10">
        <f t="shared" ca="1" si="1102"/>
        <v>-490985</v>
      </c>
      <c r="EQ321">
        <v>317</v>
      </c>
      <c r="ER321">
        <v>134186</v>
      </c>
      <c r="ES321" t="s">
        <v>1308</v>
      </c>
      <c r="ET321" s="2">
        <f t="shared" ca="1" si="1176"/>
        <v>17074</v>
      </c>
      <c r="EU321" s="10">
        <f t="shared" ca="1" si="1103"/>
        <v>-508402</v>
      </c>
      <c r="EV321">
        <v>317</v>
      </c>
      <c r="EW321">
        <v>145112</v>
      </c>
      <c r="EX321" t="s">
        <v>1175</v>
      </c>
      <c r="EY321" s="2">
        <f t="shared" ca="1" si="1253"/>
        <v>12214</v>
      </c>
      <c r="EZ321" s="10">
        <f t="shared" ca="1" si="1255"/>
        <v>-528433</v>
      </c>
      <c r="FA321">
        <v>317</v>
      </c>
      <c r="FB321">
        <v>145174</v>
      </c>
      <c r="FC321" t="s">
        <v>4629</v>
      </c>
      <c r="FD321" s="2">
        <f t="shared" ca="1" si="1179"/>
        <v>0</v>
      </c>
      <c r="FE321" s="10">
        <f t="shared" ca="1" si="1106"/>
        <v>-533827</v>
      </c>
      <c r="FF321">
        <v>317</v>
      </c>
      <c r="FG321">
        <v>145174</v>
      </c>
      <c r="FH321" t="s">
        <v>4629</v>
      </c>
      <c r="FI321" s="2">
        <f t="shared" ca="1" si="1180"/>
        <v>0</v>
      </c>
      <c r="FJ321" s="10">
        <f t="shared" ca="1" si="1107"/>
        <v>-538845</v>
      </c>
      <c r="FK321">
        <v>317</v>
      </c>
      <c r="FL321">
        <v>145174</v>
      </c>
      <c r="FM321" t="s">
        <v>4629</v>
      </c>
      <c r="FN321" s="2">
        <f t="shared" ca="1" si="1181"/>
        <v>0</v>
      </c>
      <c r="FO321" s="10">
        <f t="shared" ca="1" si="1108"/>
        <v>-538845</v>
      </c>
      <c r="FP321">
        <v>317</v>
      </c>
      <c r="FQ321">
        <v>145586</v>
      </c>
      <c r="FR321" t="s">
        <v>56</v>
      </c>
      <c r="FS321" s="2">
        <f t="shared" ca="1" si="1182"/>
        <v>0</v>
      </c>
      <c r="FT321" s="10">
        <f t="shared" ca="1" si="1109"/>
        <v>-543859</v>
      </c>
      <c r="FU321">
        <v>317</v>
      </c>
      <c r="FV321">
        <v>145586</v>
      </c>
      <c r="FW321" t="s">
        <v>56</v>
      </c>
      <c r="FX321" s="2">
        <f t="shared" ca="1" si="1183"/>
        <v>0</v>
      </c>
      <c r="FY321" s="10">
        <f t="shared" ca="1" si="1110"/>
        <v>-554243</v>
      </c>
      <c r="FZ321">
        <v>317</v>
      </c>
      <c r="GA321">
        <v>145586</v>
      </c>
      <c r="GB321" t="s">
        <v>56</v>
      </c>
      <c r="GC321" s="2">
        <f t="shared" ca="1" si="1184"/>
        <v>0</v>
      </c>
      <c r="GD321" s="10">
        <f t="shared" ca="1" si="1111"/>
        <v>-565627</v>
      </c>
      <c r="GE321">
        <v>317</v>
      </c>
      <c r="GF321">
        <v>145586</v>
      </c>
      <c r="GG321" t="s">
        <v>56</v>
      </c>
      <c r="GH321" s="2">
        <f t="shared" ca="1" si="1185"/>
        <v>0</v>
      </c>
      <c r="GI321" s="10">
        <f t="shared" ca="1" si="1112"/>
        <v>-576203</v>
      </c>
      <c r="GJ321">
        <v>317</v>
      </c>
      <c r="GK321">
        <v>155949</v>
      </c>
      <c r="GL321" t="s">
        <v>1288</v>
      </c>
      <c r="GM321" s="2">
        <f t="shared" ca="1" si="1186"/>
        <v>17671</v>
      </c>
      <c r="GN321" s="10">
        <f t="shared" ca="1" si="1113"/>
        <v>-595397</v>
      </c>
      <c r="GO321">
        <v>317</v>
      </c>
      <c r="GP321">
        <v>163931</v>
      </c>
      <c r="GQ321" t="s">
        <v>4895</v>
      </c>
      <c r="GR321" s="2">
        <f t="shared" ca="1" si="1187"/>
        <v>0</v>
      </c>
      <c r="GS321" s="10">
        <f t="shared" ca="1" si="1114"/>
        <v>-618495</v>
      </c>
      <c r="GT321">
        <v>317</v>
      </c>
      <c r="GU321">
        <v>163931</v>
      </c>
      <c r="GV321" t="s">
        <v>4895</v>
      </c>
      <c r="GW321" s="2">
        <f t="shared" ca="1" si="1188"/>
        <v>0</v>
      </c>
      <c r="GX321" s="10">
        <f t="shared" ca="1" si="1115"/>
        <v>-621003</v>
      </c>
      <c r="GY321">
        <v>317</v>
      </c>
      <c r="GZ321">
        <v>163931</v>
      </c>
      <c r="HA321" t="s">
        <v>4895</v>
      </c>
      <c r="HB321" s="2">
        <f t="shared" ca="1" si="1189"/>
        <v>0</v>
      </c>
      <c r="HC321" s="10">
        <f t="shared" ca="1" si="1116"/>
        <v>-631787</v>
      </c>
      <c r="HD321">
        <v>317</v>
      </c>
      <c r="HE321">
        <v>163931</v>
      </c>
      <c r="HF321" t="s">
        <v>4895</v>
      </c>
      <c r="HG321" s="2">
        <f t="shared" ca="1" si="1190"/>
        <v>0</v>
      </c>
      <c r="HH321" s="10">
        <f t="shared" ca="1" si="1117"/>
        <v>-639391</v>
      </c>
      <c r="HI321">
        <v>317</v>
      </c>
      <c r="HJ321">
        <v>163931</v>
      </c>
      <c r="HK321" t="s">
        <v>4895</v>
      </c>
      <c r="HL321" s="2">
        <f t="shared" ca="1" si="1191"/>
        <v>0</v>
      </c>
      <c r="HM321" s="10">
        <f t="shared" ca="1" si="1118"/>
        <v>-644231</v>
      </c>
      <c r="HN321">
        <v>317</v>
      </c>
      <c r="HO321">
        <v>165385</v>
      </c>
      <c r="HP321" t="s">
        <v>4895</v>
      </c>
      <c r="HQ321" s="2">
        <f t="shared" ca="1" si="1192"/>
        <v>1454</v>
      </c>
      <c r="HR321" s="10">
        <f t="shared" ca="1" si="1119"/>
        <v>-652223</v>
      </c>
      <c r="HS321">
        <v>317</v>
      </c>
      <c r="HT321">
        <v>173608</v>
      </c>
      <c r="HU321" t="s">
        <v>2843</v>
      </c>
      <c r="HV321" s="2">
        <f t="shared" ca="1" si="1193"/>
        <v>2224</v>
      </c>
      <c r="HW321" s="10">
        <f t="shared" ca="1" si="1120"/>
        <v>-673578</v>
      </c>
      <c r="HX321">
        <v>317</v>
      </c>
      <c r="HY321">
        <v>182801</v>
      </c>
      <c r="HZ321" t="s">
        <v>4987</v>
      </c>
      <c r="IA321" s="2">
        <f t="shared" ca="1" si="1194"/>
        <v>0</v>
      </c>
      <c r="IB321" s="10">
        <f t="shared" ca="1" si="1121"/>
        <v>-691800</v>
      </c>
      <c r="IC321">
        <v>317</v>
      </c>
      <c r="ID321">
        <v>187633</v>
      </c>
      <c r="IE321" t="s">
        <v>6057</v>
      </c>
      <c r="IF321" s="2">
        <f t="shared" ca="1" si="1195"/>
        <v>15785</v>
      </c>
      <c r="IG321" s="10">
        <f t="shared" ca="1" si="1122"/>
        <v>-715769</v>
      </c>
      <c r="IH321">
        <v>317</v>
      </c>
      <c r="II321">
        <v>194603</v>
      </c>
      <c r="IJ321" t="s">
        <v>1534</v>
      </c>
      <c r="IK321" s="2">
        <f t="shared" ca="1" si="1196"/>
        <v>0</v>
      </c>
      <c r="IL321" s="10">
        <f t="shared" ca="1" si="1123"/>
        <v>-737045</v>
      </c>
      <c r="IM321">
        <v>317</v>
      </c>
      <c r="IN321">
        <v>206214</v>
      </c>
      <c r="IO321" t="s">
        <v>6059</v>
      </c>
      <c r="IP321" s="2">
        <f t="shared" ca="1" si="1197"/>
        <v>15109</v>
      </c>
      <c r="IQ321" s="10">
        <f t="shared" ca="1" si="1124"/>
        <v>-749302</v>
      </c>
      <c r="IR321">
        <v>317</v>
      </c>
      <c r="IS321">
        <v>216387</v>
      </c>
      <c r="IT321" t="s">
        <v>1623</v>
      </c>
      <c r="IU321" s="2">
        <f t="shared" ca="1" si="1198"/>
        <v>8408</v>
      </c>
      <c r="IV321" s="10">
        <f t="shared" ca="1" si="1125"/>
        <v>-766498</v>
      </c>
      <c r="IW321">
        <v>317</v>
      </c>
      <c r="IX321">
        <v>219030</v>
      </c>
      <c r="IY321" t="s">
        <v>1089</v>
      </c>
      <c r="IZ321" s="2">
        <f t="shared" ca="1" si="1199"/>
        <v>0</v>
      </c>
      <c r="JA321" s="10">
        <f t="shared" ca="1" si="1126"/>
        <v>-766103</v>
      </c>
      <c r="JB321">
        <v>317</v>
      </c>
      <c r="JC321">
        <v>219030</v>
      </c>
      <c r="JD321" t="s">
        <v>1089</v>
      </c>
      <c r="JE321" s="2">
        <f t="shared" ca="1" si="1200"/>
        <v>0</v>
      </c>
      <c r="JF321" s="10">
        <f t="shared" ca="1" si="1127"/>
        <v>-770167</v>
      </c>
      <c r="JG321">
        <v>317</v>
      </c>
      <c r="JH321">
        <v>219030</v>
      </c>
      <c r="JI321" t="s">
        <v>1089</v>
      </c>
      <c r="JJ321" s="2">
        <f t="shared" ca="1" si="1201"/>
        <v>0</v>
      </c>
      <c r="JK321" s="10">
        <f t="shared" ca="1" si="1128"/>
        <v>-779959</v>
      </c>
      <c r="JL321">
        <v>317</v>
      </c>
      <c r="JM321">
        <v>219030</v>
      </c>
      <c r="JN321" t="s">
        <v>1089</v>
      </c>
      <c r="JO321" s="2">
        <f t="shared" ca="1" si="1202"/>
        <v>0</v>
      </c>
      <c r="JP321" s="10">
        <f t="shared" ca="1" si="1129"/>
        <v>-790009</v>
      </c>
      <c r="JQ321">
        <v>317</v>
      </c>
      <c r="JR321">
        <v>219030</v>
      </c>
      <c r="JS321" t="s">
        <v>1089</v>
      </c>
      <c r="JT321" s="2">
        <f t="shared" ca="1" si="1203"/>
        <v>0</v>
      </c>
      <c r="JU321" s="10">
        <f t="shared" ca="1" si="1130"/>
        <v>-799437</v>
      </c>
      <c r="JV321">
        <v>317</v>
      </c>
      <c r="JW321">
        <v>219946</v>
      </c>
      <c r="JX321" t="s">
        <v>1534</v>
      </c>
      <c r="JY321" s="2">
        <f t="shared" ca="1" si="1204"/>
        <v>0</v>
      </c>
      <c r="JZ321" s="10">
        <f t="shared" ca="1" si="1131"/>
        <v>-808225</v>
      </c>
      <c r="KA321">
        <v>317</v>
      </c>
      <c r="KB321">
        <v>221376</v>
      </c>
      <c r="KC321" t="s">
        <v>6191</v>
      </c>
      <c r="KD321" s="2">
        <f t="shared" ca="1" si="1205"/>
        <v>5638</v>
      </c>
      <c r="KE321" s="10">
        <f t="shared" ca="1" si="1132"/>
        <v>-815713</v>
      </c>
      <c r="KF321">
        <v>317</v>
      </c>
      <c r="KG321">
        <v>222426</v>
      </c>
      <c r="KH321" t="s">
        <v>1533</v>
      </c>
      <c r="KI321" s="2">
        <f t="shared" ca="1" si="1206"/>
        <v>0</v>
      </c>
      <c r="KJ321" s="10">
        <f t="shared" ca="1" si="1133"/>
        <v>-817775</v>
      </c>
      <c r="KK321">
        <v>317</v>
      </c>
      <c r="KL321">
        <v>226306</v>
      </c>
      <c r="KM321" t="s">
        <v>5477</v>
      </c>
      <c r="KN321" s="2">
        <f t="shared" ca="1" si="1207"/>
        <v>0</v>
      </c>
      <c r="KO321" s="10">
        <f t="shared" ca="1" si="1134"/>
        <v>-839073</v>
      </c>
      <c r="KP321">
        <v>317</v>
      </c>
      <c r="KQ321">
        <v>238618</v>
      </c>
      <c r="KR321" t="s">
        <v>6885</v>
      </c>
      <c r="KS321" s="2">
        <f t="shared" ca="1" si="1208"/>
        <v>15220</v>
      </c>
      <c r="KT321" s="10">
        <f t="shared" ca="1" si="1135"/>
        <v>-854650</v>
      </c>
      <c r="KU321">
        <v>317</v>
      </c>
      <c r="KV321">
        <v>239027</v>
      </c>
      <c r="KW321" t="s">
        <v>511</v>
      </c>
      <c r="KX321" s="2">
        <f t="shared" ca="1" si="1209"/>
        <v>0</v>
      </c>
      <c r="KY321" s="10">
        <f t="shared" ca="1" si="1136"/>
        <v>-857533</v>
      </c>
      <c r="KZ321">
        <v>317</v>
      </c>
      <c r="LA321">
        <v>239027</v>
      </c>
      <c r="LB321" t="s">
        <v>511</v>
      </c>
      <c r="LC321" s="2">
        <f t="shared" ca="1" si="1210"/>
        <v>0</v>
      </c>
      <c r="LD321" s="10">
        <f t="shared" ca="1" si="1137"/>
        <v>-862233</v>
      </c>
      <c r="LE321">
        <v>317</v>
      </c>
      <c r="LF321">
        <v>239034</v>
      </c>
      <c r="LG321" t="s">
        <v>6885</v>
      </c>
      <c r="LH321" s="2">
        <f t="shared" ca="1" si="1211"/>
        <v>0</v>
      </c>
      <c r="LI321" s="10">
        <f t="shared" ca="1" si="1138"/>
        <v>-872150</v>
      </c>
      <c r="LJ321">
        <v>317</v>
      </c>
      <c r="LK321">
        <v>239034</v>
      </c>
      <c r="LL321" t="s">
        <v>7424</v>
      </c>
      <c r="LM321" s="2" t="str">
        <f t="shared" ca="1" si="1212"/>
        <v/>
      </c>
      <c r="LN321" s="10">
        <f t="shared" ca="1" si="1139"/>
        <v>-883406</v>
      </c>
      <c r="LO321">
        <v>317</v>
      </c>
      <c r="LP321">
        <v>240246</v>
      </c>
      <c r="LQ321" t="s">
        <v>6660</v>
      </c>
      <c r="LR321" s="2">
        <f t="shared" ca="1" si="1213"/>
        <v>2730</v>
      </c>
      <c r="LS321" s="10">
        <f t="shared" ca="1" si="1140"/>
        <v>-889856</v>
      </c>
      <c r="LT321">
        <v>317</v>
      </c>
      <c r="LU321">
        <v>252188</v>
      </c>
      <c r="LV321" t="s">
        <v>7424</v>
      </c>
      <c r="LW321" s="2">
        <f t="shared" ca="1" si="1214"/>
        <v>13154</v>
      </c>
      <c r="LX321" s="10">
        <f t="shared" ca="1" si="1141"/>
        <v>-904477</v>
      </c>
      <c r="LY321">
        <v>317</v>
      </c>
      <c r="LZ321">
        <v>267160</v>
      </c>
      <c r="MA321" t="s">
        <v>7481</v>
      </c>
      <c r="MB321" s="2">
        <f t="shared" ca="1" si="1215"/>
        <v>21585</v>
      </c>
      <c r="MC321" s="10">
        <f t="shared" ca="1" si="1142"/>
        <v>-916941</v>
      </c>
      <c r="MD321">
        <v>317</v>
      </c>
      <c r="ME321">
        <v>285119</v>
      </c>
      <c r="MF321" t="s">
        <v>7480</v>
      </c>
      <c r="MG321" s="2">
        <f t="shared" ca="1" si="1216"/>
        <v>23010</v>
      </c>
      <c r="MH321" s="10">
        <f t="shared" ca="1" si="1143"/>
        <v>-922810</v>
      </c>
      <c r="MI321">
        <v>317</v>
      </c>
      <c r="MJ321">
        <v>298962</v>
      </c>
      <c r="MK321" t="s">
        <v>7131</v>
      </c>
      <c r="ML321" s="2">
        <f t="shared" ca="1" si="1217"/>
        <v>19323</v>
      </c>
      <c r="MM321" s="10">
        <f t="shared" ca="1" si="1144"/>
        <v>-930161</v>
      </c>
      <c r="MN321">
        <v>317</v>
      </c>
      <c r="MO321">
        <v>314588</v>
      </c>
      <c r="MP321" t="s">
        <v>7669</v>
      </c>
      <c r="MQ321" s="2">
        <f t="shared" ca="1" si="1218"/>
        <v>23179</v>
      </c>
      <c r="MR321" s="10">
        <f t="shared" ca="1" si="1145"/>
        <v>-931377</v>
      </c>
      <c r="MS321">
        <v>317</v>
      </c>
      <c r="MT321">
        <v>333395</v>
      </c>
      <c r="MU321" t="s">
        <v>7670</v>
      </c>
      <c r="MV321" s="2">
        <f t="shared" ca="1" si="1219"/>
        <v>23147</v>
      </c>
      <c r="MW321" s="10">
        <f t="shared" ca="1" si="1146"/>
        <v>-930703</v>
      </c>
    </row>
    <row r="322" spans="2:361">
      <c r="B322">
        <f t="shared" si="1220"/>
        <v>318</v>
      </c>
      <c r="C322">
        <v>1371</v>
      </c>
      <c r="D322" t="s">
        <v>759</v>
      </c>
      <c r="E322" s="2"/>
      <c r="G322">
        <v>318</v>
      </c>
      <c r="H322">
        <v>1371</v>
      </c>
      <c r="I322" t="s">
        <v>759</v>
      </c>
      <c r="J322" s="2">
        <f t="shared" ca="1" si="1147"/>
        <v>0</v>
      </c>
      <c r="K322" s="10">
        <f t="shared" ca="1" si="1148"/>
        <v>-5773</v>
      </c>
      <c r="L322">
        <v>318</v>
      </c>
      <c r="M322">
        <v>2087</v>
      </c>
      <c r="N322" t="s">
        <v>904</v>
      </c>
      <c r="O322" s="2" t="str">
        <f t="shared" ca="1" si="1149"/>
        <v/>
      </c>
      <c r="P322" s="10">
        <f t="shared" ca="1" si="1076"/>
        <v>-16409</v>
      </c>
      <c r="Q322">
        <v>318</v>
      </c>
      <c r="R322">
        <v>2492</v>
      </c>
      <c r="S322" t="s">
        <v>897</v>
      </c>
      <c r="T322" s="2">
        <f t="shared" ca="1" si="1150"/>
        <v>342</v>
      </c>
      <c r="U322" s="10">
        <f t="shared" ca="1" si="1077"/>
        <v>-17662</v>
      </c>
      <c r="V322">
        <v>318</v>
      </c>
      <c r="W322">
        <v>8058</v>
      </c>
      <c r="X322" t="s">
        <v>1213</v>
      </c>
      <c r="Y322" s="2" t="str">
        <f t="shared" ca="1" si="1151"/>
        <v/>
      </c>
      <c r="Z322" s="10">
        <f t="shared" ca="1" si="1078"/>
        <v>-28459</v>
      </c>
      <c r="AA322">
        <v>318</v>
      </c>
      <c r="AB322">
        <v>13930</v>
      </c>
      <c r="AC322" t="s">
        <v>1339</v>
      </c>
      <c r="AD322" s="2" t="str">
        <f t="shared" ca="1" si="1152"/>
        <v/>
      </c>
      <c r="AE322" s="10">
        <f t="shared" ca="1" si="1079"/>
        <v>-45127</v>
      </c>
      <c r="AF322">
        <v>318</v>
      </c>
      <c r="AG322">
        <v>20636</v>
      </c>
      <c r="AH322" t="s">
        <v>1452</v>
      </c>
      <c r="AI322" s="2" t="str">
        <f t="shared" ca="1" si="1153"/>
        <v/>
      </c>
      <c r="AJ322" s="10">
        <f t="shared" ca="1" si="1080"/>
        <v>-54451</v>
      </c>
      <c r="AK322">
        <v>318</v>
      </c>
      <c r="AL322">
        <v>26705</v>
      </c>
      <c r="AM322" t="s">
        <v>1344</v>
      </c>
      <c r="AN322" s="2">
        <f t="shared" ca="1" si="1154"/>
        <v>4045</v>
      </c>
      <c r="AO322" s="10">
        <f t="shared" ca="1" si="1081"/>
        <v>-71702</v>
      </c>
      <c r="AP322">
        <v>318</v>
      </c>
      <c r="AQ322">
        <v>33809</v>
      </c>
      <c r="AR322" t="s">
        <v>1624</v>
      </c>
      <c r="AS322" s="2" t="str">
        <f t="shared" ca="1" si="1155"/>
        <v/>
      </c>
      <c r="AT322" s="10">
        <f t="shared" ca="1" si="1082"/>
        <v>-90418</v>
      </c>
      <c r="AU322">
        <v>318</v>
      </c>
      <c r="AV322">
        <v>40872</v>
      </c>
      <c r="AW322" t="s">
        <v>1528</v>
      </c>
      <c r="AX322" s="2">
        <f t="shared" ca="1" si="1156"/>
        <v>7553</v>
      </c>
      <c r="AY322" s="10">
        <f t="shared" ca="1" si="1083"/>
        <v>-110855</v>
      </c>
      <c r="AZ322">
        <v>318</v>
      </c>
      <c r="BA322">
        <v>41453</v>
      </c>
      <c r="BB322" t="s">
        <v>1443</v>
      </c>
      <c r="BC322" s="2">
        <f t="shared" ca="1" si="1157"/>
        <v>0</v>
      </c>
      <c r="BD322" s="10">
        <f t="shared" ca="1" si="1084"/>
        <v>-114950</v>
      </c>
      <c r="BE322">
        <v>318</v>
      </c>
      <c r="BF322">
        <v>41549</v>
      </c>
      <c r="BG322" t="s">
        <v>1617</v>
      </c>
      <c r="BH322" s="2">
        <f t="shared" ca="1" si="1158"/>
        <v>155</v>
      </c>
      <c r="BI322" s="10">
        <f t="shared" ca="1" si="1085"/>
        <v>-123170</v>
      </c>
      <c r="BJ322">
        <v>318</v>
      </c>
      <c r="BK322">
        <v>44727</v>
      </c>
      <c r="BL322" t="s">
        <v>2699</v>
      </c>
      <c r="BM322" s="2" t="str">
        <f t="shared" ca="1" si="1159"/>
        <v/>
      </c>
      <c r="BN322" s="10">
        <f t="shared" ca="1" si="1086"/>
        <v>-137986</v>
      </c>
      <c r="BO322">
        <v>318</v>
      </c>
      <c r="BP322">
        <v>44727</v>
      </c>
      <c r="BQ322" t="s">
        <v>2699</v>
      </c>
      <c r="BR322" s="2">
        <f t="shared" ca="1" si="1160"/>
        <v>0</v>
      </c>
      <c r="BS322" s="10">
        <f t="shared" ca="1" si="1087"/>
        <v>-147602</v>
      </c>
      <c r="BT322">
        <v>318</v>
      </c>
      <c r="BU322">
        <v>50621</v>
      </c>
      <c r="BV322" t="s">
        <v>540</v>
      </c>
      <c r="BW322" s="2">
        <f t="shared" ca="1" si="1161"/>
        <v>1795</v>
      </c>
      <c r="BX322" s="10">
        <f t="shared" ca="1" si="1088"/>
        <v>-168800</v>
      </c>
      <c r="BY322">
        <v>318</v>
      </c>
      <c r="BZ322">
        <v>56331</v>
      </c>
      <c r="CA322" t="s">
        <v>1291</v>
      </c>
      <c r="CB322" s="2">
        <f t="shared" ca="1" si="1162"/>
        <v>0</v>
      </c>
      <c r="CC322" s="10">
        <f t="shared" ca="1" si="1089"/>
        <v>-188400</v>
      </c>
      <c r="CD322">
        <v>318</v>
      </c>
      <c r="CE322">
        <v>63473</v>
      </c>
      <c r="CF322" t="s">
        <v>1309</v>
      </c>
      <c r="CG322" s="2" t="str">
        <f t="shared" ca="1" si="1163"/>
        <v/>
      </c>
      <c r="CH322" s="10">
        <f t="shared" ca="1" si="1090"/>
        <v>-209003</v>
      </c>
      <c r="CI322">
        <v>318</v>
      </c>
      <c r="CJ322">
        <v>87549</v>
      </c>
      <c r="CK322" t="s">
        <v>3945</v>
      </c>
      <c r="CL322" s="2" t="str">
        <f t="shared" ca="1" si="1164"/>
        <v/>
      </c>
      <c r="CM322" s="10">
        <f t="shared" ca="1" si="1091"/>
        <v>-321234</v>
      </c>
      <c r="CN322">
        <v>318</v>
      </c>
      <c r="CO322">
        <v>93189</v>
      </c>
      <c r="CP322" t="s">
        <v>4012</v>
      </c>
      <c r="CQ322" s="2" t="str">
        <f t="shared" ca="1" si="1165"/>
        <v/>
      </c>
      <c r="CR322" s="10">
        <f t="shared" ca="1" si="1092"/>
        <v>-342444</v>
      </c>
      <c r="CS322">
        <v>318</v>
      </c>
      <c r="CT322">
        <v>100126</v>
      </c>
      <c r="CU322" t="s">
        <v>1529</v>
      </c>
      <c r="CV322" s="2" t="str">
        <f t="shared" ca="1" si="1166"/>
        <v/>
      </c>
      <c r="CW322" s="10">
        <f t="shared" ca="1" si="1093"/>
        <v>-366081</v>
      </c>
      <c r="CX322">
        <v>318</v>
      </c>
      <c r="CY322">
        <v>100126</v>
      </c>
      <c r="CZ322" t="s">
        <v>1529</v>
      </c>
      <c r="DA322" s="2">
        <f t="shared" ca="1" si="1167"/>
        <v>0</v>
      </c>
      <c r="DB322" s="10">
        <f t="shared" ca="1" si="1094"/>
        <v>-371953</v>
      </c>
      <c r="DC322">
        <v>318</v>
      </c>
      <c r="DD322">
        <v>100173</v>
      </c>
      <c r="DE322" t="s">
        <v>1537</v>
      </c>
      <c r="DF322" s="2">
        <f t="shared" ca="1" si="1168"/>
        <v>0</v>
      </c>
      <c r="DG322" s="10">
        <f t="shared" ca="1" si="1095"/>
        <v>-376768</v>
      </c>
      <c r="DH322">
        <v>318</v>
      </c>
      <c r="DI322">
        <v>100173</v>
      </c>
      <c r="DJ322" t="s">
        <v>1537</v>
      </c>
      <c r="DK322" s="2">
        <f t="shared" ca="1" si="1169"/>
        <v>0</v>
      </c>
      <c r="DL322" s="10">
        <f t="shared" ca="1" si="1096"/>
        <v>-382862</v>
      </c>
      <c r="DM322">
        <v>318</v>
      </c>
      <c r="DN322">
        <v>100299</v>
      </c>
      <c r="DO322" t="s">
        <v>2176</v>
      </c>
      <c r="DP322" s="2">
        <f t="shared" ca="1" si="1170"/>
        <v>1278</v>
      </c>
      <c r="DQ322" s="10">
        <f t="shared" ca="1" si="1097"/>
        <v>-392888</v>
      </c>
      <c r="DR322">
        <v>318</v>
      </c>
      <c r="DS322">
        <v>100299</v>
      </c>
      <c r="DT322" t="s">
        <v>2176</v>
      </c>
      <c r="DU322" s="2">
        <f t="shared" ca="1" si="1171"/>
        <v>0</v>
      </c>
      <c r="DV322" s="10">
        <f t="shared" ca="1" si="1098"/>
        <v>-400490</v>
      </c>
      <c r="DW322">
        <v>318</v>
      </c>
      <c r="DX322">
        <v>106538</v>
      </c>
      <c r="DY322" t="s">
        <v>1339</v>
      </c>
      <c r="DZ322" s="2" t="str">
        <f t="shared" ca="1" si="1172"/>
        <v/>
      </c>
      <c r="EA322" s="10">
        <f t="shared" ca="1" si="1099"/>
        <v>-421387</v>
      </c>
      <c r="EB322">
        <v>318</v>
      </c>
      <c r="EC322">
        <v>111412</v>
      </c>
      <c r="ED322" t="s">
        <v>2697</v>
      </c>
      <c r="EE322" s="2">
        <f t="shared" ca="1" si="1173"/>
        <v>0</v>
      </c>
      <c r="EF322" s="10">
        <f t="shared" ca="1" si="1100"/>
        <v>-445275</v>
      </c>
      <c r="EG322">
        <v>318</v>
      </c>
      <c r="EH322">
        <v>115198</v>
      </c>
      <c r="EI322" t="s">
        <v>352</v>
      </c>
      <c r="EJ322" s="2" t="str">
        <f t="shared" ca="1" si="1174"/>
        <v/>
      </c>
      <c r="EK322" s="10">
        <f t="shared" ca="1" si="1101"/>
        <v>-469819</v>
      </c>
      <c r="EL322">
        <v>318</v>
      </c>
      <c r="EM322">
        <v>123628</v>
      </c>
      <c r="EN322" t="s">
        <v>1339</v>
      </c>
      <c r="EO322" s="2" t="str">
        <f t="shared" ca="1" si="1175"/>
        <v/>
      </c>
      <c r="EP322" s="10">
        <f t="shared" ca="1" si="1102"/>
        <v>-491056</v>
      </c>
      <c r="EQ322">
        <v>318</v>
      </c>
      <c r="ER322">
        <v>133163</v>
      </c>
      <c r="ES322" t="s">
        <v>3937</v>
      </c>
      <c r="ET322" s="2">
        <f t="shared" ca="1" si="1176"/>
        <v>12755</v>
      </c>
      <c r="EU322" s="10">
        <f t="shared" ca="1" si="1103"/>
        <v>-509425</v>
      </c>
      <c r="EV322">
        <v>318</v>
      </c>
      <c r="EW322">
        <v>144287</v>
      </c>
      <c r="EX322" t="s">
        <v>2171</v>
      </c>
      <c r="EY322" s="2">
        <f t="shared" ca="1" si="1253"/>
        <v>1474</v>
      </c>
      <c r="EZ322" s="10">
        <f t="shared" ca="1" si="1255"/>
        <v>-529258</v>
      </c>
      <c r="FA322">
        <v>318</v>
      </c>
      <c r="FB322">
        <v>145112</v>
      </c>
      <c r="FC322" t="s">
        <v>4898</v>
      </c>
      <c r="FD322" s="2" t="str">
        <f t="shared" ca="1" si="1179"/>
        <v/>
      </c>
      <c r="FE322" s="10">
        <f t="shared" ca="1" si="1106"/>
        <v>-533889</v>
      </c>
      <c r="FF322">
        <v>318</v>
      </c>
      <c r="FG322">
        <v>145112</v>
      </c>
      <c r="FH322" t="s">
        <v>4898</v>
      </c>
      <c r="FI322" s="2">
        <f t="shared" ca="1" si="1180"/>
        <v>0</v>
      </c>
      <c r="FJ322" s="10">
        <f t="shared" ca="1" si="1107"/>
        <v>-538907</v>
      </c>
      <c r="FK322">
        <v>318</v>
      </c>
      <c r="FL322">
        <v>145112</v>
      </c>
      <c r="FM322" t="s">
        <v>4898</v>
      </c>
      <c r="FN322" s="2">
        <f t="shared" ca="1" si="1181"/>
        <v>0</v>
      </c>
      <c r="FO322" s="10">
        <f t="shared" ca="1" si="1108"/>
        <v>-538907</v>
      </c>
      <c r="FP322">
        <v>318</v>
      </c>
      <c r="FQ322">
        <v>145112</v>
      </c>
      <c r="FR322" t="s">
        <v>4898</v>
      </c>
      <c r="FS322" s="2">
        <f t="shared" ca="1" si="1182"/>
        <v>0</v>
      </c>
      <c r="FT322" s="10">
        <f t="shared" ca="1" si="1109"/>
        <v>-544333</v>
      </c>
      <c r="FU322">
        <v>318</v>
      </c>
      <c r="FV322">
        <v>145112</v>
      </c>
      <c r="FW322" t="s">
        <v>4898</v>
      </c>
      <c r="FX322" s="2">
        <f t="shared" ca="1" si="1183"/>
        <v>0</v>
      </c>
      <c r="FY322" s="10">
        <f t="shared" ca="1" si="1110"/>
        <v>-554717</v>
      </c>
      <c r="FZ322">
        <v>318</v>
      </c>
      <c r="GA322">
        <v>145112</v>
      </c>
      <c r="GB322" t="s">
        <v>4898</v>
      </c>
      <c r="GC322" s="2">
        <f t="shared" ca="1" si="1184"/>
        <v>0</v>
      </c>
      <c r="GD322" s="10">
        <f t="shared" ca="1" si="1111"/>
        <v>-566101</v>
      </c>
      <c r="GE322">
        <v>318</v>
      </c>
      <c r="GF322">
        <v>145112</v>
      </c>
      <c r="GG322" t="s">
        <v>4898</v>
      </c>
      <c r="GH322" s="2">
        <f t="shared" ca="1" si="1185"/>
        <v>0</v>
      </c>
      <c r="GI322" s="10">
        <f t="shared" ca="1" si="1112"/>
        <v>-576677</v>
      </c>
      <c r="GJ322">
        <v>318</v>
      </c>
      <c r="GK322">
        <v>155323</v>
      </c>
      <c r="GL322" t="s">
        <v>526</v>
      </c>
      <c r="GM322" s="2" t="str">
        <f t="shared" ca="1" si="1186"/>
        <v/>
      </c>
      <c r="GN322" s="10">
        <f t="shared" ca="1" si="1113"/>
        <v>-596023</v>
      </c>
      <c r="GO322">
        <v>318</v>
      </c>
      <c r="GP322">
        <v>163649</v>
      </c>
      <c r="GQ322" t="s">
        <v>269</v>
      </c>
      <c r="GR322" s="2">
        <f t="shared" ca="1" si="1187"/>
        <v>12789</v>
      </c>
      <c r="GS322" s="10">
        <f t="shared" ca="1" si="1114"/>
        <v>-618777</v>
      </c>
      <c r="GT322">
        <v>318</v>
      </c>
      <c r="GU322">
        <v>163649</v>
      </c>
      <c r="GV322" t="s">
        <v>269</v>
      </c>
      <c r="GW322" s="2">
        <f t="shared" ca="1" si="1188"/>
        <v>0</v>
      </c>
      <c r="GX322" s="10">
        <f t="shared" ca="1" si="1115"/>
        <v>-621285</v>
      </c>
      <c r="GY322">
        <v>318</v>
      </c>
      <c r="GZ322">
        <v>163649</v>
      </c>
      <c r="HA322" t="s">
        <v>269</v>
      </c>
      <c r="HB322" s="2">
        <f t="shared" ca="1" si="1189"/>
        <v>0</v>
      </c>
      <c r="HC322" s="10">
        <f t="shared" ca="1" si="1116"/>
        <v>-632069</v>
      </c>
      <c r="HD322">
        <v>318</v>
      </c>
      <c r="HE322">
        <v>163649</v>
      </c>
      <c r="HF322" t="s">
        <v>269</v>
      </c>
      <c r="HG322" s="2">
        <f t="shared" ca="1" si="1190"/>
        <v>0</v>
      </c>
      <c r="HH322" s="10">
        <f t="shared" ca="1" si="1117"/>
        <v>-639673</v>
      </c>
      <c r="HI322">
        <v>318</v>
      </c>
      <c r="HJ322">
        <v>163649</v>
      </c>
      <c r="HK322" t="s">
        <v>269</v>
      </c>
      <c r="HL322" s="2">
        <f t="shared" ca="1" si="1191"/>
        <v>0</v>
      </c>
      <c r="HM322" s="10">
        <f t="shared" ca="1" si="1118"/>
        <v>-644513</v>
      </c>
      <c r="HN322">
        <v>318</v>
      </c>
      <c r="HO322">
        <v>163649</v>
      </c>
      <c r="HP322" t="s">
        <v>5993</v>
      </c>
      <c r="HQ322" s="2" t="str">
        <f t="shared" ca="1" si="1192"/>
        <v/>
      </c>
      <c r="HR322" s="10">
        <f t="shared" ca="1" si="1119"/>
        <v>-653959</v>
      </c>
      <c r="HS322">
        <v>318</v>
      </c>
      <c r="HT322">
        <v>170101</v>
      </c>
      <c r="HU322" t="s">
        <v>3022</v>
      </c>
      <c r="HV322" s="2">
        <f t="shared" ca="1" si="1193"/>
        <v>0</v>
      </c>
      <c r="HW322" s="10">
        <f t="shared" ca="1" si="1120"/>
        <v>-677085</v>
      </c>
      <c r="HX322">
        <v>318</v>
      </c>
      <c r="HY322">
        <v>179855</v>
      </c>
      <c r="HZ322" t="s">
        <v>1532</v>
      </c>
      <c r="IA322" s="2">
        <f t="shared" ca="1" si="1194"/>
        <v>787</v>
      </c>
      <c r="IB322" s="10">
        <f t="shared" ca="1" si="1121"/>
        <v>-694746</v>
      </c>
      <c r="IC322">
        <v>318</v>
      </c>
      <c r="ID322">
        <v>186675</v>
      </c>
      <c r="IE322" t="s">
        <v>1115</v>
      </c>
      <c r="IF322" s="2">
        <f t="shared" ca="1" si="1195"/>
        <v>10026</v>
      </c>
      <c r="IG322" s="10">
        <f t="shared" ca="1" si="1122"/>
        <v>-716727</v>
      </c>
      <c r="IH322">
        <v>318</v>
      </c>
      <c r="II322">
        <v>194535</v>
      </c>
      <c r="IJ322" t="s">
        <v>5648</v>
      </c>
      <c r="IK322" s="2">
        <f t="shared" ca="1" si="1196"/>
        <v>11382</v>
      </c>
      <c r="IL322" s="10">
        <f t="shared" ca="1" si="1123"/>
        <v>-737113</v>
      </c>
      <c r="IM322">
        <v>318</v>
      </c>
      <c r="IN322">
        <v>203354</v>
      </c>
      <c r="IO322" t="s">
        <v>4773</v>
      </c>
      <c r="IP322" s="2">
        <f t="shared" ca="1" si="1197"/>
        <v>0</v>
      </c>
      <c r="IQ322" s="10">
        <f t="shared" ca="1" si="1124"/>
        <v>-752162</v>
      </c>
      <c r="IR322">
        <v>318</v>
      </c>
      <c r="IS322">
        <v>214442</v>
      </c>
      <c r="IT322" t="s">
        <v>1133</v>
      </c>
      <c r="IU322" s="2">
        <f t="shared" ca="1" si="1198"/>
        <v>18969</v>
      </c>
      <c r="IV322" s="10">
        <f t="shared" ca="1" si="1125"/>
        <v>-768443</v>
      </c>
      <c r="IW322">
        <v>318</v>
      </c>
      <c r="IX322">
        <v>216387</v>
      </c>
      <c r="IY322" t="s">
        <v>1623</v>
      </c>
      <c r="IZ322" s="2">
        <f t="shared" ca="1" si="1199"/>
        <v>0</v>
      </c>
      <c r="JA322" s="10">
        <f t="shared" ca="1" si="1126"/>
        <v>-768746</v>
      </c>
      <c r="JB322">
        <v>318</v>
      </c>
      <c r="JC322">
        <v>216387</v>
      </c>
      <c r="JD322" t="s">
        <v>1623</v>
      </c>
      <c r="JE322" s="2">
        <f t="shared" ca="1" si="1200"/>
        <v>0</v>
      </c>
      <c r="JF322" s="10">
        <f t="shared" ca="1" si="1127"/>
        <v>-772810</v>
      </c>
      <c r="JG322">
        <v>318</v>
      </c>
      <c r="JH322">
        <v>216387</v>
      </c>
      <c r="JI322" t="s">
        <v>1623</v>
      </c>
      <c r="JJ322" s="2">
        <f t="shared" ca="1" si="1201"/>
        <v>0</v>
      </c>
      <c r="JK322" s="10">
        <f t="shared" ca="1" si="1128"/>
        <v>-782602</v>
      </c>
      <c r="JL322">
        <v>318</v>
      </c>
      <c r="JM322">
        <v>216387</v>
      </c>
      <c r="JN322" t="s">
        <v>1623</v>
      </c>
      <c r="JO322" s="2">
        <f t="shared" ca="1" si="1202"/>
        <v>0</v>
      </c>
      <c r="JP322" s="10">
        <f t="shared" ca="1" si="1129"/>
        <v>-792652</v>
      </c>
      <c r="JQ322">
        <v>318</v>
      </c>
      <c r="JR322">
        <v>216387</v>
      </c>
      <c r="JS322" t="s">
        <v>1623</v>
      </c>
      <c r="JT322" s="2">
        <f t="shared" ca="1" si="1203"/>
        <v>0</v>
      </c>
      <c r="JU322" s="10">
        <f t="shared" ca="1" si="1130"/>
        <v>-802080</v>
      </c>
      <c r="JV322">
        <v>318</v>
      </c>
      <c r="JW322">
        <v>219030</v>
      </c>
      <c r="JX322" t="s">
        <v>1089</v>
      </c>
      <c r="JY322" s="2">
        <f t="shared" ca="1" si="1204"/>
        <v>0</v>
      </c>
      <c r="JZ322" s="10">
        <f t="shared" ca="1" si="1131"/>
        <v>-809141</v>
      </c>
      <c r="KA322">
        <v>318</v>
      </c>
      <c r="KB322">
        <v>219946</v>
      </c>
      <c r="KC322" t="s">
        <v>1534</v>
      </c>
      <c r="KD322" s="2">
        <f t="shared" ca="1" si="1205"/>
        <v>0</v>
      </c>
      <c r="KE322" s="10">
        <f t="shared" ca="1" si="1132"/>
        <v>-817143</v>
      </c>
      <c r="KF322">
        <v>318</v>
      </c>
      <c r="KG322">
        <v>219946</v>
      </c>
      <c r="KH322" t="s">
        <v>1534</v>
      </c>
      <c r="KI322" s="2">
        <f t="shared" ca="1" si="1206"/>
        <v>0</v>
      </c>
      <c r="KJ322" s="10">
        <f t="shared" ca="1" si="1133"/>
        <v>-820255</v>
      </c>
      <c r="KK322">
        <v>318</v>
      </c>
      <c r="KL322">
        <v>225172</v>
      </c>
      <c r="KM322" t="s">
        <v>620</v>
      </c>
      <c r="KN322" s="2">
        <f t="shared" ca="1" si="1207"/>
        <v>16607</v>
      </c>
      <c r="KO322" s="10">
        <f t="shared" ca="1" si="1134"/>
        <v>-840207</v>
      </c>
      <c r="KP322">
        <v>318</v>
      </c>
      <c r="KQ322">
        <v>236948</v>
      </c>
      <c r="KR322" t="s">
        <v>1533</v>
      </c>
      <c r="KS322" s="2">
        <f t="shared" ca="1" si="1208"/>
        <v>13020</v>
      </c>
      <c r="KT322" s="10">
        <f t="shared" ca="1" si="1135"/>
        <v>-856320</v>
      </c>
      <c r="KU322">
        <v>318</v>
      </c>
      <c r="KV322">
        <v>237862</v>
      </c>
      <c r="KW322" t="s">
        <v>1533</v>
      </c>
      <c r="KX322" s="2">
        <f t="shared" ca="1" si="1209"/>
        <v>914</v>
      </c>
      <c r="KY322" s="10">
        <f t="shared" ca="1" si="1136"/>
        <v>-858698</v>
      </c>
      <c r="KZ322">
        <v>318</v>
      </c>
      <c r="LA322">
        <v>237862</v>
      </c>
      <c r="LB322" t="s">
        <v>1533</v>
      </c>
      <c r="LC322" s="2">
        <f t="shared" ca="1" si="1210"/>
        <v>0</v>
      </c>
      <c r="LD322" s="10">
        <f t="shared" ca="1" si="1137"/>
        <v>-863398</v>
      </c>
      <c r="LE322">
        <v>318</v>
      </c>
      <c r="LF322">
        <v>239027</v>
      </c>
      <c r="LG322" t="s">
        <v>511</v>
      </c>
      <c r="LH322" s="2">
        <f t="shared" ca="1" si="1211"/>
        <v>0</v>
      </c>
      <c r="LI322" s="10">
        <f t="shared" ca="1" si="1138"/>
        <v>-872157</v>
      </c>
      <c r="LJ322">
        <v>318</v>
      </c>
      <c r="LK322">
        <v>239027</v>
      </c>
      <c r="LL322" t="s">
        <v>511</v>
      </c>
      <c r="LM322" s="2">
        <f t="shared" ca="1" si="1212"/>
        <v>0</v>
      </c>
      <c r="LN322" s="10">
        <f t="shared" ca="1" si="1139"/>
        <v>-883413</v>
      </c>
      <c r="LO322">
        <v>318</v>
      </c>
      <c r="LP322">
        <v>239753</v>
      </c>
      <c r="LQ322" t="s">
        <v>511</v>
      </c>
      <c r="LR322" s="2">
        <f t="shared" ca="1" si="1213"/>
        <v>726</v>
      </c>
      <c r="LS322" s="10">
        <f t="shared" ca="1" si="1140"/>
        <v>-890349</v>
      </c>
      <c r="LT322">
        <v>318</v>
      </c>
      <c r="LU322">
        <v>252184</v>
      </c>
      <c r="LV322" t="s">
        <v>4776</v>
      </c>
      <c r="LW322" s="2">
        <f t="shared" ca="1" si="1214"/>
        <v>21481</v>
      </c>
      <c r="LX322" s="10">
        <f t="shared" ca="1" si="1141"/>
        <v>-904481</v>
      </c>
      <c r="LY322">
        <v>318</v>
      </c>
      <c r="LZ322">
        <v>265839</v>
      </c>
      <c r="MA322" t="s">
        <v>47</v>
      </c>
      <c r="MB322" s="2">
        <f t="shared" ca="1" si="1215"/>
        <v>24980</v>
      </c>
      <c r="MC322" s="10">
        <f t="shared" ca="1" si="1142"/>
        <v>-918262</v>
      </c>
      <c r="MD322">
        <v>318</v>
      </c>
      <c r="ME322">
        <v>283487</v>
      </c>
      <c r="MF322" t="s">
        <v>1690</v>
      </c>
      <c r="MG322" s="2">
        <f t="shared" ca="1" si="1216"/>
        <v>0</v>
      </c>
      <c r="MH322" s="10">
        <f t="shared" ca="1" si="1143"/>
        <v>-924442</v>
      </c>
      <c r="MI322">
        <v>318</v>
      </c>
      <c r="MJ322">
        <v>298527</v>
      </c>
      <c r="MK322" t="s">
        <v>7668</v>
      </c>
      <c r="ML322" s="2">
        <f t="shared" ca="1" si="1217"/>
        <v>18622</v>
      </c>
      <c r="MM322" s="10">
        <f t="shared" ca="1" si="1144"/>
        <v>-930596</v>
      </c>
      <c r="MN322">
        <v>318</v>
      </c>
      <c r="MO322">
        <v>314292</v>
      </c>
      <c r="MP322" t="s">
        <v>1607</v>
      </c>
      <c r="MQ322" s="2">
        <f t="shared" ca="1" si="1218"/>
        <v>9216</v>
      </c>
      <c r="MR322" s="10">
        <f t="shared" ca="1" si="1145"/>
        <v>-931673</v>
      </c>
      <c r="MS322">
        <v>318</v>
      </c>
      <c r="MT322">
        <v>331931</v>
      </c>
      <c r="MU322" t="s">
        <v>2165</v>
      </c>
      <c r="MV322" s="2">
        <f t="shared" ca="1" si="1219"/>
        <v>0</v>
      </c>
      <c r="MW322" s="10">
        <f t="shared" ca="1" si="1146"/>
        <v>-932167</v>
      </c>
    </row>
    <row r="323" spans="2:361">
      <c r="B323">
        <f t="shared" si="1220"/>
        <v>319</v>
      </c>
      <c r="C323">
        <v>1369</v>
      </c>
      <c r="D323" t="s">
        <v>682</v>
      </c>
      <c r="E323" s="2"/>
      <c r="G323">
        <v>319</v>
      </c>
      <c r="H323">
        <v>1369</v>
      </c>
      <c r="I323" t="s">
        <v>682</v>
      </c>
      <c r="J323" s="2">
        <f t="shared" ca="1" si="1147"/>
        <v>-333</v>
      </c>
      <c r="K323" s="10">
        <f t="shared" ca="1" si="1148"/>
        <v>-5775</v>
      </c>
      <c r="L323">
        <v>319</v>
      </c>
      <c r="M323">
        <v>2083</v>
      </c>
      <c r="N323" t="s">
        <v>664</v>
      </c>
      <c r="O323" s="2">
        <f t="shared" ca="1" si="1149"/>
        <v>280</v>
      </c>
      <c r="P323" s="10">
        <f t="shared" ca="1" si="1076"/>
        <v>-16413</v>
      </c>
      <c r="Q323">
        <v>319</v>
      </c>
      <c r="R323">
        <v>2483</v>
      </c>
      <c r="S323" t="s">
        <v>901</v>
      </c>
      <c r="T323" s="2">
        <f t="shared" ca="1" si="1150"/>
        <v>375</v>
      </c>
      <c r="U323" s="10">
        <f t="shared" ca="1" si="1077"/>
        <v>-17671</v>
      </c>
      <c r="V323">
        <v>319</v>
      </c>
      <c r="W323">
        <v>8010</v>
      </c>
      <c r="X323" t="s">
        <v>1214</v>
      </c>
      <c r="Y323" s="2" t="str">
        <f t="shared" ca="1" si="1151"/>
        <v/>
      </c>
      <c r="Z323" s="10">
        <f t="shared" ca="1" si="1078"/>
        <v>-28507</v>
      </c>
      <c r="AA323">
        <v>319</v>
      </c>
      <c r="AB323">
        <v>13889</v>
      </c>
      <c r="AC323" t="s">
        <v>1340</v>
      </c>
      <c r="AD323" s="2" t="str">
        <f t="shared" ca="1" si="1152"/>
        <v/>
      </c>
      <c r="AE323" s="10">
        <f t="shared" ca="1" si="1079"/>
        <v>-45168</v>
      </c>
      <c r="AF323">
        <v>319</v>
      </c>
      <c r="AG323">
        <v>20466</v>
      </c>
      <c r="AH323" t="s">
        <v>1453</v>
      </c>
      <c r="AI323" s="2" t="str">
        <f t="shared" ca="1" si="1153"/>
        <v/>
      </c>
      <c r="AJ323" s="10">
        <f t="shared" ca="1" si="1080"/>
        <v>-54621</v>
      </c>
      <c r="AK323">
        <v>319</v>
      </c>
      <c r="AL323">
        <v>26627</v>
      </c>
      <c r="AM323" t="s">
        <v>1212</v>
      </c>
      <c r="AN323" s="2" t="str">
        <f t="shared" ca="1" si="1154"/>
        <v/>
      </c>
      <c r="AO323" s="10">
        <f t="shared" ca="1" si="1081"/>
        <v>-71780</v>
      </c>
      <c r="AP323">
        <v>319</v>
      </c>
      <c r="AQ323">
        <v>33762</v>
      </c>
      <c r="AR323" t="s">
        <v>1143</v>
      </c>
      <c r="AS323" s="2">
        <f t="shared" ca="1" si="1155"/>
        <v>718</v>
      </c>
      <c r="AT323" s="10">
        <f t="shared" ca="1" si="1082"/>
        <v>-90465</v>
      </c>
      <c r="AU323">
        <v>319</v>
      </c>
      <c r="AV323">
        <v>40842</v>
      </c>
      <c r="AW323" t="s">
        <v>1697</v>
      </c>
      <c r="AX323" s="2" t="str">
        <f t="shared" ca="1" si="1156"/>
        <v/>
      </c>
      <c r="AY323" s="10">
        <f t="shared" ca="1" si="1083"/>
        <v>-110885</v>
      </c>
      <c r="AZ323">
        <v>319</v>
      </c>
      <c r="BA323">
        <v>41394</v>
      </c>
      <c r="BB323" t="s">
        <v>1617</v>
      </c>
      <c r="BC323" s="2">
        <f t="shared" ca="1" si="1157"/>
        <v>894</v>
      </c>
      <c r="BD323" s="10">
        <f t="shared" ca="1" si="1084"/>
        <v>-115009</v>
      </c>
      <c r="BE323">
        <v>319</v>
      </c>
      <c r="BF323">
        <v>41453</v>
      </c>
      <c r="BG323" t="s">
        <v>1443</v>
      </c>
      <c r="BH323" s="2">
        <f t="shared" ca="1" si="1158"/>
        <v>0</v>
      </c>
      <c r="BI323" s="10">
        <f t="shared" ca="1" si="1085"/>
        <v>-123266</v>
      </c>
      <c r="BJ323">
        <v>319</v>
      </c>
      <c r="BK323">
        <v>44512</v>
      </c>
      <c r="BL323" t="s">
        <v>1165</v>
      </c>
      <c r="BM323" s="2">
        <f t="shared" ca="1" si="1159"/>
        <v>0</v>
      </c>
      <c r="BN323" s="10">
        <f t="shared" ca="1" si="1086"/>
        <v>-138201</v>
      </c>
      <c r="BO323">
        <v>319</v>
      </c>
      <c r="BP323">
        <v>44639</v>
      </c>
      <c r="BQ323" t="s">
        <v>851</v>
      </c>
      <c r="BR323" s="2">
        <f t="shared" ca="1" si="1160"/>
        <v>810</v>
      </c>
      <c r="BS323" s="10">
        <f t="shared" ca="1" si="1087"/>
        <v>-147690</v>
      </c>
      <c r="BT323">
        <v>319</v>
      </c>
      <c r="BU323">
        <v>50611</v>
      </c>
      <c r="BV323" t="s">
        <v>2184</v>
      </c>
      <c r="BW323" s="2" t="str">
        <f t="shared" ca="1" si="1161"/>
        <v/>
      </c>
      <c r="BX323" s="10">
        <f t="shared" ca="1" si="1088"/>
        <v>-168810</v>
      </c>
      <c r="BY323">
        <v>319</v>
      </c>
      <c r="BZ323">
        <v>56038</v>
      </c>
      <c r="CA323" t="s">
        <v>3021</v>
      </c>
      <c r="CB323" s="2" t="str">
        <f t="shared" ca="1" si="1162"/>
        <v/>
      </c>
      <c r="CC323" s="10">
        <f t="shared" ca="1" si="1089"/>
        <v>-188693</v>
      </c>
      <c r="CD323">
        <v>319</v>
      </c>
      <c r="CE323">
        <v>63389</v>
      </c>
      <c r="CF323" t="s">
        <v>519</v>
      </c>
      <c r="CG323" s="2">
        <f t="shared" ca="1" si="1163"/>
        <v>7362</v>
      </c>
      <c r="CH323" s="10">
        <f t="shared" ca="1" si="1090"/>
        <v>-209087</v>
      </c>
      <c r="CI323">
        <v>319</v>
      </c>
      <c r="CJ323">
        <v>87296</v>
      </c>
      <c r="CK323" t="s">
        <v>1447</v>
      </c>
      <c r="CL323" s="2">
        <f t="shared" ca="1" si="1164"/>
        <v>13655</v>
      </c>
      <c r="CM323" s="10">
        <f t="shared" ca="1" si="1091"/>
        <v>-321487</v>
      </c>
      <c r="CN323">
        <v>319</v>
      </c>
      <c r="CO323">
        <v>92639</v>
      </c>
      <c r="CP323" t="s">
        <v>565</v>
      </c>
      <c r="CQ323" s="2">
        <f t="shared" ca="1" si="1165"/>
        <v>3351</v>
      </c>
      <c r="CR323" s="10">
        <f t="shared" ca="1" si="1092"/>
        <v>-342994</v>
      </c>
      <c r="CS323">
        <v>319</v>
      </c>
      <c r="CT323">
        <v>100038</v>
      </c>
      <c r="CU323" t="s">
        <v>1309</v>
      </c>
      <c r="CV323" s="2">
        <f t="shared" ca="1" si="1166"/>
        <v>0</v>
      </c>
      <c r="CW323" s="10">
        <f t="shared" ca="1" si="1093"/>
        <v>-366169</v>
      </c>
      <c r="CX323">
        <v>319</v>
      </c>
      <c r="CY323">
        <v>100087</v>
      </c>
      <c r="CZ323" t="s">
        <v>1342</v>
      </c>
      <c r="DA323" s="2">
        <f t="shared" ca="1" si="1167"/>
        <v>1431</v>
      </c>
      <c r="DB323" s="10">
        <f t="shared" ca="1" si="1094"/>
        <v>-371992</v>
      </c>
      <c r="DC323">
        <v>319</v>
      </c>
      <c r="DD323">
        <v>100126</v>
      </c>
      <c r="DE323" t="s">
        <v>1529</v>
      </c>
      <c r="DF323" s="2">
        <f t="shared" ca="1" si="1168"/>
        <v>0</v>
      </c>
      <c r="DG323" s="10">
        <f t="shared" ca="1" si="1095"/>
        <v>-376815</v>
      </c>
      <c r="DH323">
        <v>319</v>
      </c>
      <c r="DI323">
        <v>100126</v>
      </c>
      <c r="DJ323" t="s">
        <v>1529</v>
      </c>
      <c r="DK323" s="2">
        <f t="shared" ca="1" si="1169"/>
        <v>0</v>
      </c>
      <c r="DL323" s="10">
        <f t="shared" ca="1" si="1096"/>
        <v>-382909</v>
      </c>
      <c r="DM323">
        <v>319</v>
      </c>
      <c r="DN323">
        <v>100173</v>
      </c>
      <c r="DO323" t="s">
        <v>1537</v>
      </c>
      <c r="DP323" s="2">
        <f t="shared" ca="1" si="1170"/>
        <v>0</v>
      </c>
      <c r="DQ323" s="10">
        <f t="shared" ca="1" si="1097"/>
        <v>-393014</v>
      </c>
      <c r="DR323">
        <v>319</v>
      </c>
      <c r="DS323">
        <v>100173</v>
      </c>
      <c r="DT323" t="s">
        <v>1537</v>
      </c>
      <c r="DU323" s="2">
        <f t="shared" ca="1" si="1171"/>
        <v>0</v>
      </c>
      <c r="DV323" s="10">
        <f t="shared" ca="1" si="1098"/>
        <v>-400616</v>
      </c>
      <c r="DW323">
        <v>319</v>
      </c>
      <c r="DX323">
        <v>106482</v>
      </c>
      <c r="DY323" t="s">
        <v>1341</v>
      </c>
      <c r="DZ323" s="2">
        <f t="shared" ca="1" si="1172"/>
        <v>0</v>
      </c>
      <c r="EA323" s="10">
        <f t="shared" ca="1" si="1099"/>
        <v>-421443</v>
      </c>
      <c r="EB323">
        <v>319</v>
      </c>
      <c r="EC323">
        <v>110397</v>
      </c>
      <c r="ED323" t="s">
        <v>2691</v>
      </c>
      <c r="EE323" s="2">
        <f t="shared" ca="1" si="1173"/>
        <v>0</v>
      </c>
      <c r="EF323" s="10">
        <f t="shared" ca="1" si="1100"/>
        <v>-446290</v>
      </c>
      <c r="EG323">
        <v>319</v>
      </c>
      <c r="EH323">
        <v>114939</v>
      </c>
      <c r="EI323" t="s">
        <v>1094</v>
      </c>
      <c r="EJ323" s="2">
        <f t="shared" ca="1" si="1174"/>
        <v>0</v>
      </c>
      <c r="EK323" s="10">
        <f t="shared" ca="1" si="1101"/>
        <v>-470078</v>
      </c>
      <c r="EL323">
        <v>319</v>
      </c>
      <c r="EM323">
        <v>122867</v>
      </c>
      <c r="EN323" t="s">
        <v>3931</v>
      </c>
      <c r="EO323" s="2">
        <f t="shared" ca="1" si="1175"/>
        <v>1463</v>
      </c>
      <c r="EP323" s="10">
        <f t="shared" ca="1" si="1102"/>
        <v>-491817</v>
      </c>
      <c r="EQ323">
        <v>319</v>
      </c>
      <c r="ER323">
        <v>132898</v>
      </c>
      <c r="ES323" t="s">
        <v>1175</v>
      </c>
      <c r="ET323" s="2">
        <f t="shared" ca="1" si="1176"/>
        <v>11040</v>
      </c>
      <c r="EU323" s="10">
        <f t="shared" ca="1" si="1103"/>
        <v>-509690</v>
      </c>
      <c r="EV323">
        <v>319</v>
      </c>
      <c r="EW323">
        <v>142301</v>
      </c>
      <c r="EX323" t="s">
        <v>4776</v>
      </c>
      <c r="EY323" s="2" t="str">
        <f t="shared" ca="1" si="1253"/>
        <v/>
      </c>
      <c r="EZ323" s="10">
        <f t="shared" ca="1" si="1255"/>
        <v>-531244</v>
      </c>
      <c r="FA323">
        <v>319</v>
      </c>
      <c r="FB323">
        <v>142913</v>
      </c>
      <c r="FC323" t="s">
        <v>4776</v>
      </c>
      <c r="FD323" s="2">
        <f t="shared" ca="1" si="1179"/>
        <v>612</v>
      </c>
      <c r="FE323" s="10">
        <f t="shared" ca="1" si="1106"/>
        <v>-536088</v>
      </c>
      <c r="FF323">
        <v>319</v>
      </c>
      <c r="FG323">
        <v>143107</v>
      </c>
      <c r="FH323" t="s">
        <v>4776</v>
      </c>
      <c r="FI323" s="2">
        <f t="shared" ca="1" si="1180"/>
        <v>194</v>
      </c>
      <c r="FJ323" s="10">
        <f t="shared" ca="1" si="1107"/>
        <v>-540912</v>
      </c>
      <c r="FK323">
        <v>319</v>
      </c>
      <c r="FL323">
        <v>143107</v>
      </c>
      <c r="FM323" t="s">
        <v>4776</v>
      </c>
      <c r="FN323" s="2">
        <f t="shared" ca="1" si="1181"/>
        <v>0</v>
      </c>
      <c r="FO323" s="10">
        <f t="shared" ca="1" si="1108"/>
        <v>-540912</v>
      </c>
      <c r="FP323">
        <v>319</v>
      </c>
      <c r="FQ323">
        <v>143325</v>
      </c>
      <c r="FR323" t="s">
        <v>4121</v>
      </c>
      <c r="FS323" s="2" t="str">
        <f t="shared" ca="1" si="1182"/>
        <v/>
      </c>
      <c r="FT323" s="10">
        <f t="shared" ca="1" si="1109"/>
        <v>-546120</v>
      </c>
      <c r="FU323">
        <v>319</v>
      </c>
      <c r="FV323">
        <v>144201</v>
      </c>
      <c r="FW323" t="s">
        <v>4776</v>
      </c>
      <c r="FX323" s="2">
        <f t="shared" ca="1" si="1183"/>
        <v>1094</v>
      </c>
      <c r="FY323" s="10">
        <f t="shared" ca="1" si="1110"/>
        <v>-555628</v>
      </c>
      <c r="FZ323">
        <v>319</v>
      </c>
      <c r="GA323">
        <v>144201</v>
      </c>
      <c r="GB323" t="s">
        <v>4776</v>
      </c>
      <c r="GC323" s="2">
        <f t="shared" ca="1" si="1184"/>
        <v>0</v>
      </c>
      <c r="GD323" s="10">
        <f t="shared" ca="1" si="1111"/>
        <v>-567012</v>
      </c>
      <c r="GE323">
        <v>319</v>
      </c>
      <c r="GF323">
        <v>144201</v>
      </c>
      <c r="GG323" t="s">
        <v>4776</v>
      </c>
      <c r="GH323" s="2">
        <f t="shared" ca="1" si="1185"/>
        <v>0</v>
      </c>
      <c r="GI323" s="10">
        <f t="shared" ca="1" si="1112"/>
        <v>-577588</v>
      </c>
      <c r="GJ323">
        <v>319</v>
      </c>
      <c r="GK323">
        <v>155045</v>
      </c>
      <c r="GL323" t="s">
        <v>3935</v>
      </c>
      <c r="GM323" s="2">
        <f t="shared" ca="1" si="1186"/>
        <v>1800</v>
      </c>
      <c r="GN323" s="10">
        <f t="shared" ca="1" si="1113"/>
        <v>-596301</v>
      </c>
      <c r="GO323">
        <v>319</v>
      </c>
      <c r="GP323">
        <v>162017</v>
      </c>
      <c r="GQ323" t="s">
        <v>495</v>
      </c>
      <c r="GR323" s="2">
        <f t="shared" ca="1" si="1187"/>
        <v>0</v>
      </c>
      <c r="GS323" s="10">
        <f t="shared" ca="1" si="1114"/>
        <v>-620409</v>
      </c>
      <c r="GT323">
        <v>319</v>
      </c>
      <c r="GU323">
        <v>162017</v>
      </c>
      <c r="GV323" t="s">
        <v>495</v>
      </c>
      <c r="GW323" s="2">
        <f t="shared" ca="1" si="1188"/>
        <v>0</v>
      </c>
      <c r="GX323" s="10">
        <f t="shared" ca="1" si="1115"/>
        <v>-622917</v>
      </c>
      <c r="GY323">
        <v>319</v>
      </c>
      <c r="GZ323">
        <v>162017</v>
      </c>
      <c r="HA323" t="s">
        <v>495</v>
      </c>
      <c r="HB323" s="2">
        <f t="shared" ca="1" si="1189"/>
        <v>0</v>
      </c>
      <c r="HC323" s="10">
        <f t="shared" ca="1" si="1116"/>
        <v>-633701</v>
      </c>
      <c r="HD323">
        <v>319</v>
      </c>
      <c r="HE323">
        <v>162017</v>
      </c>
      <c r="HF323" t="s">
        <v>495</v>
      </c>
      <c r="HG323" s="2">
        <f t="shared" ca="1" si="1190"/>
        <v>0</v>
      </c>
      <c r="HH323" s="10">
        <f t="shared" ca="1" si="1117"/>
        <v>-641305</v>
      </c>
      <c r="HI323">
        <v>319</v>
      </c>
      <c r="HJ323">
        <v>162017</v>
      </c>
      <c r="HK323" t="s">
        <v>495</v>
      </c>
      <c r="HL323" s="2">
        <f t="shared" ca="1" si="1191"/>
        <v>0</v>
      </c>
      <c r="HM323" s="10">
        <f t="shared" ca="1" si="1118"/>
        <v>-646145</v>
      </c>
      <c r="HN323">
        <v>319</v>
      </c>
      <c r="HO323">
        <v>162017</v>
      </c>
      <c r="HP323" t="s">
        <v>495</v>
      </c>
      <c r="HQ323" s="2">
        <f t="shared" ca="1" si="1192"/>
        <v>0</v>
      </c>
      <c r="HR323" s="10">
        <f t="shared" ca="1" si="1119"/>
        <v>-655591</v>
      </c>
      <c r="HS323">
        <v>319</v>
      </c>
      <c r="HT323">
        <v>169160</v>
      </c>
      <c r="HU323" t="s">
        <v>1533</v>
      </c>
      <c r="HV323" s="2">
        <f t="shared" ca="1" si="1193"/>
        <v>13253</v>
      </c>
      <c r="HW323" s="10">
        <f t="shared" ca="1" si="1120"/>
        <v>-678026</v>
      </c>
      <c r="HX323">
        <v>319</v>
      </c>
      <c r="HY323">
        <v>179098</v>
      </c>
      <c r="HZ323" t="s">
        <v>6056</v>
      </c>
      <c r="IA323" s="2" t="str">
        <f t="shared" ca="1" si="1194"/>
        <v/>
      </c>
      <c r="IB323" s="10">
        <f t="shared" ca="1" si="1121"/>
        <v>-695503</v>
      </c>
      <c r="IC323">
        <v>319</v>
      </c>
      <c r="ID323">
        <v>185479</v>
      </c>
      <c r="IE323" t="s">
        <v>265</v>
      </c>
      <c r="IF323" s="2" t="str">
        <f t="shared" ca="1" si="1195"/>
        <v/>
      </c>
      <c r="IG323" s="10">
        <f t="shared" ca="1" si="1122"/>
        <v>-717923</v>
      </c>
      <c r="IH323">
        <v>319</v>
      </c>
      <c r="II323">
        <v>193968</v>
      </c>
      <c r="IJ323" t="s">
        <v>5647</v>
      </c>
      <c r="IK323" s="2">
        <f t="shared" ca="1" si="1196"/>
        <v>0</v>
      </c>
      <c r="IL323" s="10">
        <f t="shared" ca="1" si="1123"/>
        <v>-737680</v>
      </c>
      <c r="IM323">
        <v>319</v>
      </c>
      <c r="IN323">
        <v>203080</v>
      </c>
      <c r="IO323" t="s">
        <v>1532</v>
      </c>
      <c r="IP323" s="2">
        <f t="shared" ca="1" si="1197"/>
        <v>5795</v>
      </c>
      <c r="IQ323" s="10">
        <f t="shared" ca="1" si="1124"/>
        <v>-752436</v>
      </c>
      <c r="IR323">
        <v>319</v>
      </c>
      <c r="IS323">
        <v>210902</v>
      </c>
      <c r="IT323" t="s">
        <v>6247</v>
      </c>
      <c r="IU323" s="2">
        <f t="shared" ca="1" si="1198"/>
        <v>19389</v>
      </c>
      <c r="IV323" s="10">
        <f t="shared" ca="1" si="1125"/>
        <v>-771983</v>
      </c>
      <c r="IW323">
        <v>319</v>
      </c>
      <c r="IX323">
        <v>214862</v>
      </c>
      <c r="IY323" t="s">
        <v>1133</v>
      </c>
      <c r="IZ323" s="2">
        <f t="shared" ca="1" si="1199"/>
        <v>420</v>
      </c>
      <c r="JA323" s="10">
        <f t="shared" ca="1" si="1126"/>
        <v>-770271</v>
      </c>
      <c r="JB323">
        <v>319</v>
      </c>
      <c r="JC323">
        <v>214862</v>
      </c>
      <c r="JD323" t="s">
        <v>1133</v>
      </c>
      <c r="JE323" s="2">
        <f t="shared" ca="1" si="1200"/>
        <v>0</v>
      </c>
      <c r="JF323" s="10">
        <f t="shared" ca="1" si="1127"/>
        <v>-774335</v>
      </c>
      <c r="JG323">
        <v>319</v>
      </c>
      <c r="JH323">
        <v>214862</v>
      </c>
      <c r="JI323" t="s">
        <v>1133</v>
      </c>
      <c r="JJ323" s="2">
        <f t="shared" ca="1" si="1201"/>
        <v>0</v>
      </c>
      <c r="JK323" s="10">
        <f t="shared" ca="1" si="1128"/>
        <v>-784127</v>
      </c>
      <c r="JL323">
        <v>319</v>
      </c>
      <c r="JM323">
        <v>214862</v>
      </c>
      <c r="JN323" t="s">
        <v>1133</v>
      </c>
      <c r="JO323" s="2">
        <f t="shared" ca="1" si="1202"/>
        <v>0</v>
      </c>
      <c r="JP323" s="10">
        <f t="shared" ca="1" si="1129"/>
        <v>-794177</v>
      </c>
      <c r="JQ323">
        <v>319</v>
      </c>
      <c r="JR323">
        <v>216100</v>
      </c>
      <c r="JS323" t="s">
        <v>1533</v>
      </c>
      <c r="JT323" s="2">
        <f t="shared" ca="1" si="1203"/>
        <v>1854</v>
      </c>
      <c r="JU323" s="10">
        <f t="shared" ca="1" si="1130"/>
        <v>-802367</v>
      </c>
      <c r="JV323">
        <v>319</v>
      </c>
      <c r="JW323">
        <v>216387</v>
      </c>
      <c r="JX323" t="s">
        <v>1623</v>
      </c>
      <c r="JY323" s="2">
        <f t="shared" ca="1" si="1204"/>
        <v>0</v>
      </c>
      <c r="JZ323" s="10">
        <f t="shared" ca="1" si="1131"/>
        <v>-811784</v>
      </c>
      <c r="KA323">
        <v>319</v>
      </c>
      <c r="KB323">
        <v>219030</v>
      </c>
      <c r="KC323" t="s">
        <v>1089</v>
      </c>
      <c r="KD323" s="2">
        <f t="shared" ca="1" si="1205"/>
        <v>0</v>
      </c>
      <c r="KE323" s="10">
        <f t="shared" ca="1" si="1132"/>
        <v>-818059</v>
      </c>
      <c r="KF323">
        <v>319</v>
      </c>
      <c r="KG323">
        <v>219030</v>
      </c>
      <c r="KH323" t="s">
        <v>1089</v>
      </c>
      <c r="KI323" s="2">
        <f t="shared" ca="1" si="1206"/>
        <v>0</v>
      </c>
      <c r="KJ323" s="10">
        <f t="shared" ca="1" si="1133"/>
        <v>-821171</v>
      </c>
      <c r="KK323">
        <v>319</v>
      </c>
      <c r="KL323">
        <v>223928</v>
      </c>
      <c r="KM323" t="s">
        <v>1533</v>
      </c>
      <c r="KN323" s="2">
        <f t="shared" ca="1" si="1207"/>
        <v>1502</v>
      </c>
      <c r="KO323" s="10">
        <f t="shared" ca="1" si="1134"/>
        <v>-841451</v>
      </c>
      <c r="KP323">
        <v>319</v>
      </c>
      <c r="KQ323">
        <v>235854</v>
      </c>
      <c r="KR323" t="s">
        <v>1124</v>
      </c>
      <c r="KS323" s="2">
        <f t="shared" ca="1" si="1208"/>
        <v>13813</v>
      </c>
      <c r="KT323" s="10">
        <f t="shared" ca="1" si="1135"/>
        <v>-857414</v>
      </c>
      <c r="KU323">
        <v>319</v>
      </c>
      <c r="KV323">
        <v>236247</v>
      </c>
      <c r="KW323" t="s">
        <v>1115</v>
      </c>
      <c r="KX323" s="2" t="str">
        <f t="shared" ca="1" si="1209"/>
        <v/>
      </c>
      <c r="KY323" s="10">
        <f t="shared" ca="1" si="1136"/>
        <v>-860313</v>
      </c>
      <c r="KZ323">
        <v>319</v>
      </c>
      <c r="LA323">
        <v>236247</v>
      </c>
      <c r="LB323" t="s">
        <v>1115</v>
      </c>
      <c r="LC323" s="2">
        <f t="shared" ca="1" si="1210"/>
        <v>0</v>
      </c>
      <c r="LD323" s="10">
        <f t="shared" ca="1" si="1137"/>
        <v>-865013</v>
      </c>
      <c r="LE323">
        <v>319</v>
      </c>
      <c r="LF323">
        <v>236247</v>
      </c>
      <c r="LG323" t="s">
        <v>1115</v>
      </c>
      <c r="LH323" s="2">
        <f t="shared" ca="1" si="1211"/>
        <v>0</v>
      </c>
      <c r="LI323" s="10">
        <f t="shared" ca="1" si="1138"/>
        <v>-874937</v>
      </c>
      <c r="LJ323">
        <v>319</v>
      </c>
      <c r="LK323">
        <v>237995</v>
      </c>
      <c r="LL323" t="s">
        <v>1133</v>
      </c>
      <c r="LM323" s="2">
        <f t="shared" ca="1" si="1212"/>
        <v>4234</v>
      </c>
      <c r="LN323" s="10">
        <f t="shared" ca="1" si="1139"/>
        <v>-884445</v>
      </c>
      <c r="LO323">
        <v>319</v>
      </c>
      <c r="LP323">
        <v>239034</v>
      </c>
      <c r="LQ323" t="s">
        <v>7424</v>
      </c>
      <c r="LR323" s="2">
        <f t="shared" ca="1" si="1213"/>
        <v>0</v>
      </c>
      <c r="LS323" s="10">
        <f t="shared" ca="1" si="1140"/>
        <v>-891068</v>
      </c>
      <c r="LT323">
        <v>319</v>
      </c>
      <c r="LU323">
        <v>248244</v>
      </c>
      <c r="LV323" t="s">
        <v>1118</v>
      </c>
      <c r="LW323" s="2">
        <f t="shared" ca="1" si="1214"/>
        <v>14088</v>
      </c>
      <c r="LX323" s="10">
        <f t="shared" ca="1" si="1141"/>
        <v>-908421</v>
      </c>
      <c r="LY323">
        <v>319</v>
      </c>
      <c r="LZ323">
        <v>263010</v>
      </c>
      <c r="MA323" t="s">
        <v>7131</v>
      </c>
      <c r="MB323" s="2">
        <f t="shared" ca="1" si="1215"/>
        <v>18693</v>
      </c>
      <c r="MC323" s="10">
        <f t="shared" ca="1" si="1142"/>
        <v>-921091</v>
      </c>
      <c r="MD323">
        <v>319</v>
      </c>
      <c r="ME323">
        <v>282788</v>
      </c>
      <c r="MF323" t="s">
        <v>3920</v>
      </c>
      <c r="MG323" s="2">
        <f t="shared" ca="1" si="1216"/>
        <v>4503</v>
      </c>
      <c r="MH323" s="10">
        <f t="shared" ca="1" si="1143"/>
        <v>-925141</v>
      </c>
      <c r="MI323">
        <v>319</v>
      </c>
      <c r="MJ323">
        <v>295755</v>
      </c>
      <c r="MK323" t="s">
        <v>526</v>
      </c>
      <c r="ML323" s="2">
        <f t="shared" ca="1" si="1217"/>
        <v>4348</v>
      </c>
      <c r="MM323" s="10">
        <f t="shared" ca="1" si="1144"/>
        <v>-933368</v>
      </c>
      <c r="MN323">
        <v>319</v>
      </c>
      <c r="MO323">
        <v>314125</v>
      </c>
      <c r="MP323" t="s">
        <v>7131</v>
      </c>
      <c r="MQ323" s="2">
        <f t="shared" ca="1" si="1218"/>
        <v>15163</v>
      </c>
      <c r="MR323" s="10">
        <f t="shared" ca="1" si="1145"/>
        <v>-931840</v>
      </c>
      <c r="MS323">
        <v>319</v>
      </c>
      <c r="MT323">
        <v>330895</v>
      </c>
      <c r="MU323" t="s">
        <v>7671</v>
      </c>
      <c r="MV323" s="2">
        <f t="shared" ca="1" si="1219"/>
        <v>22980</v>
      </c>
      <c r="MW323" s="10">
        <f t="shared" ca="1" si="1146"/>
        <v>-933203</v>
      </c>
    </row>
    <row r="324" spans="2:361">
      <c r="B324">
        <f t="shared" si="1220"/>
        <v>320</v>
      </c>
      <c r="C324">
        <v>1363</v>
      </c>
      <c r="D324" t="s">
        <v>760</v>
      </c>
      <c r="E324" s="2"/>
      <c r="G324">
        <v>320</v>
      </c>
      <c r="H324">
        <v>1363</v>
      </c>
      <c r="I324" t="s">
        <v>760</v>
      </c>
      <c r="J324" s="2">
        <f t="shared" ca="1" si="1147"/>
        <v>-7527</v>
      </c>
      <c r="K324" s="10">
        <f t="shared" ca="1" si="1148"/>
        <v>-5781</v>
      </c>
      <c r="L324">
        <v>320</v>
      </c>
      <c r="M324">
        <v>2079</v>
      </c>
      <c r="N324" t="s">
        <v>683</v>
      </c>
      <c r="O324" s="2">
        <f t="shared" ca="1" si="1149"/>
        <v>378</v>
      </c>
      <c r="P324" s="10">
        <f t="shared" ca="1" si="1076"/>
        <v>-16417</v>
      </c>
      <c r="Q324">
        <v>320</v>
      </c>
      <c r="R324">
        <v>2482</v>
      </c>
      <c r="S324" t="s">
        <v>870</v>
      </c>
      <c r="T324" s="2">
        <f t="shared" ca="1" si="1150"/>
        <v>116</v>
      </c>
      <c r="U324" s="10">
        <f t="shared" ca="1" si="1077"/>
        <v>-17672</v>
      </c>
      <c r="V324">
        <v>320</v>
      </c>
      <c r="W324">
        <v>8007</v>
      </c>
      <c r="X324" t="s">
        <v>1215</v>
      </c>
      <c r="Y324" s="2" t="str">
        <f t="shared" ca="1" si="1151"/>
        <v/>
      </c>
      <c r="Z324" s="10">
        <f t="shared" ca="1" si="1078"/>
        <v>-28510</v>
      </c>
      <c r="AA324">
        <v>320</v>
      </c>
      <c r="AB324">
        <v>13846</v>
      </c>
      <c r="AC324" t="s">
        <v>1341</v>
      </c>
      <c r="AD324" s="2" t="str">
        <f t="shared" ca="1" si="1152"/>
        <v/>
      </c>
      <c r="AE324" s="10">
        <f t="shared" ca="1" si="1079"/>
        <v>-45211</v>
      </c>
      <c r="AF324">
        <v>320</v>
      </c>
      <c r="AG324">
        <v>20448</v>
      </c>
      <c r="AH324" t="s">
        <v>1188</v>
      </c>
      <c r="AI324" s="2">
        <f t="shared" ca="1" si="1153"/>
        <v>6370</v>
      </c>
      <c r="AJ324" s="10">
        <f t="shared" ca="1" si="1080"/>
        <v>-54639</v>
      </c>
      <c r="AK324">
        <v>320</v>
      </c>
      <c r="AL324">
        <v>26459</v>
      </c>
      <c r="AM324" t="s">
        <v>241</v>
      </c>
      <c r="AN324" s="2" t="str">
        <f t="shared" ca="1" si="1154"/>
        <v/>
      </c>
      <c r="AO324" s="10">
        <f t="shared" ca="1" si="1081"/>
        <v>-71948</v>
      </c>
      <c r="AP324">
        <v>320</v>
      </c>
      <c r="AQ324">
        <v>33549</v>
      </c>
      <c r="AR324" t="s">
        <v>269</v>
      </c>
      <c r="AS324" s="2" t="str">
        <f t="shared" ca="1" si="1155"/>
        <v/>
      </c>
      <c r="AT324" s="10">
        <f t="shared" ca="1" si="1082"/>
        <v>-90678</v>
      </c>
      <c r="AU324">
        <v>320</v>
      </c>
      <c r="AV324">
        <v>40500</v>
      </c>
      <c r="AW324" t="s">
        <v>1617</v>
      </c>
      <c r="AX324" s="2">
        <f t="shared" ca="1" si="1156"/>
        <v>3363</v>
      </c>
      <c r="AY324" s="10">
        <f t="shared" ca="1" si="1083"/>
        <v>-111227</v>
      </c>
      <c r="AZ324">
        <v>320</v>
      </c>
      <c r="BA324">
        <v>41324</v>
      </c>
      <c r="BB324" t="s">
        <v>1301</v>
      </c>
      <c r="BC324" s="2">
        <f t="shared" ca="1" si="1157"/>
        <v>0</v>
      </c>
      <c r="BD324" s="10">
        <f t="shared" ca="1" si="1084"/>
        <v>-115079</v>
      </c>
      <c r="BE324">
        <v>320</v>
      </c>
      <c r="BF324">
        <v>41403</v>
      </c>
      <c r="BG324" t="s">
        <v>892</v>
      </c>
      <c r="BH324" s="2">
        <f t="shared" ca="1" si="1158"/>
        <v>247</v>
      </c>
      <c r="BI324" s="10">
        <f t="shared" ca="1" si="1085"/>
        <v>-123316</v>
      </c>
      <c r="BJ324">
        <v>320</v>
      </c>
      <c r="BK324">
        <v>44245</v>
      </c>
      <c r="BL324" t="s">
        <v>1170</v>
      </c>
      <c r="BM324" s="2">
        <f t="shared" ca="1" si="1159"/>
        <v>1382</v>
      </c>
      <c r="BN324" s="10">
        <f t="shared" ca="1" si="1086"/>
        <v>-138468</v>
      </c>
      <c r="BO324">
        <v>320</v>
      </c>
      <c r="BP324">
        <v>44512</v>
      </c>
      <c r="BQ324" t="s">
        <v>1165</v>
      </c>
      <c r="BR324" s="2">
        <f t="shared" ca="1" si="1160"/>
        <v>0</v>
      </c>
      <c r="BS324" s="10">
        <f t="shared" ca="1" si="1087"/>
        <v>-147817</v>
      </c>
      <c r="BT324">
        <v>320</v>
      </c>
      <c r="BU324">
        <v>50395</v>
      </c>
      <c r="BV324" t="s">
        <v>103</v>
      </c>
      <c r="BW324" s="2">
        <f t="shared" ca="1" si="1161"/>
        <v>0</v>
      </c>
      <c r="BX324" s="10">
        <f t="shared" ca="1" si="1088"/>
        <v>-169026</v>
      </c>
      <c r="BY324">
        <v>320</v>
      </c>
      <c r="BZ324">
        <v>56027</v>
      </c>
      <c r="CA324" t="s">
        <v>519</v>
      </c>
      <c r="CB324" s="2">
        <f t="shared" ca="1" si="1162"/>
        <v>0</v>
      </c>
      <c r="CC324" s="10">
        <f t="shared" ca="1" si="1089"/>
        <v>-188704</v>
      </c>
      <c r="CD324">
        <v>320</v>
      </c>
      <c r="CE324">
        <v>63328</v>
      </c>
      <c r="CF324" t="s">
        <v>1443</v>
      </c>
      <c r="CG324" s="2" t="str">
        <f t="shared" ca="1" si="1163"/>
        <v/>
      </c>
      <c r="CH324" s="10">
        <f t="shared" ca="1" si="1090"/>
        <v>-209148</v>
      </c>
      <c r="CI324">
        <v>320</v>
      </c>
      <c r="CJ324">
        <v>87146</v>
      </c>
      <c r="CK324" t="s">
        <v>851</v>
      </c>
      <c r="CL324" s="2">
        <f t="shared" ca="1" si="1164"/>
        <v>21353</v>
      </c>
      <c r="CM324" s="10">
        <f t="shared" ca="1" si="1091"/>
        <v>-321637</v>
      </c>
      <c r="CN324">
        <v>320</v>
      </c>
      <c r="CO324">
        <v>92437</v>
      </c>
      <c r="CP324" t="s">
        <v>3017</v>
      </c>
      <c r="CQ324" s="2">
        <f t="shared" ca="1" si="1165"/>
        <v>0</v>
      </c>
      <c r="CR324" s="10">
        <f t="shared" ca="1" si="1092"/>
        <v>-343196</v>
      </c>
      <c r="CS324">
        <v>320</v>
      </c>
      <c r="CT324">
        <v>99053</v>
      </c>
      <c r="CU324" t="s">
        <v>55</v>
      </c>
      <c r="CV324" s="2">
        <f t="shared" ca="1" si="1166"/>
        <v>-83805</v>
      </c>
      <c r="CW324" s="10">
        <f t="shared" ca="1" si="1093"/>
        <v>-367154</v>
      </c>
      <c r="CX324">
        <v>320</v>
      </c>
      <c r="CY324">
        <v>100038</v>
      </c>
      <c r="CZ324" t="s">
        <v>1309</v>
      </c>
      <c r="DA324" s="2">
        <f t="shared" ca="1" si="1167"/>
        <v>0</v>
      </c>
      <c r="DB324" s="10">
        <f t="shared" ca="1" si="1094"/>
        <v>-372041</v>
      </c>
      <c r="DC324">
        <v>320</v>
      </c>
      <c r="DD324">
        <v>100038</v>
      </c>
      <c r="DE324" t="s">
        <v>1309</v>
      </c>
      <c r="DF324" s="2">
        <f t="shared" ca="1" si="1168"/>
        <v>0</v>
      </c>
      <c r="DG324" s="10">
        <f t="shared" ca="1" si="1095"/>
        <v>-376903</v>
      </c>
      <c r="DH324">
        <v>320</v>
      </c>
      <c r="DI324">
        <v>100038</v>
      </c>
      <c r="DJ324" t="s">
        <v>1309</v>
      </c>
      <c r="DK324" s="2">
        <f t="shared" ca="1" si="1169"/>
        <v>0</v>
      </c>
      <c r="DL324" s="10">
        <f t="shared" ca="1" si="1096"/>
        <v>-382997</v>
      </c>
      <c r="DM324">
        <v>320</v>
      </c>
      <c r="DN324">
        <v>100126</v>
      </c>
      <c r="DO324" t="s">
        <v>1529</v>
      </c>
      <c r="DP324" s="2">
        <f t="shared" ca="1" si="1170"/>
        <v>0</v>
      </c>
      <c r="DQ324" s="10">
        <f t="shared" ca="1" si="1097"/>
        <v>-393061</v>
      </c>
      <c r="DR324">
        <v>320</v>
      </c>
      <c r="DS324">
        <v>100126</v>
      </c>
      <c r="DT324" t="s">
        <v>1529</v>
      </c>
      <c r="DU324" s="2">
        <f t="shared" ca="1" si="1171"/>
        <v>0</v>
      </c>
      <c r="DV324" s="10">
        <f t="shared" ca="1" si="1098"/>
        <v>-400663</v>
      </c>
      <c r="DW324">
        <v>320</v>
      </c>
      <c r="DX324">
        <v>105942</v>
      </c>
      <c r="DY324" t="s">
        <v>2236</v>
      </c>
      <c r="DZ324" s="2">
        <f t="shared" ca="1" si="1172"/>
        <v>1713</v>
      </c>
      <c r="EA324" s="10">
        <f t="shared" ca="1" si="1099"/>
        <v>-421983</v>
      </c>
      <c r="EB324">
        <v>320</v>
      </c>
      <c r="EC324">
        <v>110302</v>
      </c>
      <c r="ED324" t="s">
        <v>1339</v>
      </c>
      <c r="EE324" s="2">
        <f t="shared" ca="1" si="1173"/>
        <v>3764</v>
      </c>
      <c r="EF324" s="10">
        <f t="shared" ca="1" si="1100"/>
        <v>-446385</v>
      </c>
      <c r="EG324">
        <v>320</v>
      </c>
      <c r="EH324">
        <v>114613</v>
      </c>
      <c r="EI324" t="s">
        <v>4560</v>
      </c>
      <c r="EJ324" s="2" t="str">
        <f t="shared" ca="1" si="1174"/>
        <v/>
      </c>
      <c r="EK324" s="10">
        <f t="shared" ca="1" si="1101"/>
        <v>-470404</v>
      </c>
      <c r="EL324">
        <v>320</v>
      </c>
      <c r="EM324">
        <v>121858</v>
      </c>
      <c r="EN324" t="s">
        <v>1175</v>
      </c>
      <c r="EO324" s="2">
        <f t="shared" ca="1" si="1175"/>
        <v>10145</v>
      </c>
      <c r="EP324" s="10">
        <f t="shared" ca="1" si="1102"/>
        <v>-492826</v>
      </c>
      <c r="EQ324">
        <v>320</v>
      </c>
      <c r="ER324">
        <v>132299</v>
      </c>
      <c r="ES324" t="s">
        <v>3945</v>
      </c>
      <c r="ET324" s="2" t="str">
        <f t="shared" ca="1" si="1176"/>
        <v/>
      </c>
      <c r="EU324" s="10">
        <f t="shared" ca="1" si="1103"/>
        <v>-510289</v>
      </c>
      <c r="EV324">
        <v>320</v>
      </c>
      <c r="EW324">
        <v>141881</v>
      </c>
      <c r="EX324" t="s">
        <v>550</v>
      </c>
      <c r="EY324" s="2">
        <f t="shared" ca="1" si="1253"/>
        <v>9715</v>
      </c>
      <c r="EZ324" s="10">
        <f t="shared" ca="1" si="1255"/>
        <v>-531664</v>
      </c>
      <c r="FA324">
        <v>320</v>
      </c>
      <c r="FB324">
        <v>142611</v>
      </c>
      <c r="FC324" t="s">
        <v>550</v>
      </c>
      <c r="FD324" s="2">
        <f t="shared" ca="1" si="1179"/>
        <v>730</v>
      </c>
      <c r="FE324" s="10">
        <f t="shared" ca="1" si="1106"/>
        <v>-536390</v>
      </c>
      <c r="FF324">
        <v>320</v>
      </c>
      <c r="FG324">
        <v>142611</v>
      </c>
      <c r="FH324" t="s">
        <v>550</v>
      </c>
      <c r="FI324" s="2">
        <f t="shared" ca="1" si="1180"/>
        <v>0</v>
      </c>
      <c r="FJ324" s="10">
        <f t="shared" ca="1" si="1107"/>
        <v>-541408</v>
      </c>
      <c r="FK324">
        <v>320</v>
      </c>
      <c r="FL324">
        <v>142611</v>
      </c>
      <c r="FM324" t="s">
        <v>550</v>
      </c>
      <c r="FN324" s="2">
        <f t="shared" ca="1" si="1181"/>
        <v>0</v>
      </c>
      <c r="FO324" s="10">
        <f t="shared" ca="1" si="1108"/>
        <v>-541408</v>
      </c>
      <c r="FP324">
        <v>320</v>
      </c>
      <c r="FQ324">
        <v>143107</v>
      </c>
      <c r="FR324" t="s">
        <v>4776</v>
      </c>
      <c r="FS324" s="2">
        <f t="shared" ca="1" si="1182"/>
        <v>0</v>
      </c>
      <c r="FT324" s="10">
        <f t="shared" ca="1" si="1109"/>
        <v>-546338</v>
      </c>
      <c r="FU324">
        <v>320</v>
      </c>
      <c r="FV324">
        <v>143401</v>
      </c>
      <c r="FW324" t="s">
        <v>1124</v>
      </c>
      <c r="FX324" s="2">
        <f t="shared" ca="1" si="1183"/>
        <v>3144</v>
      </c>
      <c r="FY324" s="10">
        <f t="shared" ca="1" si="1110"/>
        <v>-556428</v>
      </c>
      <c r="FZ324">
        <v>320</v>
      </c>
      <c r="GA324">
        <v>143401</v>
      </c>
      <c r="GB324" t="s">
        <v>1124</v>
      </c>
      <c r="GC324" s="2">
        <f t="shared" ca="1" si="1184"/>
        <v>0</v>
      </c>
      <c r="GD324" s="10">
        <f t="shared" ca="1" si="1111"/>
        <v>-567812</v>
      </c>
      <c r="GE324">
        <v>320</v>
      </c>
      <c r="GF324">
        <v>143401</v>
      </c>
      <c r="GG324" t="s">
        <v>1124</v>
      </c>
      <c r="GH324" s="2">
        <f t="shared" ca="1" si="1185"/>
        <v>0</v>
      </c>
      <c r="GI324" s="10">
        <f t="shared" ca="1" si="1112"/>
        <v>-578388</v>
      </c>
      <c r="GJ324">
        <v>320</v>
      </c>
      <c r="GK324">
        <v>154628</v>
      </c>
      <c r="GL324" t="s">
        <v>265</v>
      </c>
      <c r="GM324" s="2">
        <f t="shared" ca="1" si="1186"/>
        <v>15130</v>
      </c>
      <c r="GN324" s="10">
        <f t="shared" ca="1" si="1113"/>
        <v>-596718</v>
      </c>
      <c r="GO324">
        <v>320</v>
      </c>
      <c r="GP324">
        <v>161937</v>
      </c>
      <c r="GQ324" t="s">
        <v>4898</v>
      </c>
      <c r="GR324" s="2">
        <f t="shared" ca="1" si="1187"/>
        <v>5679</v>
      </c>
      <c r="GS324" s="10">
        <f t="shared" ca="1" si="1114"/>
        <v>-620489</v>
      </c>
      <c r="GT324">
        <v>320</v>
      </c>
      <c r="GU324">
        <v>161937</v>
      </c>
      <c r="GV324" t="s">
        <v>4898</v>
      </c>
      <c r="GW324" s="2">
        <f t="shared" ca="1" si="1188"/>
        <v>0</v>
      </c>
      <c r="GX324" s="10">
        <f t="shared" ca="1" si="1115"/>
        <v>-622997</v>
      </c>
      <c r="GY324">
        <v>320</v>
      </c>
      <c r="GZ324">
        <v>161937</v>
      </c>
      <c r="HA324" t="s">
        <v>4898</v>
      </c>
      <c r="HB324" s="2">
        <f t="shared" ca="1" si="1189"/>
        <v>0</v>
      </c>
      <c r="HC324" s="10">
        <f t="shared" ca="1" si="1116"/>
        <v>-633781</v>
      </c>
      <c r="HD324">
        <v>320</v>
      </c>
      <c r="HE324">
        <v>161937</v>
      </c>
      <c r="HF324" t="s">
        <v>4898</v>
      </c>
      <c r="HG324" s="2">
        <f t="shared" ca="1" si="1190"/>
        <v>0</v>
      </c>
      <c r="HH324" s="10">
        <f t="shared" ca="1" si="1117"/>
        <v>-641385</v>
      </c>
      <c r="HI324">
        <v>320</v>
      </c>
      <c r="HJ324">
        <v>161937</v>
      </c>
      <c r="HK324" t="s">
        <v>4898</v>
      </c>
      <c r="HL324" s="2">
        <f t="shared" ca="1" si="1191"/>
        <v>0</v>
      </c>
      <c r="HM324" s="10">
        <f t="shared" ca="1" si="1118"/>
        <v>-646225</v>
      </c>
      <c r="HN324">
        <v>320</v>
      </c>
      <c r="HO324">
        <v>161937</v>
      </c>
      <c r="HP324" t="s">
        <v>4898</v>
      </c>
      <c r="HQ324" s="2">
        <f t="shared" ca="1" si="1192"/>
        <v>0</v>
      </c>
      <c r="HR324" s="10">
        <f t="shared" ca="1" si="1119"/>
        <v>-655671</v>
      </c>
      <c r="HS324">
        <v>320</v>
      </c>
      <c r="HT324">
        <v>168744</v>
      </c>
      <c r="HU324" t="s">
        <v>3081</v>
      </c>
      <c r="HV324" s="2">
        <f t="shared" ca="1" si="1193"/>
        <v>7315</v>
      </c>
      <c r="HW324" s="10">
        <f t="shared" ca="1" si="1120"/>
        <v>-678442</v>
      </c>
      <c r="HX324">
        <v>320</v>
      </c>
      <c r="HY324">
        <v>178834</v>
      </c>
      <c r="HZ324" t="s">
        <v>5860</v>
      </c>
      <c r="IA324" s="2">
        <f t="shared" ca="1" si="1194"/>
        <v>0</v>
      </c>
      <c r="IB324" s="10">
        <f t="shared" ca="1" si="1121"/>
        <v>-695767</v>
      </c>
      <c r="IC324">
        <v>320</v>
      </c>
      <c r="ID324">
        <v>183753</v>
      </c>
      <c r="IE324" t="s">
        <v>4986</v>
      </c>
      <c r="IF324" s="2">
        <f t="shared" ca="1" si="1195"/>
        <v>0</v>
      </c>
      <c r="IG324" s="10">
        <f t="shared" ca="1" si="1122"/>
        <v>-719649</v>
      </c>
      <c r="IH324">
        <v>320</v>
      </c>
      <c r="II324">
        <v>192863</v>
      </c>
      <c r="IJ324" t="s">
        <v>6120</v>
      </c>
      <c r="IK324" s="2">
        <f t="shared" ca="1" si="1196"/>
        <v>0</v>
      </c>
      <c r="IL324" s="10">
        <f t="shared" ca="1" si="1123"/>
        <v>-738785</v>
      </c>
      <c r="IM324">
        <v>320</v>
      </c>
      <c r="IN324">
        <v>202271</v>
      </c>
      <c r="IO324" t="s">
        <v>3934</v>
      </c>
      <c r="IP324" s="2">
        <f t="shared" ca="1" si="1197"/>
        <v>0</v>
      </c>
      <c r="IQ324" s="10">
        <f t="shared" ca="1" si="1124"/>
        <v>-753245</v>
      </c>
      <c r="IR324">
        <v>320</v>
      </c>
      <c r="IS324">
        <v>209072</v>
      </c>
      <c r="IT324" t="s">
        <v>1533</v>
      </c>
      <c r="IU324" s="2">
        <f t="shared" ca="1" si="1198"/>
        <v>15940</v>
      </c>
      <c r="IV324" s="10">
        <f t="shared" ca="1" si="1125"/>
        <v>-773813</v>
      </c>
      <c r="IW324">
        <v>320</v>
      </c>
      <c r="IX324">
        <v>214246</v>
      </c>
      <c r="IY324" t="s">
        <v>1533</v>
      </c>
      <c r="IZ324" s="2">
        <f t="shared" ca="1" si="1199"/>
        <v>5174</v>
      </c>
      <c r="JA324" s="10">
        <f t="shared" ca="1" si="1126"/>
        <v>-770887</v>
      </c>
      <c r="JB324">
        <v>320</v>
      </c>
      <c r="JC324">
        <v>214246</v>
      </c>
      <c r="JD324" t="s">
        <v>1533</v>
      </c>
      <c r="JE324" s="2">
        <f t="shared" ca="1" si="1200"/>
        <v>0</v>
      </c>
      <c r="JF324" s="10">
        <f t="shared" ca="1" si="1127"/>
        <v>-774951</v>
      </c>
      <c r="JG324">
        <v>320</v>
      </c>
      <c r="JH324">
        <v>214246</v>
      </c>
      <c r="JI324" t="s">
        <v>1533</v>
      </c>
      <c r="JJ324" s="2">
        <f t="shared" ca="1" si="1201"/>
        <v>0</v>
      </c>
      <c r="JK324" s="10">
        <f t="shared" ca="1" si="1128"/>
        <v>-784743</v>
      </c>
      <c r="JL324">
        <v>320</v>
      </c>
      <c r="JM324">
        <v>214246</v>
      </c>
      <c r="JN324" t="s">
        <v>1533</v>
      </c>
      <c r="JO324" s="2">
        <f t="shared" ca="1" si="1202"/>
        <v>0</v>
      </c>
      <c r="JP324" s="10">
        <f t="shared" ca="1" si="1129"/>
        <v>-794793</v>
      </c>
      <c r="JQ324">
        <v>320</v>
      </c>
      <c r="JR324">
        <v>214862</v>
      </c>
      <c r="JS324" t="s">
        <v>1133</v>
      </c>
      <c r="JT324" s="2">
        <f t="shared" ca="1" si="1203"/>
        <v>0</v>
      </c>
      <c r="JU324" s="10">
        <f t="shared" ca="1" si="1130"/>
        <v>-803605</v>
      </c>
      <c r="JV324">
        <v>320</v>
      </c>
      <c r="JW324">
        <v>215738</v>
      </c>
      <c r="JX324" t="s">
        <v>6191</v>
      </c>
      <c r="JY324" s="2">
        <f t="shared" ca="1" si="1204"/>
        <v>4343</v>
      </c>
      <c r="JZ324" s="10">
        <f t="shared" ca="1" si="1131"/>
        <v>-812433</v>
      </c>
      <c r="KA324">
        <v>320</v>
      </c>
      <c r="KB324">
        <v>216387</v>
      </c>
      <c r="KC324" t="s">
        <v>1623</v>
      </c>
      <c r="KD324" s="2">
        <f t="shared" ca="1" si="1205"/>
        <v>0</v>
      </c>
      <c r="KE324" s="10">
        <f t="shared" ca="1" si="1132"/>
        <v>-820702</v>
      </c>
      <c r="KF324">
        <v>320</v>
      </c>
      <c r="KG324">
        <v>216387</v>
      </c>
      <c r="KH324" t="s">
        <v>1623</v>
      </c>
      <c r="KI324" s="2">
        <f t="shared" ca="1" si="1206"/>
        <v>0</v>
      </c>
      <c r="KJ324" s="10">
        <f t="shared" ca="1" si="1133"/>
        <v>-823814</v>
      </c>
      <c r="KK324">
        <v>320</v>
      </c>
      <c r="KL324">
        <v>223398</v>
      </c>
      <c r="KM324" t="s">
        <v>6885</v>
      </c>
      <c r="KN324" s="2">
        <f t="shared" ca="1" si="1207"/>
        <v>0</v>
      </c>
      <c r="KO324" s="10">
        <f t="shared" ca="1" si="1134"/>
        <v>-841981</v>
      </c>
      <c r="KP324">
        <v>320</v>
      </c>
      <c r="KQ324">
        <v>234911</v>
      </c>
      <c r="KR324" t="s">
        <v>2154</v>
      </c>
      <c r="KS324" s="2">
        <f t="shared" ca="1" si="1208"/>
        <v>2662</v>
      </c>
      <c r="KT324" s="10">
        <f t="shared" ca="1" si="1135"/>
        <v>-858357</v>
      </c>
      <c r="KU324">
        <v>320</v>
      </c>
      <c r="KV324">
        <v>236038</v>
      </c>
      <c r="KW324" t="s">
        <v>1124</v>
      </c>
      <c r="KX324" s="2">
        <f t="shared" ca="1" si="1209"/>
        <v>184</v>
      </c>
      <c r="KY324" s="10">
        <f t="shared" ca="1" si="1136"/>
        <v>-860522</v>
      </c>
      <c r="KZ324">
        <v>320</v>
      </c>
      <c r="LA324">
        <v>236038</v>
      </c>
      <c r="LB324" t="s">
        <v>1124</v>
      </c>
      <c r="LC324" s="2">
        <f t="shared" ca="1" si="1210"/>
        <v>0</v>
      </c>
      <c r="LD324" s="10">
        <f t="shared" ca="1" si="1137"/>
        <v>-865222</v>
      </c>
      <c r="LE324">
        <v>320</v>
      </c>
      <c r="LF324">
        <v>236038</v>
      </c>
      <c r="LG324" t="s">
        <v>1124</v>
      </c>
      <c r="LH324" s="2">
        <f t="shared" ca="1" si="1211"/>
        <v>0</v>
      </c>
      <c r="LI324" s="10">
        <f t="shared" ca="1" si="1138"/>
        <v>-875146</v>
      </c>
      <c r="LJ324">
        <v>320</v>
      </c>
      <c r="LK324">
        <v>237516</v>
      </c>
      <c r="LL324" t="s">
        <v>6660</v>
      </c>
      <c r="LM324" s="2">
        <f t="shared" ca="1" si="1212"/>
        <v>3810</v>
      </c>
      <c r="LN324" s="10">
        <f t="shared" ca="1" si="1139"/>
        <v>-884924</v>
      </c>
      <c r="LO324">
        <v>320</v>
      </c>
      <c r="LP324">
        <v>238889</v>
      </c>
      <c r="LQ324" t="s">
        <v>1133</v>
      </c>
      <c r="LR324" s="2">
        <f t="shared" ca="1" si="1213"/>
        <v>894</v>
      </c>
      <c r="LS324" s="10">
        <f t="shared" ca="1" si="1140"/>
        <v>-891213</v>
      </c>
      <c r="LT324">
        <v>320</v>
      </c>
      <c r="LU324">
        <v>247293</v>
      </c>
      <c r="LV324" t="s">
        <v>1311</v>
      </c>
      <c r="LW324" s="2">
        <f t="shared" ca="1" si="1214"/>
        <v>0</v>
      </c>
      <c r="LX324" s="10">
        <f t="shared" ca="1" si="1141"/>
        <v>-909372</v>
      </c>
      <c r="LY324">
        <v>320</v>
      </c>
      <c r="LZ324">
        <v>262781</v>
      </c>
      <c r="MA324" t="s">
        <v>7303</v>
      </c>
      <c r="MB324" s="2">
        <f t="shared" ca="1" si="1215"/>
        <v>17536</v>
      </c>
      <c r="MC324" s="10">
        <f t="shared" ca="1" si="1142"/>
        <v>-921320</v>
      </c>
      <c r="MD324">
        <v>320</v>
      </c>
      <c r="ME324">
        <v>279905</v>
      </c>
      <c r="MF324" t="s">
        <v>7668</v>
      </c>
      <c r="MG324" s="2" t="str">
        <f t="shared" ca="1" si="1216"/>
        <v/>
      </c>
      <c r="MH324" s="10">
        <f t="shared" ca="1" si="1143"/>
        <v>-928024</v>
      </c>
      <c r="MI324">
        <v>320</v>
      </c>
      <c r="MJ324">
        <v>295530</v>
      </c>
      <c r="MK324" t="s">
        <v>7482</v>
      </c>
      <c r="ML324" s="2">
        <f t="shared" ca="1" si="1217"/>
        <v>17089</v>
      </c>
      <c r="MM324" s="10">
        <f t="shared" ca="1" si="1144"/>
        <v>-933593</v>
      </c>
      <c r="MN324">
        <v>320</v>
      </c>
      <c r="MO324">
        <v>313867</v>
      </c>
      <c r="MP324" t="s">
        <v>1328</v>
      </c>
      <c r="MQ324" s="2">
        <f t="shared" ca="1" si="1218"/>
        <v>0</v>
      </c>
      <c r="MR324" s="10">
        <f t="shared" ca="1" si="1145"/>
        <v>-932098</v>
      </c>
      <c r="MS324">
        <v>320</v>
      </c>
      <c r="MT324">
        <v>329101</v>
      </c>
      <c r="MU324" t="s">
        <v>7482</v>
      </c>
      <c r="MV324" s="2">
        <f t="shared" ca="1" si="1219"/>
        <v>19785</v>
      </c>
      <c r="MW324" s="10">
        <f t="shared" ca="1" si="1146"/>
        <v>-934997</v>
      </c>
    </row>
    <row r="325" spans="2:361">
      <c r="B325">
        <f t="shared" si="1220"/>
        <v>321</v>
      </c>
      <c r="C325">
        <v>1362</v>
      </c>
      <c r="D325" t="s">
        <v>761</v>
      </c>
      <c r="E325" s="2"/>
      <c r="G325">
        <v>321</v>
      </c>
      <c r="H325">
        <v>1362</v>
      </c>
      <c r="I325" t="s">
        <v>761</v>
      </c>
      <c r="J325" s="2">
        <f t="shared" ca="1" si="1147"/>
        <v>0</v>
      </c>
      <c r="K325" s="10">
        <f t="shared" ca="1" si="1148"/>
        <v>-5782</v>
      </c>
      <c r="L325">
        <v>321</v>
      </c>
      <c r="M325">
        <v>2074</v>
      </c>
      <c r="N325" t="s">
        <v>352</v>
      </c>
      <c r="O325" s="2" t="str">
        <f t="shared" ca="1" si="1149"/>
        <v/>
      </c>
      <c r="P325" s="10">
        <f t="shared" ref="P325:P334" ca="1" si="1256">M325-OFFSET(M$1,MATCH(P$1,N:N,0)-1,0,1,1)</f>
        <v>-16422</v>
      </c>
      <c r="Q325">
        <v>321</v>
      </c>
      <c r="R325">
        <v>2468</v>
      </c>
      <c r="S325" t="s">
        <v>588</v>
      </c>
      <c r="T325" s="2">
        <f t="shared" ca="1" si="1150"/>
        <v>0</v>
      </c>
      <c r="U325" s="10">
        <f t="shared" ref="U325:U334" ca="1" si="1257">R325-OFFSET(R$1,MATCH(U$1,S:S,0)-1,0,1,1)</f>
        <v>-17686</v>
      </c>
      <c r="V325">
        <v>321</v>
      </c>
      <c r="W325">
        <v>8002</v>
      </c>
      <c r="X325" t="s">
        <v>898</v>
      </c>
      <c r="Y325" s="2">
        <f t="shared" ca="1" si="1151"/>
        <v>5579</v>
      </c>
      <c r="Z325" s="10">
        <f t="shared" ref="Z325:Z334" ca="1" si="1258">W325-OFFSET(W$1,MATCH(Z$1,X:X,0)-1,0,1,1)</f>
        <v>-28515</v>
      </c>
      <c r="AA325">
        <v>321</v>
      </c>
      <c r="AB325">
        <v>13837</v>
      </c>
      <c r="AC325" t="s">
        <v>159</v>
      </c>
      <c r="AD325" s="2" t="str">
        <f t="shared" ca="1" si="1152"/>
        <v/>
      </c>
      <c r="AE325" s="10">
        <f t="shared" ref="AE325:AE334" ca="1" si="1259">AB325-OFFSET(AB$1,MATCH(AE$1,AC:AC,0)-1,0,1,1)</f>
        <v>-45220</v>
      </c>
      <c r="AF325">
        <v>321</v>
      </c>
      <c r="AG325">
        <v>20443</v>
      </c>
      <c r="AH325" t="s">
        <v>1454</v>
      </c>
      <c r="AI325" s="2" t="str">
        <f t="shared" ca="1" si="1153"/>
        <v/>
      </c>
      <c r="AJ325" s="10">
        <f t="shared" ref="AJ325:AJ334" ca="1" si="1260">AG325-OFFSET(AG$1,MATCH(AJ$1,AH:AH,0)-1,0,1,1)</f>
        <v>-54644</v>
      </c>
      <c r="AK325">
        <v>321</v>
      </c>
      <c r="AL325">
        <v>26443</v>
      </c>
      <c r="AM325" t="s">
        <v>546</v>
      </c>
      <c r="AN325" s="2">
        <f t="shared" ca="1" si="1154"/>
        <v>3980</v>
      </c>
      <c r="AO325" s="10">
        <f t="shared" ref="AO325:AO334" ca="1" si="1261">AL325-OFFSET(AL$1,MATCH(AO$1,AM:AM,0)-1,0,1,1)</f>
        <v>-71964</v>
      </c>
      <c r="AP325">
        <v>321</v>
      </c>
      <c r="AQ325">
        <v>33364</v>
      </c>
      <c r="AR325" t="s">
        <v>1199</v>
      </c>
      <c r="AS325" s="2" t="str">
        <f t="shared" ca="1" si="1155"/>
        <v/>
      </c>
      <c r="AT325" s="10">
        <f t="shared" ref="AT325:AT334" ca="1" si="1262">AQ325-OFFSET(AQ$1,MATCH(AT$1,AR:AR,0)-1,0,1,1)</f>
        <v>-90863</v>
      </c>
      <c r="AU325">
        <v>321</v>
      </c>
      <c r="AV325">
        <v>40467</v>
      </c>
      <c r="AW325" t="s">
        <v>1626</v>
      </c>
      <c r="AX325" s="2">
        <f t="shared" ca="1" si="1156"/>
        <v>8242</v>
      </c>
      <c r="AY325" s="10">
        <f t="shared" ref="AY325:AY334" ca="1" si="1263">AV325-OFFSET(AV$1,MATCH(AY$1,AW:AW,0)-1,0,1,1)</f>
        <v>-111260</v>
      </c>
      <c r="AZ325">
        <v>321</v>
      </c>
      <c r="BA325">
        <v>41242</v>
      </c>
      <c r="BB325" t="s">
        <v>1155</v>
      </c>
      <c r="BC325" s="2">
        <f t="shared" ca="1" si="1157"/>
        <v>0</v>
      </c>
      <c r="BD325" s="10">
        <f t="shared" ref="BD325:BD334" ca="1" si="1264">BA325-OFFSET(BA$1,MATCH(BD$1,BB:BB,0)-1,0,1,1)</f>
        <v>-115161</v>
      </c>
      <c r="BE325">
        <v>321</v>
      </c>
      <c r="BF325">
        <v>41324</v>
      </c>
      <c r="BG325" t="s">
        <v>1301</v>
      </c>
      <c r="BH325" s="2">
        <f t="shared" ca="1" si="1158"/>
        <v>0</v>
      </c>
      <c r="BI325" s="10">
        <f t="shared" ref="BI325:BI334" ca="1" si="1265">BF325-OFFSET(BF$1,MATCH(BI$1,BG:BG,0)-1,0,1,1)</f>
        <v>-123395</v>
      </c>
      <c r="BJ325">
        <v>321</v>
      </c>
      <c r="BK325">
        <v>44020</v>
      </c>
      <c r="BL325" t="s">
        <v>741</v>
      </c>
      <c r="BM325" s="2">
        <f t="shared" ca="1" si="1159"/>
        <v>187</v>
      </c>
      <c r="BN325" s="10">
        <f t="shared" ref="BN325:BN334" ca="1" si="1266">BK325-OFFSET(BK$1,MATCH(BN$1,BL:BL,0)-1,0,1,1)</f>
        <v>-138693</v>
      </c>
      <c r="BO325">
        <v>321</v>
      </c>
      <c r="BP325">
        <v>44245</v>
      </c>
      <c r="BQ325" t="s">
        <v>1170</v>
      </c>
      <c r="BR325" s="2">
        <f t="shared" ca="1" si="1160"/>
        <v>0</v>
      </c>
      <c r="BS325" s="10">
        <f t="shared" ref="BS325:BS334" ca="1" si="1267">BP325-OFFSET(BP$1,MATCH(BS$1,BQ:BQ,0)-1,0,1,1)</f>
        <v>-148084</v>
      </c>
      <c r="BT325">
        <v>321</v>
      </c>
      <c r="BU325">
        <v>50265</v>
      </c>
      <c r="BV325" t="s">
        <v>1692</v>
      </c>
      <c r="BW325" s="2">
        <f t="shared" ca="1" si="1161"/>
        <v>2504</v>
      </c>
      <c r="BX325" s="10">
        <f t="shared" ref="BX325:BX334" ca="1" si="1268">BU325-OFFSET(BU$1,MATCH(BX$1,BV:BV,0)-1,0,1,1)</f>
        <v>-169156</v>
      </c>
      <c r="BY325">
        <v>321</v>
      </c>
      <c r="BZ325">
        <v>55751</v>
      </c>
      <c r="CA325" t="s">
        <v>1147</v>
      </c>
      <c r="CB325" s="2">
        <f t="shared" ca="1" si="1162"/>
        <v>0</v>
      </c>
      <c r="CC325" s="10">
        <f t="shared" ref="CC325:CC334" ca="1" si="1269">BZ325-OFFSET(BZ$1,MATCH(CC$1,CA:CA,0)-1,0,1,1)</f>
        <v>-188980</v>
      </c>
      <c r="CD325">
        <v>321</v>
      </c>
      <c r="CE325">
        <v>63158</v>
      </c>
      <c r="CF325" t="s">
        <v>510</v>
      </c>
      <c r="CG325" s="2">
        <f t="shared" ca="1" si="1163"/>
        <v>8173</v>
      </c>
      <c r="CH325" s="10">
        <f t="shared" ref="CH325:CH334" ca="1" si="1270">CE325-OFFSET(CE$1,MATCH(CH$1,CF:CF,0)-1,0,1,1)</f>
        <v>-209318</v>
      </c>
      <c r="CI325">
        <v>321</v>
      </c>
      <c r="CJ325">
        <v>87087</v>
      </c>
      <c r="CK325" t="s">
        <v>3946</v>
      </c>
      <c r="CL325" s="2" t="str">
        <f t="shared" ca="1" si="1164"/>
        <v/>
      </c>
      <c r="CM325" s="10">
        <f t="shared" ref="CM325:CM334" ca="1" si="1271">CJ325-OFFSET(CJ$1,MATCH(CM$1,CK:CK,0)-1,0,1,1)</f>
        <v>-321696</v>
      </c>
      <c r="CN325">
        <v>321</v>
      </c>
      <c r="CO325">
        <v>92205</v>
      </c>
      <c r="CP325" t="s">
        <v>1289</v>
      </c>
      <c r="CQ325" s="2">
        <f t="shared" ca="1" si="1165"/>
        <v>2531</v>
      </c>
      <c r="CR325" s="10">
        <f t="shared" ref="CR325:CR334" ca="1" si="1272">CO325-OFFSET(CO$1,MATCH(CR$1,CP:CP,0)-1,0,1,1)</f>
        <v>-343428</v>
      </c>
      <c r="CS325">
        <v>321</v>
      </c>
      <c r="CT325">
        <v>99021</v>
      </c>
      <c r="CU325" t="s">
        <v>2176</v>
      </c>
      <c r="CV325" s="2">
        <f t="shared" ca="1" si="1166"/>
        <v>0</v>
      </c>
      <c r="CW325" s="10">
        <f t="shared" ref="CW325:CW334" ca="1" si="1273">CT325-OFFSET(CT$1,MATCH(CW$1,CU:CU,0)-1,0,1,1)</f>
        <v>-367186</v>
      </c>
      <c r="CX325">
        <v>321</v>
      </c>
      <c r="CY325">
        <v>99053</v>
      </c>
      <c r="CZ325" t="s">
        <v>55</v>
      </c>
      <c r="DA325" s="2">
        <f t="shared" ca="1" si="1167"/>
        <v>-104770</v>
      </c>
      <c r="DB325" s="10">
        <f t="shared" ref="DB325:DB334" ca="1" si="1274">CY325-OFFSET(CY$1,MATCH(DB$1,CZ:CZ,0)-1,0,1,1)</f>
        <v>-373026</v>
      </c>
      <c r="DC325">
        <v>321</v>
      </c>
      <c r="DD325">
        <v>99053</v>
      </c>
      <c r="DE325" t="s">
        <v>55</v>
      </c>
      <c r="DF325" s="2">
        <f t="shared" ca="1" si="1168"/>
        <v>-104770</v>
      </c>
      <c r="DG325" s="10">
        <f t="shared" ref="DG325:DG334" ca="1" si="1275">DD325-OFFSET(DD$1,MATCH(DG$1,DE:DE,0)-1,0,1,1)</f>
        <v>-377888</v>
      </c>
      <c r="DH325">
        <v>321</v>
      </c>
      <c r="DI325">
        <v>99053</v>
      </c>
      <c r="DJ325" t="s">
        <v>55</v>
      </c>
      <c r="DK325" s="2">
        <f t="shared" ca="1" si="1169"/>
        <v>-104770</v>
      </c>
      <c r="DL325" s="10">
        <f t="shared" ref="DL325:DL334" ca="1" si="1276">DI325-OFFSET(DI$1,MATCH(DL$1,DJ:DJ,0)-1,0,1,1)</f>
        <v>-383982</v>
      </c>
      <c r="DM325">
        <v>321</v>
      </c>
      <c r="DN325">
        <v>100038</v>
      </c>
      <c r="DO325" t="s">
        <v>1309</v>
      </c>
      <c r="DP325" s="2">
        <f t="shared" ca="1" si="1170"/>
        <v>0</v>
      </c>
      <c r="DQ325" s="10">
        <f t="shared" ref="DQ325:DQ334" ca="1" si="1277">DN325-OFFSET(DN$1,MATCH(DQ$1,DO:DO,0)-1,0,1,1)</f>
        <v>-393149</v>
      </c>
      <c r="DR325">
        <v>321</v>
      </c>
      <c r="DS325">
        <v>100038</v>
      </c>
      <c r="DT325" t="s">
        <v>1309</v>
      </c>
      <c r="DU325" s="2">
        <f t="shared" ca="1" si="1171"/>
        <v>0</v>
      </c>
      <c r="DV325" s="10">
        <f t="shared" ref="DV325:DV334" ca="1" si="1278">DS325-OFFSET(DS$1,MATCH(DV$1,DT:DT,0)-1,0,1,1)</f>
        <v>-400751</v>
      </c>
      <c r="DW325">
        <v>321</v>
      </c>
      <c r="DX325">
        <v>105827</v>
      </c>
      <c r="DY325" t="s">
        <v>1620</v>
      </c>
      <c r="DZ325" s="2" t="str">
        <f t="shared" ca="1" si="1172"/>
        <v/>
      </c>
      <c r="EA325" s="10">
        <f t="shared" ref="EA325:EA334" ca="1" si="1279">DX325-OFFSET(DX$1,MATCH(EA$1,DY:DY,0)-1,0,1,1)</f>
        <v>-422098</v>
      </c>
      <c r="EB325">
        <v>321</v>
      </c>
      <c r="EC325">
        <v>110126</v>
      </c>
      <c r="ED325" t="s">
        <v>4495</v>
      </c>
      <c r="EE325" s="2" t="str">
        <f t="shared" ca="1" si="1173"/>
        <v/>
      </c>
      <c r="EF325" s="10">
        <f t="shared" ref="EF325:EF334" ca="1" si="1280">EC325-OFFSET(EC$1,MATCH(EF$1,ED:ED,0)-1,0,1,1)</f>
        <v>-446561</v>
      </c>
      <c r="EG325">
        <v>321</v>
      </c>
      <c r="EH325">
        <v>114338</v>
      </c>
      <c r="EI325" t="s">
        <v>4561</v>
      </c>
      <c r="EJ325" s="2" t="str">
        <f t="shared" ca="1" si="1174"/>
        <v/>
      </c>
      <c r="EK325" s="10">
        <f t="shared" ref="EK325:EK334" ca="1" si="1281">EH325-OFFSET(EH$1,MATCH(EK$1,EI:EI,0)-1,0,1,1)</f>
        <v>-470679</v>
      </c>
      <c r="EL325">
        <v>321</v>
      </c>
      <c r="EM325">
        <v>121692</v>
      </c>
      <c r="EN325" t="s">
        <v>1456</v>
      </c>
      <c r="EO325" s="2">
        <f t="shared" ca="1" si="1175"/>
        <v>2186</v>
      </c>
      <c r="EP325" s="10">
        <f t="shared" ref="EP325:EP334" ca="1" si="1282">EM325-OFFSET(EM$1,MATCH(EP$1,EN:EN,0)-1,0,1,1)</f>
        <v>-492992</v>
      </c>
      <c r="EQ325">
        <v>321</v>
      </c>
      <c r="ER325">
        <v>132166</v>
      </c>
      <c r="ES325" t="s">
        <v>550</v>
      </c>
      <c r="ET325" s="2">
        <f t="shared" ca="1" si="1176"/>
        <v>11080</v>
      </c>
      <c r="EU325" s="10">
        <f t="shared" ref="EU325:EU334" ca="1" si="1283">ER325-OFFSET(ER$1,MATCH(EU$1,ES:ES,0)-1,0,1,1)</f>
        <v>-510422</v>
      </c>
      <c r="EV325">
        <v>321</v>
      </c>
      <c r="EW325">
        <v>141540</v>
      </c>
      <c r="EX325" t="s">
        <v>4073</v>
      </c>
      <c r="EY325" s="2">
        <f t="shared" ca="1" si="1253"/>
        <v>5937</v>
      </c>
      <c r="EZ325" s="10">
        <f t="shared" ca="1" si="1255"/>
        <v>-532005</v>
      </c>
      <c r="FA325">
        <v>321</v>
      </c>
      <c r="FB325">
        <v>141540</v>
      </c>
      <c r="FC325" t="s">
        <v>4073</v>
      </c>
      <c r="FD325" s="2">
        <f t="shared" ca="1" si="1179"/>
        <v>0</v>
      </c>
      <c r="FE325" s="10">
        <f t="shared" ref="FE325:FE334" ca="1" si="1284">FB325-OFFSET(FB$1,MATCH(FE$1,FC:FC,0)-1,0,1,1)</f>
        <v>-537461</v>
      </c>
      <c r="FF325">
        <v>321</v>
      </c>
      <c r="FG325">
        <v>141540</v>
      </c>
      <c r="FH325" t="s">
        <v>4073</v>
      </c>
      <c r="FI325" s="2">
        <f t="shared" ca="1" si="1180"/>
        <v>0</v>
      </c>
      <c r="FJ325" s="10">
        <f t="shared" ref="FJ325:FJ334" ca="1" si="1285">FG325-OFFSET(FG$1,MATCH(FJ$1,FH:FH,0)-1,0,1,1)</f>
        <v>-542479</v>
      </c>
      <c r="FK325">
        <v>321</v>
      </c>
      <c r="FL325">
        <v>141540</v>
      </c>
      <c r="FM325" t="s">
        <v>4073</v>
      </c>
      <c r="FN325" s="2">
        <f t="shared" ca="1" si="1181"/>
        <v>0</v>
      </c>
      <c r="FO325" s="10">
        <f t="shared" ref="FO325:FO334" ca="1" si="1286">FL325-OFFSET(FL$1,MATCH(FO$1,FM:FM,0)-1,0,1,1)</f>
        <v>-542479</v>
      </c>
      <c r="FP325">
        <v>321</v>
      </c>
      <c r="FQ325">
        <v>141540</v>
      </c>
      <c r="FR325" t="s">
        <v>4073</v>
      </c>
      <c r="FS325" s="2">
        <f t="shared" ca="1" si="1182"/>
        <v>0</v>
      </c>
      <c r="FT325" s="10">
        <f t="shared" ref="FT325:FT334" ca="1" si="1287">FQ325-OFFSET(FQ$1,MATCH(FT$1,FR:FR,0)-1,0,1,1)</f>
        <v>-547905</v>
      </c>
      <c r="FU325">
        <v>321</v>
      </c>
      <c r="FV325">
        <v>143325</v>
      </c>
      <c r="FW325" t="s">
        <v>4121</v>
      </c>
      <c r="FX325" s="2">
        <f t="shared" ca="1" si="1183"/>
        <v>0</v>
      </c>
      <c r="FY325" s="10">
        <f t="shared" ref="FY325:FY334" ca="1" si="1288">FV325-OFFSET(FV$1,MATCH(FY$1,FW:FW,0)-1,0,1,1)</f>
        <v>-556504</v>
      </c>
      <c r="FZ325">
        <v>321</v>
      </c>
      <c r="GA325">
        <v>143325</v>
      </c>
      <c r="GB325" t="s">
        <v>4121</v>
      </c>
      <c r="GC325" s="2">
        <f t="shared" ca="1" si="1184"/>
        <v>0</v>
      </c>
      <c r="GD325" s="10">
        <f t="shared" ref="GD325:GD334" ca="1" si="1289">GA325-OFFSET(GA$1,MATCH(GD$1,GB:GB,0)-1,0,1,1)</f>
        <v>-567888</v>
      </c>
      <c r="GE325">
        <v>321</v>
      </c>
      <c r="GF325">
        <v>143325</v>
      </c>
      <c r="GG325" t="s">
        <v>4121</v>
      </c>
      <c r="GH325" s="2">
        <f t="shared" ca="1" si="1185"/>
        <v>0</v>
      </c>
      <c r="GI325" s="10">
        <f t="shared" ref="GI325:GI334" ca="1" si="1290">GF325-OFFSET(GF$1,MATCH(GI$1,GG:GG,0)-1,0,1,1)</f>
        <v>-578464</v>
      </c>
      <c r="GJ325">
        <v>321</v>
      </c>
      <c r="GK325">
        <v>153812</v>
      </c>
      <c r="GL325" t="s">
        <v>1319</v>
      </c>
      <c r="GM325" s="2">
        <f t="shared" ca="1" si="1186"/>
        <v>0</v>
      </c>
      <c r="GN325" s="10">
        <f t="shared" ref="GN325:GN334" ca="1" si="1291">GK325-OFFSET(GK$1,MATCH(GN$1,GL:GL,0)-1,0,1,1)</f>
        <v>-597534</v>
      </c>
      <c r="GO325">
        <v>321</v>
      </c>
      <c r="GP325">
        <v>161448</v>
      </c>
      <c r="GQ325" t="s">
        <v>265</v>
      </c>
      <c r="GR325" s="2">
        <f t="shared" ca="1" si="1187"/>
        <v>6820</v>
      </c>
      <c r="GS325" s="10">
        <f t="shared" ref="GS325:GS334" ca="1" si="1292">GP325-OFFSET(GP$1,MATCH(GS$1,GQ:GQ,0)-1,0,1,1)</f>
        <v>-620978</v>
      </c>
      <c r="GT325">
        <v>321</v>
      </c>
      <c r="GU325">
        <v>161448</v>
      </c>
      <c r="GV325" t="s">
        <v>265</v>
      </c>
      <c r="GW325" s="2">
        <f t="shared" ca="1" si="1188"/>
        <v>0</v>
      </c>
      <c r="GX325" s="10">
        <f t="shared" ref="GX325:GX334" ca="1" si="1293">GU325-OFFSET(GU$1,MATCH(GX$1,GV:GV,0)-1,0,1,1)</f>
        <v>-623486</v>
      </c>
      <c r="GY325">
        <v>321</v>
      </c>
      <c r="GZ325">
        <v>161448</v>
      </c>
      <c r="HA325" t="s">
        <v>265</v>
      </c>
      <c r="HB325" s="2">
        <f t="shared" ca="1" si="1189"/>
        <v>0</v>
      </c>
      <c r="HC325" s="10">
        <f t="shared" ref="HC325:HC334" ca="1" si="1294">GZ325-OFFSET(GZ$1,MATCH(HC$1,HA:HA,0)-1,0,1,1)</f>
        <v>-634270</v>
      </c>
      <c r="HD325">
        <v>321</v>
      </c>
      <c r="HE325">
        <v>161448</v>
      </c>
      <c r="HF325" t="s">
        <v>265</v>
      </c>
      <c r="HG325" s="2">
        <f t="shared" ca="1" si="1190"/>
        <v>0</v>
      </c>
      <c r="HH325" s="10">
        <f t="shared" ref="HH325:HH334" ca="1" si="1295">HE325-OFFSET(HE$1,MATCH(HH$1,HF:HF,0)-1,0,1,1)</f>
        <v>-641874</v>
      </c>
      <c r="HI325">
        <v>321</v>
      </c>
      <c r="HJ325">
        <v>161448</v>
      </c>
      <c r="HK325" t="s">
        <v>265</v>
      </c>
      <c r="HL325" s="2">
        <f t="shared" ca="1" si="1191"/>
        <v>0</v>
      </c>
      <c r="HM325" s="10">
        <f t="shared" ref="HM325:HM334" ca="1" si="1296">HJ325-OFFSET(HJ$1,MATCH(HM$1,HK:HK,0)-1,0,1,1)</f>
        <v>-646714</v>
      </c>
      <c r="HN325">
        <v>321</v>
      </c>
      <c r="HO325">
        <v>161448</v>
      </c>
      <c r="HP325" t="s">
        <v>265</v>
      </c>
      <c r="HQ325" s="2">
        <f t="shared" ca="1" si="1192"/>
        <v>0</v>
      </c>
      <c r="HR325" s="10">
        <f t="shared" ref="HR325:HR334" ca="1" si="1297">HO325-OFFSET(HO$1,MATCH(HR$1,HP:HP,0)-1,0,1,1)</f>
        <v>-656160</v>
      </c>
      <c r="HS325">
        <v>321</v>
      </c>
      <c r="HT325">
        <v>168448</v>
      </c>
      <c r="HU325" t="s">
        <v>265</v>
      </c>
      <c r="HV325" s="2">
        <f t="shared" ca="1" si="1193"/>
        <v>7000</v>
      </c>
      <c r="HW325" s="10">
        <f t="shared" ref="HW325:HW334" ca="1" si="1298">HT325-OFFSET(HT$1,MATCH(HW$1,HU:HU,0)-1,0,1,1)</f>
        <v>-678738</v>
      </c>
      <c r="HX325">
        <v>321</v>
      </c>
      <c r="HY325">
        <v>178484</v>
      </c>
      <c r="HZ325" t="s">
        <v>159</v>
      </c>
      <c r="IA325" s="2">
        <f t="shared" ca="1" si="1194"/>
        <v>1810</v>
      </c>
      <c r="IB325" s="10">
        <f t="shared" ref="IB325:IB334" ca="1" si="1299">HY325-OFFSET(HY$1,MATCH(IB$1,HZ:HZ,0)-1,0,1,1)</f>
        <v>-696117</v>
      </c>
      <c r="IC325">
        <v>321</v>
      </c>
      <c r="ID325">
        <v>183667</v>
      </c>
      <c r="IE325" t="s">
        <v>1533</v>
      </c>
      <c r="IF325" s="2">
        <f t="shared" ca="1" si="1195"/>
        <v>0</v>
      </c>
      <c r="IG325" s="10">
        <f t="shared" ref="IG325:IG334" ca="1" si="1300">ID325-OFFSET(ID$1,MATCH(IG$1,IE:IE,0)-1,0,1,1)</f>
        <v>-719735</v>
      </c>
      <c r="IH325">
        <v>321</v>
      </c>
      <c r="II325">
        <v>191105</v>
      </c>
      <c r="IJ325" t="s">
        <v>6059</v>
      </c>
      <c r="IK325" s="2">
        <f t="shared" ca="1" si="1196"/>
        <v>13154</v>
      </c>
      <c r="IL325" s="10">
        <f t="shared" ref="IL325:IL334" ca="1" si="1301">II325-OFFSET(II$1,MATCH(IL$1,IJ:IJ,0)-1,0,1,1)</f>
        <v>-740543</v>
      </c>
      <c r="IM325">
        <v>321</v>
      </c>
      <c r="IN325">
        <v>200104</v>
      </c>
      <c r="IO325" t="s">
        <v>1153</v>
      </c>
      <c r="IP325" s="2">
        <f t="shared" ca="1" si="1197"/>
        <v>10472</v>
      </c>
      <c r="IQ325" s="10">
        <f t="shared" ref="IQ325:IQ334" ca="1" si="1302">IN325-OFFSET(IN$1,MATCH(IQ$1,IO:IO,0)-1,0,1,1)</f>
        <v>-755412</v>
      </c>
      <c r="IR325">
        <v>321</v>
      </c>
      <c r="IS325">
        <v>208823</v>
      </c>
      <c r="IT325" t="s">
        <v>6191</v>
      </c>
      <c r="IU325" s="2">
        <f t="shared" ca="1" si="1198"/>
        <v>9310</v>
      </c>
      <c r="IV325" s="10">
        <f t="shared" ref="IV325:IV334" ca="1" si="1303">IS325-OFFSET(IS$1,MATCH(IV$1,IT:IT,0)-1,0,1,1)</f>
        <v>-774062</v>
      </c>
      <c r="IW325">
        <v>321</v>
      </c>
      <c r="IX325">
        <v>208823</v>
      </c>
      <c r="IY325" t="s">
        <v>6191</v>
      </c>
      <c r="IZ325" s="2">
        <f t="shared" ca="1" si="1199"/>
        <v>0</v>
      </c>
      <c r="JA325" s="10">
        <f t="shared" ref="JA325:JA334" ca="1" si="1304">IX325-OFFSET(IX$1,MATCH(JA$1,IY:IY,0)-1,0,1,1)</f>
        <v>-776310</v>
      </c>
      <c r="JB325">
        <v>321</v>
      </c>
      <c r="JC325">
        <v>208823</v>
      </c>
      <c r="JD325" t="s">
        <v>6191</v>
      </c>
      <c r="JE325" s="2">
        <f t="shared" ca="1" si="1200"/>
        <v>0</v>
      </c>
      <c r="JF325" s="10">
        <f t="shared" ref="JF325:JF334" ca="1" si="1305">JC325-OFFSET(JC$1,MATCH(JF$1,JD:JD,0)-1,0,1,1)</f>
        <v>-780374</v>
      </c>
      <c r="JG325">
        <v>321</v>
      </c>
      <c r="JH325">
        <v>208823</v>
      </c>
      <c r="JI325" t="s">
        <v>6191</v>
      </c>
      <c r="JJ325" s="2">
        <f t="shared" ca="1" si="1201"/>
        <v>0</v>
      </c>
      <c r="JK325" s="10">
        <f t="shared" ref="JK325:JK334" ca="1" si="1306">JH325-OFFSET(JH$1,MATCH(JK$1,JI:JI,0)-1,0,1,1)</f>
        <v>-790166</v>
      </c>
      <c r="JL325">
        <v>321</v>
      </c>
      <c r="JM325">
        <v>208823</v>
      </c>
      <c r="JN325" t="s">
        <v>6191</v>
      </c>
      <c r="JO325" s="2">
        <f t="shared" ca="1" si="1202"/>
        <v>0</v>
      </c>
      <c r="JP325" s="10">
        <f t="shared" ref="JP325:JP334" ca="1" si="1307">JM325-OFFSET(JM$1,MATCH(JP$1,JN:JN,0)-1,0,1,1)</f>
        <v>-800216</v>
      </c>
      <c r="JQ325">
        <v>321</v>
      </c>
      <c r="JR325">
        <v>211395</v>
      </c>
      <c r="JS325" t="s">
        <v>6191</v>
      </c>
      <c r="JT325" s="2">
        <f t="shared" ca="1" si="1203"/>
        <v>2572</v>
      </c>
      <c r="JU325" s="10">
        <f t="shared" ref="JU325:JU334" ca="1" si="1308">JR325-OFFSET(JR$1,MATCH(JU$1,JS:JS,0)-1,0,1,1)</f>
        <v>-807072</v>
      </c>
      <c r="JV325">
        <v>321</v>
      </c>
      <c r="JW325">
        <v>214862</v>
      </c>
      <c r="JX325" t="s">
        <v>1133</v>
      </c>
      <c r="JY325" s="2">
        <f t="shared" ca="1" si="1204"/>
        <v>0</v>
      </c>
      <c r="JZ325" s="10">
        <f t="shared" ref="JZ325:JZ334" ca="1" si="1309">JW325-OFFSET(JW$1,MATCH(JZ$1,JX:JX,0)-1,0,1,1)</f>
        <v>-813309</v>
      </c>
      <c r="KA325">
        <v>321</v>
      </c>
      <c r="KB325">
        <v>214862</v>
      </c>
      <c r="KC325" t="s">
        <v>1133</v>
      </c>
      <c r="KD325" s="2">
        <f t="shared" ca="1" si="1205"/>
        <v>0</v>
      </c>
      <c r="KE325" s="10">
        <f t="shared" ref="KE325:KE334" ca="1" si="1310">KB325-OFFSET(KB$1,MATCH(KE$1,KC:KC,0)-1,0,1,1)</f>
        <v>-822227</v>
      </c>
      <c r="KF325">
        <v>321</v>
      </c>
      <c r="KG325">
        <v>214862</v>
      </c>
      <c r="KH325" t="s">
        <v>1133</v>
      </c>
      <c r="KI325" s="2">
        <f t="shared" ca="1" si="1206"/>
        <v>0</v>
      </c>
      <c r="KJ325" s="10">
        <f t="shared" ref="KJ325:KJ334" ca="1" si="1311">KG325-OFFSET(KG$1,MATCH(KJ$1,KH:KH,0)-1,0,1,1)</f>
        <v>-825339</v>
      </c>
      <c r="KK325">
        <v>321</v>
      </c>
      <c r="KL325">
        <v>223277</v>
      </c>
      <c r="KM325" t="s">
        <v>6319</v>
      </c>
      <c r="KN325" s="2" t="str">
        <f t="shared" ca="1" si="1207"/>
        <v/>
      </c>
      <c r="KO325" s="10">
        <f t="shared" ref="KO325:KO334" ca="1" si="1312">KL325-OFFSET(KL$1,MATCH(KO$1,KM:KM,0)-1,0,1,1)</f>
        <v>-842102</v>
      </c>
      <c r="KP325">
        <v>321</v>
      </c>
      <c r="KQ325">
        <v>234051</v>
      </c>
      <c r="KR325" t="s">
        <v>1692</v>
      </c>
      <c r="KS325" s="2">
        <f t="shared" ca="1" si="1208"/>
        <v>0</v>
      </c>
      <c r="KT325" s="10">
        <f t="shared" ref="KT325:KT334" ca="1" si="1313">KQ325-OFFSET(KQ$1,MATCH(KT$1,KR:KR,0)-1,0,1,1)</f>
        <v>-859217</v>
      </c>
      <c r="KU325">
        <v>321</v>
      </c>
      <c r="KV325">
        <v>234051</v>
      </c>
      <c r="KW325" t="s">
        <v>1692</v>
      </c>
      <c r="KX325" s="2">
        <f t="shared" ca="1" si="1209"/>
        <v>0</v>
      </c>
      <c r="KY325" s="10">
        <f t="shared" ref="KY325:KY334" ca="1" si="1314">KV325-OFFSET(KV$1,MATCH(KY$1,KW:KW,0)-1,0,1,1)</f>
        <v>-862509</v>
      </c>
      <c r="KZ325">
        <v>321</v>
      </c>
      <c r="LA325">
        <v>234051</v>
      </c>
      <c r="LB325" t="s">
        <v>1692</v>
      </c>
      <c r="LC325" s="2">
        <f t="shared" ca="1" si="1210"/>
        <v>0</v>
      </c>
      <c r="LD325" s="10">
        <f t="shared" ref="LD325:LD334" ca="1" si="1315">LA325-OFFSET(LA$1,MATCH(LD$1,LB:LB,0)-1,0,1,1)</f>
        <v>-867209</v>
      </c>
      <c r="LE325">
        <v>321</v>
      </c>
      <c r="LF325">
        <v>234051</v>
      </c>
      <c r="LG325" t="s">
        <v>1692</v>
      </c>
      <c r="LH325" s="2">
        <f t="shared" ca="1" si="1211"/>
        <v>0</v>
      </c>
      <c r="LI325" s="10">
        <f t="shared" ref="LI325:LI334" ca="1" si="1316">LF325-OFFSET(LF$1,MATCH(LI$1,LG:LG,0)-1,0,1,1)</f>
        <v>-877133</v>
      </c>
      <c r="LJ325">
        <v>321</v>
      </c>
      <c r="LK325">
        <v>237336</v>
      </c>
      <c r="LL325" t="s">
        <v>1124</v>
      </c>
      <c r="LM325" s="2">
        <f t="shared" ca="1" si="1212"/>
        <v>1298</v>
      </c>
      <c r="LN325" s="10">
        <f t="shared" ref="LN325:LN334" ca="1" si="1317">LK325-OFFSET(LK$1,MATCH(LN$1,LL:LL,0)-1,0,1,1)</f>
        <v>-885104</v>
      </c>
      <c r="LO325">
        <v>321</v>
      </c>
      <c r="LP325">
        <v>237908</v>
      </c>
      <c r="LQ325" t="s">
        <v>1124</v>
      </c>
      <c r="LR325" s="2">
        <f t="shared" ca="1" si="1213"/>
        <v>572</v>
      </c>
      <c r="LS325" s="10">
        <f t="shared" ref="LS325:LS334" ca="1" si="1318">LP325-OFFSET(LP$1,MATCH(LS$1,LQ:LQ,0)-1,0,1,1)</f>
        <v>-892194</v>
      </c>
      <c r="LT325">
        <v>321</v>
      </c>
      <c r="LU325">
        <v>245575</v>
      </c>
      <c r="LV325" t="s">
        <v>7481</v>
      </c>
      <c r="LW325" s="2">
        <f t="shared" ca="1" si="1214"/>
        <v>14825</v>
      </c>
      <c r="LX325" s="10">
        <f t="shared" ref="LX325:LX334" ca="1" si="1319">LU325-OFFSET(LU$1,MATCH(LX$1,LV:LV,0)-1,0,1,1)</f>
        <v>-911090</v>
      </c>
      <c r="LY325">
        <v>321</v>
      </c>
      <c r="LZ325">
        <v>262109</v>
      </c>
      <c r="MA325" t="s">
        <v>7480</v>
      </c>
      <c r="MB325" s="2">
        <f t="shared" ca="1" si="1215"/>
        <v>16623</v>
      </c>
      <c r="MC325" s="10">
        <f t="shared" ref="MC325:MC334" ca="1" si="1320">LZ325-OFFSET(LZ$1,MATCH(MC$1,MA:MA,0)-1,0,1,1)</f>
        <v>-921992</v>
      </c>
      <c r="MD325">
        <v>321</v>
      </c>
      <c r="ME325">
        <v>279639</v>
      </c>
      <c r="MF325" t="s">
        <v>7131</v>
      </c>
      <c r="MG325" s="2">
        <f t="shared" ca="1" si="1216"/>
        <v>16629</v>
      </c>
      <c r="MH325" s="10">
        <f t="shared" ref="MH325:MH334" ca="1" si="1321">ME325-OFFSET(ME$1,MATCH(MH$1,MF:MF,0)-1,0,1,1)</f>
        <v>-928290</v>
      </c>
      <c r="MI325">
        <v>321</v>
      </c>
      <c r="MJ325">
        <v>295442</v>
      </c>
      <c r="MK325" t="s">
        <v>1690</v>
      </c>
      <c r="ML325" s="2">
        <f t="shared" ca="1" si="1217"/>
        <v>11955</v>
      </c>
      <c r="MM325" s="10">
        <f t="shared" ref="MM325:MM334" ca="1" si="1322">MJ325-OFFSET(MJ$1,MATCH(MM$1,MK:MK,0)-1,0,1,1)</f>
        <v>-933681</v>
      </c>
      <c r="MN325">
        <v>321</v>
      </c>
      <c r="MO325">
        <v>313862</v>
      </c>
      <c r="MP325" t="s">
        <v>7610</v>
      </c>
      <c r="MQ325" s="2">
        <f t="shared" ca="1" si="1218"/>
        <v>19156</v>
      </c>
      <c r="MR325" s="10">
        <f t="shared" ref="MR325:MR334" ca="1" si="1323">MO325-OFFSET(MO$1,MATCH(MR$1,MP:MP,0)-1,0,1,1)</f>
        <v>-932103</v>
      </c>
      <c r="MS325">
        <v>321</v>
      </c>
      <c r="MT325">
        <v>327145</v>
      </c>
      <c r="MU325" t="s">
        <v>547</v>
      </c>
      <c r="MV325" s="2">
        <f t="shared" ca="1" si="1219"/>
        <v>2437</v>
      </c>
      <c r="MW325" s="10">
        <f t="shared" ref="MW325:MW334" ca="1" si="1324">MT325-OFFSET(MT$1,MATCH(MW$1,MU:MU,0)-1,0,1,1)</f>
        <v>-936953</v>
      </c>
    </row>
    <row r="326" spans="2:361">
      <c r="B326">
        <f t="shared" si="1220"/>
        <v>322</v>
      </c>
      <c r="C326">
        <v>1360</v>
      </c>
      <c r="D326" t="s">
        <v>762</v>
      </c>
      <c r="E326" s="2"/>
      <c r="G326">
        <v>322</v>
      </c>
      <c r="H326">
        <v>1360</v>
      </c>
      <c r="I326" t="s">
        <v>762</v>
      </c>
      <c r="J326" s="2">
        <f t="shared" ref="J326:J334" ca="1" si="1325">IFERROR(H326-OFFSET(C$1,MATCH(I326,D:D,0)-1,0,1,1),"")</f>
        <v>0</v>
      </c>
      <c r="K326" s="10">
        <f t="shared" ref="K326:K334" ca="1" si="1326">H326-OFFSET(H$1,MATCH(K$1,I:I,0)-1,0,1,1)</f>
        <v>-5784</v>
      </c>
      <c r="L326">
        <v>322</v>
      </c>
      <c r="M326">
        <v>2073</v>
      </c>
      <c r="N326" t="s">
        <v>905</v>
      </c>
      <c r="O326" s="2" t="str">
        <f t="shared" ref="O326:O334" ca="1" si="1327">IFERROR(M326-OFFSET(H$1,MATCH(N326,I:I,0)-1,0,1,1),"")</f>
        <v/>
      </c>
      <c r="P326" s="10">
        <f t="shared" ca="1" si="1256"/>
        <v>-16423</v>
      </c>
      <c r="Q326">
        <v>322</v>
      </c>
      <c r="R326">
        <v>2466</v>
      </c>
      <c r="S326" t="s">
        <v>862</v>
      </c>
      <c r="T326" s="2">
        <f t="shared" ref="T326:T334" ca="1" si="1328">IFERROR(R326-OFFSET(M$1,MATCH(S326,N:N,0)-1,0,1,1),"")</f>
        <v>0</v>
      </c>
      <c r="U326" s="10">
        <f t="shared" ca="1" si="1257"/>
        <v>-17688</v>
      </c>
      <c r="V326">
        <v>322</v>
      </c>
      <c r="W326">
        <v>8002</v>
      </c>
      <c r="X326" t="s">
        <v>528</v>
      </c>
      <c r="Y326" s="2">
        <f t="shared" ref="Y326:Y334" ca="1" si="1329">IFERROR(W326-OFFSET(R$1,MATCH(X326,S:S,0)-1,0,1,1),"")</f>
        <v>2808</v>
      </c>
      <c r="Z326" s="10">
        <f t="shared" ca="1" si="1258"/>
        <v>-28515</v>
      </c>
      <c r="AA326">
        <v>322</v>
      </c>
      <c r="AB326">
        <v>13825</v>
      </c>
      <c r="AC326" t="s">
        <v>1342</v>
      </c>
      <c r="AD326" s="2" t="str">
        <f t="shared" ref="AD326:AD334" ca="1" si="1330">IFERROR(AB326-OFFSET(W$1,MATCH(AC326,X:X,0)-1,0,1,1),"")</f>
        <v/>
      </c>
      <c r="AE326" s="10">
        <f t="shared" ca="1" si="1259"/>
        <v>-45232</v>
      </c>
      <c r="AF326">
        <v>322</v>
      </c>
      <c r="AG326">
        <v>20420</v>
      </c>
      <c r="AH326" t="s">
        <v>1181</v>
      </c>
      <c r="AI326" s="2">
        <f t="shared" ref="AI326:AI334" ca="1" si="1331">IFERROR(AG326-OFFSET(AB$1,MATCH(AH326,AC:AC,0)-1,0,1,1),"")</f>
        <v>6772</v>
      </c>
      <c r="AJ326" s="10">
        <f t="shared" ca="1" si="1260"/>
        <v>-54667</v>
      </c>
      <c r="AK326">
        <v>322</v>
      </c>
      <c r="AL326">
        <v>26390</v>
      </c>
      <c r="AM326" t="s">
        <v>817</v>
      </c>
      <c r="AN326" s="2" t="str">
        <f t="shared" ref="AN326:AN334" ca="1" si="1332">IFERROR(AL326-OFFSET(AG$1,MATCH(AM326,AH:AH,0)-1,0,1,1),"")</f>
        <v/>
      </c>
      <c r="AO326" s="10">
        <f t="shared" ca="1" si="1261"/>
        <v>-72017</v>
      </c>
      <c r="AP326">
        <v>322</v>
      </c>
      <c r="AQ326">
        <v>33319</v>
      </c>
      <c r="AR326" t="s">
        <v>1528</v>
      </c>
      <c r="AS326" s="2">
        <f t="shared" ref="AS326:AS334" ca="1" si="1333">IFERROR(AQ326-OFFSET(AL$1,MATCH(AR326,AM:AM,0)-1,0,1,1),"")</f>
        <v>5834</v>
      </c>
      <c r="AT326" s="10">
        <f t="shared" ca="1" si="1262"/>
        <v>-90908</v>
      </c>
      <c r="AU326">
        <v>322</v>
      </c>
      <c r="AV326">
        <v>40255</v>
      </c>
      <c r="AW326" t="s">
        <v>1187</v>
      </c>
      <c r="AX326" s="2" t="str">
        <f t="shared" ref="AX326:AX334" ca="1" si="1334">IFERROR(AV326-OFFSET(AQ$1,MATCH(AW326,AR:AR,0)-1,0,1,1),"")</f>
        <v/>
      </c>
      <c r="AY326" s="10">
        <f t="shared" ca="1" si="1263"/>
        <v>-111472</v>
      </c>
      <c r="AZ326">
        <v>322</v>
      </c>
      <c r="BA326">
        <v>41156</v>
      </c>
      <c r="BB326" t="s">
        <v>892</v>
      </c>
      <c r="BC326" s="2" t="str">
        <f t="shared" ref="BC326:BC334" ca="1" si="1335">IFERROR(BA326-OFFSET(AV$1,MATCH(BB326,AW:AW,0)-1,0,1,1),"")</f>
        <v/>
      </c>
      <c r="BD326" s="10">
        <f t="shared" ca="1" si="1264"/>
        <v>-115247</v>
      </c>
      <c r="BE326">
        <v>322</v>
      </c>
      <c r="BF326">
        <v>41242</v>
      </c>
      <c r="BG326" t="s">
        <v>1155</v>
      </c>
      <c r="BH326" s="2">
        <f t="shared" ref="BH326:BH334" ca="1" si="1336">IFERROR(BF326-OFFSET(BA$1,MATCH(BG326,BB:BB,0)-1,0,1,1),"")</f>
        <v>0</v>
      </c>
      <c r="BI326" s="10">
        <f t="shared" ca="1" si="1265"/>
        <v>-123477</v>
      </c>
      <c r="BJ326">
        <v>322</v>
      </c>
      <c r="BK326">
        <v>44009</v>
      </c>
      <c r="BL326" t="s">
        <v>896</v>
      </c>
      <c r="BM326" s="2">
        <f t="shared" ref="BM326:BM334" ca="1" si="1337">IFERROR(BK326-OFFSET(BF$1,MATCH(BL326,BG:BG,0)-1,0,1,1),"")</f>
        <v>0</v>
      </c>
      <c r="BN326" s="10">
        <f t="shared" ca="1" si="1266"/>
        <v>-138704</v>
      </c>
      <c r="BO326">
        <v>322</v>
      </c>
      <c r="BP326">
        <v>44020</v>
      </c>
      <c r="BQ326" t="s">
        <v>741</v>
      </c>
      <c r="BR326" s="2">
        <f t="shared" ref="BR326:BR334" ca="1" si="1338">IFERROR(BP326-OFFSET(BK$1,MATCH(BQ326,BL:BL,0)-1,0,1,1),"")</f>
        <v>0</v>
      </c>
      <c r="BS326" s="10">
        <f t="shared" ca="1" si="1267"/>
        <v>-148309</v>
      </c>
      <c r="BT326">
        <v>322</v>
      </c>
      <c r="BU326">
        <v>50036</v>
      </c>
      <c r="BV326" t="s">
        <v>1690</v>
      </c>
      <c r="BW326" s="2">
        <f t="shared" ref="BW326:BW334" ca="1" si="1339">IFERROR(BU326-OFFSET(BP$1,MATCH(BV326,BQ:BQ,0)-1,0,1,1),"")</f>
        <v>0</v>
      </c>
      <c r="BX326" s="10">
        <f t="shared" ca="1" si="1268"/>
        <v>-169385</v>
      </c>
      <c r="BY326">
        <v>322</v>
      </c>
      <c r="BZ326">
        <v>55523</v>
      </c>
      <c r="CA326" t="s">
        <v>265</v>
      </c>
      <c r="CB326" s="2" t="str">
        <f t="shared" ref="CB326:CB334" ca="1" si="1340">IFERROR(BZ326-OFFSET(BU$1,MATCH(CA326,BV:BV,0)-1,0,1,1),"")</f>
        <v/>
      </c>
      <c r="CC326" s="10">
        <f t="shared" ca="1" si="1269"/>
        <v>-189208</v>
      </c>
      <c r="CD326">
        <v>322</v>
      </c>
      <c r="CE326">
        <v>63046</v>
      </c>
      <c r="CF326" t="s">
        <v>3023</v>
      </c>
      <c r="CG326" s="2">
        <f t="shared" ref="CG326:CG334" ca="1" si="1341">IFERROR(CE326-OFFSET(BZ$1,MATCH(CF326,CA:CA,0)-1,0,1,1),"")</f>
        <v>8236</v>
      </c>
      <c r="CH326" s="10">
        <f t="shared" ca="1" si="1270"/>
        <v>-209430</v>
      </c>
      <c r="CI326">
        <v>322</v>
      </c>
      <c r="CJ326">
        <v>86472</v>
      </c>
      <c r="CK326" t="s">
        <v>2149</v>
      </c>
      <c r="CL326" s="2">
        <f t="shared" ref="CL326:CL334" ca="1" si="1342">IFERROR(CJ326-OFFSET(CE$1,MATCH(CK326,CF:CF,0)-1,0,1,1),"")</f>
        <v>3203</v>
      </c>
      <c r="CM326" s="10">
        <f t="shared" ca="1" si="1271"/>
        <v>-322311</v>
      </c>
      <c r="CN326">
        <v>322</v>
      </c>
      <c r="CO326">
        <v>91935</v>
      </c>
      <c r="CP326" t="s">
        <v>1342</v>
      </c>
      <c r="CQ326" s="2" t="str">
        <f t="shared" ref="CQ326:CQ334" ca="1" si="1343">IFERROR(CO326-OFFSET(CJ$1,MATCH(CP326,CK:CK,0)-1,0,1,1),"")</f>
        <v/>
      </c>
      <c r="CR326" s="10">
        <f t="shared" ca="1" si="1272"/>
        <v>-343698</v>
      </c>
      <c r="CS326">
        <v>322</v>
      </c>
      <c r="CT326">
        <v>98711</v>
      </c>
      <c r="CU326" t="s">
        <v>1443</v>
      </c>
      <c r="CV326" s="2">
        <f t="shared" ref="CV326:CV334" ca="1" si="1344">IFERROR(CT326-OFFSET(CO$1,MATCH(CU326,CP:CP,0)-1,0,1,1),"")</f>
        <v>2891</v>
      </c>
      <c r="CW326" s="10">
        <f t="shared" ca="1" si="1273"/>
        <v>-367496</v>
      </c>
      <c r="CX326">
        <v>322</v>
      </c>
      <c r="CY326">
        <v>99021</v>
      </c>
      <c r="CZ326" t="s">
        <v>2176</v>
      </c>
      <c r="DA326" s="2">
        <f t="shared" ref="DA326:DA334" ca="1" si="1345">IFERROR(CY326-OFFSET(CT$1,MATCH(CZ326,CU:CU,0)-1,0,1,1),"")</f>
        <v>0</v>
      </c>
      <c r="DB326" s="10">
        <f t="shared" ca="1" si="1274"/>
        <v>-373058</v>
      </c>
      <c r="DC326">
        <v>322</v>
      </c>
      <c r="DD326">
        <v>99021</v>
      </c>
      <c r="DE326" t="s">
        <v>2176</v>
      </c>
      <c r="DF326" s="2">
        <f t="shared" ref="DF326:DF334" ca="1" si="1346">IFERROR(DD326-OFFSET(CY$1,MATCH(DE326,CZ:CZ,0)-1,0,1,1),"")</f>
        <v>0</v>
      </c>
      <c r="DG326" s="10">
        <f t="shared" ca="1" si="1275"/>
        <v>-377920</v>
      </c>
      <c r="DH326">
        <v>322</v>
      </c>
      <c r="DI326">
        <v>99021</v>
      </c>
      <c r="DJ326" t="s">
        <v>2176</v>
      </c>
      <c r="DK326" s="2">
        <f t="shared" ref="DK326:DK334" ca="1" si="1347">IFERROR(DI326-OFFSET(DD$1,MATCH(DJ326,DE:DE,0)-1,0,1,1),"")</f>
        <v>0</v>
      </c>
      <c r="DL326" s="10">
        <f t="shared" ca="1" si="1276"/>
        <v>-384014</v>
      </c>
      <c r="DM326">
        <v>322</v>
      </c>
      <c r="DN326">
        <v>99053</v>
      </c>
      <c r="DO326" t="s">
        <v>55</v>
      </c>
      <c r="DP326" s="2">
        <f t="shared" ref="DP326:DP334" ca="1" si="1348">IFERROR(DN326-OFFSET(DI$1,MATCH(DO326,DJ:DJ,0)-1,0,1,1),"")</f>
        <v>-104770</v>
      </c>
      <c r="DQ326" s="10">
        <f t="shared" ca="1" si="1277"/>
        <v>-394134</v>
      </c>
      <c r="DR326">
        <v>322</v>
      </c>
      <c r="DS326">
        <v>99053</v>
      </c>
      <c r="DT326" t="s">
        <v>55</v>
      </c>
      <c r="DU326" s="2">
        <f t="shared" ref="DU326:DU334" ca="1" si="1349">IFERROR(DS326-OFFSET(DN$1,MATCH(DT326,DO:DO,0)-1,0,1,1),"")</f>
        <v>-104770</v>
      </c>
      <c r="DV326" s="10">
        <f t="shared" ca="1" si="1278"/>
        <v>-401736</v>
      </c>
      <c r="DW326">
        <v>322</v>
      </c>
      <c r="DX326">
        <v>105441</v>
      </c>
      <c r="DY326">
        <v>4443</v>
      </c>
      <c r="DZ326" s="2" t="str">
        <f t="shared" ref="DZ326:DZ334" ca="1" si="1350">IFERROR(DX326-OFFSET(DS$1,MATCH(DY326,DT:DT,0)-1,0,1,1),"")</f>
        <v/>
      </c>
      <c r="EA326" s="10">
        <f t="shared" ca="1" si="1279"/>
        <v>-422484</v>
      </c>
      <c r="EB326">
        <v>322</v>
      </c>
      <c r="EC326">
        <v>109357</v>
      </c>
      <c r="ED326" t="s">
        <v>55</v>
      </c>
      <c r="EE326" s="2">
        <f t="shared" ref="EE326:EE334" ca="1" si="1351">IFERROR(EC326-OFFSET(DX$1,MATCH(ED326,DY:DY,0)-1,0,1,1),"")</f>
        <v>-109670</v>
      </c>
      <c r="EF326" s="10">
        <f t="shared" ca="1" si="1280"/>
        <v>-447330</v>
      </c>
      <c r="EG326">
        <v>322</v>
      </c>
      <c r="EH326">
        <v>114154</v>
      </c>
      <c r="EI326" t="s">
        <v>1107</v>
      </c>
      <c r="EJ326" s="2">
        <f t="shared" ref="EJ326:EJ334" ca="1" si="1352">IFERROR(EH326-OFFSET(EC$1,MATCH(EI326,ED:ED,0)-1,0,1,1),"")</f>
        <v>729</v>
      </c>
      <c r="EK326" s="10">
        <f t="shared" ca="1" si="1281"/>
        <v>-470863</v>
      </c>
      <c r="EL326">
        <v>322</v>
      </c>
      <c r="EM326">
        <v>121279</v>
      </c>
      <c r="EN326" t="s">
        <v>4629</v>
      </c>
      <c r="EO326" s="2" t="str">
        <f t="shared" ref="EO326:EO334" ca="1" si="1353">IFERROR(EM326-OFFSET(EH$1,MATCH(EN326,EI:EI,0)-1,0,1,1),"")</f>
        <v/>
      </c>
      <c r="EP326" s="10">
        <f t="shared" ca="1" si="1282"/>
        <v>-493405</v>
      </c>
      <c r="EQ326">
        <v>322</v>
      </c>
      <c r="ER326">
        <v>132090</v>
      </c>
      <c r="ES326">
        <v>4443</v>
      </c>
      <c r="ET326" s="2" t="str">
        <f t="shared" ref="ET326:ET334" ca="1" si="1354">IFERROR(ER326-OFFSET(EM$1,MATCH(ES326,EN:EN,0)-1,0,1,1),"")</f>
        <v/>
      </c>
      <c r="EU326" s="10">
        <f t="shared" ca="1" si="1283"/>
        <v>-510498</v>
      </c>
      <c r="EV326">
        <v>322</v>
      </c>
      <c r="EW326">
        <v>141030</v>
      </c>
      <c r="EX326" t="s">
        <v>2154</v>
      </c>
      <c r="EY326" s="2">
        <f t="shared" ca="1" si="1253"/>
        <v>0</v>
      </c>
      <c r="EZ326" s="10">
        <f t="shared" ca="1" si="1255"/>
        <v>-532515</v>
      </c>
      <c r="FA326">
        <v>322</v>
      </c>
      <c r="FB326">
        <v>141331</v>
      </c>
      <c r="FC326" t="s">
        <v>269</v>
      </c>
      <c r="FD326" s="2">
        <f t="shared" ref="FD326:FD334" ca="1" si="1355">IFERROR(FB326-OFFSET(EW$1,MATCH(FC326,EX:EX,0)-1,0,1,1),"")</f>
        <v>2682</v>
      </c>
      <c r="FE326" s="10">
        <f t="shared" ca="1" si="1284"/>
        <v>-537670</v>
      </c>
      <c r="FF326">
        <v>322</v>
      </c>
      <c r="FG326">
        <v>141331</v>
      </c>
      <c r="FH326" t="s">
        <v>269</v>
      </c>
      <c r="FI326" s="2">
        <f t="shared" ref="FI326:FI334" ca="1" si="1356">IFERROR(FG326-OFFSET(FB$1,MATCH(FH326,FC:FC,0)-1,0,1,1),"")</f>
        <v>0</v>
      </c>
      <c r="FJ326" s="10">
        <f t="shared" ca="1" si="1285"/>
        <v>-542688</v>
      </c>
      <c r="FK326">
        <v>322</v>
      </c>
      <c r="FL326">
        <v>141331</v>
      </c>
      <c r="FM326" t="s">
        <v>269</v>
      </c>
      <c r="FN326" s="2">
        <f t="shared" ref="FN326:FN334" ca="1" si="1357">IFERROR(FL326-OFFSET(FG$1,MATCH(FM326,FH:FH,0)-1,0,1,1),"")</f>
        <v>0</v>
      </c>
      <c r="FO326" s="10">
        <f t="shared" ca="1" si="1286"/>
        <v>-542688</v>
      </c>
      <c r="FP326">
        <v>322</v>
      </c>
      <c r="FQ326">
        <v>141331</v>
      </c>
      <c r="FR326" t="s">
        <v>269</v>
      </c>
      <c r="FS326" s="2">
        <f t="shared" ref="FS326:FS334" ca="1" si="1358">IFERROR(FQ326-OFFSET(FL$1,MATCH(FR326,FM:FM,0)-1,0,1,1),"")</f>
        <v>0</v>
      </c>
      <c r="FT326" s="10">
        <f t="shared" ca="1" si="1287"/>
        <v>-548114</v>
      </c>
      <c r="FU326">
        <v>322</v>
      </c>
      <c r="FV326">
        <v>141540</v>
      </c>
      <c r="FW326" t="s">
        <v>4073</v>
      </c>
      <c r="FX326" s="2">
        <f t="shared" ref="FX326:FX334" ca="1" si="1359">IFERROR(FV326-OFFSET(FQ$1,MATCH(FW326,FR:FR,0)-1,0,1,1),"")</f>
        <v>0</v>
      </c>
      <c r="FY326" s="10">
        <f t="shared" ca="1" si="1288"/>
        <v>-558289</v>
      </c>
      <c r="FZ326">
        <v>322</v>
      </c>
      <c r="GA326">
        <v>141540</v>
      </c>
      <c r="GB326" t="s">
        <v>4073</v>
      </c>
      <c r="GC326" s="2">
        <f t="shared" ref="GC326:GC334" ca="1" si="1360">IFERROR(GA326-OFFSET(FV$1,MATCH(GB326,FW:FW,0)-1,0,1,1),"")</f>
        <v>0</v>
      </c>
      <c r="GD326" s="10">
        <f t="shared" ca="1" si="1289"/>
        <v>-569673</v>
      </c>
      <c r="GE326">
        <v>322</v>
      </c>
      <c r="GF326">
        <v>141540</v>
      </c>
      <c r="GG326" t="s">
        <v>4073</v>
      </c>
      <c r="GH326" s="2">
        <f t="shared" ref="GH326:GH334" ca="1" si="1361">IFERROR(GF326-OFFSET(GA$1,MATCH(GG326,GB:GB,0)-1,0,1,1),"")</f>
        <v>0</v>
      </c>
      <c r="GI326" s="10">
        <f t="shared" ca="1" si="1290"/>
        <v>-580249</v>
      </c>
      <c r="GJ326">
        <v>322</v>
      </c>
      <c r="GK326">
        <v>151385</v>
      </c>
      <c r="GL326" t="s">
        <v>2166</v>
      </c>
      <c r="GM326" s="2">
        <f t="shared" ref="GM326:GM334" ca="1" si="1362">IFERROR(GK326-OFFSET(GF$1,MATCH(GL326,GG:GG,0)-1,0,1,1),"")</f>
        <v>746</v>
      </c>
      <c r="GN326" s="10">
        <f t="shared" ca="1" si="1291"/>
        <v>-599961</v>
      </c>
      <c r="GO326">
        <v>322</v>
      </c>
      <c r="GP326">
        <v>161429</v>
      </c>
      <c r="GQ326" t="s">
        <v>3081</v>
      </c>
      <c r="GR326" s="2">
        <f t="shared" ref="GR326:GR334" ca="1" si="1363">IFERROR(GP326-OFFSET(GK$1,MATCH(GQ326,GL:GL,0)-1,0,1,1),"")</f>
        <v>11952</v>
      </c>
      <c r="GS326" s="10">
        <f t="shared" ca="1" si="1292"/>
        <v>-620997</v>
      </c>
      <c r="GT326">
        <v>322</v>
      </c>
      <c r="GU326">
        <v>161429</v>
      </c>
      <c r="GV326" t="s">
        <v>3081</v>
      </c>
      <c r="GW326" s="2">
        <f t="shared" ref="GW326:GW334" ca="1" si="1364">IFERROR(GU326-OFFSET(GP$1,MATCH(GV326,GQ:GQ,0)-1,0,1,1),"")</f>
        <v>0</v>
      </c>
      <c r="GX326" s="10">
        <f t="shared" ca="1" si="1293"/>
        <v>-623505</v>
      </c>
      <c r="GY326">
        <v>322</v>
      </c>
      <c r="GZ326">
        <v>161429</v>
      </c>
      <c r="HA326" t="s">
        <v>3081</v>
      </c>
      <c r="HB326" s="2">
        <f t="shared" ref="HB326:HB334" ca="1" si="1365">IFERROR(GZ326-OFFSET(GU$1,MATCH(HA326,GV:GV,0)-1,0,1,1),"")</f>
        <v>0</v>
      </c>
      <c r="HC326" s="10">
        <f t="shared" ca="1" si="1294"/>
        <v>-634289</v>
      </c>
      <c r="HD326">
        <v>322</v>
      </c>
      <c r="HE326">
        <v>161429</v>
      </c>
      <c r="HF326" t="s">
        <v>3081</v>
      </c>
      <c r="HG326" s="2">
        <f t="shared" ref="HG326:HG334" ca="1" si="1366">IFERROR(HE326-OFFSET(GZ$1,MATCH(HF326,HA:HA,0)-1,0,1,1),"")</f>
        <v>0</v>
      </c>
      <c r="HH326" s="10">
        <f t="shared" ca="1" si="1295"/>
        <v>-641893</v>
      </c>
      <c r="HI326">
        <v>322</v>
      </c>
      <c r="HJ326">
        <v>161429</v>
      </c>
      <c r="HK326" t="s">
        <v>3081</v>
      </c>
      <c r="HL326" s="2">
        <f t="shared" ref="HL326:HL334" ca="1" si="1367">IFERROR(HJ326-OFFSET(HE$1,MATCH(HK326,HF:HF,0)-1,0,1,1),"")</f>
        <v>0</v>
      </c>
      <c r="HM326" s="10">
        <f t="shared" ca="1" si="1296"/>
        <v>-646733</v>
      </c>
      <c r="HN326">
        <v>322</v>
      </c>
      <c r="HO326">
        <v>161429</v>
      </c>
      <c r="HP326" t="s">
        <v>3081</v>
      </c>
      <c r="HQ326" s="2">
        <f t="shared" ref="HQ326:HQ334" ca="1" si="1368">IFERROR(HO326-OFFSET(HJ$1,MATCH(HP326,HK:HK,0)-1,0,1,1),"")</f>
        <v>0</v>
      </c>
      <c r="HR326" s="10">
        <f t="shared" ca="1" si="1297"/>
        <v>-656179</v>
      </c>
      <c r="HS326">
        <v>322</v>
      </c>
      <c r="HT326">
        <v>168128</v>
      </c>
      <c r="HU326" t="s">
        <v>5995</v>
      </c>
      <c r="HV326" s="2" t="str">
        <f t="shared" ref="HV326:HV334" ca="1" si="1369">IFERROR(HT326-OFFSET(HO$1,MATCH(HU326,HP:HP,0)-1,0,1,1),"")</f>
        <v/>
      </c>
      <c r="HW326" s="10">
        <f t="shared" ca="1" si="1298"/>
        <v>-679058</v>
      </c>
      <c r="HX326">
        <v>322</v>
      </c>
      <c r="HY326">
        <v>177754</v>
      </c>
      <c r="HZ326" t="s">
        <v>826</v>
      </c>
      <c r="IA326" s="2" t="str">
        <f t="shared" ref="IA326:IA334" ca="1" si="1370">IFERROR(HY326-OFFSET(HT$1,MATCH(HZ326,HU:HU,0)-1,0,1,1),"")</f>
        <v/>
      </c>
      <c r="IB326" s="10">
        <f t="shared" ca="1" si="1299"/>
        <v>-696847</v>
      </c>
      <c r="IC326">
        <v>322</v>
      </c>
      <c r="ID326">
        <v>183153</v>
      </c>
      <c r="IE326" t="s">
        <v>5648</v>
      </c>
      <c r="IF326" s="2" t="str">
        <f t="shared" ref="IF326:IF334" ca="1" si="1371">IFERROR(ID326-OFFSET(HY$1,MATCH(IE326,HZ:HZ,0)-1,0,1,1),"")</f>
        <v/>
      </c>
      <c r="IG326" s="10">
        <f t="shared" ca="1" si="1300"/>
        <v>-720249</v>
      </c>
      <c r="IH326">
        <v>322</v>
      </c>
      <c r="II326">
        <v>189856</v>
      </c>
      <c r="IJ326" t="s">
        <v>6121</v>
      </c>
      <c r="IK326" s="2">
        <f t="shared" ref="IK326:IK334" ca="1" si="1372">IFERROR(II326-OFFSET(ID$1,MATCH(IJ326,IE:IE,0)-1,0,1,1),"")</f>
        <v>12075</v>
      </c>
      <c r="IL326" s="10">
        <f t="shared" ca="1" si="1301"/>
        <v>-741792</v>
      </c>
      <c r="IM326">
        <v>322</v>
      </c>
      <c r="IN326">
        <v>199513</v>
      </c>
      <c r="IO326" t="s">
        <v>6191</v>
      </c>
      <c r="IP326" s="2">
        <f t="shared" ref="IP326:IP334" ca="1" si="1373">IFERROR(IN326-OFFSET(II$1,MATCH(IO326,IJ:IJ,0)-1,0,1,1),"")</f>
        <v>13854</v>
      </c>
      <c r="IQ326" s="10">
        <f t="shared" ca="1" si="1302"/>
        <v>-756003</v>
      </c>
      <c r="IR326">
        <v>322</v>
      </c>
      <c r="IS326">
        <v>208565</v>
      </c>
      <c r="IT326" t="s">
        <v>620</v>
      </c>
      <c r="IU326" s="2">
        <f t="shared" ref="IU326:IU334" ca="1" si="1374">IFERROR(IS326-OFFSET(IN$1,MATCH(IT326,IO:IO,0)-1,0,1,1),"")</f>
        <v>0</v>
      </c>
      <c r="IV326" s="10">
        <f t="shared" ca="1" si="1303"/>
        <v>-774320</v>
      </c>
      <c r="IW326">
        <v>322</v>
      </c>
      <c r="IX326">
        <v>208565</v>
      </c>
      <c r="IY326" t="s">
        <v>620</v>
      </c>
      <c r="IZ326" s="2">
        <f t="shared" ref="IZ326:IZ334" ca="1" si="1375">IFERROR(IX326-OFFSET(IS$1,MATCH(IY326,IT:IT,0)-1,0,1,1),"")</f>
        <v>0</v>
      </c>
      <c r="JA326" s="10">
        <f t="shared" ca="1" si="1304"/>
        <v>-776568</v>
      </c>
      <c r="JB326">
        <v>322</v>
      </c>
      <c r="JC326">
        <v>208565</v>
      </c>
      <c r="JD326" t="s">
        <v>620</v>
      </c>
      <c r="JE326" s="2">
        <f t="shared" ref="JE326:JE334" ca="1" si="1376">IFERROR(JC326-OFFSET(IX$1,MATCH(JD326,IY:IY,0)-1,0,1,1),"")</f>
        <v>0</v>
      </c>
      <c r="JF326" s="10">
        <f t="shared" ca="1" si="1305"/>
        <v>-780632</v>
      </c>
      <c r="JG326">
        <v>322</v>
      </c>
      <c r="JH326">
        <v>208565</v>
      </c>
      <c r="JI326" t="s">
        <v>620</v>
      </c>
      <c r="JJ326" s="2">
        <f t="shared" ref="JJ326:JJ334" ca="1" si="1377">IFERROR(JH326-OFFSET(JC$1,MATCH(JI326,JD:JD,0)-1,0,1,1),"")</f>
        <v>0</v>
      </c>
      <c r="JK326" s="10">
        <f t="shared" ca="1" si="1306"/>
        <v>-790424</v>
      </c>
      <c r="JL326">
        <v>322</v>
      </c>
      <c r="JM326">
        <v>208565</v>
      </c>
      <c r="JN326" t="s">
        <v>620</v>
      </c>
      <c r="JO326" s="2">
        <f t="shared" ref="JO326:JO334" ca="1" si="1378">IFERROR(JM326-OFFSET(JH$1,MATCH(JN326,JI:JI,0)-1,0,1,1),"")</f>
        <v>0</v>
      </c>
      <c r="JP326" s="10">
        <f t="shared" ca="1" si="1307"/>
        <v>-800474</v>
      </c>
      <c r="JQ326">
        <v>322</v>
      </c>
      <c r="JR326">
        <v>208565</v>
      </c>
      <c r="JS326" t="s">
        <v>620</v>
      </c>
      <c r="JT326" s="2">
        <f t="shared" ref="JT326:JT334" ca="1" si="1379">IFERROR(JR326-OFFSET(JM$1,MATCH(JS326,JN:JN,0)-1,0,1,1),"")</f>
        <v>0</v>
      </c>
      <c r="JU326" s="10">
        <f t="shared" ca="1" si="1308"/>
        <v>-809902</v>
      </c>
      <c r="JV326">
        <v>322</v>
      </c>
      <c r="JW326">
        <v>208565</v>
      </c>
      <c r="JX326" t="s">
        <v>620</v>
      </c>
      <c r="JY326" s="2">
        <f t="shared" ref="JY326:JY334" ca="1" si="1380">IFERROR(JW326-OFFSET(JR$1,MATCH(JX326,JS:JS,0)-1,0,1,1),"")</f>
        <v>0</v>
      </c>
      <c r="JZ326" s="10">
        <f t="shared" ca="1" si="1309"/>
        <v>-819606</v>
      </c>
      <c r="KA326">
        <v>322</v>
      </c>
      <c r="KB326">
        <v>208565</v>
      </c>
      <c r="KC326" t="s">
        <v>620</v>
      </c>
      <c r="KD326" s="2">
        <f t="shared" ref="KD326:KD334" ca="1" si="1381">IFERROR(KB326-OFFSET(JW$1,MATCH(KC326,JX:JX,0)-1,0,1,1),"")</f>
        <v>0</v>
      </c>
      <c r="KE326" s="10">
        <f t="shared" ca="1" si="1310"/>
        <v>-828524</v>
      </c>
      <c r="KF326">
        <v>322</v>
      </c>
      <c r="KG326">
        <v>209447</v>
      </c>
      <c r="KH326" t="s">
        <v>1124</v>
      </c>
      <c r="KI326" s="2">
        <f t="shared" ref="KI326:KI334" ca="1" si="1382">IFERROR(KG326-OFFSET(KB$1,MATCH(KH326,KC:KC,0)-1,0,1,1),"")</f>
        <v>920</v>
      </c>
      <c r="KJ326" s="10">
        <f t="shared" ca="1" si="1311"/>
        <v>-830754</v>
      </c>
      <c r="KK326">
        <v>322</v>
      </c>
      <c r="KL326">
        <v>222041</v>
      </c>
      <c r="KM326" t="s">
        <v>1124</v>
      </c>
      <c r="KN326" s="2">
        <f t="shared" ref="KN326:KN334" ca="1" si="1383">IFERROR(KL326-OFFSET(KG$1,MATCH(KM326,KH:KH,0)-1,0,1,1),"")</f>
        <v>12594</v>
      </c>
      <c r="KO326" s="10">
        <f t="shared" ca="1" si="1312"/>
        <v>-843338</v>
      </c>
      <c r="KP326">
        <v>322</v>
      </c>
      <c r="KQ326">
        <v>233239</v>
      </c>
      <c r="KR326" t="s">
        <v>1133</v>
      </c>
      <c r="KS326" s="2">
        <f t="shared" ref="KS326:KS334" ca="1" si="1384">IFERROR(KQ326-OFFSET(KL$1,MATCH(KR326,KM:KM,0)-1,0,1,1),"")</f>
        <v>18377</v>
      </c>
      <c r="KT326" s="10">
        <f t="shared" ca="1" si="1313"/>
        <v>-860029</v>
      </c>
      <c r="KU326">
        <v>322</v>
      </c>
      <c r="KV326">
        <v>233761</v>
      </c>
      <c r="KW326" t="s">
        <v>1133</v>
      </c>
      <c r="KX326" s="2">
        <f t="shared" ref="KX326:KX334" ca="1" si="1385">IFERROR(KV326-OFFSET(KQ$1,MATCH(KW326,KR:KR,0)-1,0,1,1),"")</f>
        <v>522</v>
      </c>
      <c r="KY326" s="10">
        <f t="shared" ca="1" si="1314"/>
        <v>-862799</v>
      </c>
      <c r="KZ326">
        <v>322</v>
      </c>
      <c r="LA326">
        <v>233761</v>
      </c>
      <c r="LB326" t="s">
        <v>1133</v>
      </c>
      <c r="LC326" s="2">
        <f t="shared" ref="LC326:LC334" ca="1" si="1386">IFERROR(LA326-OFFSET(KV$1,MATCH(LB326,KW:KW,0)-1,0,1,1),"")</f>
        <v>0</v>
      </c>
      <c r="LD326" s="10">
        <f t="shared" ca="1" si="1315"/>
        <v>-867499</v>
      </c>
      <c r="LE326">
        <v>322</v>
      </c>
      <c r="LF326">
        <v>233761</v>
      </c>
      <c r="LG326" t="s">
        <v>1133</v>
      </c>
      <c r="LH326" s="2">
        <f t="shared" ref="LH326:LH334" ca="1" si="1387">IFERROR(LF326-OFFSET(LA$1,MATCH(LG326,LB:LB,0)-1,0,1,1),"")</f>
        <v>0</v>
      </c>
      <c r="LI326" s="10">
        <f t="shared" ca="1" si="1316"/>
        <v>-877423</v>
      </c>
      <c r="LJ326">
        <v>322</v>
      </c>
      <c r="LK326">
        <v>236247</v>
      </c>
      <c r="LL326" t="s">
        <v>1115</v>
      </c>
      <c r="LM326" s="2">
        <f t="shared" ref="LM326:LM334" ca="1" si="1388">IFERROR(LK326-OFFSET(LF$1,MATCH(LL326,LG:LG,0)-1,0,1,1),"")</f>
        <v>0</v>
      </c>
      <c r="LN326" s="10">
        <f t="shared" ca="1" si="1317"/>
        <v>-886193</v>
      </c>
      <c r="LO326">
        <v>322</v>
      </c>
      <c r="LP326">
        <v>236247</v>
      </c>
      <c r="LQ326" t="s">
        <v>7480</v>
      </c>
      <c r="LR326" s="2" t="str">
        <f t="shared" ref="LR326:LR334" ca="1" si="1389">IFERROR(LP326-OFFSET(LK$1,MATCH(LQ326,LL:LL,0)-1,0,1,1),"")</f>
        <v/>
      </c>
      <c r="LS326" s="10">
        <f t="shared" ca="1" si="1318"/>
        <v>-893855</v>
      </c>
      <c r="LT326">
        <v>322</v>
      </c>
      <c r="LU326">
        <v>245486</v>
      </c>
      <c r="LV326" t="s">
        <v>7480</v>
      </c>
      <c r="LW326" s="2">
        <f t="shared" ref="LW326:LW334" ca="1" si="1390">IFERROR(LU326-OFFSET(LP$1,MATCH(LV326,LQ:LQ,0)-1,0,1,1),"")</f>
        <v>9239</v>
      </c>
      <c r="LX326" s="10">
        <f t="shared" ca="1" si="1319"/>
        <v>-911179</v>
      </c>
      <c r="LY326">
        <v>322</v>
      </c>
      <c r="LZ326">
        <v>260004</v>
      </c>
      <c r="MA326" t="s">
        <v>6660</v>
      </c>
      <c r="MB326" s="2">
        <f t="shared" ref="MB326:MB334" ca="1" si="1391">IFERROR(LZ326-OFFSET(LU$1,MATCH(MA326,LV:LV,0)-1,0,1,1),"")</f>
        <v>15116</v>
      </c>
      <c r="MC326" s="10">
        <f t="shared" ca="1" si="1320"/>
        <v>-924097</v>
      </c>
      <c r="MD326">
        <v>322</v>
      </c>
      <c r="ME326">
        <v>278441</v>
      </c>
      <c r="MF326" t="s">
        <v>7482</v>
      </c>
      <c r="MG326" s="2">
        <f t="shared" ref="MG326:MG334" ca="1" si="1392">IFERROR(ME326-OFFSET(LZ$1,MATCH(MF326,MA:MA,0)-1,0,1,1),"")</f>
        <v>19895</v>
      </c>
      <c r="MH326" s="10">
        <f t="shared" ca="1" si="1321"/>
        <v>-929488</v>
      </c>
      <c r="MI326">
        <v>322</v>
      </c>
      <c r="MJ326">
        <v>294706</v>
      </c>
      <c r="MK326" t="s">
        <v>7610</v>
      </c>
      <c r="ML326" s="2">
        <f t="shared" ref="ML326:ML334" ca="1" si="1393">IFERROR(MJ326-OFFSET(ME$1,MATCH(MK326,MF:MF,0)-1,0,1,1),"")</f>
        <v>21752</v>
      </c>
      <c r="MM326" s="10">
        <f t="shared" ca="1" si="1322"/>
        <v>-934417</v>
      </c>
      <c r="MN326">
        <v>322</v>
      </c>
      <c r="MO326">
        <v>313109</v>
      </c>
      <c r="MP326" t="s">
        <v>159</v>
      </c>
      <c r="MQ326" s="2">
        <f t="shared" ref="MQ326:MQ334" ca="1" si="1394">IFERROR(MO326-OFFSET(MJ$1,MATCH(MP326,MK:MK,0)-1,0,1,1),"")</f>
        <v>24843</v>
      </c>
      <c r="MR326" s="10">
        <f t="shared" ca="1" si="1323"/>
        <v>-932856</v>
      </c>
      <c r="MS326">
        <v>322</v>
      </c>
      <c r="MT326">
        <v>314292</v>
      </c>
      <c r="MU326" t="s">
        <v>6312</v>
      </c>
      <c r="MV326" s="2" t="str">
        <f t="shared" ref="MV326:MV334" ca="1" si="1395">IFERROR(MT326-OFFSET(MO$1,MATCH(MU326,MP:MP,0)-1,0,1,1),"")</f>
        <v/>
      </c>
      <c r="MW326" s="10">
        <f t="shared" ca="1" si="1324"/>
        <v>-949806</v>
      </c>
    </row>
    <row r="327" spans="2:361">
      <c r="B327">
        <f t="shared" ref="B327:B334" si="1396">B326+1</f>
        <v>323</v>
      </c>
      <c r="C327">
        <v>1356</v>
      </c>
      <c r="D327" t="s">
        <v>763</v>
      </c>
      <c r="E327" s="2"/>
      <c r="G327">
        <v>323</v>
      </c>
      <c r="H327">
        <v>1356</v>
      </c>
      <c r="I327" t="s">
        <v>763</v>
      </c>
      <c r="J327" s="2">
        <f t="shared" ca="1" si="1325"/>
        <v>0</v>
      </c>
      <c r="K327" s="10">
        <f t="shared" ca="1" si="1326"/>
        <v>-5788</v>
      </c>
      <c r="L327">
        <v>323</v>
      </c>
      <c r="M327">
        <v>2072</v>
      </c>
      <c r="N327" t="s">
        <v>906</v>
      </c>
      <c r="O327" s="2" t="str">
        <f t="shared" ca="1" si="1327"/>
        <v/>
      </c>
      <c r="P327" s="10">
        <f t="shared" ca="1" si="1256"/>
        <v>-16424</v>
      </c>
      <c r="Q327">
        <v>323</v>
      </c>
      <c r="R327">
        <v>2460</v>
      </c>
      <c r="S327" t="s">
        <v>1011</v>
      </c>
      <c r="T327" s="2" t="str">
        <f t="shared" ca="1" si="1328"/>
        <v/>
      </c>
      <c r="U327" s="10">
        <f t="shared" ca="1" si="1257"/>
        <v>-17694</v>
      </c>
      <c r="V327">
        <v>323</v>
      </c>
      <c r="W327">
        <v>7999</v>
      </c>
      <c r="X327" t="s">
        <v>974</v>
      </c>
      <c r="Y327" s="2">
        <f t="shared" ca="1" si="1329"/>
        <v>2720</v>
      </c>
      <c r="Z327" s="10">
        <f t="shared" ca="1" si="1258"/>
        <v>-28518</v>
      </c>
      <c r="AA327">
        <v>323</v>
      </c>
      <c r="AB327">
        <v>13801</v>
      </c>
      <c r="AC327" t="s">
        <v>96</v>
      </c>
      <c r="AD327" s="2" t="str">
        <f t="shared" ca="1" si="1330"/>
        <v/>
      </c>
      <c r="AE327" s="10">
        <f t="shared" ca="1" si="1259"/>
        <v>-45256</v>
      </c>
      <c r="AF327">
        <v>323</v>
      </c>
      <c r="AG327">
        <v>20336</v>
      </c>
      <c r="AH327" t="s">
        <v>182</v>
      </c>
      <c r="AI327" s="2" t="str">
        <f t="shared" ca="1" si="1331"/>
        <v/>
      </c>
      <c r="AJ327" s="10">
        <f t="shared" ca="1" si="1260"/>
        <v>-54751</v>
      </c>
      <c r="AK327">
        <v>323</v>
      </c>
      <c r="AL327">
        <v>26357</v>
      </c>
      <c r="AM327" t="s">
        <v>564</v>
      </c>
      <c r="AN327" s="2">
        <f t="shared" ca="1" si="1332"/>
        <v>5108</v>
      </c>
      <c r="AO327" s="10">
        <f t="shared" ca="1" si="1261"/>
        <v>-72050</v>
      </c>
      <c r="AP327">
        <v>323</v>
      </c>
      <c r="AQ327">
        <v>33145</v>
      </c>
      <c r="AR327" t="s">
        <v>1316</v>
      </c>
      <c r="AS327" s="2">
        <f t="shared" ca="1" si="1333"/>
        <v>2369</v>
      </c>
      <c r="AT327" s="10">
        <f t="shared" ca="1" si="1262"/>
        <v>-91082</v>
      </c>
      <c r="AU327">
        <v>323</v>
      </c>
      <c r="AV327">
        <v>40089</v>
      </c>
      <c r="AW327" t="s">
        <v>1534</v>
      </c>
      <c r="AX327" s="2" t="str">
        <f t="shared" ca="1" si="1334"/>
        <v/>
      </c>
      <c r="AY327" s="10">
        <f t="shared" ca="1" si="1263"/>
        <v>-111638</v>
      </c>
      <c r="AZ327">
        <v>323</v>
      </c>
      <c r="BA327">
        <v>41044</v>
      </c>
      <c r="BB327" t="s">
        <v>518</v>
      </c>
      <c r="BC327" s="2">
        <f t="shared" ca="1" si="1335"/>
        <v>156</v>
      </c>
      <c r="BD327" s="10">
        <f t="shared" ca="1" si="1264"/>
        <v>-115359</v>
      </c>
      <c r="BE327">
        <v>323</v>
      </c>
      <c r="BF327">
        <v>41044</v>
      </c>
      <c r="BG327" t="s">
        <v>518</v>
      </c>
      <c r="BH327" s="2">
        <f t="shared" ca="1" si="1336"/>
        <v>0</v>
      </c>
      <c r="BI327" s="10">
        <f t="shared" ca="1" si="1265"/>
        <v>-123675</v>
      </c>
      <c r="BJ327">
        <v>323</v>
      </c>
      <c r="BK327">
        <v>43829</v>
      </c>
      <c r="BL327" t="s">
        <v>851</v>
      </c>
      <c r="BM327" s="2" t="str">
        <f t="shared" ca="1" si="1337"/>
        <v/>
      </c>
      <c r="BN327" s="10">
        <f t="shared" ca="1" si="1266"/>
        <v>-138884</v>
      </c>
      <c r="BO327">
        <v>323</v>
      </c>
      <c r="BP327">
        <v>44009</v>
      </c>
      <c r="BQ327" t="s">
        <v>896</v>
      </c>
      <c r="BR327" s="2">
        <f t="shared" ca="1" si="1338"/>
        <v>0</v>
      </c>
      <c r="BS327" s="10">
        <f t="shared" ca="1" si="1267"/>
        <v>-148320</v>
      </c>
      <c r="BT327">
        <v>323</v>
      </c>
      <c r="BU327">
        <v>49989</v>
      </c>
      <c r="BV327" t="s">
        <v>1701</v>
      </c>
      <c r="BW327" s="2" t="str">
        <f t="shared" ca="1" si="1339"/>
        <v/>
      </c>
      <c r="BX327" s="10">
        <f t="shared" ca="1" si="1268"/>
        <v>-169432</v>
      </c>
      <c r="BY327">
        <v>323</v>
      </c>
      <c r="BZ327">
        <v>55447</v>
      </c>
      <c r="CA327" t="s">
        <v>625</v>
      </c>
      <c r="CB327" s="2">
        <f t="shared" ca="1" si="1340"/>
        <v>6534</v>
      </c>
      <c r="CC327" s="10">
        <f t="shared" ca="1" si="1269"/>
        <v>-189284</v>
      </c>
      <c r="CD327">
        <v>323</v>
      </c>
      <c r="CE327">
        <v>62798</v>
      </c>
      <c r="CF327" t="s">
        <v>1195</v>
      </c>
      <c r="CG327" s="2">
        <f t="shared" ca="1" si="1341"/>
        <v>6029</v>
      </c>
      <c r="CH327" s="10">
        <f t="shared" ca="1" si="1270"/>
        <v>-209678</v>
      </c>
      <c r="CI327">
        <v>323</v>
      </c>
      <c r="CJ327">
        <v>86086</v>
      </c>
      <c r="CK327" t="s">
        <v>1442</v>
      </c>
      <c r="CL327" s="2" t="str">
        <f t="shared" ca="1" si="1342"/>
        <v/>
      </c>
      <c r="CM327" s="10">
        <f t="shared" ca="1" si="1271"/>
        <v>-322697</v>
      </c>
      <c r="CN327">
        <v>323</v>
      </c>
      <c r="CO327">
        <v>91535</v>
      </c>
      <c r="CP327" t="s">
        <v>658</v>
      </c>
      <c r="CQ327" s="2">
        <f t="shared" ca="1" si="1343"/>
        <v>0</v>
      </c>
      <c r="CR327" s="10">
        <f t="shared" ca="1" si="1272"/>
        <v>-344098</v>
      </c>
      <c r="CS327">
        <v>323</v>
      </c>
      <c r="CT327">
        <v>98656</v>
      </c>
      <c r="CU327" t="s">
        <v>1342</v>
      </c>
      <c r="CV327" s="2">
        <f t="shared" ca="1" si="1344"/>
        <v>6721</v>
      </c>
      <c r="CW327" s="10">
        <f t="shared" ca="1" si="1273"/>
        <v>-367551</v>
      </c>
      <c r="CX327">
        <v>323</v>
      </c>
      <c r="CY327">
        <v>98711</v>
      </c>
      <c r="CZ327" t="s">
        <v>1443</v>
      </c>
      <c r="DA327" s="2">
        <f t="shared" ca="1" si="1345"/>
        <v>0</v>
      </c>
      <c r="DB327" s="10">
        <f t="shared" ca="1" si="1274"/>
        <v>-373368</v>
      </c>
      <c r="DC327">
        <v>323</v>
      </c>
      <c r="DD327">
        <v>98711</v>
      </c>
      <c r="DE327" t="s">
        <v>1443</v>
      </c>
      <c r="DF327" s="2">
        <f t="shared" ca="1" si="1346"/>
        <v>0</v>
      </c>
      <c r="DG327" s="10">
        <f t="shared" ca="1" si="1275"/>
        <v>-378230</v>
      </c>
      <c r="DH327">
        <v>323</v>
      </c>
      <c r="DI327">
        <v>98711</v>
      </c>
      <c r="DJ327" t="s">
        <v>1443</v>
      </c>
      <c r="DK327" s="2">
        <f t="shared" ca="1" si="1347"/>
        <v>0</v>
      </c>
      <c r="DL327" s="10">
        <f t="shared" ca="1" si="1276"/>
        <v>-384324</v>
      </c>
      <c r="DM327">
        <v>323</v>
      </c>
      <c r="DN327">
        <v>98711</v>
      </c>
      <c r="DO327" t="s">
        <v>1443</v>
      </c>
      <c r="DP327" s="2">
        <f t="shared" ca="1" si="1348"/>
        <v>0</v>
      </c>
      <c r="DQ327" s="10">
        <f t="shared" ca="1" si="1277"/>
        <v>-394476</v>
      </c>
      <c r="DR327">
        <v>323</v>
      </c>
      <c r="DS327">
        <v>98711</v>
      </c>
      <c r="DT327" t="s">
        <v>1443</v>
      </c>
      <c r="DU327" s="2">
        <f t="shared" ca="1" si="1349"/>
        <v>0</v>
      </c>
      <c r="DV327" s="10">
        <f t="shared" ca="1" si="1278"/>
        <v>-402078</v>
      </c>
      <c r="DW327">
        <v>323</v>
      </c>
      <c r="DX327">
        <v>105308</v>
      </c>
      <c r="DY327" t="s">
        <v>2176</v>
      </c>
      <c r="DZ327" s="2">
        <f t="shared" ca="1" si="1350"/>
        <v>5009</v>
      </c>
      <c r="EA327" s="10">
        <f t="shared" ca="1" si="1279"/>
        <v>-422617</v>
      </c>
      <c r="EB327">
        <v>323</v>
      </c>
      <c r="EC327">
        <v>107873</v>
      </c>
      <c r="ED327" t="s">
        <v>1534</v>
      </c>
      <c r="EE327" s="2">
        <f t="shared" ca="1" si="1351"/>
        <v>6626</v>
      </c>
      <c r="EF327" s="10">
        <f t="shared" ca="1" si="1280"/>
        <v>-448814</v>
      </c>
      <c r="EG327">
        <v>323</v>
      </c>
      <c r="EH327">
        <v>114120</v>
      </c>
      <c r="EI327" t="s">
        <v>1533</v>
      </c>
      <c r="EJ327" s="2">
        <f t="shared" ca="1" si="1352"/>
        <v>0</v>
      </c>
      <c r="EK327" s="10">
        <f t="shared" ca="1" si="1281"/>
        <v>-470897</v>
      </c>
      <c r="EL327">
        <v>323</v>
      </c>
      <c r="EM327">
        <v>121086</v>
      </c>
      <c r="EN327" t="s">
        <v>550</v>
      </c>
      <c r="EO327" s="2">
        <f t="shared" ca="1" si="1353"/>
        <v>715</v>
      </c>
      <c r="EP327" s="10">
        <f t="shared" ca="1" si="1282"/>
        <v>-493598</v>
      </c>
      <c r="EQ327">
        <v>323</v>
      </c>
      <c r="ER327">
        <v>131480</v>
      </c>
      <c r="ES327" t="s">
        <v>4696</v>
      </c>
      <c r="ET327" s="2" t="str">
        <f t="shared" ca="1" si="1354"/>
        <v/>
      </c>
      <c r="EU327" s="10">
        <f t="shared" ca="1" si="1283"/>
        <v>-511108</v>
      </c>
      <c r="EV327">
        <v>323</v>
      </c>
      <c r="EW327">
        <v>140077</v>
      </c>
      <c r="EX327" t="s">
        <v>1124</v>
      </c>
      <c r="EY327" s="2">
        <f t="shared" ca="1" si="1253"/>
        <v>312</v>
      </c>
      <c r="EZ327" s="10">
        <f t="shared" ca="1" si="1255"/>
        <v>-533468</v>
      </c>
      <c r="FA327">
        <v>323</v>
      </c>
      <c r="FB327">
        <v>141030</v>
      </c>
      <c r="FC327" t="s">
        <v>2154</v>
      </c>
      <c r="FD327" s="2">
        <f t="shared" ca="1" si="1355"/>
        <v>0</v>
      </c>
      <c r="FE327" s="10">
        <f t="shared" ca="1" si="1284"/>
        <v>-537971</v>
      </c>
      <c r="FF327">
        <v>323</v>
      </c>
      <c r="FG327">
        <v>141030</v>
      </c>
      <c r="FH327" t="s">
        <v>2154</v>
      </c>
      <c r="FI327" s="2">
        <f t="shared" ca="1" si="1356"/>
        <v>0</v>
      </c>
      <c r="FJ327" s="10">
        <f t="shared" ca="1" si="1285"/>
        <v>-542989</v>
      </c>
      <c r="FK327">
        <v>323</v>
      </c>
      <c r="FL327">
        <v>141030</v>
      </c>
      <c r="FM327" t="s">
        <v>2154</v>
      </c>
      <c r="FN327" s="2">
        <f t="shared" ca="1" si="1357"/>
        <v>0</v>
      </c>
      <c r="FO327" s="10">
        <f t="shared" ca="1" si="1286"/>
        <v>-542989</v>
      </c>
      <c r="FP327">
        <v>323</v>
      </c>
      <c r="FQ327">
        <v>141030</v>
      </c>
      <c r="FR327" t="s">
        <v>2154</v>
      </c>
      <c r="FS327" s="2">
        <f t="shared" ca="1" si="1358"/>
        <v>0</v>
      </c>
      <c r="FT327" s="10">
        <f t="shared" ca="1" si="1287"/>
        <v>-548415</v>
      </c>
      <c r="FU327">
        <v>323</v>
      </c>
      <c r="FV327">
        <v>141331</v>
      </c>
      <c r="FW327" t="s">
        <v>269</v>
      </c>
      <c r="FX327" s="2">
        <f t="shared" ca="1" si="1359"/>
        <v>0</v>
      </c>
      <c r="FY327" s="10">
        <f t="shared" ca="1" si="1288"/>
        <v>-558498</v>
      </c>
      <c r="FZ327">
        <v>323</v>
      </c>
      <c r="GA327">
        <v>141331</v>
      </c>
      <c r="GB327" t="s">
        <v>269</v>
      </c>
      <c r="GC327" s="2">
        <f t="shared" ca="1" si="1360"/>
        <v>0</v>
      </c>
      <c r="GD327" s="10">
        <f t="shared" ca="1" si="1289"/>
        <v>-569882</v>
      </c>
      <c r="GE327">
        <v>323</v>
      </c>
      <c r="GF327">
        <v>141331</v>
      </c>
      <c r="GG327" t="s">
        <v>269</v>
      </c>
      <c r="GH327" s="2">
        <f t="shared" ca="1" si="1361"/>
        <v>0</v>
      </c>
      <c r="GI327" s="10">
        <f t="shared" ca="1" si="1290"/>
        <v>-580458</v>
      </c>
      <c r="GJ327">
        <v>323</v>
      </c>
      <c r="GK327">
        <v>150860</v>
      </c>
      <c r="GL327" t="s">
        <v>269</v>
      </c>
      <c r="GM327" s="2">
        <f t="shared" ca="1" si="1362"/>
        <v>9529</v>
      </c>
      <c r="GN327" s="10">
        <f t="shared" ca="1" si="1291"/>
        <v>-600486</v>
      </c>
      <c r="GO327">
        <v>323</v>
      </c>
      <c r="GP327">
        <v>161282</v>
      </c>
      <c r="GQ327" t="s">
        <v>527</v>
      </c>
      <c r="GR327" s="2">
        <f t="shared" ca="1" si="1363"/>
        <v>0</v>
      </c>
      <c r="GS327" s="10">
        <f t="shared" ca="1" si="1292"/>
        <v>-621144</v>
      </c>
      <c r="GT327">
        <v>323</v>
      </c>
      <c r="GU327">
        <v>161282</v>
      </c>
      <c r="GV327" t="s">
        <v>527</v>
      </c>
      <c r="GW327" s="2">
        <f t="shared" ca="1" si="1364"/>
        <v>0</v>
      </c>
      <c r="GX327" s="10">
        <f t="shared" ca="1" si="1293"/>
        <v>-623652</v>
      </c>
      <c r="GY327">
        <v>323</v>
      </c>
      <c r="GZ327">
        <v>161282</v>
      </c>
      <c r="HA327" t="s">
        <v>527</v>
      </c>
      <c r="HB327" s="2">
        <f t="shared" ca="1" si="1365"/>
        <v>0</v>
      </c>
      <c r="HC327" s="10">
        <f t="shared" ca="1" si="1294"/>
        <v>-634436</v>
      </c>
      <c r="HD327">
        <v>323</v>
      </c>
      <c r="HE327">
        <v>161282</v>
      </c>
      <c r="HF327" t="s">
        <v>527</v>
      </c>
      <c r="HG327" s="2">
        <f t="shared" ca="1" si="1366"/>
        <v>0</v>
      </c>
      <c r="HH327" s="10">
        <f t="shared" ca="1" si="1295"/>
        <v>-642040</v>
      </c>
      <c r="HI327">
        <v>323</v>
      </c>
      <c r="HJ327">
        <v>161282</v>
      </c>
      <c r="HK327" t="s">
        <v>527</v>
      </c>
      <c r="HL327" s="2">
        <f t="shared" ca="1" si="1367"/>
        <v>0</v>
      </c>
      <c r="HM327" s="10">
        <f t="shared" ca="1" si="1296"/>
        <v>-646880</v>
      </c>
      <c r="HN327">
        <v>323</v>
      </c>
      <c r="HO327">
        <v>161282</v>
      </c>
      <c r="HP327" t="s">
        <v>527</v>
      </c>
      <c r="HQ327" s="2">
        <f t="shared" ca="1" si="1368"/>
        <v>0</v>
      </c>
      <c r="HR327" s="10">
        <f t="shared" ca="1" si="1297"/>
        <v>-656326</v>
      </c>
      <c r="HS327">
        <v>323</v>
      </c>
      <c r="HT327">
        <v>167702</v>
      </c>
      <c r="HU327" t="s">
        <v>1299</v>
      </c>
      <c r="HV327" s="2" t="str">
        <f t="shared" ca="1" si="1369"/>
        <v/>
      </c>
      <c r="HW327" s="10">
        <f t="shared" ca="1" si="1298"/>
        <v>-679484</v>
      </c>
      <c r="HX327">
        <v>323</v>
      </c>
      <c r="HY327">
        <v>176649</v>
      </c>
      <c r="HZ327" t="s">
        <v>1115</v>
      </c>
      <c r="IA327" s="2">
        <f t="shared" ca="1" si="1370"/>
        <v>792</v>
      </c>
      <c r="IB327" s="10">
        <f t="shared" ca="1" si="1299"/>
        <v>-697952</v>
      </c>
      <c r="IC327">
        <v>323</v>
      </c>
      <c r="ID327">
        <v>182801</v>
      </c>
      <c r="IE327" t="s">
        <v>4987</v>
      </c>
      <c r="IF327" s="2">
        <f t="shared" ca="1" si="1371"/>
        <v>0</v>
      </c>
      <c r="IG327" s="10">
        <f t="shared" ca="1" si="1300"/>
        <v>-720601</v>
      </c>
      <c r="IH327">
        <v>323</v>
      </c>
      <c r="II327">
        <v>189632</v>
      </c>
      <c r="IJ327" t="s">
        <v>1153</v>
      </c>
      <c r="IK327" s="2">
        <f t="shared" ca="1" si="1372"/>
        <v>7949</v>
      </c>
      <c r="IL327" s="10">
        <f t="shared" ca="1" si="1301"/>
        <v>-742016</v>
      </c>
      <c r="IM327">
        <v>323</v>
      </c>
      <c r="IN327">
        <v>198430</v>
      </c>
      <c r="IO327" t="s">
        <v>6246</v>
      </c>
      <c r="IP327" s="2" t="str">
        <f t="shared" ca="1" si="1373"/>
        <v/>
      </c>
      <c r="IQ327" s="10">
        <f t="shared" ca="1" si="1302"/>
        <v>-757086</v>
      </c>
      <c r="IR327">
        <v>323</v>
      </c>
      <c r="IS327">
        <v>207554</v>
      </c>
      <c r="IT327" t="s">
        <v>1124</v>
      </c>
      <c r="IU327" s="2">
        <f t="shared" ca="1" si="1374"/>
        <v>0</v>
      </c>
      <c r="IV327" s="10">
        <f t="shared" ca="1" si="1303"/>
        <v>-775331</v>
      </c>
      <c r="IW327">
        <v>323</v>
      </c>
      <c r="IX327">
        <v>208527</v>
      </c>
      <c r="IY327" t="s">
        <v>1124</v>
      </c>
      <c r="IZ327" s="2">
        <f t="shared" ca="1" si="1375"/>
        <v>973</v>
      </c>
      <c r="JA327" s="10">
        <f t="shared" ca="1" si="1304"/>
        <v>-776606</v>
      </c>
      <c r="JB327">
        <v>323</v>
      </c>
      <c r="JC327">
        <v>208527</v>
      </c>
      <c r="JD327" t="s">
        <v>1124</v>
      </c>
      <c r="JE327" s="2">
        <f t="shared" ca="1" si="1376"/>
        <v>0</v>
      </c>
      <c r="JF327" s="10">
        <f t="shared" ca="1" si="1305"/>
        <v>-780670</v>
      </c>
      <c r="JG327">
        <v>323</v>
      </c>
      <c r="JH327">
        <v>208527</v>
      </c>
      <c r="JI327" t="s">
        <v>1124</v>
      </c>
      <c r="JJ327" s="2">
        <f t="shared" ca="1" si="1377"/>
        <v>0</v>
      </c>
      <c r="JK327" s="10">
        <f t="shared" ca="1" si="1306"/>
        <v>-790462</v>
      </c>
      <c r="JL327">
        <v>323</v>
      </c>
      <c r="JM327">
        <v>208527</v>
      </c>
      <c r="JN327" t="s">
        <v>1124</v>
      </c>
      <c r="JO327" s="2">
        <f t="shared" ca="1" si="1378"/>
        <v>0</v>
      </c>
      <c r="JP327" s="10">
        <f t="shared" ca="1" si="1307"/>
        <v>-800512</v>
      </c>
      <c r="JQ327">
        <v>323</v>
      </c>
      <c r="JR327">
        <v>208527</v>
      </c>
      <c r="JS327" t="s">
        <v>1124</v>
      </c>
      <c r="JT327" s="2">
        <f t="shared" ca="1" si="1379"/>
        <v>0</v>
      </c>
      <c r="JU327" s="10">
        <f t="shared" ca="1" si="1308"/>
        <v>-809940</v>
      </c>
      <c r="JV327">
        <v>323</v>
      </c>
      <c r="JW327">
        <v>208527</v>
      </c>
      <c r="JX327" t="s">
        <v>1124</v>
      </c>
      <c r="JY327" s="2">
        <f t="shared" ca="1" si="1380"/>
        <v>0</v>
      </c>
      <c r="JZ327" s="10">
        <f t="shared" ca="1" si="1309"/>
        <v>-819644</v>
      </c>
      <c r="KA327">
        <v>323</v>
      </c>
      <c r="KB327">
        <v>208527</v>
      </c>
      <c r="KC327" t="s">
        <v>1124</v>
      </c>
      <c r="KD327" s="2">
        <f t="shared" ca="1" si="1381"/>
        <v>0</v>
      </c>
      <c r="KE327" s="10">
        <f t="shared" ca="1" si="1310"/>
        <v>-828562</v>
      </c>
      <c r="KF327">
        <v>323</v>
      </c>
      <c r="KG327">
        <v>208565</v>
      </c>
      <c r="KH327" t="s">
        <v>620</v>
      </c>
      <c r="KI327" s="2">
        <f t="shared" ca="1" si="1382"/>
        <v>0</v>
      </c>
      <c r="KJ327" s="10">
        <f t="shared" ca="1" si="1311"/>
        <v>-831636</v>
      </c>
      <c r="KK327">
        <v>323</v>
      </c>
      <c r="KL327">
        <v>220501</v>
      </c>
      <c r="KM327" t="s">
        <v>1623</v>
      </c>
      <c r="KN327" s="2">
        <f t="shared" ca="1" si="1383"/>
        <v>4114</v>
      </c>
      <c r="KO327" s="10">
        <f t="shared" ca="1" si="1312"/>
        <v>-844878</v>
      </c>
      <c r="KP327">
        <v>323</v>
      </c>
      <c r="KQ327">
        <v>232462</v>
      </c>
      <c r="KR327" t="s">
        <v>6660</v>
      </c>
      <c r="KS327" s="2">
        <f t="shared" ca="1" si="1384"/>
        <v>15542</v>
      </c>
      <c r="KT327" s="10">
        <f t="shared" ca="1" si="1313"/>
        <v>-860806</v>
      </c>
      <c r="KU327">
        <v>323</v>
      </c>
      <c r="KV327">
        <v>232585</v>
      </c>
      <c r="KW327" t="s">
        <v>6320</v>
      </c>
      <c r="KX327" s="2">
        <f t="shared" ca="1" si="1385"/>
        <v>500</v>
      </c>
      <c r="KY327" s="10">
        <f t="shared" ca="1" si="1314"/>
        <v>-863975</v>
      </c>
      <c r="KZ327">
        <v>323</v>
      </c>
      <c r="LA327">
        <v>232585</v>
      </c>
      <c r="LB327" t="s">
        <v>6320</v>
      </c>
      <c r="LC327" s="2">
        <f t="shared" ca="1" si="1386"/>
        <v>0</v>
      </c>
      <c r="LD327" s="10">
        <f t="shared" ca="1" si="1315"/>
        <v>-868675</v>
      </c>
      <c r="LE327">
        <v>323</v>
      </c>
      <c r="LF327">
        <v>233706</v>
      </c>
      <c r="LG327" t="s">
        <v>6660</v>
      </c>
      <c r="LH327" s="2">
        <f t="shared" ca="1" si="1387"/>
        <v>1244</v>
      </c>
      <c r="LI327" s="10">
        <f t="shared" ca="1" si="1316"/>
        <v>-877478</v>
      </c>
      <c r="LJ327">
        <v>323</v>
      </c>
      <c r="LK327">
        <v>234051</v>
      </c>
      <c r="LL327" t="s">
        <v>1692</v>
      </c>
      <c r="LM327" s="2">
        <f t="shared" ca="1" si="1388"/>
        <v>0</v>
      </c>
      <c r="LN327" s="10">
        <f t="shared" ca="1" si="1317"/>
        <v>-888389</v>
      </c>
      <c r="LO327">
        <v>323</v>
      </c>
      <c r="LP327">
        <v>234156</v>
      </c>
      <c r="LQ327" t="s">
        <v>1118</v>
      </c>
      <c r="LR327" s="2">
        <f t="shared" ca="1" si="1389"/>
        <v>7360</v>
      </c>
      <c r="LS327" s="10">
        <f t="shared" ca="1" si="1318"/>
        <v>-895946</v>
      </c>
      <c r="LT327">
        <v>323</v>
      </c>
      <c r="LU327">
        <v>245245</v>
      </c>
      <c r="LV327" t="s">
        <v>7303</v>
      </c>
      <c r="LW327" s="2" t="str">
        <f t="shared" ca="1" si="1390"/>
        <v/>
      </c>
      <c r="LX327" s="10">
        <f t="shared" ca="1" si="1319"/>
        <v>-911420</v>
      </c>
      <c r="LY327">
        <v>323</v>
      </c>
      <c r="LZ327">
        <v>259786</v>
      </c>
      <c r="MA327" t="s">
        <v>6822</v>
      </c>
      <c r="MB327" s="2">
        <f t="shared" ca="1" si="1391"/>
        <v>18305</v>
      </c>
      <c r="MC327" s="10">
        <f t="shared" ca="1" si="1320"/>
        <v>-924315</v>
      </c>
      <c r="MD327">
        <v>323</v>
      </c>
      <c r="ME327">
        <v>275923</v>
      </c>
      <c r="MF327" t="s">
        <v>6822</v>
      </c>
      <c r="MG327" s="2">
        <f t="shared" ca="1" si="1392"/>
        <v>16137</v>
      </c>
      <c r="MH327" s="10">
        <f t="shared" ca="1" si="1321"/>
        <v>-932006</v>
      </c>
      <c r="MI327">
        <v>323</v>
      </c>
      <c r="MJ327">
        <v>291409</v>
      </c>
      <c r="MK327" t="s">
        <v>7669</v>
      </c>
      <c r="ML327" s="2">
        <f t="shared" ca="1" si="1393"/>
        <v>23184</v>
      </c>
      <c r="MM327" s="10">
        <f t="shared" ca="1" si="1322"/>
        <v>-937714</v>
      </c>
      <c r="MN327">
        <v>323</v>
      </c>
      <c r="MO327">
        <v>310248</v>
      </c>
      <c r="MP327" t="s">
        <v>7670</v>
      </c>
      <c r="MQ327" s="2">
        <f t="shared" ca="1" si="1394"/>
        <v>23382</v>
      </c>
      <c r="MR327" s="10">
        <f t="shared" ca="1" si="1323"/>
        <v>-935717</v>
      </c>
      <c r="MS327">
        <v>323</v>
      </c>
      <c r="MT327">
        <v>314159</v>
      </c>
      <c r="MU327" t="s">
        <v>8030</v>
      </c>
      <c r="MV327" s="2" t="str">
        <f t="shared" ca="1" si="1395"/>
        <v/>
      </c>
      <c r="MW327" s="10">
        <f t="shared" ca="1" si="1324"/>
        <v>-949939</v>
      </c>
    </row>
    <row r="328" spans="2:361">
      <c r="B328">
        <f t="shared" si="1396"/>
        <v>324</v>
      </c>
      <c r="C328">
        <v>1355</v>
      </c>
      <c r="D328" t="s">
        <v>764</v>
      </c>
      <c r="E328" s="2"/>
      <c r="G328">
        <v>324</v>
      </c>
      <c r="H328">
        <v>1355</v>
      </c>
      <c r="I328" t="s">
        <v>764</v>
      </c>
      <c r="J328" s="2">
        <f t="shared" ca="1" si="1325"/>
        <v>0</v>
      </c>
      <c r="K328" s="10">
        <f t="shared" ca="1" si="1326"/>
        <v>-5789</v>
      </c>
      <c r="L328">
        <v>324</v>
      </c>
      <c r="M328">
        <v>2068</v>
      </c>
      <c r="N328" t="s">
        <v>907</v>
      </c>
      <c r="O328" s="2" t="str">
        <f t="shared" ca="1" si="1327"/>
        <v/>
      </c>
      <c r="P328" s="10">
        <f t="shared" ca="1" si="1256"/>
        <v>-16428</v>
      </c>
      <c r="Q328">
        <v>324</v>
      </c>
      <c r="R328">
        <v>2456</v>
      </c>
      <c r="S328" t="s">
        <v>710</v>
      </c>
      <c r="T328" s="2" t="str">
        <f t="shared" ca="1" si="1328"/>
        <v/>
      </c>
      <c r="U328" s="10">
        <f t="shared" ca="1" si="1257"/>
        <v>-17698</v>
      </c>
      <c r="V328">
        <v>324</v>
      </c>
      <c r="W328">
        <v>7998</v>
      </c>
      <c r="X328" t="s">
        <v>1216</v>
      </c>
      <c r="Y328" s="2" t="str">
        <f t="shared" ca="1" si="1329"/>
        <v/>
      </c>
      <c r="Z328" s="10">
        <f t="shared" ca="1" si="1258"/>
        <v>-28519</v>
      </c>
      <c r="AA328">
        <v>324</v>
      </c>
      <c r="AB328">
        <v>13782</v>
      </c>
      <c r="AC328" t="s">
        <v>1199</v>
      </c>
      <c r="AD328" s="2">
        <f t="shared" ca="1" si="1330"/>
        <v>5303</v>
      </c>
      <c r="AE328" s="10">
        <f t="shared" ca="1" si="1259"/>
        <v>-45275</v>
      </c>
      <c r="AF328">
        <v>324</v>
      </c>
      <c r="AG328">
        <v>20312</v>
      </c>
      <c r="AH328" t="s">
        <v>1174</v>
      </c>
      <c r="AI328" s="2" t="str">
        <f t="shared" ca="1" si="1331"/>
        <v/>
      </c>
      <c r="AJ328" s="10">
        <f t="shared" ca="1" si="1260"/>
        <v>-54775</v>
      </c>
      <c r="AK328">
        <v>324</v>
      </c>
      <c r="AL328">
        <v>26243</v>
      </c>
      <c r="AM328" t="s">
        <v>556</v>
      </c>
      <c r="AN328" s="2">
        <f t="shared" ca="1" si="1332"/>
        <v>-6484</v>
      </c>
      <c r="AO328" s="10">
        <f t="shared" ca="1" si="1261"/>
        <v>-72164</v>
      </c>
      <c r="AP328">
        <v>324</v>
      </c>
      <c r="AQ328">
        <v>32976</v>
      </c>
      <c r="AR328" t="s">
        <v>1625</v>
      </c>
      <c r="AS328" s="2" t="str">
        <f t="shared" ca="1" si="1333"/>
        <v/>
      </c>
      <c r="AT328" s="10">
        <f t="shared" ca="1" si="1262"/>
        <v>-91251</v>
      </c>
      <c r="AU328">
        <v>324</v>
      </c>
      <c r="AV328">
        <v>40080</v>
      </c>
      <c r="AW328" t="s">
        <v>1146</v>
      </c>
      <c r="AX328" s="2">
        <f t="shared" ca="1" si="1334"/>
        <v>754</v>
      </c>
      <c r="AY328" s="10">
        <f t="shared" ca="1" si="1263"/>
        <v>-111647</v>
      </c>
      <c r="AZ328">
        <v>324</v>
      </c>
      <c r="BA328">
        <v>40958</v>
      </c>
      <c r="BB328" t="s">
        <v>1187</v>
      </c>
      <c r="BC328" s="2">
        <f t="shared" ca="1" si="1335"/>
        <v>703</v>
      </c>
      <c r="BD328" s="10">
        <f t="shared" ca="1" si="1264"/>
        <v>-115445</v>
      </c>
      <c r="BE328">
        <v>324</v>
      </c>
      <c r="BF328">
        <v>40958</v>
      </c>
      <c r="BG328" t="s">
        <v>1187</v>
      </c>
      <c r="BH328" s="2">
        <f t="shared" ca="1" si="1336"/>
        <v>0</v>
      </c>
      <c r="BI328" s="10">
        <f t="shared" ca="1" si="1265"/>
        <v>-123761</v>
      </c>
      <c r="BJ328">
        <v>324</v>
      </c>
      <c r="BK328">
        <v>43601</v>
      </c>
      <c r="BL328" t="s">
        <v>1532</v>
      </c>
      <c r="BM328" s="2">
        <f t="shared" ca="1" si="1337"/>
        <v>0</v>
      </c>
      <c r="BN328" s="10">
        <f t="shared" ca="1" si="1266"/>
        <v>-139112</v>
      </c>
      <c r="BO328">
        <v>324</v>
      </c>
      <c r="BP328">
        <v>43601</v>
      </c>
      <c r="BQ328" t="s">
        <v>1532</v>
      </c>
      <c r="BR328" s="2">
        <f t="shared" ca="1" si="1338"/>
        <v>0</v>
      </c>
      <c r="BS328" s="10">
        <f t="shared" ca="1" si="1267"/>
        <v>-148728</v>
      </c>
      <c r="BT328">
        <v>324</v>
      </c>
      <c r="BU328">
        <v>49955</v>
      </c>
      <c r="BV328" t="s">
        <v>1146</v>
      </c>
      <c r="BW328" s="2" t="str">
        <f t="shared" ca="1" si="1339"/>
        <v/>
      </c>
      <c r="BX328" s="10">
        <f t="shared" ca="1" si="1268"/>
        <v>-169466</v>
      </c>
      <c r="BY328">
        <v>324</v>
      </c>
      <c r="BZ328">
        <v>55253</v>
      </c>
      <c r="CA328" t="s">
        <v>1003</v>
      </c>
      <c r="CB328" s="2">
        <f t="shared" ca="1" si="1340"/>
        <v>0</v>
      </c>
      <c r="CC328" s="10">
        <f t="shared" ca="1" si="1269"/>
        <v>-189478</v>
      </c>
      <c r="CD328">
        <v>324</v>
      </c>
      <c r="CE328">
        <v>62740</v>
      </c>
      <c r="CF328" t="s">
        <v>1532</v>
      </c>
      <c r="CG328" s="2">
        <f t="shared" ca="1" si="1341"/>
        <v>7580</v>
      </c>
      <c r="CH328" s="10">
        <f t="shared" ca="1" si="1270"/>
        <v>-209736</v>
      </c>
      <c r="CI328">
        <v>324</v>
      </c>
      <c r="CJ328">
        <v>85570</v>
      </c>
      <c r="CK328" t="s">
        <v>814</v>
      </c>
      <c r="CL328" s="2">
        <f t="shared" ca="1" si="1342"/>
        <v>23059</v>
      </c>
      <c r="CM328" s="10">
        <f t="shared" ca="1" si="1271"/>
        <v>-323213</v>
      </c>
      <c r="CN328">
        <v>324</v>
      </c>
      <c r="CO328">
        <v>90769</v>
      </c>
      <c r="CP328" t="s">
        <v>2160</v>
      </c>
      <c r="CQ328" s="2">
        <f t="shared" ca="1" si="1343"/>
        <v>0</v>
      </c>
      <c r="CR328" s="10">
        <f t="shared" ca="1" si="1272"/>
        <v>-344864</v>
      </c>
      <c r="CS328">
        <v>324</v>
      </c>
      <c r="CT328">
        <v>98529</v>
      </c>
      <c r="CU328" t="s">
        <v>3946</v>
      </c>
      <c r="CV328" s="2">
        <f t="shared" ca="1" si="1344"/>
        <v>0</v>
      </c>
      <c r="CW328" s="10">
        <f t="shared" ca="1" si="1273"/>
        <v>-367678</v>
      </c>
      <c r="CX328">
        <v>324</v>
      </c>
      <c r="CY328">
        <v>98529</v>
      </c>
      <c r="CZ328" t="s">
        <v>3946</v>
      </c>
      <c r="DA328" s="2">
        <f t="shared" ca="1" si="1345"/>
        <v>0</v>
      </c>
      <c r="DB328" s="10">
        <f t="shared" ca="1" si="1274"/>
        <v>-373550</v>
      </c>
      <c r="DC328">
        <v>324</v>
      </c>
      <c r="DD328">
        <v>98529</v>
      </c>
      <c r="DE328" t="s">
        <v>3946</v>
      </c>
      <c r="DF328" s="2">
        <f t="shared" ca="1" si="1346"/>
        <v>0</v>
      </c>
      <c r="DG328" s="10">
        <f t="shared" ca="1" si="1275"/>
        <v>-378412</v>
      </c>
      <c r="DH328">
        <v>324</v>
      </c>
      <c r="DI328">
        <v>98529</v>
      </c>
      <c r="DJ328" t="s">
        <v>3946</v>
      </c>
      <c r="DK328" s="2">
        <f t="shared" ca="1" si="1347"/>
        <v>0</v>
      </c>
      <c r="DL328" s="10">
        <f t="shared" ca="1" si="1276"/>
        <v>-384506</v>
      </c>
      <c r="DM328">
        <v>324</v>
      </c>
      <c r="DN328">
        <v>98529</v>
      </c>
      <c r="DO328" t="s">
        <v>3946</v>
      </c>
      <c r="DP328" s="2">
        <f t="shared" ca="1" si="1348"/>
        <v>0</v>
      </c>
      <c r="DQ328" s="10">
        <f t="shared" ca="1" si="1277"/>
        <v>-394658</v>
      </c>
      <c r="DR328">
        <v>324</v>
      </c>
      <c r="DS328">
        <v>98529</v>
      </c>
      <c r="DT328" t="s">
        <v>1535</v>
      </c>
      <c r="DU328" s="2" t="str">
        <f t="shared" ca="1" si="1349"/>
        <v/>
      </c>
      <c r="DV328" s="10">
        <f t="shared" ca="1" si="1278"/>
        <v>-402260</v>
      </c>
      <c r="DW328">
        <v>324</v>
      </c>
      <c r="DX328">
        <v>104421</v>
      </c>
      <c r="DY328" t="s">
        <v>1698</v>
      </c>
      <c r="DZ328" s="2">
        <f t="shared" ca="1" si="1350"/>
        <v>765</v>
      </c>
      <c r="EA328" s="10">
        <f t="shared" ca="1" si="1279"/>
        <v>-423504</v>
      </c>
      <c r="EB328">
        <v>324</v>
      </c>
      <c r="EC328">
        <v>107800</v>
      </c>
      <c r="ED328" t="s">
        <v>2842</v>
      </c>
      <c r="EE328" s="2" t="str">
        <f t="shared" ca="1" si="1351"/>
        <v/>
      </c>
      <c r="EF328" s="10">
        <f t="shared" ca="1" si="1280"/>
        <v>-448887</v>
      </c>
      <c r="EG328">
        <v>324</v>
      </c>
      <c r="EH328">
        <v>113231</v>
      </c>
      <c r="EI328" t="s">
        <v>1442</v>
      </c>
      <c r="EJ328" s="2" t="str">
        <f t="shared" ca="1" si="1352"/>
        <v/>
      </c>
      <c r="EK328" s="10">
        <f t="shared" ca="1" si="1281"/>
        <v>-471786</v>
      </c>
      <c r="EL328">
        <v>324</v>
      </c>
      <c r="EM328">
        <v>120760</v>
      </c>
      <c r="EN328" t="s">
        <v>352</v>
      </c>
      <c r="EO328" s="2">
        <f t="shared" ca="1" si="1353"/>
        <v>5562</v>
      </c>
      <c r="EP328" s="10">
        <f t="shared" ca="1" si="1282"/>
        <v>-493924</v>
      </c>
      <c r="EQ328">
        <v>324</v>
      </c>
      <c r="ER328">
        <v>131235</v>
      </c>
      <c r="ES328" t="s">
        <v>565</v>
      </c>
      <c r="ET328" s="2">
        <f t="shared" ca="1" si="1354"/>
        <v>4847</v>
      </c>
      <c r="EU328" s="10">
        <f t="shared" ca="1" si="1283"/>
        <v>-511353</v>
      </c>
      <c r="EV328">
        <v>324</v>
      </c>
      <c r="EW328">
        <v>139498</v>
      </c>
      <c r="EX328" t="s">
        <v>265</v>
      </c>
      <c r="EY328" s="2" t="str">
        <f t="shared" ca="1" si="1253"/>
        <v/>
      </c>
      <c r="EZ328" s="10">
        <f t="shared" ca="1" si="1255"/>
        <v>-534047</v>
      </c>
      <c r="FA328">
        <v>324</v>
      </c>
      <c r="FB328">
        <v>140077</v>
      </c>
      <c r="FC328" t="s">
        <v>1124</v>
      </c>
      <c r="FD328" s="2">
        <f t="shared" ca="1" si="1355"/>
        <v>0</v>
      </c>
      <c r="FE328" s="10">
        <f t="shared" ca="1" si="1284"/>
        <v>-538924</v>
      </c>
      <c r="FF328">
        <v>324</v>
      </c>
      <c r="FG328">
        <v>140077</v>
      </c>
      <c r="FH328" t="s">
        <v>1124</v>
      </c>
      <c r="FI328" s="2">
        <f t="shared" ca="1" si="1356"/>
        <v>0</v>
      </c>
      <c r="FJ328" s="10">
        <f t="shared" ca="1" si="1285"/>
        <v>-543942</v>
      </c>
      <c r="FK328">
        <v>324</v>
      </c>
      <c r="FL328">
        <v>140077</v>
      </c>
      <c r="FM328" t="s">
        <v>1124</v>
      </c>
      <c r="FN328" s="2">
        <f t="shared" ca="1" si="1357"/>
        <v>0</v>
      </c>
      <c r="FO328" s="10">
        <f t="shared" ca="1" si="1286"/>
        <v>-543942</v>
      </c>
      <c r="FP328">
        <v>324</v>
      </c>
      <c r="FQ328">
        <v>140257</v>
      </c>
      <c r="FR328" t="s">
        <v>1124</v>
      </c>
      <c r="FS328" s="2">
        <f t="shared" ca="1" si="1358"/>
        <v>180</v>
      </c>
      <c r="FT328" s="10">
        <f t="shared" ca="1" si="1287"/>
        <v>-549188</v>
      </c>
      <c r="FU328">
        <v>324</v>
      </c>
      <c r="FV328">
        <v>141030</v>
      </c>
      <c r="FW328" t="s">
        <v>2154</v>
      </c>
      <c r="FX328" s="2">
        <f t="shared" ca="1" si="1359"/>
        <v>0</v>
      </c>
      <c r="FY328" s="10">
        <f t="shared" ca="1" si="1288"/>
        <v>-558799</v>
      </c>
      <c r="FZ328">
        <v>324</v>
      </c>
      <c r="GA328">
        <v>141030</v>
      </c>
      <c r="GB328" t="s">
        <v>2154</v>
      </c>
      <c r="GC328" s="2">
        <f t="shared" ca="1" si="1360"/>
        <v>0</v>
      </c>
      <c r="GD328" s="10">
        <f t="shared" ca="1" si="1289"/>
        <v>-570183</v>
      </c>
      <c r="GE328">
        <v>324</v>
      </c>
      <c r="GF328">
        <v>141030</v>
      </c>
      <c r="GG328" t="s">
        <v>2154</v>
      </c>
      <c r="GH328" s="2">
        <f t="shared" ca="1" si="1361"/>
        <v>0</v>
      </c>
      <c r="GI328" s="10">
        <f t="shared" ca="1" si="1290"/>
        <v>-580759</v>
      </c>
      <c r="GJ328">
        <v>324</v>
      </c>
      <c r="GK328">
        <v>149477</v>
      </c>
      <c r="GL328" t="s">
        <v>3081</v>
      </c>
      <c r="GM328" s="2">
        <f t="shared" ca="1" si="1362"/>
        <v>643</v>
      </c>
      <c r="GN328" s="10">
        <f t="shared" ca="1" si="1291"/>
        <v>-601869</v>
      </c>
      <c r="GO328">
        <v>324</v>
      </c>
      <c r="GP328">
        <v>158740</v>
      </c>
      <c r="GQ328" t="s">
        <v>540</v>
      </c>
      <c r="GR328" s="2">
        <f t="shared" ca="1" si="1363"/>
        <v>0</v>
      </c>
      <c r="GS328" s="10">
        <f t="shared" ca="1" si="1292"/>
        <v>-623686</v>
      </c>
      <c r="GT328">
        <v>324</v>
      </c>
      <c r="GU328">
        <v>159369</v>
      </c>
      <c r="GV328" t="s">
        <v>5648</v>
      </c>
      <c r="GW328" s="2">
        <f t="shared" ca="1" si="1364"/>
        <v>1483</v>
      </c>
      <c r="GX328" s="10">
        <f t="shared" ca="1" si="1293"/>
        <v>-625565</v>
      </c>
      <c r="GY328">
        <v>324</v>
      </c>
      <c r="GZ328">
        <v>159508</v>
      </c>
      <c r="HA328" t="s">
        <v>540</v>
      </c>
      <c r="HB328" s="2">
        <f t="shared" ca="1" si="1365"/>
        <v>768</v>
      </c>
      <c r="HC328" s="10">
        <f t="shared" ca="1" si="1294"/>
        <v>-636210</v>
      </c>
      <c r="HD328">
        <v>324</v>
      </c>
      <c r="HE328">
        <v>159508</v>
      </c>
      <c r="HF328" t="s">
        <v>540</v>
      </c>
      <c r="HG328" s="2">
        <f t="shared" ca="1" si="1366"/>
        <v>0</v>
      </c>
      <c r="HH328" s="10">
        <f t="shared" ca="1" si="1295"/>
        <v>-643814</v>
      </c>
      <c r="HI328">
        <v>324</v>
      </c>
      <c r="HJ328">
        <v>159508</v>
      </c>
      <c r="HK328" t="s">
        <v>540</v>
      </c>
      <c r="HL328" s="2">
        <f t="shared" ca="1" si="1367"/>
        <v>0</v>
      </c>
      <c r="HM328" s="10">
        <f t="shared" ca="1" si="1296"/>
        <v>-648654</v>
      </c>
      <c r="HN328">
        <v>324</v>
      </c>
      <c r="HO328">
        <v>159508</v>
      </c>
      <c r="HP328" t="s">
        <v>540</v>
      </c>
      <c r="HQ328" s="2">
        <f t="shared" ca="1" si="1368"/>
        <v>0</v>
      </c>
      <c r="HR328" s="10">
        <f t="shared" ca="1" si="1297"/>
        <v>-658100</v>
      </c>
      <c r="HS328">
        <v>324</v>
      </c>
      <c r="HT328">
        <v>166396</v>
      </c>
      <c r="HU328" t="s">
        <v>5648</v>
      </c>
      <c r="HV328" s="2">
        <f t="shared" ca="1" si="1369"/>
        <v>6931</v>
      </c>
      <c r="HW328" s="10">
        <f t="shared" ca="1" si="1298"/>
        <v>-680790</v>
      </c>
      <c r="HX328">
        <v>324</v>
      </c>
      <c r="HY328">
        <v>173608</v>
      </c>
      <c r="HZ328" t="s">
        <v>2843</v>
      </c>
      <c r="IA328" s="2">
        <f t="shared" ca="1" si="1370"/>
        <v>0</v>
      </c>
      <c r="IB328" s="10">
        <f t="shared" ca="1" si="1299"/>
        <v>-700993</v>
      </c>
      <c r="IC328">
        <v>324</v>
      </c>
      <c r="ID328">
        <v>182308</v>
      </c>
      <c r="IE328" t="s">
        <v>1623</v>
      </c>
      <c r="IF328" s="2" t="str">
        <f t="shared" ca="1" si="1371"/>
        <v/>
      </c>
      <c r="IG328" s="10">
        <f t="shared" ca="1" si="1300"/>
        <v>-721094</v>
      </c>
      <c r="IH328">
        <v>324</v>
      </c>
      <c r="II328">
        <v>188869</v>
      </c>
      <c r="IJ328" t="s">
        <v>6190</v>
      </c>
      <c r="IK328" s="2" t="str">
        <f t="shared" ca="1" si="1372"/>
        <v/>
      </c>
      <c r="IL328" s="10">
        <f t="shared" ca="1" si="1301"/>
        <v>-742779</v>
      </c>
      <c r="IM328">
        <v>324</v>
      </c>
      <c r="IN328">
        <v>195473</v>
      </c>
      <c r="IO328" t="s">
        <v>1133</v>
      </c>
      <c r="IP328" s="2" t="str">
        <f t="shared" ca="1" si="1373"/>
        <v/>
      </c>
      <c r="IQ328" s="10">
        <f t="shared" ca="1" si="1302"/>
        <v>-760043</v>
      </c>
      <c r="IR328">
        <v>324</v>
      </c>
      <c r="IS328">
        <v>206358</v>
      </c>
      <c r="IT328" t="s">
        <v>6318</v>
      </c>
      <c r="IU328" s="2" t="str">
        <f t="shared" ca="1" si="1374"/>
        <v/>
      </c>
      <c r="IV328" s="10">
        <f t="shared" ca="1" si="1303"/>
        <v>-776527</v>
      </c>
      <c r="IW328">
        <v>324</v>
      </c>
      <c r="IX328">
        <v>206358</v>
      </c>
      <c r="IY328" t="s">
        <v>6318</v>
      </c>
      <c r="IZ328" s="2">
        <f t="shared" ca="1" si="1375"/>
        <v>0</v>
      </c>
      <c r="JA328" s="10">
        <f t="shared" ca="1" si="1304"/>
        <v>-778775</v>
      </c>
      <c r="JB328">
        <v>324</v>
      </c>
      <c r="JC328">
        <v>206358</v>
      </c>
      <c r="JD328" t="s">
        <v>6318</v>
      </c>
      <c r="JE328" s="2">
        <f t="shared" ca="1" si="1376"/>
        <v>0</v>
      </c>
      <c r="JF328" s="10">
        <f t="shared" ca="1" si="1305"/>
        <v>-782839</v>
      </c>
      <c r="JG328">
        <v>324</v>
      </c>
      <c r="JH328">
        <v>206358</v>
      </c>
      <c r="JI328" t="s">
        <v>6318</v>
      </c>
      <c r="JJ328" s="2">
        <f t="shared" ca="1" si="1377"/>
        <v>0</v>
      </c>
      <c r="JK328" s="10">
        <f t="shared" ca="1" si="1306"/>
        <v>-792631</v>
      </c>
      <c r="JL328">
        <v>324</v>
      </c>
      <c r="JM328">
        <v>206358</v>
      </c>
      <c r="JN328" t="s">
        <v>6318</v>
      </c>
      <c r="JO328" s="2">
        <f t="shared" ca="1" si="1378"/>
        <v>0</v>
      </c>
      <c r="JP328" s="10">
        <f t="shared" ca="1" si="1307"/>
        <v>-802681</v>
      </c>
      <c r="JQ328">
        <v>324</v>
      </c>
      <c r="JR328">
        <v>206358</v>
      </c>
      <c r="JS328" t="s">
        <v>6318</v>
      </c>
      <c r="JT328" s="2">
        <f t="shared" ca="1" si="1379"/>
        <v>0</v>
      </c>
      <c r="JU328" s="10">
        <f t="shared" ca="1" si="1308"/>
        <v>-812109</v>
      </c>
      <c r="JV328">
        <v>324</v>
      </c>
      <c r="JW328">
        <v>206358</v>
      </c>
      <c r="JX328" t="s">
        <v>6318</v>
      </c>
      <c r="JY328" s="2">
        <f t="shared" ca="1" si="1380"/>
        <v>0</v>
      </c>
      <c r="JZ328" s="10">
        <f t="shared" ca="1" si="1309"/>
        <v>-821813</v>
      </c>
      <c r="KA328">
        <v>324</v>
      </c>
      <c r="KB328">
        <v>206358</v>
      </c>
      <c r="KC328" t="s">
        <v>6318</v>
      </c>
      <c r="KD328" s="2">
        <f t="shared" ca="1" si="1381"/>
        <v>0</v>
      </c>
      <c r="KE328" s="10">
        <f t="shared" ca="1" si="1310"/>
        <v>-830731</v>
      </c>
      <c r="KF328">
        <v>324</v>
      </c>
      <c r="KG328">
        <v>206358</v>
      </c>
      <c r="KH328" t="s">
        <v>6318</v>
      </c>
      <c r="KI328" s="2">
        <f t="shared" ca="1" si="1382"/>
        <v>0</v>
      </c>
      <c r="KJ328" s="10">
        <f t="shared" ca="1" si="1311"/>
        <v>-833843</v>
      </c>
      <c r="KK328">
        <v>324</v>
      </c>
      <c r="KL328">
        <v>219946</v>
      </c>
      <c r="KM328" t="s">
        <v>1534</v>
      </c>
      <c r="KN328" s="2">
        <f t="shared" ca="1" si="1383"/>
        <v>0</v>
      </c>
      <c r="KO328" s="10">
        <f t="shared" ca="1" si="1312"/>
        <v>-845433</v>
      </c>
      <c r="KP328">
        <v>324</v>
      </c>
      <c r="KQ328">
        <v>232085</v>
      </c>
      <c r="KR328" t="s">
        <v>6320</v>
      </c>
      <c r="KS328" s="2">
        <f t="shared" ca="1" si="1384"/>
        <v>19109</v>
      </c>
      <c r="KT328" s="10">
        <f t="shared" ca="1" si="1313"/>
        <v>-861183</v>
      </c>
      <c r="KU328">
        <v>324</v>
      </c>
      <c r="KV328">
        <v>232462</v>
      </c>
      <c r="KW328" t="s">
        <v>6660</v>
      </c>
      <c r="KX328" s="2">
        <f t="shared" ca="1" si="1385"/>
        <v>0</v>
      </c>
      <c r="KY328" s="10">
        <f t="shared" ca="1" si="1314"/>
        <v>-864098</v>
      </c>
      <c r="KZ328">
        <v>324</v>
      </c>
      <c r="LA328">
        <v>232462</v>
      </c>
      <c r="LB328" t="s">
        <v>6660</v>
      </c>
      <c r="LC328" s="2">
        <f t="shared" ca="1" si="1386"/>
        <v>0</v>
      </c>
      <c r="LD328" s="10">
        <f t="shared" ca="1" si="1315"/>
        <v>-868798</v>
      </c>
      <c r="LE328">
        <v>324</v>
      </c>
      <c r="LF328">
        <v>232585</v>
      </c>
      <c r="LG328" t="s">
        <v>6320</v>
      </c>
      <c r="LH328" s="2">
        <f t="shared" ca="1" si="1387"/>
        <v>0</v>
      </c>
      <c r="LI328" s="10">
        <f t="shared" ca="1" si="1316"/>
        <v>-878599</v>
      </c>
      <c r="LJ328">
        <v>324</v>
      </c>
      <c r="LK328">
        <v>232585</v>
      </c>
      <c r="LL328" t="s">
        <v>6320</v>
      </c>
      <c r="LM328" s="2">
        <f t="shared" ca="1" si="1388"/>
        <v>0</v>
      </c>
      <c r="LN328" s="10">
        <f t="shared" ca="1" si="1317"/>
        <v>-889855</v>
      </c>
      <c r="LO328">
        <v>324</v>
      </c>
      <c r="LP328">
        <v>234051</v>
      </c>
      <c r="LQ328" t="s">
        <v>1692</v>
      </c>
      <c r="LR328" s="2">
        <f t="shared" ca="1" si="1389"/>
        <v>0</v>
      </c>
      <c r="LS328" s="10">
        <f t="shared" ca="1" si="1318"/>
        <v>-896051</v>
      </c>
      <c r="LT328">
        <v>324</v>
      </c>
      <c r="LU328">
        <v>244888</v>
      </c>
      <c r="LV328" t="s">
        <v>6660</v>
      </c>
      <c r="LW328" s="2">
        <f t="shared" ca="1" si="1390"/>
        <v>4642</v>
      </c>
      <c r="LX328" s="10">
        <f t="shared" ca="1" si="1319"/>
        <v>-911777</v>
      </c>
      <c r="LY328">
        <v>324</v>
      </c>
      <c r="LZ328">
        <v>258546</v>
      </c>
      <c r="MA328" t="s">
        <v>7482</v>
      </c>
      <c r="MB328" s="2">
        <f t="shared" ca="1" si="1391"/>
        <v>17381</v>
      </c>
      <c r="MC328" s="10">
        <f t="shared" ca="1" si="1320"/>
        <v>-925555</v>
      </c>
      <c r="MD328">
        <v>324</v>
      </c>
      <c r="ME328">
        <v>272954</v>
      </c>
      <c r="MF328" t="s">
        <v>7610</v>
      </c>
      <c r="MG328" s="2">
        <f t="shared" ca="1" si="1392"/>
        <v>22393</v>
      </c>
      <c r="MH328" s="10">
        <f t="shared" ca="1" si="1321"/>
        <v>-934975</v>
      </c>
      <c r="MI328">
        <v>324</v>
      </c>
      <c r="MJ328">
        <v>288266</v>
      </c>
      <c r="MK328" t="s">
        <v>159</v>
      </c>
      <c r="ML328" s="2">
        <f t="shared" ca="1" si="1393"/>
        <v>23512</v>
      </c>
      <c r="MM328" s="10">
        <f t="shared" ca="1" si="1322"/>
        <v>-940857</v>
      </c>
      <c r="MN328">
        <v>324</v>
      </c>
      <c r="MO328">
        <v>309316</v>
      </c>
      <c r="MP328" t="s">
        <v>7482</v>
      </c>
      <c r="MQ328" s="2">
        <f t="shared" ca="1" si="1394"/>
        <v>13786</v>
      </c>
      <c r="MR328" s="10">
        <f t="shared" ca="1" si="1323"/>
        <v>-936649</v>
      </c>
      <c r="MS328">
        <v>324</v>
      </c>
      <c r="MT328">
        <v>313867</v>
      </c>
      <c r="MU328" t="s">
        <v>1328</v>
      </c>
      <c r="MV328" s="2">
        <f t="shared" ca="1" si="1395"/>
        <v>0</v>
      </c>
      <c r="MW328" s="10">
        <f t="shared" ca="1" si="1324"/>
        <v>-950231</v>
      </c>
    </row>
    <row r="329" spans="2:361">
      <c r="B329">
        <f t="shared" si="1396"/>
        <v>325</v>
      </c>
      <c r="C329">
        <v>1355</v>
      </c>
      <c r="D329" t="s">
        <v>765</v>
      </c>
      <c r="E329" s="2"/>
      <c r="G329">
        <v>325</v>
      </c>
      <c r="H329">
        <v>1355</v>
      </c>
      <c r="I329" t="s">
        <v>765</v>
      </c>
      <c r="J329" s="2">
        <f t="shared" ca="1" si="1325"/>
        <v>0</v>
      </c>
      <c r="K329" s="10">
        <f t="shared" ca="1" si="1326"/>
        <v>-5789</v>
      </c>
      <c r="L329">
        <v>325</v>
      </c>
      <c r="M329">
        <v>2056</v>
      </c>
      <c r="N329" t="s">
        <v>908</v>
      </c>
      <c r="O329" s="2" t="str">
        <f t="shared" ca="1" si="1327"/>
        <v/>
      </c>
      <c r="P329" s="10">
        <f t="shared" ca="1" si="1256"/>
        <v>-16440</v>
      </c>
      <c r="Q329">
        <v>325</v>
      </c>
      <c r="R329">
        <v>2437</v>
      </c>
      <c r="S329" t="s">
        <v>866</v>
      </c>
      <c r="T329" s="2">
        <f t="shared" ca="1" si="1328"/>
        <v>21</v>
      </c>
      <c r="U329" s="10">
        <f t="shared" ca="1" si="1257"/>
        <v>-17717</v>
      </c>
      <c r="V329">
        <v>325</v>
      </c>
      <c r="W329">
        <v>7987</v>
      </c>
      <c r="X329" t="s">
        <v>719</v>
      </c>
      <c r="Y329" s="2">
        <f t="shared" ca="1" si="1329"/>
        <v>1838</v>
      </c>
      <c r="Z329" s="10">
        <f t="shared" ca="1" si="1258"/>
        <v>-28530</v>
      </c>
      <c r="AA329">
        <v>325</v>
      </c>
      <c r="AB329">
        <v>13742</v>
      </c>
      <c r="AC329" t="s">
        <v>1343</v>
      </c>
      <c r="AD329" s="2" t="str">
        <f t="shared" ca="1" si="1330"/>
        <v/>
      </c>
      <c r="AE329" s="10">
        <f t="shared" ca="1" si="1259"/>
        <v>-45315</v>
      </c>
      <c r="AF329">
        <v>325</v>
      </c>
      <c r="AG329">
        <v>20301</v>
      </c>
      <c r="AH329" t="s">
        <v>1455</v>
      </c>
      <c r="AI329" s="2" t="str">
        <f t="shared" ca="1" si="1331"/>
        <v/>
      </c>
      <c r="AJ329" s="10">
        <f t="shared" ca="1" si="1260"/>
        <v>-54786</v>
      </c>
      <c r="AK329">
        <v>325</v>
      </c>
      <c r="AL329">
        <v>26212</v>
      </c>
      <c r="AM329" t="s">
        <v>625</v>
      </c>
      <c r="AN329" s="2" t="str">
        <f t="shared" ca="1" si="1332"/>
        <v/>
      </c>
      <c r="AO329" s="10">
        <f t="shared" ca="1" si="1261"/>
        <v>-72195</v>
      </c>
      <c r="AP329">
        <v>325</v>
      </c>
      <c r="AQ329">
        <v>32387</v>
      </c>
      <c r="AR329" t="s">
        <v>1124</v>
      </c>
      <c r="AS329" s="2" t="str">
        <f t="shared" ca="1" si="1333"/>
        <v/>
      </c>
      <c r="AT329" s="10">
        <f t="shared" ca="1" si="1262"/>
        <v>-91840</v>
      </c>
      <c r="AU329">
        <v>325</v>
      </c>
      <c r="AV329">
        <v>39919</v>
      </c>
      <c r="AW329" t="s">
        <v>1698</v>
      </c>
      <c r="AX329" s="2" t="str">
        <f t="shared" ca="1" si="1334"/>
        <v/>
      </c>
      <c r="AY329" s="10">
        <f t="shared" ca="1" si="1263"/>
        <v>-111808</v>
      </c>
      <c r="AZ329">
        <v>325</v>
      </c>
      <c r="BA329">
        <v>40924</v>
      </c>
      <c r="BB329" t="s">
        <v>1696</v>
      </c>
      <c r="BC329" s="2">
        <f t="shared" ca="1" si="1335"/>
        <v>0</v>
      </c>
      <c r="BD329" s="10">
        <f t="shared" ca="1" si="1264"/>
        <v>-115479</v>
      </c>
      <c r="BE329">
        <v>325</v>
      </c>
      <c r="BF329">
        <v>40924</v>
      </c>
      <c r="BG329" t="s">
        <v>1696</v>
      </c>
      <c r="BH329" s="2">
        <f t="shared" ca="1" si="1336"/>
        <v>0</v>
      </c>
      <c r="BI329" s="10">
        <f t="shared" ca="1" si="1265"/>
        <v>-123795</v>
      </c>
      <c r="BJ329">
        <v>325</v>
      </c>
      <c r="BK329">
        <v>43398</v>
      </c>
      <c r="BL329" t="s">
        <v>1179</v>
      </c>
      <c r="BM329" s="2">
        <f t="shared" ca="1" si="1337"/>
        <v>0</v>
      </c>
      <c r="BN329" s="10">
        <f t="shared" ca="1" si="1266"/>
        <v>-139315</v>
      </c>
      <c r="BO329">
        <v>325</v>
      </c>
      <c r="BP329">
        <v>43398</v>
      </c>
      <c r="BQ329" t="s">
        <v>1179</v>
      </c>
      <c r="BR329" s="2">
        <f t="shared" ca="1" si="1338"/>
        <v>0</v>
      </c>
      <c r="BS329" s="10">
        <f t="shared" ca="1" si="1267"/>
        <v>-148931</v>
      </c>
      <c r="BT329">
        <v>325</v>
      </c>
      <c r="BU329">
        <v>49373</v>
      </c>
      <c r="BV329" t="s">
        <v>1199</v>
      </c>
      <c r="BW329" s="2" t="str">
        <f t="shared" ca="1" si="1339"/>
        <v/>
      </c>
      <c r="BX329" s="10">
        <f t="shared" ca="1" si="1268"/>
        <v>-170048</v>
      </c>
      <c r="BY329">
        <v>325</v>
      </c>
      <c r="BZ329">
        <v>55241</v>
      </c>
      <c r="CA329" t="s">
        <v>3022</v>
      </c>
      <c r="CB329" s="2" t="str">
        <f t="shared" ca="1" si="1340"/>
        <v/>
      </c>
      <c r="CC329" s="10">
        <f t="shared" ca="1" si="1269"/>
        <v>-189490</v>
      </c>
      <c r="CD329">
        <v>325</v>
      </c>
      <c r="CE329">
        <v>62511</v>
      </c>
      <c r="CF329" t="s">
        <v>814</v>
      </c>
      <c r="CG329" s="2">
        <f t="shared" ca="1" si="1341"/>
        <v>3226</v>
      </c>
      <c r="CH329" s="10">
        <f t="shared" ca="1" si="1270"/>
        <v>-209965</v>
      </c>
      <c r="CI329">
        <v>325</v>
      </c>
      <c r="CJ329">
        <v>85329</v>
      </c>
      <c r="CK329" t="s">
        <v>3021</v>
      </c>
      <c r="CL329" s="2">
        <f t="shared" ca="1" si="1342"/>
        <v>19971</v>
      </c>
      <c r="CM329" s="10">
        <f t="shared" ca="1" si="1271"/>
        <v>-323454</v>
      </c>
      <c r="CN329">
        <v>325</v>
      </c>
      <c r="CO329">
        <v>90687</v>
      </c>
      <c r="CP329" t="s">
        <v>357</v>
      </c>
      <c r="CQ329" s="2">
        <f t="shared" ca="1" si="1343"/>
        <v>0</v>
      </c>
      <c r="CR329" s="10">
        <f t="shared" ca="1" si="1272"/>
        <v>-344946</v>
      </c>
      <c r="CS329">
        <v>325</v>
      </c>
      <c r="CT329">
        <v>97686</v>
      </c>
      <c r="CU329" t="s">
        <v>550</v>
      </c>
      <c r="CV329" s="2" t="str">
        <f t="shared" ca="1" si="1344"/>
        <v/>
      </c>
      <c r="CW329" s="10">
        <f t="shared" ca="1" si="1273"/>
        <v>-368521</v>
      </c>
      <c r="CX329">
        <v>325</v>
      </c>
      <c r="CY329">
        <v>98396</v>
      </c>
      <c r="CZ329" t="s">
        <v>4121</v>
      </c>
      <c r="DA329" s="2" t="str">
        <f t="shared" ca="1" si="1345"/>
        <v/>
      </c>
      <c r="DB329" s="10">
        <f t="shared" ca="1" si="1274"/>
        <v>-373683</v>
      </c>
      <c r="DC329">
        <v>325</v>
      </c>
      <c r="DD329">
        <v>98396</v>
      </c>
      <c r="DE329" t="s">
        <v>4121</v>
      </c>
      <c r="DF329" s="2">
        <f t="shared" ca="1" si="1346"/>
        <v>0</v>
      </c>
      <c r="DG329" s="10">
        <f t="shared" ca="1" si="1275"/>
        <v>-378545</v>
      </c>
      <c r="DH329">
        <v>325</v>
      </c>
      <c r="DI329">
        <v>98396</v>
      </c>
      <c r="DJ329" t="s">
        <v>4121</v>
      </c>
      <c r="DK329" s="2">
        <f t="shared" ca="1" si="1347"/>
        <v>0</v>
      </c>
      <c r="DL329" s="10">
        <f t="shared" ca="1" si="1276"/>
        <v>-384639</v>
      </c>
      <c r="DM329">
        <v>325</v>
      </c>
      <c r="DN329">
        <v>98396</v>
      </c>
      <c r="DO329" t="s">
        <v>4121</v>
      </c>
      <c r="DP329" s="2">
        <f t="shared" ca="1" si="1348"/>
        <v>0</v>
      </c>
      <c r="DQ329" s="10">
        <f t="shared" ca="1" si="1277"/>
        <v>-394791</v>
      </c>
      <c r="DR329">
        <v>325</v>
      </c>
      <c r="DS329">
        <v>98396</v>
      </c>
      <c r="DT329" t="s">
        <v>4121</v>
      </c>
      <c r="DU329" s="2">
        <f t="shared" ca="1" si="1349"/>
        <v>0</v>
      </c>
      <c r="DV329" s="10">
        <f t="shared" ca="1" si="1278"/>
        <v>-402393</v>
      </c>
      <c r="DW329">
        <v>325</v>
      </c>
      <c r="DX329">
        <v>102958</v>
      </c>
      <c r="DY329" t="s">
        <v>4433</v>
      </c>
      <c r="DZ329" s="2" t="str">
        <f t="shared" ca="1" si="1350"/>
        <v/>
      </c>
      <c r="EA329" s="10">
        <f t="shared" ca="1" si="1279"/>
        <v>-424967</v>
      </c>
      <c r="EB329">
        <v>325</v>
      </c>
      <c r="EC329">
        <v>107714</v>
      </c>
      <c r="ED329" t="s">
        <v>826</v>
      </c>
      <c r="EE329" s="2">
        <f t="shared" ca="1" si="1351"/>
        <v>0</v>
      </c>
      <c r="EF329" s="10">
        <f t="shared" ca="1" si="1280"/>
        <v>-448973</v>
      </c>
      <c r="EG329">
        <v>325</v>
      </c>
      <c r="EH329">
        <v>113011</v>
      </c>
      <c r="EI329" t="s">
        <v>1616</v>
      </c>
      <c r="EJ329" s="2" t="str">
        <f t="shared" ca="1" si="1352"/>
        <v/>
      </c>
      <c r="EK329" s="10">
        <f t="shared" ca="1" si="1281"/>
        <v>-472006</v>
      </c>
      <c r="EL329">
        <v>325</v>
      </c>
      <c r="EM329">
        <v>120408</v>
      </c>
      <c r="EN329" t="s">
        <v>3937</v>
      </c>
      <c r="EO329" s="2" t="str">
        <f t="shared" ca="1" si="1353"/>
        <v/>
      </c>
      <c r="EP329" s="10">
        <f t="shared" ca="1" si="1282"/>
        <v>-494276</v>
      </c>
      <c r="EQ329">
        <v>325</v>
      </c>
      <c r="ER329">
        <v>130476</v>
      </c>
      <c r="ES329" t="s">
        <v>526</v>
      </c>
      <c r="ET329" s="2">
        <f t="shared" ca="1" si="1354"/>
        <v>0</v>
      </c>
      <c r="EU329" s="10">
        <f t="shared" ca="1" si="1283"/>
        <v>-512112</v>
      </c>
      <c r="EV329">
        <v>325</v>
      </c>
      <c r="EW329">
        <v>138649</v>
      </c>
      <c r="EX329" t="s">
        <v>269</v>
      </c>
      <c r="EY329" s="2" t="str">
        <f t="shared" ca="1" si="1253"/>
        <v/>
      </c>
      <c r="EZ329" s="10">
        <f t="shared" ca="1" si="1255"/>
        <v>-534896</v>
      </c>
      <c r="FA329">
        <v>325</v>
      </c>
      <c r="FB329">
        <v>139498</v>
      </c>
      <c r="FC329" t="s">
        <v>265</v>
      </c>
      <c r="FD329" s="2">
        <f t="shared" ca="1" si="1355"/>
        <v>0</v>
      </c>
      <c r="FE329" s="10">
        <f t="shared" ca="1" si="1284"/>
        <v>-539503</v>
      </c>
      <c r="FF329">
        <v>325</v>
      </c>
      <c r="FG329">
        <v>139498</v>
      </c>
      <c r="FH329" t="s">
        <v>4988</v>
      </c>
      <c r="FI329" s="2" t="str">
        <f t="shared" ca="1" si="1356"/>
        <v/>
      </c>
      <c r="FJ329" s="10">
        <f t="shared" ca="1" si="1285"/>
        <v>-544521</v>
      </c>
      <c r="FK329">
        <v>325</v>
      </c>
      <c r="FL329">
        <v>139498</v>
      </c>
      <c r="FM329" t="s">
        <v>4988</v>
      </c>
      <c r="FN329" s="2">
        <f t="shared" ca="1" si="1357"/>
        <v>0</v>
      </c>
      <c r="FO329" s="10">
        <f t="shared" ca="1" si="1286"/>
        <v>-544521</v>
      </c>
      <c r="FP329">
        <v>325</v>
      </c>
      <c r="FQ329">
        <v>139498</v>
      </c>
      <c r="FR329" t="s">
        <v>265</v>
      </c>
      <c r="FS329" s="2" t="str">
        <f t="shared" ca="1" si="1358"/>
        <v/>
      </c>
      <c r="FT329" s="10">
        <f t="shared" ca="1" si="1287"/>
        <v>-549947</v>
      </c>
      <c r="FU329">
        <v>325</v>
      </c>
      <c r="FV329">
        <v>139498</v>
      </c>
      <c r="FW329" t="s">
        <v>265</v>
      </c>
      <c r="FX329" s="2">
        <f t="shared" ca="1" si="1359"/>
        <v>0</v>
      </c>
      <c r="FY329" s="10">
        <f t="shared" ca="1" si="1288"/>
        <v>-560331</v>
      </c>
      <c r="FZ329">
        <v>325</v>
      </c>
      <c r="GA329">
        <v>140038</v>
      </c>
      <c r="GB329" t="s">
        <v>2176</v>
      </c>
      <c r="GC329" s="2">
        <f t="shared" ca="1" si="1360"/>
        <v>545</v>
      </c>
      <c r="GD329" s="10">
        <f t="shared" ca="1" si="1289"/>
        <v>-571175</v>
      </c>
      <c r="GE329">
        <v>325</v>
      </c>
      <c r="GF329">
        <v>140038</v>
      </c>
      <c r="GG329" t="s">
        <v>2176</v>
      </c>
      <c r="GH329" s="2">
        <f t="shared" ca="1" si="1361"/>
        <v>0</v>
      </c>
      <c r="GI329" s="10">
        <f t="shared" ca="1" si="1290"/>
        <v>-581751</v>
      </c>
      <c r="GJ329">
        <v>325</v>
      </c>
      <c r="GK329">
        <v>148627</v>
      </c>
      <c r="GL329" t="s">
        <v>3019</v>
      </c>
      <c r="GM329" s="2">
        <f t="shared" ca="1" si="1362"/>
        <v>0</v>
      </c>
      <c r="GN329" s="10">
        <f t="shared" ca="1" si="1291"/>
        <v>-602719</v>
      </c>
      <c r="GO329">
        <v>325</v>
      </c>
      <c r="GP329">
        <v>157886</v>
      </c>
      <c r="GQ329" t="s">
        <v>5648</v>
      </c>
      <c r="GR329" s="2" t="str">
        <f t="shared" ca="1" si="1363"/>
        <v/>
      </c>
      <c r="GS329" s="10">
        <f t="shared" ca="1" si="1292"/>
        <v>-624540</v>
      </c>
      <c r="GT329">
        <v>325</v>
      </c>
      <c r="GU329">
        <v>158740</v>
      </c>
      <c r="GV329" t="s">
        <v>540</v>
      </c>
      <c r="GW329" s="2">
        <f t="shared" ca="1" si="1364"/>
        <v>0</v>
      </c>
      <c r="GX329" s="10">
        <f t="shared" ca="1" si="1293"/>
        <v>-626194</v>
      </c>
      <c r="GY329">
        <v>325</v>
      </c>
      <c r="GZ329">
        <v>159465</v>
      </c>
      <c r="HA329" t="s">
        <v>5648</v>
      </c>
      <c r="HB329" s="2">
        <f t="shared" ca="1" si="1365"/>
        <v>96</v>
      </c>
      <c r="HC329" s="10">
        <f t="shared" ca="1" si="1294"/>
        <v>-636253</v>
      </c>
      <c r="HD329">
        <v>325</v>
      </c>
      <c r="HE329">
        <v>159465</v>
      </c>
      <c r="HF329" t="s">
        <v>5648</v>
      </c>
      <c r="HG329" s="2">
        <f t="shared" ca="1" si="1366"/>
        <v>0</v>
      </c>
      <c r="HH329" s="10">
        <f t="shared" ca="1" si="1295"/>
        <v>-643857</v>
      </c>
      <c r="HI329">
        <v>325</v>
      </c>
      <c r="HJ329">
        <v>159465</v>
      </c>
      <c r="HK329" t="s">
        <v>5648</v>
      </c>
      <c r="HL329" s="2">
        <f t="shared" ca="1" si="1367"/>
        <v>0</v>
      </c>
      <c r="HM329" s="10">
        <f t="shared" ca="1" si="1296"/>
        <v>-648697</v>
      </c>
      <c r="HN329">
        <v>325</v>
      </c>
      <c r="HO329">
        <v>159465</v>
      </c>
      <c r="HP329" t="s">
        <v>5648</v>
      </c>
      <c r="HQ329" s="2">
        <f t="shared" ca="1" si="1368"/>
        <v>0</v>
      </c>
      <c r="HR329" s="10">
        <f t="shared" ca="1" si="1297"/>
        <v>-658143</v>
      </c>
      <c r="HS329">
        <v>325</v>
      </c>
      <c r="HT329">
        <v>164764</v>
      </c>
      <c r="HU329" t="s">
        <v>4898</v>
      </c>
      <c r="HV329" s="2">
        <f t="shared" ca="1" si="1369"/>
        <v>2827</v>
      </c>
      <c r="HW329" s="10">
        <f t="shared" ca="1" si="1298"/>
        <v>-682422</v>
      </c>
      <c r="HX329">
        <v>325</v>
      </c>
      <c r="HY329">
        <v>171848</v>
      </c>
      <c r="HZ329" t="s">
        <v>6057</v>
      </c>
      <c r="IA329" s="2" t="str">
        <f t="shared" ca="1" si="1370"/>
        <v/>
      </c>
      <c r="IB329" s="10">
        <f t="shared" ca="1" si="1299"/>
        <v>-702753</v>
      </c>
      <c r="IC329">
        <v>325</v>
      </c>
      <c r="ID329">
        <v>181683</v>
      </c>
      <c r="IE329" t="s">
        <v>1153</v>
      </c>
      <c r="IF329" s="2" t="str">
        <f t="shared" ca="1" si="1371"/>
        <v/>
      </c>
      <c r="IG329" s="10">
        <f t="shared" ca="1" si="1300"/>
        <v>-721719</v>
      </c>
      <c r="IH329">
        <v>325</v>
      </c>
      <c r="II329">
        <v>188478</v>
      </c>
      <c r="IJ329" t="s">
        <v>1118</v>
      </c>
      <c r="IK329" s="2">
        <f t="shared" ca="1" si="1372"/>
        <v>0</v>
      </c>
      <c r="IL329" s="10">
        <f t="shared" ca="1" si="1301"/>
        <v>-743170</v>
      </c>
      <c r="IM329">
        <v>325</v>
      </c>
      <c r="IN329">
        <v>193968</v>
      </c>
      <c r="IO329" t="s">
        <v>5647</v>
      </c>
      <c r="IP329" s="2">
        <f t="shared" ca="1" si="1373"/>
        <v>0</v>
      </c>
      <c r="IQ329" s="10">
        <f t="shared" ca="1" si="1302"/>
        <v>-761548</v>
      </c>
      <c r="IR329">
        <v>325</v>
      </c>
      <c r="IS329">
        <v>205474</v>
      </c>
      <c r="IT329" t="s">
        <v>6319</v>
      </c>
      <c r="IU329" s="2" t="str">
        <f t="shared" ca="1" si="1374"/>
        <v/>
      </c>
      <c r="IV329" s="10">
        <f t="shared" ca="1" si="1303"/>
        <v>-777411</v>
      </c>
      <c r="IW329">
        <v>325</v>
      </c>
      <c r="IX329">
        <v>205733</v>
      </c>
      <c r="IY329" t="s">
        <v>3934</v>
      </c>
      <c r="IZ329" s="2">
        <f t="shared" ca="1" si="1375"/>
        <v>3462</v>
      </c>
      <c r="JA329" s="10">
        <f t="shared" ca="1" si="1304"/>
        <v>-779400</v>
      </c>
      <c r="JB329">
        <v>325</v>
      </c>
      <c r="JC329">
        <v>205733</v>
      </c>
      <c r="JD329" t="s">
        <v>3934</v>
      </c>
      <c r="JE329" s="2">
        <f t="shared" ca="1" si="1376"/>
        <v>0</v>
      </c>
      <c r="JF329" s="10">
        <f t="shared" ca="1" si="1305"/>
        <v>-783464</v>
      </c>
      <c r="JG329">
        <v>325</v>
      </c>
      <c r="JH329">
        <v>205733</v>
      </c>
      <c r="JI329" t="s">
        <v>3934</v>
      </c>
      <c r="JJ329" s="2">
        <f t="shared" ca="1" si="1377"/>
        <v>0</v>
      </c>
      <c r="JK329" s="10">
        <f t="shared" ca="1" si="1306"/>
        <v>-793256</v>
      </c>
      <c r="JL329">
        <v>325</v>
      </c>
      <c r="JM329">
        <v>205733</v>
      </c>
      <c r="JN329" t="s">
        <v>3934</v>
      </c>
      <c r="JO329" s="2">
        <f t="shared" ca="1" si="1378"/>
        <v>0</v>
      </c>
      <c r="JP329" s="10">
        <f t="shared" ca="1" si="1307"/>
        <v>-803306</v>
      </c>
      <c r="JQ329">
        <v>325</v>
      </c>
      <c r="JR329">
        <v>205733</v>
      </c>
      <c r="JS329" t="s">
        <v>3934</v>
      </c>
      <c r="JT329" s="2">
        <f t="shared" ca="1" si="1379"/>
        <v>0</v>
      </c>
      <c r="JU329" s="10">
        <f t="shared" ca="1" si="1308"/>
        <v>-812734</v>
      </c>
      <c r="JV329">
        <v>325</v>
      </c>
      <c r="JW329">
        <v>205733</v>
      </c>
      <c r="JX329" t="s">
        <v>3934</v>
      </c>
      <c r="JY329" s="2">
        <f t="shared" ca="1" si="1380"/>
        <v>0</v>
      </c>
      <c r="JZ329" s="10">
        <f t="shared" ca="1" si="1309"/>
        <v>-822438</v>
      </c>
      <c r="KA329">
        <v>325</v>
      </c>
      <c r="KB329">
        <v>205733</v>
      </c>
      <c r="KC329" t="s">
        <v>3934</v>
      </c>
      <c r="KD329" s="2">
        <f t="shared" ca="1" si="1381"/>
        <v>0</v>
      </c>
      <c r="KE329" s="10">
        <f t="shared" ca="1" si="1310"/>
        <v>-831356</v>
      </c>
      <c r="KF329">
        <v>325</v>
      </c>
      <c r="KG329">
        <v>205733</v>
      </c>
      <c r="KH329" t="s">
        <v>3934</v>
      </c>
      <c r="KI329" s="2">
        <f t="shared" ca="1" si="1382"/>
        <v>0</v>
      </c>
      <c r="KJ329" s="10">
        <f t="shared" ca="1" si="1311"/>
        <v>-834468</v>
      </c>
      <c r="KK329">
        <v>325</v>
      </c>
      <c r="KL329">
        <v>219747</v>
      </c>
      <c r="KM329" t="s">
        <v>526</v>
      </c>
      <c r="KN329" s="2" t="str">
        <f t="shared" ca="1" si="1383"/>
        <v/>
      </c>
      <c r="KO329" s="10">
        <f t="shared" ca="1" si="1312"/>
        <v>-845632</v>
      </c>
      <c r="KP329">
        <v>325</v>
      </c>
      <c r="KQ329">
        <v>229087</v>
      </c>
      <c r="KR329" t="s">
        <v>7131</v>
      </c>
      <c r="KS329" s="2">
        <f t="shared" ca="1" si="1384"/>
        <v>18294</v>
      </c>
      <c r="KT329" s="10">
        <f t="shared" ca="1" si="1313"/>
        <v>-864181</v>
      </c>
      <c r="KU329">
        <v>325</v>
      </c>
      <c r="KV329">
        <v>229087</v>
      </c>
      <c r="KW329" t="s">
        <v>7131</v>
      </c>
      <c r="KX329" s="2">
        <f t="shared" ca="1" si="1385"/>
        <v>0</v>
      </c>
      <c r="KY329" s="10">
        <f t="shared" ca="1" si="1314"/>
        <v>-867473</v>
      </c>
      <c r="KZ329">
        <v>325</v>
      </c>
      <c r="LA329">
        <v>229087</v>
      </c>
      <c r="LB329" t="s">
        <v>7131</v>
      </c>
      <c r="LC329" s="2">
        <f t="shared" ca="1" si="1386"/>
        <v>0</v>
      </c>
      <c r="LD329" s="10">
        <f t="shared" ca="1" si="1315"/>
        <v>-872173</v>
      </c>
      <c r="LE329">
        <v>325</v>
      </c>
      <c r="LF329">
        <v>229695</v>
      </c>
      <c r="LG329" t="s">
        <v>4776</v>
      </c>
      <c r="LH329" s="2">
        <f t="shared" ca="1" si="1387"/>
        <v>772</v>
      </c>
      <c r="LI329" s="10">
        <f t="shared" ca="1" si="1316"/>
        <v>-881489</v>
      </c>
      <c r="LJ329">
        <v>325</v>
      </c>
      <c r="LK329">
        <v>229695</v>
      </c>
      <c r="LL329" t="s">
        <v>4776</v>
      </c>
      <c r="LM329" s="2">
        <f t="shared" ca="1" si="1388"/>
        <v>0</v>
      </c>
      <c r="LN329" s="10">
        <f t="shared" ca="1" si="1317"/>
        <v>-892745</v>
      </c>
      <c r="LO329">
        <v>325</v>
      </c>
      <c r="LP329">
        <v>232585</v>
      </c>
      <c r="LQ329" t="s">
        <v>6320</v>
      </c>
      <c r="LR329" s="2">
        <f t="shared" ca="1" si="1389"/>
        <v>0</v>
      </c>
      <c r="LS329" s="10">
        <f t="shared" ca="1" si="1318"/>
        <v>-897517</v>
      </c>
      <c r="LT329">
        <v>325</v>
      </c>
      <c r="LU329">
        <v>244317</v>
      </c>
      <c r="LV329" t="s">
        <v>7131</v>
      </c>
      <c r="LW329" s="2">
        <f t="shared" ca="1" si="1390"/>
        <v>14235</v>
      </c>
      <c r="LX329" s="10">
        <f t="shared" ca="1" si="1319"/>
        <v>-912348</v>
      </c>
      <c r="LY329">
        <v>325</v>
      </c>
      <c r="LZ329">
        <v>257534</v>
      </c>
      <c r="MA329" t="s">
        <v>1118</v>
      </c>
      <c r="MB329" s="2">
        <f t="shared" ca="1" si="1391"/>
        <v>9290</v>
      </c>
      <c r="MC329" s="10">
        <f t="shared" ca="1" si="1320"/>
        <v>-926567</v>
      </c>
      <c r="MD329">
        <v>325</v>
      </c>
      <c r="ME329">
        <v>268225</v>
      </c>
      <c r="MF329" t="s">
        <v>7669</v>
      </c>
      <c r="MG329" s="2" t="str">
        <f t="shared" ca="1" si="1392"/>
        <v/>
      </c>
      <c r="MH329" s="10">
        <f t="shared" ca="1" si="1321"/>
        <v>-939704</v>
      </c>
      <c r="MI329">
        <v>325</v>
      </c>
      <c r="MJ329">
        <v>287685</v>
      </c>
      <c r="MK329" t="s">
        <v>6822</v>
      </c>
      <c r="ML329" s="2">
        <f t="shared" ca="1" si="1393"/>
        <v>11762</v>
      </c>
      <c r="MM329" s="10">
        <f t="shared" ca="1" si="1322"/>
        <v>-941438</v>
      </c>
      <c r="MN329">
        <v>325</v>
      </c>
      <c r="MO329">
        <v>307915</v>
      </c>
      <c r="MP329" t="s">
        <v>7671</v>
      </c>
      <c r="MQ329" s="2">
        <f t="shared" ca="1" si="1394"/>
        <v>23777</v>
      </c>
      <c r="MR329" s="10">
        <f t="shared" ca="1" si="1323"/>
        <v>-938050</v>
      </c>
      <c r="MS329">
        <v>325</v>
      </c>
      <c r="MT329">
        <v>313862</v>
      </c>
      <c r="MU329" t="s">
        <v>7610</v>
      </c>
      <c r="MV329" s="2">
        <f t="shared" ca="1" si="1395"/>
        <v>0</v>
      </c>
      <c r="MW329" s="10">
        <f t="shared" ca="1" si="1324"/>
        <v>-950236</v>
      </c>
    </row>
    <row r="330" spans="2:361">
      <c r="B330">
        <f t="shared" si="1396"/>
        <v>326</v>
      </c>
      <c r="C330">
        <v>1350</v>
      </c>
      <c r="D330" t="s">
        <v>766</v>
      </c>
      <c r="E330" s="2"/>
      <c r="G330">
        <v>326</v>
      </c>
      <c r="H330">
        <v>1350</v>
      </c>
      <c r="I330" t="s">
        <v>766</v>
      </c>
      <c r="J330" s="2">
        <f t="shared" ca="1" si="1325"/>
        <v>0</v>
      </c>
      <c r="K330" s="10">
        <f t="shared" ca="1" si="1326"/>
        <v>-5794</v>
      </c>
      <c r="L330">
        <v>326</v>
      </c>
      <c r="M330">
        <v>2055</v>
      </c>
      <c r="N330" t="s">
        <v>909</v>
      </c>
      <c r="O330" s="2" t="str">
        <f t="shared" ca="1" si="1327"/>
        <v/>
      </c>
      <c r="P330" s="10">
        <f t="shared" ca="1" si="1256"/>
        <v>-16441</v>
      </c>
      <c r="Q330">
        <v>326</v>
      </c>
      <c r="R330">
        <v>2436</v>
      </c>
      <c r="S330" t="s">
        <v>1012</v>
      </c>
      <c r="T330" s="2" t="str">
        <f t="shared" ca="1" si="1328"/>
        <v/>
      </c>
      <c r="U330" s="10">
        <f t="shared" ca="1" si="1257"/>
        <v>-17718</v>
      </c>
      <c r="V330">
        <v>326</v>
      </c>
      <c r="W330">
        <v>7986</v>
      </c>
      <c r="X330" t="s">
        <v>1217</v>
      </c>
      <c r="Y330" s="2" t="str">
        <f t="shared" ca="1" si="1329"/>
        <v/>
      </c>
      <c r="Z330" s="10">
        <f t="shared" ca="1" si="1258"/>
        <v>-28531</v>
      </c>
      <c r="AA330">
        <v>326</v>
      </c>
      <c r="AB330">
        <v>13724</v>
      </c>
      <c r="AC330" t="s">
        <v>1344</v>
      </c>
      <c r="AD330" s="2" t="str">
        <f t="shared" ca="1" si="1330"/>
        <v/>
      </c>
      <c r="AE330" s="10">
        <f t="shared" ca="1" si="1259"/>
        <v>-45333</v>
      </c>
      <c r="AF330">
        <v>326</v>
      </c>
      <c r="AG330">
        <v>20269</v>
      </c>
      <c r="AH330" t="s">
        <v>843</v>
      </c>
      <c r="AI330" s="2" t="str">
        <f t="shared" ca="1" si="1331"/>
        <v/>
      </c>
      <c r="AJ330" s="10">
        <f t="shared" ca="1" si="1260"/>
        <v>-54818</v>
      </c>
      <c r="AK330">
        <v>326</v>
      </c>
      <c r="AL330">
        <v>26038</v>
      </c>
      <c r="AM330" t="s">
        <v>1535</v>
      </c>
      <c r="AN330" s="2" t="str">
        <f t="shared" ca="1" si="1332"/>
        <v/>
      </c>
      <c r="AO330" s="10">
        <f t="shared" ca="1" si="1261"/>
        <v>-72369</v>
      </c>
      <c r="AP330">
        <v>326</v>
      </c>
      <c r="AQ330">
        <v>32331</v>
      </c>
      <c r="AR330" t="s">
        <v>1524</v>
      </c>
      <c r="AS330" s="2">
        <f t="shared" ca="1" si="1333"/>
        <v>3926</v>
      </c>
      <c r="AT330" s="10">
        <f t="shared" ca="1" si="1262"/>
        <v>-91896</v>
      </c>
      <c r="AU330">
        <v>326</v>
      </c>
      <c r="AV330">
        <v>39844</v>
      </c>
      <c r="AW330" t="s">
        <v>1699</v>
      </c>
      <c r="AX330" s="2" t="str">
        <f t="shared" ca="1" si="1334"/>
        <v/>
      </c>
      <c r="AY330" s="10">
        <f t="shared" ca="1" si="1263"/>
        <v>-111883</v>
      </c>
      <c r="AZ330">
        <v>326</v>
      </c>
      <c r="BA330">
        <v>40872</v>
      </c>
      <c r="BB330" t="s">
        <v>1528</v>
      </c>
      <c r="BC330" s="2">
        <f t="shared" ca="1" si="1335"/>
        <v>0</v>
      </c>
      <c r="BD330" s="10">
        <f t="shared" ca="1" si="1264"/>
        <v>-115531</v>
      </c>
      <c r="BE330">
        <v>326</v>
      </c>
      <c r="BF330">
        <v>40872</v>
      </c>
      <c r="BG330" t="s">
        <v>1528</v>
      </c>
      <c r="BH330" s="2">
        <f t="shared" ca="1" si="1336"/>
        <v>0</v>
      </c>
      <c r="BI330" s="10">
        <f t="shared" ca="1" si="1265"/>
        <v>-123847</v>
      </c>
      <c r="BJ330">
        <v>326</v>
      </c>
      <c r="BK330">
        <v>43201</v>
      </c>
      <c r="BL330" t="s">
        <v>625</v>
      </c>
      <c r="BM330" s="2" t="str">
        <f t="shared" ca="1" si="1337"/>
        <v/>
      </c>
      <c r="BN330" s="10">
        <f t="shared" ca="1" si="1266"/>
        <v>-139512</v>
      </c>
      <c r="BO330">
        <v>326</v>
      </c>
      <c r="BP330">
        <v>43352</v>
      </c>
      <c r="BQ330" t="s">
        <v>892</v>
      </c>
      <c r="BR330" s="2">
        <f t="shared" ca="1" si="1338"/>
        <v>375</v>
      </c>
      <c r="BS330" s="10">
        <f t="shared" ca="1" si="1267"/>
        <v>-148977</v>
      </c>
      <c r="BT330">
        <v>326</v>
      </c>
      <c r="BU330">
        <v>49300</v>
      </c>
      <c r="BV330" t="s">
        <v>1431</v>
      </c>
      <c r="BW330" s="2">
        <f t="shared" ca="1" si="1339"/>
        <v>0</v>
      </c>
      <c r="BX330" s="10">
        <f t="shared" ca="1" si="1268"/>
        <v>-170121</v>
      </c>
      <c r="BY330">
        <v>326</v>
      </c>
      <c r="BZ330">
        <v>55160</v>
      </c>
      <c r="CA330" t="s">
        <v>1532</v>
      </c>
      <c r="CB330" s="2" t="str">
        <f t="shared" ca="1" si="1340"/>
        <v/>
      </c>
      <c r="CC330" s="10">
        <f t="shared" ca="1" si="1269"/>
        <v>-189571</v>
      </c>
      <c r="CD330">
        <v>326</v>
      </c>
      <c r="CE330">
        <v>62130</v>
      </c>
      <c r="CF330" t="s">
        <v>3020</v>
      </c>
      <c r="CG330" s="2">
        <f t="shared" ca="1" si="1341"/>
        <v>5697</v>
      </c>
      <c r="CH330" s="10">
        <f t="shared" ca="1" si="1270"/>
        <v>-210346</v>
      </c>
      <c r="CI330">
        <v>326</v>
      </c>
      <c r="CJ330">
        <v>85005</v>
      </c>
      <c r="CK330" t="s">
        <v>1692</v>
      </c>
      <c r="CL330" s="2" t="str">
        <f t="shared" ca="1" si="1342"/>
        <v/>
      </c>
      <c r="CM330" s="10">
        <f t="shared" ca="1" si="1271"/>
        <v>-323778</v>
      </c>
      <c r="CN330">
        <v>326</v>
      </c>
      <c r="CO330">
        <v>90541</v>
      </c>
      <c r="CP330" t="s">
        <v>3945</v>
      </c>
      <c r="CQ330" s="2">
        <f t="shared" ca="1" si="1343"/>
        <v>2992</v>
      </c>
      <c r="CR330" s="10">
        <f t="shared" ca="1" si="1272"/>
        <v>-345092</v>
      </c>
      <c r="CS330">
        <v>326</v>
      </c>
      <c r="CT330">
        <v>97054</v>
      </c>
      <c r="CU330" t="s">
        <v>2149</v>
      </c>
      <c r="CV330" s="2">
        <f t="shared" ca="1" si="1344"/>
        <v>0</v>
      </c>
      <c r="CW330" s="10">
        <f t="shared" ca="1" si="1273"/>
        <v>-369153</v>
      </c>
      <c r="CX330">
        <v>326</v>
      </c>
      <c r="CY330">
        <v>97054</v>
      </c>
      <c r="CZ330" t="s">
        <v>2149</v>
      </c>
      <c r="DA330" s="2">
        <f t="shared" ca="1" si="1345"/>
        <v>0</v>
      </c>
      <c r="DB330" s="10">
        <f t="shared" ca="1" si="1274"/>
        <v>-375025</v>
      </c>
      <c r="DC330">
        <v>326</v>
      </c>
      <c r="DD330">
        <v>98327</v>
      </c>
      <c r="DE330" t="s">
        <v>2149</v>
      </c>
      <c r="DF330" s="2">
        <f t="shared" ca="1" si="1346"/>
        <v>1273</v>
      </c>
      <c r="DG330" s="10">
        <f t="shared" ca="1" si="1275"/>
        <v>-378614</v>
      </c>
      <c r="DH330">
        <v>326</v>
      </c>
      <c r="DI330">
        <v>98327</v>
      </c>
      <c r="DJ330" t="s">
        <v>2149</v>
      </c>
      <c r="DK330" s="2">
        <f t="shared" ca="1" si="1347"/>
        <v>0</v>
      </c>
      <c r="DL330" s="10">
        <f t="shared" ca="1" si="1276"/>
        <v>-384708</v>
      </c>
      <c r="DM330">
        <v>326</v>
      </c>
      <c r="DN330">
        <v>98327</v>
      </c>
      <c r="DO330" t="s">
        <v>2149</v>
      </c>
      <c r="DP330" s="2">
        <f t="shared" ca="1" si="1348"/>
        <v>0</v>
      </c>
      <c r="DQ330" s="10">
        <f t="shared" ca="1" si="1277"/>
        <v>-394860</v>
      </c>
      <c r="DR330">
        <v>326</v>
      </c>
      <c r="DS330">
        <v>98327</v>
      </c>
      <c r="DT330" t="s">
        <v>2149</v>
      </c>
      <c r="DU330" s="2">
        <f t="shared" ca="1" si="1349"/>
        <v>0</v>
      </c>
      <c r="DV330" s="10">
        <f t="shared" ca="1" si="1278"/>
        <v>-402462</v>
      </c>
      <c r="DW330">
        <v>326</v>
      </c>
      <c r="DX330">
        <v>102573</v>
      </c>
      <c r="DY330" t="s">
        <v>1692</v>
      </c>
      <c r="DZ330" s="2">
        <f t="shared" ca="1" si="1350"/>
        <v>0</v>
      </c>
      <c r="EA330" s="10">
        <f t="shared" ca="1" si="1279"/>
        <v>-425352</v>
      </c>
      <c r="EB330">
        <v>326</v>
      </c>
      <c r="EC330">
        <v>107456</v>
      </c>
      <c r="ED330" t="s">
        <v>550</v>
      </c>
      <c r="EE330" s="2" t="str">
        <f t="shared" ca="1" si="1351"/>
        <v/>
      </c>
      <c r="EF330" s="10">
        <f t="shared" ca="1" si="1280"/>
        <v>-449231</v>
      </c>
      <c r="EG330">
        <v>326</v>
      </c>
      <c r="EH330">
        <v>112900</v>
      </c>
      <c r="EI330" t="s">
        <v>2697</v>
      </c>
      <c r="EJ330" s="2">
        <f t="shared" ca="1" si="1352"/>
        <v>1488</v>
      </c>
      <c r="EK330" s="10">
        <f t="shared" ca="1" si="1281"/>
        <v>-472117</v>
      </c>
      <c r="EL330">
        <v>326</v>
      </c>
      <c r="EM330">
        <v>119639</v>
      </c>
      <c r="EN330" t="s">
        <v>4560</v>
      </c>
      <c r="EO330" s="2">
        <f t="shared" ca="1" si="1353"/>
        <v>5026</v>
      </c>
      <c r="EP330" s="10">
        <f t="shared" ca="1" si="1282"/>
        <v>-495045</v>
      </c>
      <c r="EQ330">
        <v>326</v>
      </c>
      <c r="ER330">
        <v>130412</v>
      </c>
      <c r="ES330" t="s">
        <v>56</v>
      </c>
      <c r="ET330" s="2" t="str">
        <f t="shared" ca="1" si="1354"/>
        <v/>
      </c>
      <c r="EU330" s="10">
        <f t="shared" ca="1" si="1283"/>
        <v>-512176</v>
      </c>
      <c r="EV330">
        <v>326</v>
      </c>
      <c r="EW330">
        <v>138278</v>
      </c>
      <c r="EX330" t="s">
        <v>1288</v>
      </c>
      <c r="EY330" s="2">
        <f t="shared" ca="1" si="1253"/>
        <v>2633</v>
      </c>
      <c r="EZ330" s="10">
        <f t="shared" ca="1" si="1255"/>
        <v>-535267</v>
      </c>
      <c r="FA330">
        <v>326</v>
      </c>
      <c r="FB330">
        <v>138343</v>
      </c>
      <c r="FC330" t="s">
        <v>59</v>
      </c>
      <c r="FD330" s="2">
        <f t="shared" ca="1" si="1355"/>
        <v>1178</v>
      </c>
      <c r="FE330" s="10">
        <f t="shared" ca="1" si="1284"/>
        <v>-540658</v>
      </c>
      <c r="FF330">
        <v>326</v>
      </c>
      <c r="FG330">
        <v>138343</v>
      </c>
      <c r="FH330" t="s">
        <v>59</v>
      </c>
      <c r="FI330" s="2">
        <f t="shared" ca="1" si="1356"/>
        <v>0</v>
      </c>
      <c r="FJ330" s="10">
        <f t="shared" ca="1" si="1285"/>
        <v>-545676</v>
      </c>
      <c r="FK330">
        <v>326</v>
      </c>
      <c r="FL330">
        <v>138343</v>
      </c>
      <c r="FM330" t="s">
        <v>59</v>
      </c>
      <c r="FN330" s="2">
        <f t="shared" ca="1" si="1357"/>
        <v>0</v>
      </c>
      <c r="FO330" s="10">
        <f t="shared" ca="1" si="1286"/>
        <v>-545676</v>
      </c>
      <c r="FP330">
        <v>326</v>
      </c>
      <c r="FQ330">
        <v>138533</v>
      </c>
      <c r="FR330" t="s">
        <v>59</v>
      </c>
      <c r="FS330" s="2">
        <f t="shared" ca="1" si="1358"/>
        <v>190</v>
      </c>
      <c r="FT330" s="10">
        <f t="shared" ca="1" si="1287"/>
        <v>-550912</v>
      </c>
      <c r="FU330">
        <v>326</v>
      </c>
      <c r="FV330">
        <v>139493</v>
      </c>
      <c r="FW330" t="s">
        <v>2176</v>
      </c>
      <c r="FX330" s="2">
        <f t="shared" ca="1" si="1359"/>
        <v>3030</v>
      </c>
      <c r="FY330" s="10">
        <f t="shared" ca="1" si="1288"/>
        <v>-560336</v>
      </c>
      <c r="FZ330">
        <v>326</v>
      </c>
      <c r="GA330">
        <v>139498</v>
      </c>
      <c r="GB330" t="s">
        <v>265</v>
      </c>
      <c r="GC330" s="2">
        <f t="shared" ca="1" si="1360"/>
        <v>0</v>
      </c>
      <c r="GD330" s="10">
        <f t="shared" ca="1" si="1289"/>
        <v>-571715</v>
      </c>
      <c r="GE330">
        <v>326</v>
      </c>
      <c r="GF330">
        <v>139498</v>
      </c>
      <c r="GG330" t="s">
        <v>265</v>
      </c>
      <c r="GH330" s="2">
        <f t="shared" ca="1" si="1361"/>
        <v>0</v>
      </c>
      <c r="GI330" s="10">
        <f t="shared" ca="1" si="1290"/>
        <v>-582291</v>
      </c>
      <c r="GJ330">
        <v>326</v>
      </c>
      <c r="GK330">
        <v>147481</v>
      </c>
      <c r="GL330" t="s">
        <v>4073</v>
      </c>
      <c r="GM330" s="2">
        <f t="shared" ca="1" si="1362"/>
        <v>5941</v>
      </c>
      <c r="GN330" s="10">
        <f t="shared" ca="1" si="1291"/>
        <v>-603865</v>
      </c>
      <c r="GO330">
        <v>326</v>
      </c>
      <c r="GP330">
        <v>156520</v>
      </c>
      <c r="GQ330" t="s">
        <v>4073</v>
      </c>
      <c r="GR330" s="2">
        <f t="shared" ca="1" si="1363"/>
        <v>9039</v>
      </c>
      <c r="GS330" s="10">
        <f t="shared" ca="1" si="1292"/>
        <v>-625906</v>
      </c>
      <c r="GT330">
        <v>326</v>
      </c>
      <c r="GU330">
        <v>157331</v>
      </c>
      <c r="GV330" t="s">
        <v>4073</v>
      </c>
      <c r="GW330" s="2">
        <f t="shared" ca="1" si="1364"/>
        <v>811</v>
      </c>
      <c r="GX330" s="10">
        <f t="shared" ca="1" si="1293"/>
        <v>-627603</v>
      </c>
      <c r="GY330">
        <v>326</v>
      </c>
      <c r="GZ330">
        <v>157331</v>
      </c>
      <c r="HA330" t="s">
        <v>4073</v>
      </c>
      <c r="HB330" s="2">
        <f t="shared" ca="1" si="1365"/>
        <v>0</v>
      </c>
      <c r="HC330" s="10">
        <f t="shared" ca="1" si="1294"/>
        <v>-638387</v>
      </c>
      <c r="HD330">
        <v>326</v>
      </c>
      <c r="HE330">
        <v>157331</v>
      </c>
      <c r="HF330" t="s">
        <v>4073</v>
      </c>
      <c r="HG330" s="2">
        <f t="shared" ca="1" si="1366"/>
        <v>0</v>
      </c>
      <c r="HH330" s="10">
        <f t="shared" ca="1" si="1295"/>
        <v>-645991</v>
      </c>
      <c r="HI330">
        <v>326</v>
      </c>
      <c r="HJ330">
        <v>157331</v>
      </c>
      <c r="HK330" t="s">
        <v>4073</v>
      </c>
      <c r="HL330" s="2">
        <f t="shared" ca="1" si="1367"/>
        <v>0</v>
      </c>
      <c r="HM330" s="10">
        <f t="shared" ca="1" si="1296"/>
        <v>-650831</v>
      </c>
      <c r="HN330">
        <v>326</v>
      </c>
      <c r="HO330">
        <v>157331</v>
      </c>
      <c r="HP330" t="s">
        <v>4073</v>
      </c>
      <c r="HQ330" s="2">
        <f t="shared" ca="1" si="1368"/>
        <v>0</v>
      </c>
      <c r="HR330" s="10">
        <f t="shared" ca="1" si="1297"/>
        <v>-660277</v>
      </c>
      <c r="HS330">
        <v>326</v>
      </c>
      <c r="HT330">
        <v>164316</v>
      </c>
      <c r="HU330" t="s">
        <v>5993</v>
      </c>
      <c r="HV330" s="2">
        <f t="shared" ca="1" si="1369"/>
        <v>667</v>
      </c>
      <c r="HW330" s="10">
        <f t="shared" ca="1" si="1298"/>
        <v>-682870</v>
      </c>
      <c r="HX330">
        <v>326</v>
      </c>
      <c r="HY330">
        <v>171580</v>
      </c>
      <c r="HZ330" t="s">
        <v>6058</v>
      </c>
      <c r="IA330" s="2" t="str">
        <f t="shared" ca="1" si="1370"/>
        <v/>
      </c>
      <c r="IB330" s="10">
        <f t="shared" ca="1" si="1299"/>
        <v>-703021</v>
      </c>
      <c r="IC330">
        <v>326</v>
      </c>
      <c r="ID330">
        <v>180000</v>
      </c>
      <c r="IE330" t="s">
        <v>159</v>
      </c>
      <c r="IF330" s="2">
        <f t="shared" ca="1" si="1371"/>
        <v>1516</v>
      </c>
      <c r="IG330" s="10">
        <f t="shared" ca="1" si="1300"/>
        <v>-723402</v>
      </c>
      <c r="IH330">
        <v>326</v>
      </c>
      <c r="II330">
        <v>186704</v>
      </c>
      <c r="IJ330" t="s">
        <v>5860</v>
      </c>
      <c r="IK330" s="2">
        <f t="shared" ca="1" si="1372"/>
        <v>7870</v>
      </c>
      <c r="IL330" s="10">
        <f t="shared" ca="1" si="1301"/>
        <v>-744944</v>
      </c>
      <c r="IM330">
        <v>326</v>
      </c>
      <c r="IN330">
        <v>193132</v>
      </c>
      <c r="IO330" t="s">
        <v>1533</v>
      </c>
      <c r="IP330" s="2">
        <f t="shared" ca="1" si="1373"/>
        <v>7924</v>
      </c>
      <c r="IQ330" s="10">
        <f t="shared" ca="1" si="1302"/>
        <v>-762384</v>
      </c>
      <c r="IR330">
        <v>326</v>
      </c>
      <c r="IS330">
        <v>204183</v>
      </c>
      <c r="IT330" t="s">
        <v>6320</v>
      </c>
      <c r="IU330" s="2" t="str">
        <f t="shared" ca="1" si="1374"/>
        <v/>
      </c>
      <c r="IV330" s="10">
        <f t="shared" ca="1" si="1303"/>
        <v>-778702</v>
      </c>
      <c r="IW330">
        <v>326</v>
      </c>
      <c r="IX330">
        <v>205474</v>
      </c>
      <c r="IY330" t="s">
        <v>6319</v>
      </c>
      <c r="IZ330" s="2">
        <f t="shared" ca="1" si="1375"/>
        <v>0</v>
      </c>
      <c r="JA330" s="10">
        <f t="shared" ca="1" si="1304"/>
        <v>-779659</v>
      </c>
      <c r="JB330">
        <v>326</v>
      </c>
      <c r="JC330">
        <v>205474</v>
      </c>
      <c r="JD330" t="s">
        <v>6730</v>
      </c>
      <c r="JE330" s="2" t="str">
        <f t="shared" ca="1" si="1376"/>
        <v/>
      </c>
      <c r="JF330" s="10">
        <f t="shared" ca="1" si="1305"/>
        <v>-783723</v>
      </c>
      <c r="JG330">
        <v>326</v>
      </c>
      <c r="JH330">
        <v>205474</v>
      </c>
      <c r="JI330" t="s">
        <v>6730</v>
      </c>
      <c r="JJ330" s="2">
        <f t="shared" ca="1" si="1377"/>
        <v>0</v>
      </c>
      <c r="JK330" s="10">
        <f t="shared" ca="1" si="1306"/>
        <v>-793515</v>
      </c>
      <c r="JL330">
        <v>326</v>
      </c>
      <c r="JM330">
        <v>205474</v>
      </c>
      <c r="JN330" t="s">
        <v>6730</v>
      </c>
      <c r="JO330" s="2">
        <f t="shared" ca="1" si="1378"/>
        <v>0</v>
      </c>
      <c r="JP330" s="10">
        <f t="shared" ca="1" si="1307"/>
        <v>-803565</v>
      </c>
      <c r="JQ330">
        <v>326</v>
      </c>
      <c r="JR330">
        <v>205474</v>
      </c>
      <c r="JS330" t="s">
        <v>6730</v>
      </c>
      <c r="JT330" s="2">
        <f t="shared" ca="1" si="1379"/>
        <v>0</v>
      </c>
      <c r="JU330" s="10">
        <f t="shared" ca="1" si="1308"/>
        <v>-812993</v>
      </c>
      <c r="JV330">
        <v>326</v>
      </c>
      <c r="JW330">
        <v>205474</v>
      </c>
      <c r="JX330" t="s">
        <v>6730</v>
      </c>
      <c r="JY330" s="2">
        <f t="shared" ca="1" si="1380"/>
        <v>0</v>
      </c>
      <c r="JZ330" s="10">
        <f t="shared" ca="1" si="1309"/>
        <v>-822697</v>
      </c>
      <c r="KA330">
        <v>326</v>
      </c>
      <c r="KB330">
        <v>205474</v>
      </c>
      <c r="KC330" t="s">
        <v>6730</v>
      </c>
      <c r="KD330" s="2">
        <f t="shared" ca="1" si="1381"/>
        <v>0</v>
      </c>
      <c r="KE330" s="10">
        <f t="shared" ca="1" si="1310"/>
        <v>-831615</v>
      </c>
      <c r="KF330">
        <v>326</v>
      </c>
      <c r="KG330">
        <v>205474</v>
      </c>
      <c r="KH330" t="s">
        <v>6730</v>
      </c>
      <c r="KI330" s="2">
        <f t="shared" ca="1" si="1382"/>
        <v>0</v>
      </c>
      <c r="KJ330" s="10">
        <f t="shared" ca="1" si="1311"/>
        <v>-834727</v>
      </c>
      <c r="KK330">
        <v>326</v>
      </c>
      <c r="KL330">
        <v>216920</v>
      </c>
      <c r="KM330" t="s">
        <v>6660</v>
      </c>
      <c r="KN330" s="2">
        <f t="shared" ca="1" si="1383"/>
        <v>15335</v>
      </c>
      <c r="KO330" s="10">
        <f t="shared" ca="1" si="1312"/>
        <v>-848459</v>
      </c>
      <c r="KP330">
        <v>326</v>
      </c>
      <c r="KQ330">
        <v>228923</v>
      </c>
      <c r="KR330" t="s">
        <v>4776</v>
      </c>
      <c r="KS330" s="2">
        <f t="shared" ca="1" si="1384"/>
        <v>0</v>
      </c>
      <c r="KT330" s="10">
        <f t="shared" ca="1" si="1313"/>
        <v>-864345</v>
      </c>
      <c r="KU330">
        <v>326</v>
      </c>
      <c r="KV330">
        <v>228923</v>
      </c>
      <c r="KW330" t="s">
        <v>4776</v>
      </c>
      <c r="KX330" s="2">
        <f t="shared" ca="1" si="1385"/>
        <v>0</v>
      </c>
      <c r="KY330" s="10">
        <f t="shared" ca="1" si="1314"/>
        <v>-867637</v>
      </c>
      <c r="KZ330">
        <v>326</v>
      </c>
      <c r="LA330">
        <v>228923</v>
      </c>
      <c r="LB330" t="s">
        <v>4776</v>
      </c>
      <c r="LC330" s="2">
        <f t="shared" ca="1" si="1386"/>
        <v>0</v>
      </c>
      <c r="LD330" s="10">
        <f t="shared" ca="1" si="1315"/>
        <v>-872337</v>
      </c>
      <c r="LE330">
        <v>326</v>
      </c>
      <c r="LF330">
        <v>229087</v>
      </c>
      <c r="LG330" t="s">
        <v>7131</v>
      </c>
      <c r="LH330" s="2">
        <f t="shared" ca="1" si="1387"/>
        <v>0</v>
      </c>
      <c r="LI330" s="10">
        <f t="shared" ca="1" si="1316"/>
        <v>-882097</v>
      </c>
      <c r="LJ330">
        <v>326</v>
      </c>
      <c r="LK330">
        <v>229087</v>
      </c>
      <c r="LL330" t="s">
        <v>7131</v>
      </c>
      <c r="LM330" s="2">
        <f t="shared" ca="1" si="1388"/>
        <v>0</v>
      </c>
      <c r="LN330" s="10">
        <f t="shared" ca="1" si="1317"/>
        <v>-893353</v>
      </c>
      <c r="LO330">
        <v>326</v>
      </c>
      <c r="LP330">
        <v>230750</v>
      </c>
      <c r="LQ330" t="s">
        <v>7481</v>
      </c>
      <c r="LR330" s="2" t="str">
        <f t="shared" ca="1" si="1389"/>
        <v/>
      </c>
      <c r="LS330" s="10">
        <f t="shared" ca="1" si="1318"/>
        <v>-899352</v>
      </c>
      <c r="LT330">
        <v>326</v>
      </c>
      <c r="LU330">
        <v>242186</v>
      </c>
      <c r="LV330" t="s">
        <v>53</v>
      </c>
      <c r="LW330" s="2">
        <f t="shared" ca="1" si="1390"/>
        <v>0</v>
      </c>
      <c r="LX330" s="10">
        <f t="shared" ca="1" si="1319"/>
        <v>-914479</v>
      </c>
      <c r="LY330">
        <v>326</v>
      </c>
      <c r="LZ330">
        <v>256643</v>
      </c>
      <c r="MA330" t="s">
        <v>510</v>
      </c>
      <c r="MB330" s="2">
        <f t="shared" ca="1" si="1391"/>
        <v>0</v>
      </c>
      <c r="MC330" s="10">
        <f t="shared" ca="1" si="1320"/>
        <v>-927458</v>
      </c>
      <c r="MD330">
        <v>326</v>
      </c>
      <c r="ME330">
        <v>268009</v>
      </c>
      <c r="MF330" t="s">
        <v>6660</v>
      </c>
      <c r="MG330" s="2">
        <f t="shared" ca="1" si="1392"/>
        <v>8005</v>
      </c>
      <c r="MH330" s="10">
        <f t="shared" ca="1" si="1321"/>
        <v>-939920</v>
      </c>
      <c r="MI330">
        <v>326</v>
      </c>
      <c r="MJ330">
        <v>286866</v>
      </c>
      <c r="MK330" t="s">
        <v>7670</v>
      </c>
      <c r="ML330" s="2">
        <f t="shared" ca="1" si="1393"/>
        <v>22789</v>
      </c>
      <c r="MM330" s="10">
        <f t="shared" ca="1" si="1322"/>
        <v>-942257</v>
      </c>
      <c r="MN330">
        <v>326</v>
      </c>
      <c r="MO330">
        <v>304780</v>
      </c>
      <c r="MP330" t="s">
        <v>54</v>
      </c>
      <c r="MQ330" s="2">
        <f t="shared" ca="1" si="1394"/>
        <v>0</v>
      </c>
      <c r="MR330" s="10">
        <f t="shared" ca="1" si="1323"/>
        <v>-941185</v>
      </c>
      <c r="MS330">
        <v>326</v>
      </c>
      <c r="MT330">
        <v>308662</v>
      </c>
      <c r="MU330" t="s">
        <v>54</v>
      </c>
      <c r="MV330" s="2">
        <f t="shared" ca="1" si="1395"/>
        <v>3882</v>
      </c>
      <c r="MW330" s="10">
        <f t="shared" ca="1" si="1324"/>
        <v>-955436</v>
      </c>
    </row>
    <row r="331" spans="2:361">
      <c r="B331">
        <f t="shared" si="1396"/>
        <v>327</v>
      </c>
      <c r="C331">
        <v>1344</v>
      </c>
      <c r="D331" t="s">
        <v>767</v>
      </c>
      <c r="E331" s="2"/>
      <c r="G331">
        <v>327</v>
      </c>
      <c r="H331">
        <v>1344</v>
      </c>
      <c r="I331" t="s">
        <v>767</v>
      </c>
      <c r="J331" s="2">
        <f t="shared" ca="1" si="1325"/>
        <v>0</v>
      </c>
      <c r="K331" s="10">
        <f t="shared" ca="1" si="1326"/>
        <v>-5800</v>
      </c>
      <c r="L331">
        <v>327</v>
      </c>
      <c r="M331">
        <v>2055</v>
      </c>
      <c r="N331">
        <v>6</v>
      </c>
      <c r="O331" s="2" t="str">
        <f t="shared" ca="1" si="1327"/>
        <v/>
      </c>
      <c r="P331" s="10">
        <f t="shared" ca="1" si="1256"/>
        <v>-16441</v>
      </c>
      <c r="Q331">
        <v>327</v>
      </c>
      <c r="R331">
        <v>2426</v>
      </c>
      <c r="S331" t="s">
        <v>767</v>
      </c>
      <c r="T331" s="2" t="str">
        <f t="shared" ca="1" si="1328"/>
        <v/>
      </c>
      <c r="U331" s="10">
        <f t="shared" ca="1" si="1257"/>
        <v>-17728</v>
      </c>
      <c r="V331">
        <v>327</v>
      </c>
      <c r="W331">
        <v>7980</v>
      </c>
      <c r="X331" t="s">
        <v>881</v>
      </c>
      <c r="Y331" s="2" t="str">
        <f t="shared" ca="1" si="1329"/>
        <v/>
      </c>
      <c r="Z331" s="10">
        <f t="shared" ca="1" si="1258"/>
        <v>-28537</v>
      </c>
      <c r="AA331">
        <v>327</v>
      </c>
      <c r="AB331">
        <v>13711</v>
      </c>
      <c r="AC331" t="s">
        <v>547</v>
      </c>
      <c r="AD331" s="2">
        <f t="shared" ca="1" si="1330"/>
        <v>4420</v>
      </c>
      <c r="AE331" s="10">
        <f t="shared" ca="1" si="1259"/>
        <v>-45346</v>
      </c>
      <c r="AF331">
        <v>327</v>
      </c>
      <c r="AG331">
        <v>20266</v>
      </c>
      <c r="AH331" t="s">
        <v>1216</v>
      </c>
      <c r="AI331" s="2">
        <f t="shared" ca="1" si="1331"/>
        <v>4753</v>
      </c>
      <c r="AJ331" s="10">
        <f t="shared" ca="1" si="1260"/>
        <v>-54821</v>
      </c>
      <c r="AK331">
        <v>327</v>
      </c>
      <c r="AL331">
        <v>26023</v>
      </c>
      <c r="AM331" t="s">
        <v>1536</v>
      </c>
      <c r="AN331" s="2" t="str">
        <f t="shared" ca="1" si="1332"/>
        <v/>
      </c>
      <c r="AO331" s="10">
        <f t="shared" ca="1" si="1261"/>
        <v>-72384</v>
      </c>
      <c r="AP331">
        <v>327</v>
      </c>
      <c r="AQ331">
        <v>32256</v>
      </c>
      <c r="AR331" t="s">
        <v>1310</v>
      </c>
      <c r="AS331" s="2" t="str">
        <f t="shared" ca="1" si="1333"/>
        <v/>
      </c>
      <c r="AT331" s="10">
        <f t="shared" ca="1" si="1262"/>
        <v>-91971</v>
      </c>
      <c r="AU331">
        <v>327</v>
      </c>
      <c r="AV331">
        <v>39719</v>
      </c>
      <c r="AW331" t="s">
        <v>1700</v>
      </c>
      <c r="AX331" s="2" t="str">
        <f t="shared" ca="1" si="1334"/>
        <v/>
      </c>
      <c r="AY331" s="10">
        <f t="shared" ca="1" si="1263"/>
        <v>-112008</v>
      </c>
      <c r="AZ331">
        <v>327</v>
      </c>
      <c r="BA331">
        <v>40842</v>
      </c>
      <c r="BB331" t="s">
        <v>1697</v>
      </c>
      <c r="BC331" s="2">
        <f t="shared" ca="1" si="1335"/>
        <v>0</v>
      </c>
      <c r="BD331" s="10">
        <f t="shared" ca="1" si="1264"/>
        <v>-115561</v>
      </c>
      <c r="BE331">
        <v>327</v>
      </c>
      <c r="BF331">
        <v>40842</v>
      </c>
      <c r="BG331" t="s">
        <v>1426</v>
      </c>
      <c r="BH331" s="2" t="str">
        <f t="shared" ca="1" si="1336"/>
        <v/>
      </c>
      <c r="BI331" s="10">
        <f t="shared" ca="1" si="1265"/>
        <v>-123877</v>
      </c>
      <c r="BJ331">
        <v>327</v>
      </c>
      <c r="BK331">
        <v>43166</v>
      </c>
      <c r="BL331" t="s">
        <v>2238</v>
      </c>
      <c r="BM331" s="2">
        <f t="shared" ca="1" si="1337"/>
        <v>2565</v>
      </c>
      <c r="BN331" s="10">
        <f t="shared" ca="1" si="1266"/>
        <v>-139547</v>
      </c>
      <c r="BO331">
        <v>327</v>
      </c>
      <c r="BP331">
        <v>43329</v>
      </c>
      <c r="BQ331" t="s">
        <v>625</v>
      </c>
      <c r="BR331" s="2">
        <f t="shared" ca="1" si="1338"/>
        <v>128</v>
      </c>
      <c r="BS331" s="10">
        <f t="shared" ca="1" si="1267"/>
        <v>-149000</v>
      </c>
      <c r="BT331">
        <v>327</v>
      </c>
      <c r="BU331">
        <v>49146</v>
      </c>
      <c r="BV331" t="s">
        <v>2966</v>
      </c>
      <c r="BW331" s="2" t="str">
        <f t="shared" ca="1" si="1339"/>
        <v/>
      </c>
      <c r="BX331" s="10">
        <f t="shared" ca="1" si="1268"/>
        <v>-170275</v>
      </c>
      <c r="BY331">
        <v>327</v>
      </c>
      <c r="BZ331">
        <v>54985</v>
      </c>
      <c r="CA331" t="s">
        <v>510</v>
      </c>
      <c r="CB331" s="2">
        <f t="shared" ca="1" si="1340"/>
        <v>2160</v>
      </c>
      <c r="CC331" s="10">
        <f t="shared" ca="1" si="1269"/>
        <v>-189746</v>
      </c>
      <c r="CD331">
        <v>327</v>
      </c>
      <c r="CE331">
        <v>61882</v>
      </c>
      <c r="CF331" t="s">
        <v>3017</v>
      </c>
      <c r="CG331" s="2">
        <f t="shared" ca="1" si="1341"/>
        <v>0</v>
      </c>
      <c r="CH331" s="10">
        <f t="shared" ca="1" si="1270"/>
        <v>-210594</v>
      </c>
      <c r="CI331">
        <v>327</v>
      </c>
      <c r="CJ331">
        <v>84778</v>
      </c>
      <c r="CK331" t="s">
        <v>3947</v>
      </c>
      <c r="CL331" s="2" t="str">
        <f t="shared" ca="1" si="1342"/>
        <v/>
      </c>
      <c r="CM331" s="10">
        <f t="shared" ca="1" si="1271"/>
        <v>-324005</v>
      </c>
      <c r="CN331">
        <v>327</v>
      </c>
      <c r="CO331">
        <v>90231</v>
      </c>
      <c r="CP331" t="s">
        <v>55</v>
      </c>
      <c r="CQ331" s="2">
        <f t="shared" ca="1" si="1343"/>
        <v>-73806</v>
      </c>
      <c r="CR331" s="10">
        <f t="shared" ca="1" si="1272"/>
        <v>-345402</v>
      </c>
      <c r="CS331">
        <v>327</v>
      </c>
      <c r="CT331">
        <v>96434</v>
      </c>
      <c r="CU331" t="s">
        <v>896</v>
      </c>
      <c r="CV331" s="2">
        <f t="shared" ca="1" si="1344"/>
        <v>0</v>
      </c>
      <c r="CW331" s="10">
        <f t="shared" ca="1" si="1273"/>
        <v>-369773</v>
      </c>
      <c r="CX331">
        <v>327</v>
      </c>
      <c r="CY331">
        <v>96434</v>
      </c>
      <c r="CZ331" t="s">
        <v>896</v>
      </c>
      <c r="DA331" s="2">
        <f t="shared" ca="1" si="1345"/>
        <v>0</v>
      </c>
      <c r="DB331" s="10">
        <f t="shared" ca="1" si="1274"/>
        <v>-375645</v>
      </c>
      <c r="DC331">
        <v>327</v>
      </c>
      <c r="DD331">
        <v>96898</v>
      </c>
      <c r="DE331" t="s">
        <v>3937</v>
      </c>
      <c r="DF331" s="2">
        <f t="shared" ca="1" si="1346"/>
        <v>1744</v>
      </c>
      <c r="DG331" s="10">
        <f t="shared" ca="1" si="1275"/>
        <v>-380043</v>
      </c>
      <c r="DH331">
        <v>327</v>
      </c>
      <c r="DI331">
        <v>96898</v>
      </c>
      <c r="DJ331" t="s">
        <v>3937</v>
      </c>
      <c r="DK331" s="2">
        <f t="shared" ca="1" si="1347"/>
        <v>0</v>
      </c>
      <c r="DL331" s="10">
        <f t="shared" ca="1" si="1276"/>
        <v>-386137</v>
      </c>
      <c r="DM331">
        <v>327</v>
      </c>
      <c r="DN331">
        <v>96898</v>
      </c>
      <c r="DO331" t="s">
        <v>3937</v>
      </c>
      <c r="DP331" s="2">
        <f t="shared" ca="1" si="1348"/>
        <v>0</v>
      </c>
      <c r="DQ331" s="10">
        <f t="shared" ca="1" si="1277"/>
        <v>-396289</v>
      </c>
      <c r="DR331">
        <v>327</v>
      </c>
      <c r="DS331">
        <v>97570</v>
      </c>
      <c r="DT331" t="s">
        <v>2696</v>
      </c>
      <c r="DU331" s="2" t="str">
        <f t="shared" ca="1" si="1349"/>
        <v/>
      </c>
      <c r="DV331" s="10">
        <f t="shared" ca="1" si="1278"/>
        <v>-403219</v>
      </c>
      <c r="DW331">
        <v>327</v>
      </c>
      <c r="DX331">
        <v>102551</v>
      </c>
      <c r="DY331" t="s">
        <v>555</v>
      </c>
      <c r="DZ331" s="2" t="str">
        <f t="shared" ca="1" si="1350"/>
        <v/>
      </c>
      <c r="EA331" s="10">
        <f t="shared" ca="1" si="1279"/>
        <v>-425374</v>
      </c>
      <c r="EB331">
        <v>327</v>
      </c>
      <c r="EC331">
        <v>107379</v>
      </c>
      <c r="ED331" t="s">
        <v>4496</v>
      </c>
      <c r="EE331" s="2" t="str">
        <f t="shared" ca="1" si="1351"/>
        <v/>
      </c>
      <c r="EF331" s="10">
        <f t="shared" ca="1" si="1280"/>
        <v>-449308</v>
      </c>
      <c r="EG331">
        <v>327</v>
      </c>
      <c r="EH331">
        <v>112602</v>
      </c>
      <c r="EI331" t="s">
        <v>1189</v>
      </c>
      <c r="EJ331" s="2" t="str">
        <f t="shared" ca="1" si="1352"/>
        <v/>
      </c>
      <c r="EK331" s="10">
        <f t="shared" ca="1" si="1281"/>
        <v>-472415</v>
      </c>
      <c r="EL331">
        <v>327</v>
      </c>
      <c r="EM331">
        <v>119047</v>
      </c>
      <c r="EN331" t="s">
        <v>121</v>
      </c>
      <c r="EO331" s="2" t="str">
        <f t="shared" ca="1" si="1353"/>
        <v/>
      </c>
      <c r="EP331" s="10">
        <f t="shared" ca="1" si="1282"/>
        <v>-495637</v>
      </c>
      <c r="EQ331">
        <v>327</v>
      </c>
      <c r="ER331">
        <v>130002</v>
      </c>
      <c r="ES331" t="s">
        <v>1098</v>
      </c>
      <c r="ET331" s="2">
        <f t="shared" ca="1" si="1354"/>
        <v>0</v>
      </c>
      <c r="EU331" s="10">
        <f t="shared" ca="1" si="1283"/>
        <v>-512586</v>
      </c>
      <c r="EV331">
        <v>327</v>
      </c>
      <c r="EW331">
        <v>137165</v>
      </c>
      <c r="EX331" t="s">
        <v>59</v>
      </c>
      <c r="EY331" s="2" t="str">
        <f t="shared" ca="1" si="1253"/>
        <v/>
      </c>
      <c r="EZ331" s="10">
        <f t="shared" ca="1" si="1255"/>
        <v>-536380</v>
      </c>
      <c r="FA331">
        <v>327</v>
      </c>
      <c r="FB331">
        <v>138278</v>
      </c>
      <c r="FC331" t="s">
        <v>1288</v>
      </c>
      <c r="FD331" s="2">
        <f t="shared" ca="1" si="1355"/>
        <v>0</v>
      </c>
      <c r="FE331" s="10">
        <f t="shared" ca="1" si="1284"/>
        <v>-540723</v>
      </c>
      <c r="FF331">
        <v>327</v>
      </c>
      <c r="FG331">
        <v>138278</v>
      </c>
      <c r="FH331" t="s">
        <v>1288</v>
      </c>
      <c r="FI331" s="2">
        <f t="shared" ca="1" si="1356"/>
        <v>0</v>
      </c>
      <c r="FJ331" s="10">
        <f t="shared" ca="1" si="1285"/>
        <v>-545741</v>
      </c>
      <c r="FK331">
        <v>327</v>
      </c>
      <c r="FL331">
        <v>138278</v>
      </c>
      <c r="FM331" t="s">
        <v>1288</v>
      </c>
      <c r="FN331" s="2">
        <f t="shared" ca="1" si="1357"/>
        <v>0</v>
      </c>
      <c r="FO331" s="10">
        <f t="shared" ca="1" si="1286"/>
        <v>-545741</v>
      </c>
      <c r="FP331">
        <v>327</v>
      </c>
      <c r="FQ331">
        <v>138278</v>
      </c>
      <c r="FR331" t="s">
        <v>1288</v>
      </c>
      <c r="FS331" s="2">
        <f t="shared" ca="1" si="1358"/>
        <v>0</v>
      </c>
      <c r="FT331" s="10">
        <f t="shared" ca="1" si="1287"/>
        <v>-551167</v>
      </c>
      <c r="FU331">
        <v>327</v>
      </c>
      <c r="FV331">
        <v>138533</v>
      </c>
      <c r="FW331" t="s">
        <v>59</v>
      </c>
      <c r="FX331" s="2">
        <f t="shared" ca="1" si="1359"/>
        <v>0</v>
      </c>
      <c r="FY331" s="10">
        <f t="shared" ca="1" si="1288"/>
        <v>-561296</v>
      </c>
      <c r="FZ331">
        <v>327</v>
      </c>
      <c r="GA331">
        <v>138533</v>
      </c>
      <c r="GB331" t="s">
        <v>59</v>
      </c>
      <c r="GC331" s="2">
        <f t="shared" ca="1" si="1360"/>
        <v>0</v>
      </c>
      <c r="GD331" s="10">
        <f t="shared" ca="1" si="1289"/>
        <v>-572680</v>
      </c>
      <c r="GE331">
        <v>327</v>
      </c>
      <c r="GF331">
        <v>138533</v>
      </c>
      <c r="GG331" t="s">
        <v>59</v>
      </c>
      <c r="GH331" s="2">
        <f t="shared" ca="1" si="1361"/>
        <v>0</v>
      </c>
      <c r="GI331" s="10">
        <f t="shared" ca="1" si="1290"/>
        <v>-583256</v>
      </c>
      <c r="GJ331">
        <v>327</v>
      </c>
      <c r="GK331">
        <v>146566</v>
      </c>
      <c r="GL331" t="s">
        <v>1534</v>
      </c>
      <c r="GM331" s="2" t="str">
        <f t="shared" ca="1" si="1362"/>
        <v/>
      </c>
      <c r="GN331" s="10">
        <f t="shared" ca="1" si="1291"/>
        <v>-604780</v>
      </c>
      <c r="GO331">
        <v>327</v>
      </c>
      <c r="GP331">
        <v>154410</v>
      </c>
      <c r="GQ331" t="s">
        <v>1533</v>
      </c>
      <c r="GR331" s="2" t="str">
        <f t="shared" ca="1" si="1363"/>
        <v/>
      </c>
      <c r="GS331" s="10">
        <f t="shared" ca="1" si="1292"/>
        <v>-628016</v>
      </c>
      <c r="GT331">
        <v>327</v>
      </c>
      <c r="GU331">
        <v>154410</v>
      </c>
      <c r="GV331" t="s">
        <v>1533</v>
      </c>
      <c r="GW331" s="2">
        <f t="shared" ca="1" si="1364"/>
        <v>0</v>
      </c>
      <c r="GX331" s="10">
        <f t="shared" ca="1" si="1293"/>
        <v>-630524</v>
      </c>
      <c r="GY331">
        <v>327</v>
      </c>
      <c r="GZ331">
        <v>155907</v>
      </c>
      <c r="HA331" t="s">
        <v>1533</v>
      </c>
      <c r="HB331" s="2">
        <f t="shared" ca="1" si="1365"/>
        <v>1497</v>
      </c>
      <c r="HC331" s="10">
        <f t="shared" ca="1" si="1294"/>
        <v>-639811</v>
      </c>
      <c r="HD331">
        <v>327</v>
      </c>
      <c r="HE331">
        <v>155907</v>
      </c>
      <c r="HF331" t="s">
        <v>1533</v>
      </c>
      <c r="HG331" s="2">
        <f t="shared" ca="1" si="1366"/>
        <v>0</v>
      </c>
      <c r="HH331" s="10">
        <f t="shared" ca="1" si="1295"/>
        <v>-647415</v>
      </c>
      <c r="HI331">
        <v>327</v>
      </c>
      <c r="HJ331">
        <v>155907</v>
      </c>
      <c r="HK331" t="s">
        <v>1533</v>
      </c>
      <c r="HL331" s="2">
        <f t="shared" ca="1" si="1367"/>
        <v>0</v>
      </c>
      <c r="HM331" s="10">
        <f t="shared" ca="1" si="1296"/>
        <v>-652255</v>
      </c>
      <c r="HN331">
        <v>327</v>
      </c>
      <c r="HO331">
        <v>155907</v>
      </c>
      <c r="HP331" t="s">
        <v>1533</v>
      </c>
      <c r="HQ331" s="2">
        <f t="shared" ca="1" si="1368"/>
        <v>0</v>
      </c>
      <c r="HR331" s="10">
        <f t="shared" ca="1" si="1297"/>
        <v>-661701</v>
      </c>
      <c r="HS331">
        <v>327</v>
      </c>
      <c r="HT331">
        <v>163821</v>
      </c>
      <c r="HU331" t="s">
        <v>500</v>
      </c>
      <c r="HV331" s="2" t="str">
        <f t="shared" ca="1" si="1369"/>
        <v/>
      </c>
      <c r="HW331" s="10">
        <f t="shared" ca="1" si="1298"/>
        <v>-683365</v>
      </c>
      <c r="HX331">
        <v>327</v>
      </c>
      <c r="HY331">
        <v>170101</v>
      </c>
      <c r="HZ331" t="s">
        <v>3022</v>
      </c>
      <c r="IA331" s="2">
        <f t="shared" ca="1" si="1370"/>
        <v>0</v>
      </c>
      <c r="IB331" s="10">
        <f t="shared" ca="1" si="1299"/>
        <v>-704500</v>
      </c>
      <c r="IC331">
        <v>327</v>
      </c>
      <c r="ID331">
        <v>178834</v>
      </c>
      <c r="IE331" t="s">
        <v>5860</v>
      </c>
      <c r="IF331" s="2">
        <f t="shared" ca="1" si="1371"/>
        <v>0</v>
      </c>
      <c r="IG331" s="10">
        <f t="shared" ca="1" si="1300"/>
        <v>-724568</v>
      </c>
      <c r="IH331">
        <v>327</v>
      </c>
      <c r="II331">
        <v>185659</v>
      </c>
      <c r="IJ331" t="s">
        <v>6191</v>
      </c>
      <c r="IK331" s="2" t="str">
        <f t="shared" ca="1" si="1372"/>
        <v/>
      </c>
      <c r="IL331" s="10">
        <f t="shared" ca="1" si="1301"/>
        <v>-745989</v>
      </c>
      <c r="IM331">
        <v>327</v>
      </c>
      <c r="IN331">
        <v>192863</v>
      </c>
      <c r="IO331" t="s">
        <v>6120</v>
      </c>
      <c r="IP331" s="2">
        <f t="shared" ca="1" si="1373"/>
        <v>0</v>
      </c>
      <c r="IQ331" s="10">
        <f t="shared" ca="1" si="1302"/>
        <v>-762653</v>
      </c>
      <c r="IR331">
        <v>327</v>
      </c>
      <c r="IS331">
        <v>203354</v>
      </c>
      <c r="IT331" t="s">
        <v>4773</v>
      </c>
      <c r="IU331" s="2">
        <f t="shared" ca="1" si="1374"/>
        <v>0</v>
      </c>
      <c r="IV331" s="10">
        <f t="shared" ca="1" si="1303"/>
        <v>-779531</v>
      </c>
      <c r="IW331">
        <v>327</v>
      </c>
      <c r="IX331">
        <v>204537</v>
      </c>
      <c r="IY331" t="s">
        <v>6320</v>
      </c>
      <c r="IZ331" s="2">
        <f t="shared" ca="1" si="1375"/>
        <v>354</v>
      </c>
      <c r="JA331" s="10">
        <f t="shared" ca="1" si="1304"/>
        <v>-780596</v>
      </c>
      <c r="JB331">
        <v>327</v>
      </c>
      <c r="JC331">
        <v>204537</v>
      </c>
      <c r="JD331" t="s">
        <v>6320</v>
      </c>
      <c r="JE331" s="2">
        <f t="shared" ca="1" si="1376"/>
        <v>0</v>
      </c>
      <c r="JF331" s="10">
        <f t="shared" ca="1" si="1305"/>
        <v>-784660</v>
      </c>
      <c r="JG331">
        <v>327</v>
      </c>
      <c r="JH331">
        <v>204537</v>
      </c>
      <c r="JI331" t="s">
        <v>6320</v>
      </c>
      <c r="JJ331" s="2">
        <f t="shared" ca="1" si="1377"/>
        <v>0</v>
      </c>
      <c r="JK331" s="10">
        <f t="shared" ca="1" si="1306"/>
        <v>-794452</v>
      </c>
      <c r="JL331">
        <v>327</v>
      </c>
      <c r="JM331">
        <v>204537</v>
      </c>
      <c r="JN331" t="s">
        <v>6320</v>
      </c>
      <c r="JO331" s="2">
        <f t="shared" ca="1" si="1378"/>
        <v>0</v>
      </c>
      <c r="JP331" s="10">
        <f t="shared" ca="1" si="1307"/>
        <v>-804502</v>
      </c>
      <c r="JQ331">
        <v>327</v>
      </c>
      <c r="JR331">
        <v>204537</v>
      </c>
      <c r="JS331" t="s">
        <v>6320</v>
      </c>
      <c r="JT331" s="2">
        <f t="shared" ca="1" si="1379"/>
        <v>0</v>
      </c>
      <c r="JU331" s="10">
        <f t="shared" ca="1" si="1308"/>
        <v>-813930</v>
      </c>
      <c r="JV331">
        <v>327</v>
      </c>
      <c r="JW331">
        <v>204537</v>
      </c>
      <c r="JX331" t="s">
        <v>6320</v>
      </c>
      <c r="JY331" s="2">
        <f t="shared" ca="1" si="1380"/>
        <v>0</v>
      </c>
      <c r="JZ331" s="10">
        <f t="shared" ca="1" si="1309"/>
        <v>-823634</v>
      </c>
      <c r="KA331">
        <v>327</v>
      </c>
      <c r="KB331">
        <v>204537</v>
      </c>
      <c r="KC331" t="s">
        <v>6320</v>
      </c>
      <c r="KD331" s="2">
        <f t="shared" ca="1" si="1381"/>
        <v>0</v>
      </c>
      <c r="KE331" s="10">
        <f t="shared" ca="1" si="1310"/>
        <v>-832552</v>
      </c>
      <c r="KF331">
        <v>327</v>
      </c>
      <c r="KG331">
        <v>204537</v>
      </c>
      <c r="KH331" t="s">
        <v>6320</v>
      </c>
      <c r="KI331" s="2">
        <f t="shared" ca="1" si="1382"/>
        <v>0</v>
      </c>
      <c r="KJ331" s="10">
        <f t="shared" ca="1" si="1311"/>
        <v>-835664</v>
      </c>
      <c r="KK331">
        <v>327</v>
      </c>
      <c r="KL331">
        <v>214862</v>
      </c>
      <c r="KM331" t="s">
        <v>1133</v>
      </c>
      <c r="KN331" s="2">
        <f t="shared" ca="1" si="1383"/>
        <v>0</v>
      </c>
      <c r="KO331" s="10">
        <f t="shared" ca="1" si="1312"/>
        <v>-850517</v>
      </c>
      <c r="KP331">
        <v>327</v>
      </c>
      <c r="KQ331">
        <v>226306</v>
      </c>
      <c r="KR331" t="s">
        <v>5477</v>
      </c>
      <c r="KS331" s="2">
        <f t="shared" ca="1" si="1384"/>
        <v>0</v>
      </c>
      <c r="KT331" s="10">
        <f t="shared" ca="1" si="1313"/>
        <v>-866962</v>
      </c>
      <c r="KU331">
        <v>327</v>
      </c>
      <c r="KV331">
        <v>226306</v>
      </c>
      <c r="KW331" t="s">
        <v>5477</v>
      </c>
      <c r="KX331" s="2">
        <f t="shared" ca="1" si="1385"/>
        <v>0</v>
      </c>
      <c r="KY331" s="10">
        <f t="shared" ca="1" si="1314"/>
        <v>-870254</v>
      </c>
      <c r="KZ331">
        <v>327</v>
      </c>
      <c r="LA331">
        <v>228058</v>
      </c>
      <c r="LB331" t="s">
        <v>5477</v>
      </c>
      <c r="LC331" s="2">
        <f t="shared" ca="1" si="1386"/>
        <v>1752</v>
      </c>
      <c r="LD331" s="10">
        <f t="shared" ca="1" si="1315"/>
        <v>-873202</v>
      </c>
      <c r="LE331">
        <v>327</v>
      </c>
      <c r="LF331">
        <v>228232</v>
      </c>
      <c r="LG331" t="s">
        <v>5477</v>
      </c>
      <c r="LH331" s="2">
        <f t="shared" ca="1" si="1387"/>
        <v>174</v>
      </c>
      <c r="LI331" s="10">
        <f t="shared" ca="1" si="1316"/>
        <v>-882952</v>
      </c>
      <c r="LJ331">
        <v>327</v>
      </c>
      <c r="LK331">
        <v>228232</v>
      </c>
      <c r="LL331" t="s">
        <v>5477</v>
      </c>
      <c r="LM331" s="2">
        <f t="shared" ca="1" si="1388"/>
        <v>0</v>
      </c>
      <c r="LN331" s="10">
        <f t="shared" ca="1" si="1317"/>
        <v>-894208</v>
      </c>
      <c r="LO331">
        <v>327</v>
      </c>
      <c r="LP331">
        <v>230703</v>
      </c>
      <c r="LQ331" t="s">
        <v>4776</v>
      </c>
      <c r="LR331" s="2">
        <f t="shared" ca="1" si="1389"/>
        <v>1008</v>
      </c>
      <c r="LS331" s="10">
        <f t="shared" ca="1" si="1318"/>
        <v>-899399</v>
      </c>
      <c r="LT331">
        <v>327</v>
      </c>
      <c r="LU331">
        <v>241481</v>
      </c>
      <c r="LV331" t="s">
        <v>6822</v>
      </c>
      <c r="LW331" s="2" t="str">
        <f t="shared" ca="1" si="1390"/>
        <v/>
      </c>
      <c r="LX331" s="10">
        <f t="shared" ca="1" si="1319"/>
        <v>-915184</v>
      </c>
      <c r="LY331">
        <v>327</v>
      </c>
      <c r="LZ331">
        <v>253551</v>
      </c>
      <c r="MA331" t="s">
        <v>511</v>
      </c>
      <c r="MB331" s="2">
        <f t="shared" ca="1" si="1391"/>
        <v>0</v>
      </c>
      <c r="MC331" s="10">
        <f t="shared" ca="1" si="1320"/>
        <v>-930550</v>
      </c>
      <c r="MD331">
        <v>327</v>
      </c>
      <c r="ME331">
        <v>264754</v>
      </c>
      <c r="MF331" t="s">
        <v>159</v>
      </c>
      <c r="MG331" s="2" t="str">
        <f t="shared" ca="1" si="1392"/>
        <v/>
      </c>
      <c r="MH331" s="10">
        <f t="shared" ca="1" si="1321"/>
        <v>-943175</v>
      </c>
      <c r="MI331">
        <v>327</v>
      </c>
      <c r="MJ331">
        <v>284138</v>
      </c>
      <c r="MK331" t="s">
        <v>7671</v>
      </c>
      <c r="ML331" s="2">
        <f t="shared" ca="1" si="1393"/>
        <v>21681</v>
      </c>
      <c r="MM331" s="10">
        <f t="shared" ca="1" si="1322"/>
        <v>-944985</v>
      </c>
      <c r="MN331">
        <v>327</v>
      </c>
      <c r="MO331">
        <v>300094</v>
      </c>
      <c r="MP331" t="s">
        <v>1207</v>
      </c>
      <c r="MQ331" s="2" t="str">
        <f t="shared" ca="1" si="1394"/>
        <v/>
      </c>
      <c r="MR331" s="10">
        <f t="shared" ca="1" si="1323"/>
        <v>-945871</v>
      </c>
      <c r="MS331">
        <v>327</v>
      </c>
      <c r="MT331">
        <v>301885</v>
      </c>
      <c r="MU331" t="s">
        <v>6660</v>
      </c>
      <c r="MV331" s="2" t="str">
        <f t="shared" ca="1" si="1395"/>
        <v/>
      </c>
      <c r="MW331" s="10">
        <f t="shared" ca="1" si="1324"/>
        <v>-962213</v>
      </c>
    </row>
    <row r="332" spans="2:361">
      <c r="B332">
        <f t="shared" si="1396"/>
        <v>328</v>
      </c>
      <c r="C332">
        <v>1342</v>
      </c>
      <c r="D332" t="s">
        <v>768</v>
      </c>
      <c r="E332" s="2"/>
      <c r="G332">
        <v>328</v>
      </c>
      <c r="H332">
        <v>1342</v>
      </c>
      <c r="I332" t="s">
        <v>768</v>
      </c>
      <c r="J332" s="2">
        <f t="shared" ca="1" si="1325"/>
        <v>0</v>
      </c>
      <c r="K332" s="10">
        <f t="shared" ca="1" si="1326"/>
        <v>-5802</v>
      </c>
      <c r="L332">
        <v>328</v>
      </c>
      <c r="M332">
        <v>2051</v>
      </c>
      <c r="N332" t="s">
        <v>634</v>
      </c>
      <c r="O332" s="2">
        <f t="shared" ca="1" si="1327"/>
        <v>-6083</v>
      </c>
      <c r="P332" s="10">
        <f t="shared" ca="1" si="1256"/>
        <v>-16445</v>
      </c>
      <c r="Q332">
        <v>328</v>
      </c>
      <c r="R332">
        <v>2425</v>
      </c>
      <c r="S332" t="s">
        <v>1013</v>
      </c>
      <c r="T332" s="2" t="str">
        <f t="shared" ca="1" si="1328"/>
        <v/>
      </c>
      <c r="U332" s="10">
        <f t="shared" ca="1" si="1257"/>
        <v>-17729</v>
      </c>
      <c r="V332">
        <v>328</v>
      </c>
      <c r="W332">
        <v>7959</v>
      </c>
      <c r="X332" t="s">
        <v>1218</v>
      </c>
      <c r="Y332" s="2" t="str">
        <f t="shared" ca="1" si="1329"/>
        <v/>
      </c>
      <c r="Z332" s="10">
        <f t="shared" ca="1" si="1258"/>
        <v>-28558</v>
      </c>
      <c r="AA332">
        <v>328</v>
      </c>
      <c r="AB332">
        <v>13679</v>
      </c>
      <c r="AC332" t="s">
        <v>1003</v>
      </c>
      <c r="AD332" s="2" t="str">
        <f t="shared" ca="1" si="1330"/>
        <v/>
      </c>
      <c r="AE332" s="10">
        <f t="shared" ca="1" si="1259"/>
        <v>-45378</v>
      </c>
      <c r="AF332">
        <v>328</v>
      </c>
      <c r="AG332">
        <v>20221</v>
      </c>
      <c r="AH332" t="s">
        <v>1456</v>
      </c>
      <c r="AI332" s="2" t="str">
        <f t="shared" ca="1" si="1331"/>
        <v/>
      </c>
      <c r="AJ332" s="10">
        <f t="shared" ca="1" si="1260"/>
        <v>-54866</v>
      </c>
      <c r="AK332">
        <v>328</v>
      </c>
      <c r="AL332">
        <v>26011</v>
      </c>
      <c r="AM332" t="s">
        <v>1537</v>
      </c>
      <c r="AN332" s="2" t="str">
        <f t="shared" ca="1" si="1332"/>
        <v/>
      </c>
      <c r="AO332" s="10">
        <f t="shared" ca="1" si="1261"/>
        <v>-72396</v>
      </c>
      <c r="AP332">
        <v>328</v>
      </c>
      <c r="AQ332">
        <v>32225</v>
      </c>
      <c r="AR332" t="s">
        <v>1626</v>
      </c>
      <c r="AS332" s="2" t="str">
        <f t="shared" ca="1" si="1333"/>
        <v/>
      </c>
      <c r="AT332" s="10">
        <f t="shared" ca="1" si="1262"/>
        <v>-92002</v>
      </c>
      <c r="AU332">
        <v>328</v>
      </c>
      <c r="AV332">
        <v>39601</v>
      </c>
      <c r="AW332" t="s">
        <v>1195</v>
      </c>
      <c r="AX332" s="2">
        <f t="shared" ca="1" si="1334"/>
        <v>0</v>
      </c>
      <c r="AY332" s="10">
        <f t="shared" ca="1" si="1263"/>
        <v>-112126</v>
      </c>
      <c r="AZ332">
        <v>328</v>
      </c>
      <c r="BA332">
        <v>40523</v>
      </c>
      <c r="BB332" t="s">
        <v>1699</v>
      </c>
      <c r="BC332" s="2">
        <f t="shared" ca="1" si="1335"/>
        <v>679</v>
      </c>
      <c r="BD332" s="10">
        <f t="shared" ca="1" si="1264"/>
        <v>-115880</v>
      </c>
      <c r="BE332">
        <v>328</v>
      </c>
      <c r="BF332">
        <v>40690</v>
      </c>
      <c r="BG332" t="s">
        <v>1699</v>
      </c>
      <c r="BH332" s="2">
        <f t="shared" ca="1" si="1336"/>
        <v>167</v>
      </c>
      <c r="BI332" s="10">
        <f t="shared" ca="1" si="1265"/>
        <v>-124029</v>
      </c>
      <c r="BJ332">
        <v>328</v>
      </c>
      <c r="BK332">
        <v>43102</v>
      </c>
      <c r="BL332" t="s">
        <v>507</v>
      </c>
      <c r="BM332" s="2" t="str">
        <f t="shared" ca="1" si="1337"/>
        <v/>
      </c>
      <c r="BN332" s="10">
        <f t="shared" ca="1" si="1266"/>
        <v>-139611</v>
      </c>
      <c r="BO332">
        <v>328</v>
      </c>
      <c r="BP332">
        <v>43166</v>
      </c>
      <c r="BQ332" t="s">
        <v>2238</v>
      </c>
      <c r="BR332" s="2">
        <f t="shared" ca="1" si="1338"/>
        <v>0</v>
      </c>
      <c r="BS332" s="10">
        <f t="shared" ca="1" si="1267"/>
        <v>-149163</v>
      </c>
      <c r="BT332">
        <v>328</v>
      </c>
      <c r="BU332">
        <v>49028</v>
      </c>
      <c r="BV332" t="s">
        <v>1294</v>
      </c>
      <c r="BW332" s="2">
        <f t="shared" ca="1" si="1339"/>
        <v>3307</v>
      </c>
      <c r="BX332" s="10">
        <f t="shared" ca="1" si="1268"/>
        <v>-170393</v>
      </c>
      <c r="BY332">
        <v>328</v>
      </c>
      <c r="BZ332">
        <v>54913</v>
      </c>
      <c r="CA332" t="s">
        <v>1624</v>
      </c>
      <c r="CB332" s="2">
        <f t="shared" ca="1" si="1340"/>
        <v>0</v>
      </c>
      <c r="CC332" s="10">
        <f t="shared" ca="1" si="1269"/>
        <v>-189818</v>
      </c>
      <c r="CD332">
        <v>328</v>
      </c>
      <c r="CE332">
        <v>61592</v>
      </c>
      <c r="CF332" t="s">
        <v>3082</v>
      </c>
      <c r="CG332" s="2" t="str">
        <f t="shared" ca="1" si="1341"/>
        <v/>
      </c>
      <c r="CH332" s="10">
        <f t="shared" ca="1" si="1270"/>
        <v>-210884</v>
      </c>
      <c r="CI332">
        <v>328</v>
      </c>
      <c r="CJ332">
        <v>83817</v>
      </c>
      <c r="CK332" t="s">
        <v>510</v>
      </c>
      <c r="CL332" s="2">
        <f t="shared" ca="1" si="1342"/>
        <v>20659</v>
      </c>
      <c r="CM332" s="10">
        <f t="shared" ca="1" si="1271"/>
        <v>-324966</v>
      </c>
      <c r="CN332">
        <v>328</v>
      </c>
      <c r="CO332">
        <v>90198</v>
      </c>
      <c r="CP332" t="s">
        <v>553</v>
      </c>
      <c r="CQ332" s="2">
        <f t="shared" ca="1" si="1343"/>
        <v>0</v>
      </c>
      <c r="CR332" s="10">
        <f t="shared" ca="1" si="1272"/>
        <v>-345435</v>
      </c>
      <c r="CS332">
        <v>328</v>
      </c>
      <c r="CT332">
        <v>95564</v>
      </c>
      <c r="CU332" t="s">
        <v>4011</v>
      </c>
      <c r="CV332" s="2">
        <f t="shared" ca="1" si="1344"/>
        <v>0</v>
      </c>
      <c r="CW332" s="10">
        <f t="shared" ca="1" si="1273"/>
        <v>-370643</v>
      </c>
      <c r="CX332">
        <v>328</v>
      </c>
      <c r="CY332">
        <v>95564</v>
      </c>
      <c r="CZ332" t="s">
        <v>4011</v>
      </c>
      <c r="DA332" s="2">
        <f t="shared" ca="1" si="1345"/>
        <v>0</v>
      </c>
      <c r="DB332" s="10">
        <f t="shared" ca="1" si="1274"/>
        <v>-376515</v>
      </c>
      <c r="DC332">
        <v>328</v>
      </c>
      <c r="DD332">
        <v>96434</v>
      </c>
      <c r="DE332" t="s">
        <v>896</v>
      </c>
      <c r="DF332" s="2">
        <f t="shared" ca="1" si="1346"/>
        <v>0</v>
      </c>
      <c r="DG332" s="10">
        <f t="shared" ca="1" si="1275"/>
        <v>-380507</v>
      </c>
      <c r="DH332">
        <v>328</v>
      </c>
      <c r="DI332">
        <v>96434</v>
      </c>
      <c r="DJ332" t="s">
        <v>896</v>
      </c>
      <c r="DK332" s="2">
        <f t="shared" ca="1" si="1347"/>
        <v>0</v>
      </c>
      <c r="DL332" s="10">
        <f t="shared" ca="1" si="1276"/>
        <v>-386601</v>
      </c>
      <c r="DM332">
        <v>328</v>
      </c>
      <c r="DN332">
        <v>96434</v>
      </c>
      <c r="DO332" t="s">
        <v>896</v>
      </c>
      <c r="DP332" s="2">
        <f t="shared" ca="1" si="1348"/>
        <v>0</v>
      </c>
      <c r="DQ332" s="10">
        <f t="shared" ca="1" si="1277"/>
        <v>-396753</v>
      </c>
      <c r="DR332">
        <v>328</v>
      </c>
      <c r="DS332">
        <v>96898</v>
      </c>
      <c r="DT332" t="s">
        <v>3937</v>
      </c>
      <c r="DU332" s="2">
        <f t="shared" ca="1" si="1349"/>
        <v>0</v>
      </c>
      <c r="DV332" s="10">
        <f t="shared" ca="1" si="1278"/>
        <v>-403891</v>
      </c>
      <c r="DW332">
        <v>328</v>
      </c>
      <c r="DX332">
        <v>101684</v>
      </c>
      <c r="DY332" t="s">
        <v>1623</v>
      </c>
      <c r="DZ332" s="2">
        <f t="shared" ca="1" si="1350"/>
        <v>0</v>
      </c>
      <c r="EA332" s="10">
        <f t="shared" ca="1" si="1279"/>
        <v>-426241</v>
      </c>
      <c r="EB332">
        <v>328</v>
      </c>
      <c r="EC332">
        <v>107059</v>
      </c>
      <c r="ED332" t="s">
        <v>2176</v>
      </c>
      <c r="EE332" s="2">
        <f t="shared" ca="1" si="1351"/>
        <v>1751</v>
      </c>
      <c r="EF332" s="10">
        <f t="shared" ca="1" si="1280"/>
        <v>-449628</v>
      </c>
      <c r="EG332">
        <v>328</v>
      </c>
      <c r="EH332">
        <v>112296</v>
      </c>
      <c r="EI332" t="s">
        <v>504</v>
      </c>
      <c r="EJ332" s="2">
        <f t="shared" ca="1" si="1352"/>
        <v>0</v>
      </c>
      <c r="EK332" s="10">
        <f t="shared" ca="1" si="1281"/>
        <v>-472721</v>
      </c>
      <c r="EL332">
        <v>328</v>
      </c>
      <c r="EM332">
        <v>118913</v>
      </c>
      <c r="EN332" t="s">
        <v>1179</v>
      </c>
      <c r="EO332" s="2" t="str">
        <f t="shared" ca="1" si="1353"/>
        <v/>
      </c>
      <c r="EP332" s="10">
        <f t="shared" ca="1" si="1282"/>
        <v>-495771</v>
      </c>
      <c r="EQ332">
        <v>328</v>
      </c>
      <c r="ER332">
        <v>129980</v>
      </c>
      <c r="ES332" t="s">
        <v>4697</v>
      </c>
      <c r="ET332" s="2" t="str">
        <f t="shared" ca="1" si="1354"/>
        <v/>
      </c>
      <c r="EU332" s="10">
        <f t="shared" ca="1" si="1283"/>
        <v>-512608</v>
      </c>
      <c r="EV332">
        <v>328</v>
      </c>
      <c r="EW332">
        <v>135678</v>
      </c>
      <c r="EX332" t="s">
        <v>2176</v>
      </c>
      <c r="EY332" s="2" t="str">
        <f t="shared" ca="1" si="1253"/>
        <v/>
      </c>
      <c r="EZ332" s="10">
        <f t="shared" ca="1" si="1255"/>
        <v>-537867</v>
      </c>
      <c r="FA332">
        <v>328</v>
      </c>
      <c r="FB332">
        <v>136463</v>
      </c>
      <c r="FC332" t="s">
        <v>2176</v>
      </c>
      <c r="FD332" s="2">
        <f t="shared" ca="1" si="1355"/>
        <v>785</v>
      </c>
      <c r="FE332" s="10">
        <f t="shared" ca="1" si="1284"/>
        <v>-542538</v>
      </c>
      <c r="FF332">
        <v>328</v>
      </c>
      <c r="FG332">
        <v>136463</v>
      </c>
      <c r="FH332" t="s">
        <v>2176</v>
      </c>
      <c r="FI332" s="2">
        <f t="shared" ca="1" si="1356"/>
        <v>0</v>
      </c>
      <c r="FJ332" s="10">
        <f t="shared" ca="1" si="1285"/>
        <v>-547556</v>
      </c>
      <c r="FK332">
        <v>328</v>
      </c>
      <c r="FL332">
        <v>136463</v>
      </c>
      <c r="FM332" t="s">
        <v>2176</v>
      </c>
      <c r="FN332" s="2">
        <f t="shared" ca="1" si="1357"/>
        <v>0</v>
      </c>
      <c r="FO332" s="10">
        <f t="shared" ca="1" si="1286"/>
        <v>-547556</v>
      </c>
      <c r="FP332">
        <v>328</v>
      </c>
      <c r="FQ332">
        <v>136463</v>
      </c>
      <c r="FR332" t="s">
        <v>2176</v>
      </c>
      <c r="FS332" s="2">
        <f t="shared" ca="1" si="1358"/>
        <v>0</v>
      </c>
      <c r="FT332" s="10">
        <f t="shared" ca="1" si="1287"/>
        <v>-552982</v>
      </c>
      <c r="FU332">
        <v>328</v>
      </c>
      <c r="FV332">
        <v>138278</v>
      </c>
      <c r="FW332" t="s">
        <v>1288</v>
      </c>
      <c r="FX332" s="2">
        <f t="shared" ca="1" si="1359"/>
        <v>0</v>
      </c>
      <c r="FY332" s="10">
        <f t="shared" ca="1" si="1288"/>
        <v>-561551</v>
      </c>
      <c r="FZ332">
        <v>328</v>
      </c>
      <c r="GA332">
        <v>138278</v>
      </c>
      <c r="GB332" t="s">
        <v>1288</v>
      </c>
      <c r="GC332" s="2">
        <f t="shared" ca="1" si="1360"/>
        <v>0</v>
      </c>
      <c r="GD332" s="10">
        <f t="shared" ca="1" si="1289"/>
        <v>-572935</v>
      </c>
      <c r="GE332">
        <v>328</v>
      </c>
      <c r="GF332">
        <v>138278</v>
      </c>
      <c r="GG332" t="s">
        <v>1288</v>
      </c>
      <c r="GH332" s="2">
        <f t="shared" ca="1" si="1361"/>
        <v>0</v>
      </c>
      <c r="GI332" s="10">
        <f t="shared" ca="1" si="1290"/>
        <v>-583511</v>
      </c>
      <c r="GJ332">
        <v>328</v>
      </c>
      <c r="GK332">
        <v>145843</v>
      </c>
      <c r="GL332" t="s">
        <v>5582</v>
      </c>
      <c r="GM332" s="2" t="str">
        <f t="shared" ca="1" si="1362"/>
        <v/>
      </c>
      <c r="GN332" s="10">
        <f t="shared" ca="1" si="1291"/>
        <v>-605503</v>
      </c>
      <c r="GO332">
        <v>328</v>
      </c>
      <c r="GP332">
        <v>154384</v>
      </c>
      <c r="GQ332" t="s">
        <v>2166</v>
      </c>
      <c r="GR332" s="2">
        <f t="shared" ca="1" si="1363"/>
        <v>2999</v>
      </c>
      <c r="GS332" s="10">
        <f t="shared" ca="1" si="1292"/>
        <v>-628042</v>
      </c>
      <c r="GT332">
        <v>328</v>
      </c>
      <c r="GU332">
        <v>154384</v>
      </c>
      <c r="GV332" t="s">
        <v>2166</v>
      </c>
      <c r="GW332" s="2">
        <f t="shared" ca="1" si="1364"/>
        <v>0</v>
      </c>
      <c r="GX332" s="10">
        <f t="shared" ca="1" si="1293"/>
        <v>-630550</v>
      </c>
      <c r="GY332">
        <v>328</v>
      </c>
      <c r="GZ332">
        <v>155667</v>
      </c>
      <c r="HA332" t="s">
        <v>2166</v>
      </c>
      <c r="HB332" s="2">
        <f t="shared" ca="1" si="1365"/>
        <v>1283</v>
      </c>
      <c r="HC332" s="10">
        <f t="shared" ca="1" si="1294"/>
        <v>-640051</v>
      </c>
      <c r="HD332">
        <v>328</v>
      </c>
      <c r="HE332">
        <v>155667</v>
      </c>
      <c r="HF332" t="s">
        <v>2166</v>
      </c>
      <c r="HG332" s="2">
        <f t="shared" ca="1" si="1366"/>
        <v>0</v>
      </c>
      <c r="HH332" s="10">
        <f t="shared" ca="1" si="1295"/>
        <v>-647655</v>
      </c>
      <c r="HI332">
        <v>328</v>
      </c>
      <c r="HJ332">
        <v>155667</v>
      </c>
      <c r="HK332" t="s">
        <v>2166</v>
      </c>
      <c r="HL332" s="2">
        <f t="shared" ca="1" si="1367"/>
        <v>0</v>
      </c>
      <c r="HM332" s="10">
        <f t="shared" ca="1" si="1296"/>
        <v>-652495</v>
      </c>
      <c r="HN332">
        <v>328</v>
      </c>
      <c r="HO332">
        <v>155667</v>
      </c>
      <c r="HP332" t="s">
        <v>2166</v>
      </c>
      <c r="HQ332" s="2">
        <f t="shared" ca="1" si="1368"/>
        <v>0</v>
      </c>
      <c r="HR332" s="10">
        <f t="shared" ca="1" si="1297"/>
        <v>-661941</v>
      </c>
      <c r="HS332">
        <v>328</v>
      </c>
      <c r="HT332">
        <v>162599</v>
      </c>
      <c r="HU332" t="s">
        <v>1341</v>
      </c>
      <c r="HV332" s="2" t="str">
        <f t="shared" ca="1" si="1369"/>
        <v/>
      </c>
      <c r="HW332" s="10">
        <f t="shared" ca="1" si="1298"/>
        <v>-684587</v>
      </c>
      <c r="HX332">
        <v>328</v>
      </c>
      <c r="HY332">
        <v>168335</v>
      </c>
      <c r="HZ332" t="s">
        <v>555</v>
      </c>
      <c r="IA332" s="2" t="str">
        <f t="shared" ca="1" si="1370"/>
        <v/>
      </c>
      <c r="IB332" s="10">
        <f t="shared" ca="1" si="1299"/>
        <v>-706266</v>
      </c>
      <c r="IC332">
        <v>328</v>
      </c>
      <c r="ID332">
        <v>177951</v>
      </c>
      <c r="IE332" t="s">
        <v>6059</v>
      </c>
      <c r="IF332" s="2">
        <f t="shared" ca="1" si="1371"/>
        <v>9981</v>
      </c>
      <c r="IG332" s="10">
        <f t="shared" ca="1" si="1300"/>
        <v>-725451</v>
      </c>
      <c r="IH332">
        <v>328</v>
      </c>
      <c r="II332">
        <v>185208</v>
      </c>
      <c r="IJ332" t="s">
        <v>1533</v>
      </c>
      <c r="IK332" s="2">
        <f t="shared" ca="1" si="1372"/>
        <v>1541</v>
      </c>
      <c r="IL332" s="10">
        <f t="shared" ca="1" si="1301"/>
        <v>-746440</v>
      </c>
      <c r="IM332">
        <v>328</v>
      </c>
      <c r="IN332">
        <v>192209</v>
      </c>
      <c r="IO332" t="s">
        <v>6121</v>
      </c>
      <c r="IP332" s="2">
        <f t="shared" ca="1" si="1373"/>
        <v>2353</v>
      </c>
      <c r="IQ332" s="10">
        <f t="shared" ca="1" si="1302"/>
        <v>-763307</v>
      </c>
      <c r="IR332">
        <v>328</v>
      </c>
      <c r="IS332">
        <v>202271</v>
      </c>
      <c r="IT332" t="s">
        <v>3934</v>
      </c>
      <c r="IU332" s="2">
        <f t="shared" ca="1" si="1374"/>
        <v>0</v>
      </c>
      <c r="IV332" s="10">
        <f t="shared" ca="1" si="1303"/>
        <v>-780614</v>
      </c>
      <c r="IW332">
        <v>328</v>
      </c>
      <c r="IX332">
        <v>203354</v>
      </c>
      <c r="IY332" t="s">
        <v>6659</v>
      </c>
      <c r="IZ332" s="2" t="str">
        <f t="shared" ca="1" si="1375"/>
        <v/>
      </c>
      <c r="JA332" s="10">
        <f t="shared" ca="1" si="1304"/>
        <v>-781779</v>
      </c>
      <c r="JB332">
        <v>328</v>
      </c>
      <c r="JC332">
        <v>203354</v>
      </c>
      <c r="JD332" t="s">
        <v>6659</v>
      </c>
      <c r="JE332" s="2">
        <f t="shared" ca="1" si="1376"/>
        <v>0</v>
      </c>
      <c r="JF332" s="10">
        <f t="shared" ca="1" si="1305"/>
        <v>-785843</v>
      </c>
      <c r="JG332">
        <v>328</v>
      </c>
      <c r="JH332">
        <v>203354</v>
      </c>
      <c r="JI332" t="s">
        <v>6659</v>
      </c>
      <c r="JJ332" s="2">
        <f t="shared" ca="1" si="1377"/>
        <v>0</v>
      </c>
      <c r="JK332" s="10">
        <f t="shared" ca="1" si="1306"/>
        <v>-795635</v>
      </c>
      <c r="JL332">
        <v>328</v>
      </c>
      <c r="JM332">
        <v>203354</v>
      </c>
      <c r="JN332" t="s">
        <v>6659</v>
      </c>
      <c r="JO332" s="2">
        <f t="shared" ca="1" si="1378"/>
        <v>0</v>
      </c>
      <c r="JP332" s="10">
        <f t="shared" ca="1" si="1307"/>
        <v>-805685</v>
      </c>
      <c r="JQ332">
        <v>328</v>
      </c>
      <c r="JR332">
        <v>203354</v>
      </c>
      <c r="JS332" t="s">
        <v>6659</v>
      </c>
      <c r="JT332" s="2">
        <f t="shared" ca="1" si="1379"/>
        <v>0</v>
      </c>
      <c r="JU332" s="10">
        <f t="shared" ca="1" si="1308"/>
        <v>-815113</v>
      </c>
      <c r="JV332">
        <v>328</v>
      </c>
      <c r="JW332">
        <v>203354</v>
      </c>
      <c r="JX332" t="s">
        <v>6659</v>
      </c>
      <c r="JY332" s="2">
        <f t="shared" ca="1" si="1380"/>
        <v>0</v>
      </c>
      <c r="JZ332" s="10">
        <f t="shared" ca="1" si="1309"/>
        <v>-824817</v>
      </c>
      <c r="KA332">
        <v>328</v>
      </c>
      <c r="KB332">
        <v>203354</v>
      </c>
      <c r="KC332" t="s">
        <v>6659</v>
      </c>
      <c r="KD332" s="2">
        <f t="shared" ca="1" si="1381"/>
        <v>0</v>
      </c>
      <c r="KE332" s="10">
        <f t="shared" ca="1" si="1310"/>
        <v>-833735</v>
      </c>
      <c r="KF332">
        <v>328</v>
      </c>
      <c r="KG332">
        <v>203354</v>
      </c>
      <c r="KH332" t="s">
        <v>6659</v>
      </c>
      <c r="KI332" s="2">
        <f t="shared" ca="1" si="1382"/>
        <v>0</v>
      </c>
      <c r="KJ332" s="10">
        <f t="shared" ca="1" si="1311"/>
        <v>-836847</v>
      </c>
      <c r="KK332">
        <v>328</v>
      </c>
      <c r="KL332">
        <v>212976</v>
      </c>
      <c r="KM332" t="s">
        <v>6320</v>
      </c>
      <c r="KN332" s="2">
        <f t="shared" ca="1" si="1383"/>
        <v>8439</v>
      </c>
      <c r="KO332" s="10">
        <f t="shared" ca="1" si="1312"/>
        <v>-852403</v>
      </c>
      <c r="KP332">
        <v>328</v>
      </c>
      <c r="KQ332">
        <v>223027</v>
      </c>
      <c r="KR332" t="s">
        <v>7130</v>
      </c>
      <c r="KS332" s="2">
        <f t="shared" ca="1" si="1384"/>
        <v>10988</v>
      </c>
      <c r="KT332" s="10">
        <f t="shared" ca="1" si="1313"/>
        <v>-870241</v>
      </c>
      <c r="KU332">
        <v>328</v>
      </c>
      <c r="KV332">
        <v>223027</v>
      </c>
      <c r="KW332" t="s">
        <v>7130</v>
      </c>
      <c r="KX332" s="2">
        <f t="shared" ca="1" si="1385"/>
        <v>0</v>
      </c>
      <c r="KY332" s="10">
        <f t="shared" ca="1" si="1314"/>
        <v>-873533</v>
      </c>
      <c r="KZ332">
        <v>328</v>
      </c>
      <c r="LA332">
        <v>224203</v>
      </c>
      <c r="LB332" t="s">
        <v>1118</v>
      </c>
      <c r="LC332" s="2" t="str">
        <f t="shared" ca="1" si="1386"/>
        <v/>
      </c>
      <c r="LD332" s="10">
        <f t="shared" ca="1" si="1315"/>
        <v>-877057</v>
      </c>
      <c r="LE332">
        <v>328</v>
      </c>
      <c r="LF332">
        <v>224436</v>
      </c>
      <c r="LG332" t="s">
        <v>7130</v>
      </c>
      <c r="LH332" s="2">
        <f t="shared" ca="1" si="1387"/>
        <v>1409</v>
      </c>
      <c r="LI332" s="10">
        <f t="shared" ca="1" si="1316"/>
        <v>-886748</v>
      </c>
      <c r="LJ332">
        <v>328</v>
      </c>
      <c r="LK332">
        <v>226796</v>
      </c>
      <c r="LL332" t="s">
        <v>1118</v>
      </c>
      <c r="LM332" s="2">
        <f t="shared" ca="1" si="1388"/>
        <v>2593</v>
      </c>
      <c r="LN332" s="10">
        <f t="shared" ca="1" si="1317"/>
        <v>-895644</v>
      </c>
      <c r="LO332">
        <v>328</v>
      </c>
      <c r="LP332">
        <v>230082</v>
      </c>
      <c r="LQ332" t="s">
        <v>7131</v>
      </c>
      <c r="LR332" s="2">
        <f t="shared" ca="1" si="1389"/>
        <v>995</v>
      </c>
      <c r="LS332" s="10">
        <f t="shared" ca="1" si="1318"/>
        <v>-900020</v>
      </c>
      <c r="LT332">
        <v>328</v>
      </c>
      <c r="LU332">
        <v>241165</v>
      </c>
      <c r="LV332" t="s">
        <v>7482</v>
      </c>
      <c r="LW332" s="2">
        <f t="shared" ca="1" si="1390"/>
        <v>13636</v>
      </c>
      <c r="LX332" s="10">
        <f t="shared" ca="1" si="1319"/>
        <v>-915500</v>
      </c>
      <c r="LY332">
        <v>328</v>
      </c>
      <c r="LZ332">
        <v>250561</v>
      </c>
      <c r="MA332" t="s">
        <v>7610</v>
      </c>
      <c r="MB332" s="2" t="str">
        <f t="shared" ca="1" si="1391"/>
        <v/>
      </c>
      <c r="MC332" s="10">
        <f t="shared" ca="1" si="1320"/>
        <v>-933540</v>
      </c>
      <c r="MD332">
        <v>328</v>
      </c>
      <c r="ME332">
        <v>264077</v>
      </c>
      <c r="MF332" t="s">
        <v>7670</v>
      </c>
      <c r="MG332" s="2" t="str">
        <f t="shared" ca="1" si="1392"/>
        <v/>
      </c>
      <c r="MH332" s="10">
        <f t="shared" ca="1" si="1321"/>
        <v>-943852</v>
      </c>
      <c r="MI332">
        <v>328</v>
      </c>
      <c r="MJ332">
        <v>282788</v>
      </c>
      <c r="MK332" t="s">
        <v>3920</v>
      </c>
      <c r="ML332" s="2">
        <f t="shared" ca="1" si="1393"/>
        <v>0</v>
      </c>
      <c r="MM332" s="10">
        <f t="shared" ca="1" si="1322"/>
        <v>-946335</v>
      </c>
      <c r="MN332">
        <v>328</v>
      </c>
      <c r="MO332">
        <v>291457</v>
      </c>
      <c r="MP332" t="s">
        <v>6321</v>
      </c>
      <c r="MQ332" s="2">
        <f t="shared" ca="1" si="1394"/>
        <v>13335</v>
      </c>
      <c r="MR332" s="10">
        <f t="shared" ca="1" si="1323"/>
        <v>-954508</v>
      </c>
      <c r="MS332">
        <v>328</v>
      </c>
      <c r="MT332">
        <v>300094</v>
      </c>
      <c r="MU332" t="s">
        <v>1207</v>
      </c>
      <c r="MV332" s="2">
        <f t="shared" ca="1" si="1395"/>
        <v>0</v>
      </c>
      <c r="MW332" s="10">
        <f t="shared" ca="1" si="1324"/>
        <v>-964004</v>
      </c>
    </row>
    <row r="333" spans="2:361">
      <c r="B333">
        <f t="shared" si="1396"/>
        <v>329</v>
      </c>
      <c r="C333">
        <v>1342</v>
      </c>
      <c r="D333" t="s">
        <v>769</v>
      </c>
      <c r="E333" s="2"/>
      <c r="G333">
        <v>329</v>
      </c>
      <c r="H333">
        <v>1342</v>
      </c>
      <c r="I333" t="s">
        <v>769</v>
      </c>
      <c r="J333" s="2">
        <f t="shared" ca="1" si="1325"/>
        <v>0</v>
      </c>
      <c r="K333" s="10">
        <f t="shared" ca="1" si="1326"/>
        <v>-5802</v>
      </c>
      <c r="L333">
        <v>329</v>
      </c>
      <c r="M333">
        <v>2050</v>
      </c>
      <c r="N333" t="s">
        <v>910</v>
      </c>
      <c r="O333" s="2" t="str">
        <f t="shared" ca="1" si="1327"/>
        <v/>
      </c>
      <c r="P333" s="10">
        <f t="shared" ca="1" si="1256"/>
        <v>-16446</v>
      </c>
      <c r="Q333">
        <v>329</v>
      </c>
      <c r="R333">
        <v>2424</v>
      </c>
      <c r="S333" t="s">
        <v>882</v>
      </c>
      <c r="T333" s="2">
        <f t="shared" ca="1" si="1328"/>
        <v>162</v>
      </c>
      <c r="U333" s="10">
        <f t="shared" ca="1" si="1257"/>
        <v>-17730</v>
      </c>
      <c r="V333">
        <v>329</v>
      </c>
      <c r="W333">
        <v>7897</v>
      </c>
      <c r="X333" t="s">
        <v>1219</v>
      </c>
      <c r="Y333" s="2" t="str">
        <f t="shared" ca="1" si="1329"/>
        <v/>
      </c>
      <c r="Z333" s="10">
        <f t="shared" ca="1" si="1258"/>
        <v>-28620</v>
      </c>
      <c r="AA333">
        <v>329</v>
      </c>
      <c r="AB333">
        <v>13658</v>
      </c>
      <c r="AC333" t="s">
        <v>1345</v>
      </c>
      <c r="AD333" s="2" t="str">
        <f t="shared" ca="1" si="1330"/>
        <v/>
      </c>
      <c r="AE333" s="10">
        <f t="shared" ca="1" si="1259"/>
        <v>-45399</v>
      </c>
      <c r="AF333">
        <v>329</v>
      </c>
      <c r="AG333">
        <v>20190</v>
      </c>
      <c r="AH333" t="s">
        <v>1457</v>
      </c>
      <c r="AI333" s="2" t="str">
        <f t="shared" ca="1" si="1331"/>
        <v/>
      </c>
      <c r="AJ333" s="10">
        <f t="shared" ca="1" si="1260"/>
        <v>-54897</v>
      </c>
      <c r="AK333">
        <v>329</v>
      </c>
      <c r="AL333">
        <v>25987</v>
      </c>
      <c r="AM333" t="s">
        <v>1538</v>
      </c>
      <c r="AN333" s="2" t="str">
        <f t="shared" ca="1" si="1332"/>
        <v/>
      </c>
      <c r="AO333" s="10">
        <f t="shared" ca="1" si="1261"/>
        <v>-72420</v>
      </c>
      <c r="AP333">
        <v>329</v>
      </c>
      <c r="AQ333">
        <v>32096</v>
      </c>
      <c r="AR333" t="s">
        <v>552</v>
      </c>
      <c r="AS333" s="2">
        <f t="shared" ca="1" si="1333"/>
        <v>4716</v>
      </c>
      <c r="AT333" s="10">
        <f t="shared" ca="1" si="1262"/>
        <v>-92131</v>
      </c>
      <c r="AU333">
        <v>329</v>
      </c>
      <c r="AV333">
        <v>39582</v>
      </c>
      <c r="AW333" t="s">
        <v>1701</v>
      </c>
      <c r="AX333" s="2" t="str">
        <f t="shared" ca="1" si="1334"/>
        <v/>
      </c>
      <c r="AY333" s="10">
        <f t="shared" ca="1" si="1263"/>
        <v>-112145</v>
      </c>
      <c r="AZ333">
        <v>329</v>
      </c>
      <c r="BA333">
        <v>40469</v>
      </c>
      <c r="BB333" t="s">
        <v>2185</v>
      </c>
      <c r="BC333" s="2" t="str">
        <f t="shared" ca="1" si="1335"/>
        <v/>
      </c>
      <c r="BD333" s="10">
        <f t="shared" ca="1" si="1264"/>
        <v>-115934</v>
      </c>
      <c r="BE333">
        <v>329</v>
      </c>
      <c r="BF333">
        <v>40601</v>
      </c>
      <c r="BG333" t="s">
        <v>2238</v>
      </c>
      <c r="BH333" s="2" t="str">
        <f t="shared" ca="1" si="1336"/>
        <v/>
      </c>
      <c r="BI333" s="10">
        <f t="shared" ca="1" si="1265"/>
        <v>-124118</v>
      </c>
      <c r="BJ333">
        <v>329</v>
      </c>
      <c r="BK333">
        <v>43093</v>
      </c>
      <c r="BL333" t="s">
        <v>1529</v>
      </c>
      <c r="BM333" s="2">
        <f t="shared" ca="1" si="1337"/>
        <v>320</v>
      </c>
      <c r="BN333" s="10">
        <f t="shared" ca="1" si="1266"/>
        <v>-139620</v>
      </c>
      <c r="BO333">
        <v>329</v>
      </c>
      <c r="BP333">
        <v>43102</v>
      </c>
      <c r="BQ333" t="s">
        <v>507</v>
      </c>
      <c r="BR333" s="2">
        <f t="shared" ca="1" si="1338"/>
        <v>0</v>
      </c>
      <c r="BS333" s="10">
        <f t="shared" ca="1" si="1267"/>
        <v>-149227</v>
      </c>
      <c r="BT333">
        <v>329</v>
      </c>
      <c r="BU333">
        <v>48913</v>
      </c>
      <c r="BV333" t="s">
        <v>625</v>
      </c>
      <c r="BW333" s="2">
        <f t="shared" ca="1" si="1339"/>
        <v>5584</v>
      </c>
      <c r="BX333" s="10">
        <f t="shared" ca="1" si="1268"/>
        <v>-170508</v>
      </c>
      <c r="BY333">
        <v>329</v>
      </c>
      <c r="BZ333">
        <v>54810</v>
      </c>
      <c r="CA333" t="s">
        <v>3023</v>
      </c>
      <c r="CB333" s="2" t="str">
        <f t="shared" ca="1" si="1340"/>
        <v/>
      </c>
      <c r="CC333" s="10">
        <f t="shared" ca="1" si="1269"/>
        <v>-189921</v>
      </c>
      <c r="CD333">
        <v>329</v>
      </c>
      <c r="CE333">
        <v>61512</v>
      </c>
      <c r="CF333" t="s">
        <v>3018</v>
      </c>
      <c r="CG333" s="2">
        <f t="shared" ca="1" si="1341"/>
        <v>3254</v>
      </c>
      <c r="CH333" s="10">
        <f t="shared" ca="1" si="1270"/>
        <v>-210964</v>
      </c>
      <c r="CI333">
        <v>329</v>
      </c>
      <c r="CJ333">
        <v>83757</v>
      </c>
      <c r="CK333" t="s">
        <v>1695</v>
      </c>
      <c r="CL333" s="2" t="str">
        <f t="shared" ca="1" si="1342"/>
        <v/>
      </c>
      <c r="CM333" s="10">
        <f t="shared" ca="1" si="1271"/>
        <v>-325026</v>
      </c>
      <c r="CN333">
        <v>329</v>
      </c>
      <c r="CO333">
        <v>89595</v>
      </c>
      <c r="CP333">
        <v>4443</v>
      </c>
      <c r="CQ333" s="2" t="str">
        <f t="shared" ca="1" si="1343"/>
        <v/>
      </c>
      <c r="CR333" s="10">
        <f t="shared" ca="1" si="1272"/>
        <v>-346038</v>
      </c>
      <c r="CS333">
        <v>329</v>
      </c>
      <c r="CT333">
        <v>95385</v>
      </c>
      <c r="CU333">
        <v>4443</v>
      </c>
      <c r="CV333" s="2">
        <f t="shared" ca="1" si="1344"/>
        <v>5790</v>
      </c>
      <c r="CW333" s="10">
        <f t="shared" ca="1" si="1273"/>
        <v>-370822</v>
      </c>
      <c r="CX333">
        <v>329</v>
      </c>
      <c r="CY333">
        <v>95385</v>
      </c>
      <c r="CZ333">
        <v>4443</v>
      </c>
      <c r="DA333" s="2">
        <f t="shared" ca="1" si="1345"/>
        <v>0</v>
      </c>
      <c r="DB333" s="10">
        <f t="shared" ca="1" si="1274"/>
        <v>-376694</v>
      </c>
      <c r="DC333">
        <v>329</v>
      </c>
      <c r="DD333">
        <v>95564</v>
      </c>
      <c r="DE333" t="s">
        <v>4011</v>
      </c>
      <c r="DF333" s="2">
        <f t="shared" ca="1" si="1346"/>
        <v>0</v>
      </c>
      <c r="DG333" s="10">
        <f t="shared" ca="1" si="1275"/>
        <v>-381377</v>
      </c>
      <c r="DH333">
        <v>329</v>
      </c>
      <c r="DI333">
        <v>95564</v>
      </c>
      <c r="DJ333" t="s">
        <v>4011</v>
      </c>
      <c r="DK333" s="2">
        <f t="shared" ca="1" si="1347"/>
        <v>0</v>
      </c>
      <c r="DL333" s="10">
        <f t="shared" ca="1" si="1276"/>
        <v>-387471</v>
      </c>
      <c r="DM333">
        <v>329</v>
      </c>
      <c r="DN333">
        <v>95819</v>
      </c>
      <c r="DO333" t="s">
        <v>3945</v>
      </c>
      <c r="DP333" s="2" t="str">
        <f t="shared" ca="1" si="1348"/>
        <v/>
      </c>
      <c r="DQ333" s="10">
        <f t="shared" ca="1" si="1277"/>
        <v>-397368</v>
      </c>
      <c r="DR333">
        <v>329</v>
      </c>
      <c r="DS333">
        <v>96434</v>
      </c>
      <c r="DT333" t="s">
        <v>896</v>
      </c>
      <c r="DU333" s="2">
        <f t="shared" ca="1" si="1349"/>
        <v>0</v>
      </c>
      <c r="DV333" s="10">
        <f t="shared" ca="1" si="1278"/>
        <v>-404355</v>
      </c>
      <c r="DW333">
        <v>329</v>
      </c>
      <c r="DX333">
        <v>101247</v>
      </c>
      <c r="DY333" t="s">
        <v>1534</v>
      </c>
      <c r="DZ333" s="2" t="str">
        <f t="shared" ca="1" si="1350"/>
        <v/>
      </c>
      <c r="EA333" s="10">
        <f t="shared" ca="1" si="1279"/>
        <v>-426678</v>
      </c>
      <c r="EB333">
        <v>329</v>
      </c>
      <c r="EC333">
        <v>107030</v>
      </c>
      <c r="ED333" t="s">
        <v>56</v>
      </c>
      <c r="EE333" s="2">
        <f t="shared" ca="1" si="1351"/>
        <v>0</v>
      </c>
      <c r="EF333" s="10">
        <f t="shared" ca="1" si="1280"/>
        <v>-449657</v>
      </c>
      <c r="EG333">
        <v>329</v>
      </c>
      <c r="EH333">
        <v>111713</v>
      </c>
      <c r="EI333" t="s">
        <v>1175</v>
      </c>
      <c r="EJ333" s="2" t="str">
        <f t="shared" ca="1" si="1352"/>
        <v/>
      </c>
      <c r="EK333" s="10">
        <f t="shared" ca="1" si="1281"/>
        <v>-473304</v>
      </c>
      <c r="EL333">
        <v>329</v>
      </c>
      <c r="EM333">
        <v>117375</v>
      </c>
      <c r="EN333" t="s">
        <v>4630</v>
      </c>
      <c r="EO333" s="2" t="str">
        <f t="shared" ca="1" si="1353"/>
        <v/>
      </c>
      <c r="EP333" s="10">
        <f t="shared" ca="1" si="1282"/>
        <v>-497309</v>
      </c>
      <c r="EQ333">
        <v>329</v>
      </c>
      <c r="ER333">
        <v>129975</v>
      </c>
      <c r="ES333" t="s">
        <v>4362</v>
      </c>
      <c r="ET333" s="2">
        <f t="shared" ca="1" si="1354"/>
        <v>0</v>
      </c>
      <c r="EU333" s="10">
        <f t="shared" ca="1" si="1283"/>
        <v>-512613</v>
      </c>
      <c r="EV333">
        <v>329</v>
      </c>
      <c r="EW333">
        <v>134763</v>
      </c>
      <c r="EX333" t="s">
        <v>3931</v>
      </c>
      <c r="EY333" s="2" t="str">
        <f t="shared" ca="1" si="1253"/>
        <v/>
      </c>
      <c r="EZ333" s="10">
        <f t="shared" ca="1" si="1255"/>
        <v>-538782</v>
      </c>
      <c r="FA333">
        <v>329</v>
      </c>
      <c r="FB333">
        <v>136025</v>
      </c>
      <c r="FC333" t="s">
        <v>4899</v>
      </c>
      <c r="FD333" s="2" t="str">
        <f t="shared" ca="1" si="1355"/>
        <v/>
      </c>
      <c r="FE333" s="10">
        <f t="shared" ca="1" si="1284"/>
        <v>-542976</v>
      </c>
      <c r="FF333">
        <v>329</v>
      </c>
      <c r="FG333">
        <v>136025</v>
      </c>
      <c r="FH333" t="s">
        <v>4899</v>
      </c>
      <c r="FI333" s="2">
        <f t="shared" ca="1" si="1356"/>
        <v>0</v>
      </c>
      <c r="FJ333" s="10">
        <f t="shared" ca="1" si="1285"/>
        <v>-547994</v>
      </c>
      <c r="FK333">
        <v>329</v>
      </c>
      <c r="FL333">
        <v>136025</v>
      </c>
      <c r="FM333" t="s">
        <v>4899</v>
      </c>
      <c r="FN333" s="2">
        <f t="shared" ca="1" si="1357"/>
        <v>0</v>
      </c>
      <c r="FO333" s="10">
        <f t="shared" ca="1" si="1286"/>
        <v>-547994</v>
      </c>
      <c r="FP333">
        <v>329</v>
      </c>
      <c r="FQ333">
        <v>136025</v>
      </c>
      <c r="FR333" t="s">
        <v>4899</v>
      </c>
      <c r="FS333" s="2">
        <f t="shared" ca="1" si="1358"/>
        <v>0</v>
      </c>
      <c r="FT333" s="10">
        <f t="shared" ca="1" si="1287"/>
        <v>-553420</v>
      </c>
      <c r="FU333">
        <v>329</v>
      </c>
      <c r="FV333">
        <v>137130</v>
      </c>
      <c r="FW333" t="s">
        <v>4697</v>
      </c>
      <c r="FX333" s="2">
        <f t="shared" ca="1" si="1359"/>
        <v>2552</v>
      </c>
      <c r="FY333" s="10">
        <f t="shared" ca="1" si="1288"/>
        <v>-562699</v>
      </c>
      <c r="FZ333">
        <v>329</v>
      </c>
      <c r="GA333">
        <v>137130</v>
      </c>
      <c r="GB333" t="s">
        <v>4697</v>
      </c>
      <c r="GC333" s="2">
        <f t="shared" ca="1" si="1360"/>
        <v>0</v>
      </c>
      <c r="GD333" s="10">
        <f t="shared" ca="1" si="1289"/>
        <v>-574083</v>
      </c>
      <c r="GE333">
        <v>329</v>
      </c>
      <c r="GF333">
        <v>137490</v>
      </c>
      <c r="GG333" t="s">
        <v>4697</v>
      </c>
      <c r="GH333" s="2">
        <f t="shared" ca="1" si="1361"/>
        <v>360</v>
      </c>
      <c r="GI333" s="10">
        <f t="shared" ca="1" si="1290"/>
        <v>-584299</v>
      </c>
      <c r="GJ333">
        <v>329</v>
      </c>
      <c r="GK333">
        <v>145586</v>
      </c>
      <c r="GL333" t="s">
        <v>56</v>
      </c>
      <c r="GM333" s="2">
        <f t="shared" ca="1" si="1362"/>
        <v>0</v>
      </c>
      <c r="GN333" s="10">
        <f t="shared" ca="1" si="1291"/>
        <v>-605760</v>
      </c>
      <c r="GO333">
        <v>329</v>
      </c>
      <c r="GP333">
        <v>153812</v>
      </c>
      <c r="GQ333" t="s">
        <v>1319</v>
      </c>
      <c r="GR333" s="2">
        <f t="shared" ca="1" si="1363"/>
        <v>0</v>
      </c>
      <c r="GS333" s="10">
        <f t="shared" ca="1" si="1292"/>
        <v>-628614</v>
      </c>
      <c r="GT333">
        <v>329</v>
      </c>
      <c r="GU333">
        <v>153812</v>
      </c>
      <c r="GV333" t="s">
        <v>1319</v>
      </c>
      <c r="GW333" s="2">
        <f t="shared" ca="1" si="1364"/>
        <v>0</v>
      </c>
      <c r="GX333" s="10">
        <f t="shared" ca="1" si="1293"/>
        <v>-631122</v>
      </c>
      <c r="GY333">
        <v>329</v>
      </c>
      <c r="GZ333">
        <v>153812</v>
      </c>
      <c r="HA333" t="s">
        <v>1319</v>
      </c>
      <c r="HB333" s="2">
        <f t="shared" ca="1" si="1365"/>
        <v>0</v>
      </c>
      <c r="HC333" s="10">
        <f t="shared" ca="1" si="1294"/>
        <v>-641906</v>
      </c>
      <c r="HD333">
        <v>329</v>
      </c>
      <c r="HE333">
        <v>153812</v>
      </c>
      <c r="HF333" t="s">
        <v>1319</v>
      </c>
      <c r="HG333" s="2">
        <f t="shared" ca="1" si="1366"/>
        <v>0</v>
      </c>
      <c r="HH333" s="10">
        <f t="shared" ca="1" si="1295"/>
        <v>-649510</v>
      </c>
      <c r="HI333">
        <v>329</v>
      </c>
      <c r="HJ333">
        <v>153812</v>
      </c>
      <c r="HK333" t="s">
        <v>1319</v>
      </c>
      <c r="HL333" s="2">
        <f t="shared" ca="1" si="1367"/>
        <v>0</v>
      </c>
      <c r="HM333" s="10">
        <f t="shared" ca="1" si="1296"/>
        <v>-654350</v>
      </c>
      <c r="HN333">
        <v>329</v>
      </c>
      <c r="HO333">
        <v>155114</v>
      </c>
      <c r="HP333" t="s">
        <v>4697</v>
      </c>
      <c r="HQ333" s="2">
        <f t="shared" ca="1" si="1368"/>
        <v>1484</v>
      </c>
      <c r="HR333" s="10">
        <f t="shared" ca="1" si="1297"/>
        <v>-662494</v>
      </c>
      <c r="HS333">
        <v>329</v>
      </c>
      <c r="HT333">
        <v>162017</v>
      </c>
      <c r="HU333" t="s">
        <v>495</v>
      </c>
      <c r="HV333" s="2">
        <f t="shared" ca="1" si="1369"/>
        <v>0</v>
      </c>
      <c r="HW333" s="10">
        <f t="shared" ca="1" si="1298"/>
        <v>-685169</v>
      </c>
      <c r="HX333">
        <v>329</v>
      </c>
      <c r="HY333">
        <v>167970</v>
      </c>
      <c r="HZ333" t="s">
        <v>6059</v>
      </c>
      <c r="IA333" s="2" t="str">
        <f t="shared" ca="1" si="1370"/>
        <v/>
      </c>
      <c r="IB333" s="10">
        <f t="shared" ca="1" si="1299"/>
        <v>-706631</v>
      </c>
      <c r="IC333">
        <v>329</v>
      </c>
      <c r="ID333">
        <v>177781</v>
      </c>
      <c r="IE333" t="s">
        <v>6121</v>
      </c>
      <c r="IF333" s="2" t="str">
        <f t="shared" ca="1" si="1371"/>
        <v/>
      </c>
      <c r="IG333" s="10">
        <f t="shared" ca="1" si="1300"/>
        <v>-725621</v>
      </c>
      <c r="IH333">
        <v>329</v>
      </c>
      <c r="II333">
        <v>184099</v>
      </c>
      <c r="IJ333" t="s">
        <v>159</v>
      </c>
      <c r="IK333" s="2">
        <f t="shared" ca="1" si="1372"/>
        <v>4099</v>
      </c>
      <c r="IL333" s="10">
        <f t="shared" ca="1" si="1301"/>
        <v>-747549</v>
      </c>
      <c r="IM333">
        <v>329</v>
      </c>
      <c r="IN333">
        <v>191513</v>
      </c>
      <c r="IO333" t="s">
        <v>6247</v>
      </c>
      <c r="IP333" s="2" t="str">
        <f t="shared" ca="1" si="1373"/>
        <v/>
      </c>
      <c r="IQ333" s="10">
        <f t="shared" ca="1" si="1302"/>
        <v>-764003</v>
      </c>
      <c r="IR333">
        <v>329</v>
      </c>
      <c r="IS333">
        <v>200104</v>
      </c>
      <c r="IT333" t="s">
        <v>1153</v>
      </c>
      <c r="IU333" s="2">
        <f t="shared" ca="1" si="1374"/>
        <v>0</v>
      </c>
      <c r="IV333" s="10">
        <f t="shared" ca="1" si="1303"/>
        <v>-782781</v>
      </c>
      <c r="IW333">
        <v>329</v>
      </c>
      <c r="IX333">
        <v>200153</v>
      </c>
      <c r="IY333" t="s">
        <v>6660</v>
      </c>
      <c r="IZ333" s="2" t="str">
        <f t="shared" ca="1" si="1375"/>
        <v/>
      </c>
      <c r="JA333" s="10">
        <f t="shared" ca="1" si="1304"/>
        <v>-784980</v>
      </c>
      <c r="JB333">
        <v>329</v>
      </c>
      <c r="JC333">
        <v>200153</v>
      </c>
      <c r="JD333" t="s">
        <v>6660</v>
      </c>
      <c r="JE333" s="2">
        <f t="shared" ca="1" si="1376"/>
        <v>0</v>
      </c>
      <c r="JF333" s="10">
        <f t="shared" ca="1" si="1305"/>
        <v>-789044</v>
      </c>
      <c r="JG333">
        <v>329</v>
      </c>
      <c r="JH333">
        <v>200877</v>
      </c>
      <c r="JI333" t="s">
        <v>1153</v>
      </c>
      <c r="JJ333" s="2">
        <f t="shared" ca="1" si="1377"/>
        <v>773</v>
      </c>
      <c r="JK333" s="10">
        <f t="shared" ca="1" si="1306"/>
        <v>-798112</v>
      </c>
      <c r="JL333">
        <v>329</v>
      </c>
      <c r="JM333">
        <v>201629</v>
      </c>
      <c r="JN333" t="s">
        <v>1153</v>
      </c>
      <c r="JO333" s="2">
        <f t="shared" ca="1" si="1378"/>
        <v>752</v>
      </c>
      <c r="JP333" s="10">
        <f t="shared" ca="1" si="1307"/>
        <v>-807410</v>
      </c>
      <c r="JQ333">
        <v>329</v>
      </c>
      <c r="JR333">
        <v>201629</v>
      </c>
      <c r="JS333" t="s">
        <v>1153</v>
      </c>
      <c r="JT333" s="2">
        <f t="shared" ca="1" si="1379"/>
        <v>0</v>
      </c>
      <c r="JU333" s="10">
        <f t="shared" ca="1" si="1308"/>
        <v>-816838</v>
      </c>
      <c r="JV333">
        <v>329</v>
      </c>
      <c r="JW333">
        <v>201629</v>
      </c>
      <c r="JX333" t="s">
        <v>1291</v>
      </c>
      <c r="JY333" s="2" t="str">
        <f t="shared" ca="1" si="1380"/>
        <v/>
      </c>
      <c r="JZ333" s="10">
        <f t="shared" ca="1" si="1309"/>
        <v>-826542</v>
      </c>
      <c r="KA333">
        <v>329</v>
      </c>
      <c r="KB333">
        <v>201629</v>
      </c>
      <c r="KC333" t="s">
        <v>1291</v>
      </c>
      <c r="KD333" s="2">
        <f t="shared" ca="1" si="1381"/>
        <v>0</v>
      </c>
      <c r="KE333" s="10">
        <f t="shared" ca="1" si="1310"/>
        <v>-835460</v>
      </c>
      <c r="KF333">
        <v>329</v>
      </c>
      <c r="KG333">
        <v>201629</v>
      </c>
      <c r="KH333" t="s">
        <v>1291</v>
      </c>
      <c r="KI333" s="2">
        <f t="shared" ca="1" si="1382"/>
        <v>0</v>
      </c>
      <c r="KJ333" s="10">
        <f t="shared" ca="1" si="1311"/>
        <v>-838572</v>
      </c>
      <c r="KK333">
        <v>329</v>
      </c>
      <c r="KL333">
        <v>212039</v>
      </c>
      <c r="KM333" t="s">
        <v>7130</v>
      </c>
      <c r="KN333" s="2" t="str">
        <f t="shared" ca="1" si="1383"/>
        <v/>
      </c>
      <c r="KO333" s="10">
        <f t="shared" ca="1" si="1312"/>
        <v>-853340</v>
      </c>
      <c r="KP333">
        <v>329</v>
      </c>
      <c r="KQ333">
        <v>222711</v>
      </c>
      <c r="KR333" t="s">
        <v>1514</v>
      </c>
      <c r="KS333" s="2" t="str">
        <f t="shared" ca="1" si="1384"/>
        <v/>
      </c>
      <c r="KT333" s="10">
        <f t="shared" ca="1" si="1313"/>
        <v>-870557</v>
      </c>
      <c r="KU333">
        <v>329</v>
      </c>
      <c r="KV333">
        <v>222711</v>
      </c>
      <c r="KW333" t="s">
        <v>7303</v>
      </c>
      <c r="KX333" s="2" t="str">
        <f t="shared" ca="1" si="1385"/>
        <v/>
      </c>
      <c r="KY333" s="10">
        <f t="shared" ca="1" si="1314"/>
        <v>-873849</v>
      </c>
      <c r="KZ333">
        <v>329</v>
      </c>
      <c r="LA333">
        <v>223027</v>
      </c>
      <c r="LB333" t="s">
        <v>7130</v>
      </c>
      <c r="LC333" s="2">
        <f t="shared" ca="1" si="1386"/>
        <v>0</v>
      </c>
      <c r="LD333" s="10">
        <f t="shared" ca="1" si="1315"/>
        <v>-878233</v>
      </c>
      <c r="LE333">
        <v>329</v>
      </c>
      <c r="LF333">
        <v>224203</v>
      </c>
      <c r="LG333" t="s">
        <v>1118</v>
      </c>
      <c r="LH333" s="2">
        <f t="shared" ca="1" si="1387"/>
        <v>0</v>
      </c>
      <c r="LI333" s="10">
        <f t="shared" ca="1" si="1316"/>
        <v>-886981</v>
      </c>
      <c r="LJ333">
        <v>329</v>
      </c>
      <c r="LK333">
        <v>225631</v>
      </c>
      <c r="LL333" t="s">
        <v>7303</v>
      </c>
      <c r="LM333" s="2" t="str">
        <f t="shared" ca="1" si="1388"/>
        <v/>
      </c>
      <c r="LN333" s="10">
        <f t="shared" ca="1" si="1317"/>
        <v>-896809</v>
      </c>
      <c r="LO333">
        <v>329</v>
      </c>
      <c r="LP333">
        <v>228232</v>
      </c>
      <c r="LQ333" t="s">
        <v>5477</v>
      </c>
      <c r="LR333" s="2">
        <f t="shared" ca="1" si="1389"/>
        <v>0</v>
      </c>
      <c r="LS333" s="10">
        <f t="shared" ca="1" si="1318"/>
        <v>-901870</v>
      </c>
      <c r="LT333">
        <v>329</v>
      </c>
      <c r="LU333">
        <v>240859</v>
      </c>
      <c r="LV333" t="s">
        <v>47</v>
      </c>
      <c r="LW333" s="2" t="str">
        <f t="shared" ca="1" si="1390"/>
        <v/>
      </c>
      <c r="LX333" s="10">
        <f t="shared" ca="1" si="1319"/>
        <v>-915806</v>
      </c>
      <c r="LY333">
        <v>329</v>
      </c>
      <c r="LZ333">
        <v>247331</v>
      </c>
      <c r="MA333" t="s">
        <v>1308</v>
      </c>
      <c r="MB333" s="2" t="str">
        <f t="shared" ca="1" si="1391"/>
        <v/>
      </c>
      <c r="MC333" s="10">
        <f t="shared" ca="1" si="1320"/>
        <v>-936770</v>
      </c>
      <c r="MD333">
        <v>329</v>
      </c>
      <c r="ME333">
        <v>262457</v>
      </c>
      <c r="MF333" t="s">
        <v>7671</v>
      </c>
      <c r="MG333" s="2" t="str">
        <f t="shared" ca="1" si="1392"/>
        <v/>
      </c>
      <c r="MH333" s="10">
        <f t="shared" ca="1" si="1321"/>
        <v>-945472</v>
      </c>
      <c r="MI333">
        <v>329</v>
      </c>
      <c r="MJ333">
        <v>280858</v>
      </c>
      <c r="MK333" t="s">
        <v>3934</v>
      </c>
      <c r="ML333" s="2" t="str">
        <f t="shared" ca="1" si="1393"/>
        <v/>
      </c>
      <c r="MM333" s="10">
        <f t="shared" ca="1" si="1322"/>
        <v>-948265</v>
      </c>
      <c r="MN333">
        <v>329</v>
      </c>
      <c r="MO333">
        <v>287685</v>
      </c>
      <c r="MP333" t="s">
        <v>6822</v>
      </c>
      <c r="MQ333" s="2">
        <f t="shared" ca="1" si="1394"/>
        <v>0</v>
      </c>
      <c r="MR333" s="10">
        <f t="shared" ca="1" si="1323"/>
        <v>-958280</v>
      </c>
      <c r="MS333">
        <v>329</v>
      </c>
      <c r="MT333">
        <v>289273</v>
      </c>
      <c r="MU333" t="s">
        <v>4987</v>
      </c>
      <c r="MV333" s="2" t="str">
        <f t="shared" ca="1" si="1395"/>
        <v/>
      </c>
      <c r="MW333" s="10">
        <f t="shared" ca="1" si="1324"/>
        <v>-974825</v>
      </c>
    </row>
    <row r="334" spans="2:361">
      <c r="B334">
        <f t="shared" si="1396"/>
        <v>330</v>
      </c>
      <c r="C334">
        <v>1340</v>
      </c>
      <c r="D334" t="s">
        <v>364</v>
      </c>
      <c r="E334" s="2"/>
      <c r="G334">
        <v>330</v>
      </c>
      <c r="H334">
        <v>1340</v>
      </c>
      <c r="I334" t="s">
        <v>364</v>
      </c>
      <c r="J334" s="2">
        <f t="shared" ca="1" si="1325"/>
        <v>0</v>
      </c>
      <c r="K334" s="10">
        <f t="shared" ca="1" si="1326"/>
        <v>-5804</v>
      </c>
      <c r="L334">
        <v>330</v>
      </c>
      <c r="M334">
        <v>2048</v>
      </c>
      <c r="N334" t="s">
        <v>635</v>
      </c>
      <c r="O334" s="2">
        <f t="shared" ca="1" si="1327"/>
        <v>0</v>
      </c>
      <c r="P334" s="10">
        <f t="shared" ca="1" si="1256"/>
        <v>-16448</v>
      </c>
      <c r="Q334">
        <v>330</v>
      </c>
      <c r="R334">
        <v>2423</v>
      </c>
      <c r="S334" t="s">
        <v>898</v>
      </c>
      <c r="T334" s="2">
        <f t="shared" ca="1" si="1328"/>
        <v>280</v>
      </c>
      <c r="U334" s="10">
        <f t="shared" ca="1" si="1257"/>
        <v>-17731</v>
      </c>
      <c r="V334">
        <v>330</v>
      </c>
      <c r="W334">
        <v>7886</v>
      </c>
      <c r="X334" t="s">
        <v>1220</v>
      </c>
      <c r="Y334" s="2" t="str">
        <f t="shared" ca="1" si="1329"/>
        <v/>
      </c>
      <c r="Z334" s="10">
        <f t="shared" ca="1" si="1258"/>
        <v>-28631</v>
      </c>
      <c r="AA334">
        <v>330</v>
      </c>
      <c r="AB334">
        <v>13648</v>
      </c>
      <c r="AC334" t="s">
        <v>1181</v>
      </c>
      <c r="AD334" s="2">
        <f t="shared" ca="1" si="1330"/>
        <v>4555</v>
      </c>
      <c r="AE334" s="10">
        <f t="shared" ca="1" si="1259"/>
        <v>-45409</v>
      </c>
      <c r="AF334">
        <v>330</v>
      </c>
      <c r="AG334">
        <v>20188</v>
      </c>
      <c r="AH334" t="s">
        <v>1458</v>
      </c>
      <c r="AI334" s="2" t="str">
        <f t="shared" ca="1" si="1331"/>
        <v/>
      </c>
      <c r="AJ334" s="10">
        <f t="shared" ca="1" si="1260"/>
        <v>-54899</v>
      </c>
      <c r="AK334">
        <v>330</v>
      </c>
      <c r="AL334">
        <v>25896</v>
      </c>
      <c r="AM334" t="s">
        <v>1453</v>
      </c>
      <c r="AN334" s="2">
        <f t="shared" ca="1" si="1332"/>
        <v>5430</v>
      </c>
      <c r="AO334" s="10">
        <f t="shared" ca="1" si="1261"/>
        <v>-72511</v>
      </c>
      <c r="AP334">
        <v>330</v>
      </c>
      <c r="AQ334">
        <v>31929</v>
      </c>
      <c r="AR334" t="s">
        <v>1453</v>
      </c>
      <c r="AS334" s="2">
        <f t="shared" ca="1" si="1333"/>
        <v>6033</v>
      </c>
      <c r="AT334" s="10">
        <f t="shared" ca="1" si="1262"/>
        <v>-92298</v>
      </c>
      <c r="AU334">
        <v>330</v>
      </c>
      <c r="AV334">
        <v>39186</v>
      </c>
      <c r="AW334" t="s">
        <v>96</v>
      </c>
      <c r="AX334" s="2" t="str">
        <f t="shared" ca="1" si="1334"/>
        <v/>
      </c>
      <c r="AY334" s="10">
        <f t="shared" ca="1" si="1263"/>
        <v>-112541</v>
      </c>
      <c r="AZ334">
        <v>330</v>
      </c>
      <c r="BA334">
        <v>40467</v>
      </c>
      <c r="BB334" t="s">
        <v>1626</v>
      </c>
      <c r="BC334" s="2">
        <f t="shared" ca="1" si="1335"/>
        <v>0</v>
      </c>
      <c r="BD334" s="10">
        <f t="shared" ca="1" si="1264"/>
        <v>-115936</v>
      </c>
      <c r="BE334">
        <v>330</v>
      </c>
      <c r="BF334">
        <v>40469</v>
      </c>
      <c r="BG334" t="s">
        <v>2185</v>
      </c>
      <c r="BH334" s="2">
        <f t="shared" ca="1" si="1336"/>
        <v>0</v>
      </c>
      <c r="BI334" s="10">
        <f t="shared" ca="1" si="1265"/>
        <v>-124250</v>
      </c>
      <c r="BJ334">
        <v>330</v>
      </c>
      <c r="BK334">
        <v>42977</v>
      </c>
      <c r="BL334" t="s">
        <v>892</v>
      </c>
      <c r="BM334" s="2">
        <f t="shared" ca="1" si="1337"/>
        <v>1574</v>
      </c>
      <c r="BN334" s="10">
        <f t="shared" ca="1" si="1266"/>
        <v>-139736</v>
      </c>
      <c r="BO334">
        <v>330</v>
      </c>
      <c r="BP334">
        <v>43093</v>
      </c>
      <c r="BQ334" t="s">
        <v>1529</v>
      </c>
      <c r="BR334" s="2">
        <f t="shared" ca="1" si="1338"/>
        <v>0</v>
      </c>
      <c r="BS334" s="10">
        <f t="shared" ca="1" si="1267"/>
        <v>-149236</v>
      </c>
      <c r="BT334">
        <v>330</v>
      </c>
      <c r="BU334">
        <v>48840</v>
      </c>
      <c r="BV334" t="s">
        <v>2179</v>
      </c>
      <c r="BW334" s="2">
        <f t="shared" ca="1" si="1339"/>
        <v>2835</v>
      </c>
      <c r="BX334" s="10">
        <f t="shared" ca="1" si="1268"/>
        <v>-170581</v>
      </c>
      <c r="BY334">
        <v>330</v>
      </c>
      <c r="BZ334">
        <v>54804</v>
      </c>
      <c r="CA334" t="s">
        <v>1425</v>
      </c>
      <c r="CB334" s="2" t="str">
        <f t="shared" ca="1" si="1340"/>
        <v/>
      </c>
      <c r="CC334" s="10">
        <f t="shared" ca="1" si="1269"/>
        <v>-189927</v>
      </c>
      <c r="CD334">
        <v>330</v>
      </c>
      <c r="CE334">
        <v>61483</v>
      </c>
      <c r="CF334" t="s">
        <v>625</v>
      </c>
      <c r="CG334" s="2">
        <f t="shared" ca="1" si="1341"/>
        <v>6036</v>
      </c>
      <c r="CH334" s="10">
        <f t="shared" ca="1" si="1270"/>
        <v>-210993</v>
      </c>
      <c r="CI334">
        <v>330</v>
      </c>
      <c r="CJ334">
        <v>83441</v>
      </c>
      <c r="CK334" t="s">
        <v>1291</v>
      </c>
      <c r="CL334" s="2" t="str">
        <f t="shared" ca="1" si="1342"/>
        <v/>
      </c>
      <c r="CM334" s="10">
        <f t="shared" ca="1" si="1271"/>
        <v>-325342</v>
      </c>
      <c r="CN334">
        <v>330</v>
      </c>
      <c r="CO334">
        <v>89232</v>
      </c>
      <c r="CP334" t="s">
        <v>3021</v>
      </c>
      <c r="CQ334" s="2">
        <f t="shared" ca="1" si="1343"/>
        <v>3903</v>
      </c>
      <c r="CR334" s="10">
        <f t="shared" ca="1" si="1272"/>
        <v>-346401</v>
      </c>
      <c r="CS334">
        <v>330</v>
      </c>
      <c r="CT334">
        <v>95154</v>
      </c>
      <c r="CU334" t="s">
        <v>3937</v>
      </c>
      <c r="CV334" s="2">
        <f t="shared" ca="1" si="1344"/>
        <v>0</v>
      </c>
      <c r="CW334" s="10">
        <f t="shared" ca="1" si="1273"/>
        <v>-371053</v>
      </c>
      <c r="CX334">
        <v>330</v>
      </c>
      <c r="CY334">
        <v>95154</v>
      </c>
      <c r="CZ334" t="s">
        <v>3937</v>
      </c>
      <c r="DA334" s="2">
        <f t="shared" ca="1" si="1345"/>
        <v>0</v>
      </c>
      <c r="DB334" s="10">
        <f t="shared" ca="1" si="1274"/>
        <v>-376925</v>
      </c>
      <c r="DC334">
        <v>330</v>
      </c>
      <c r="DD334">
        <v>95385</v>
      </c>
      <c r="DE334">
        <v>4443</v>
      </c>
      <c r="DF334" s="2">
        <f t="shared" ca="1" si="1346"/>
        <v>0</v>
      </c>
      <c r="DG334" s="10">
        <f t="shared" ca="1" si="1275"/>
        <v>-381556</v>
      </c>
      <c r="DH334">
        <v>330</v>
      </c>
      <c r="DI334">
        <v>95385</v>
      </c>
      <c r="DJ334">
        <v>4443</v>
      </c>
      <c r="DK334" s="2">
        <f t="shared" ca="1" si="1347"/>
        <v>0</v>
      </c>
      <c r="DL334" s="10">
        <f t="shared" ca="1" si="1276"/>
        <v>-387650</v>
      </c>
      <c r="DM334">
        <v>330</v>
      </c>
      <c r="DN334">
        <v>95564</v>
      </c>
      <c r="DO334" t="s">
        <v>4011</v>
      </c>
      <c r="DP334" s="2">
        <f t="shared" ca="1" si="1348"/>
        <v>0</v>
      </c>
      <c r="DQ334" s="10">
        <f t="shared" ca="1" si="1277"/>
        <v>-397623</v>
      </c>
      <c r="DR334">
        <v>330</v>
      </c>
      <c r="DS334">
        <v>95819</v>
      </c>
      <c r="DT334" t="s">
        <v>3945</v>
      </c>
      <c r="DU334" s="2">
        <f t="shared" ca="1" si="1349"/>
        <v>0</v>
      </c>
      <c r="DV334" s="10">
        <f t="shared" ca="1" si="1278"/>
        <v>-404970</v>
      </c>
      <c r="DW334">
        <v>330</v>
      </c>
      <c r="DX334">
        <v>100557</v>
      </c>
      <c r="DY334" t="s">
        <v>658</v>
      </c>
      <c r="DZ334" s="2" t="str">
        <f t="shared" ca="1" si="1350"/>
        <v/>
      </c>
      <c r="EA334" s="10">
        <f t="shared" ca="1" si="1279"/>
        <v>-427368</v>
      </c>
      <c r="EB334">
        <v>330</v>
      </c>
      <c r="EC334">
        <v>107010</v>
      </c>
      <c r="ED334">
        <v>4443</v>
      </c>
      <c r="EE334" s="2">
        <f t="shared" ca="1" si="1351"/>
        <v>1569</v>
      </c>
      <c r="EF334" s="10">
        <f t="shared" ca="1" si="1280"/>
        <v>-449677</v>
      </c>
      <c r="EG334">
        <v>330</v>
      </c>
      <c r="EH334">
        <v>110961</v>
      </c>
      <c r="EI334" t="s">
        <v>2842</v>
      </c>
      <c r="EJ334" s="2">
        <f t="shared" ca="1" si="1352"/>
        <v>3161</v>
      </c>
      <c r="EK334" s="10">
        <f t="shared" ca="1" si="1281"/>
        <v>-474056</v>
      </c>
      <c r="EL334">
        <v>330</v>
      </c>
      <c r="EM334">
        <v>117112</v>
      </c>
      <c r="EN334" t="s">
        <v>1308</v>
      </c>
      <c r="EO334" s="2" t="str">
        <f t="shared" ca="1" si="1353"/>
        <v/>
      </c>
      <c r="EP334" s="10">
        <f t="shared" ca="1" si="1282"/>
        <v>-497572</v>
      </c>
      <c r="EQ334">
        <v>330</v>
      </c>
      <c r="ER334">
        <v>127396</v>
      </c>
      <c r="ES334" t="s">
        <v>4698</v>
      </c>
      <c r="ET334" s="2" t="str">
        <f t="shared" ca="1" si="1354"/>
        <v/>
      </c>
      <c r="EU334" s="10">
        <f t="shared" ca="1" si="1283"/>
        <v>-515192</v>
      </c>
      <c r="EV334">
        <v>330</v>
      </c>
      <c r="EW334">
        <v>134207</v>
      </c>
      <c r="EX334" t="s">
        <v>817</v>
      </c>
      <c r="EY334" s="2">
        <f t="shared" ca="1" si="1253"/>
        <v>0</v>
      </c>
      <c r="EZ334" s="10">
        <f t="shared" ca="1" si="1255"/>
        <v>-539338</v>
      </c>
      <c r="FA334">
        <v>330</v>
      </c>
      <c r="FB334">
        <v>134207</v>
      </c>
      <c r="FC334" t="s">
        <v>817</v>
      </c>
      <c r="FD334" s="2">
        <f t="shared" ca="1" si="1355"/>
        <v>0</v>
      </c>
      <c r="FE334" s="10">
        <f t="shared" ca="1" si="1284"/>
        <v>-544794</v>
      </c>
      <c r="FF334">
        <v>330</v>
      </c>
      <c r="FG334">
        <v>134207</v>
      </c>
      <c r="FH334" t="s">
        <v>817</v>
      </c>
      <c r="FI334" s="2">
        <f t="shared" ca="1" si="1356"/>
        <v>0</v>
      </c>
      <c r="FJ334" s="10">
        <f t="shared" ca="1" si="1285"/>
        <v>-549812</v>
      </c>
      <c r="FK334">
        <v>330</v>
      </c>
      <c r="FL334">
        <v>134207</v>
      </c>
      <c r="FM334" t="s">
        <v>817</v>
      </c>
      <c r="FN334" s="2">
        <f t="shared" ca="1" si="1357"/>
        <v>0</v>
      </c>
      <c r="FO334" s="10">
        <f t="shared" ca="1" si="1286"/>
        <v>-549812</v>
      </c>
      <c r="FP334">
        <v>330</v>
      </c>
      <c r="FQ334">
        <v>134578</v>
      </c>
      <c r="FR334" t="s">
        <v>4697</v>
      </c>
      <c r="FS334" s="2" t="str">
        <f t="shared" ca="1" si="1358"/>
        <v/>
      </c>
      <c r="FT334" s="10">
        <f t="shared" ca="1" si="1287"/>
        <v>-554867</v>
      </c>
      <c r="FU334">
        <v>330</v>
      </c>
      <c r="FV334">
        <v>136025</v>
      </c>
      <c r="FW334" t="s">
        <v>4899</v>
      </c>
      <c r="FX334" s="2">
        <f t="shared" ca="1" si="1359"/>
        <v>0</v>
      </c>
      <c r="FY334" s="10">
        <f t="shared" ca="1" si="1288"/>
        <v>-563804</v>
      </c>
      <c r="FZ334">
        <v>330</v>
      </c>
      <c r="GA334">
        <v>136025</v>
      </c>
      <c r="GB334" t="s">
        <v>4899</v>
      </c>
      <c r="GC334" s="2">
        <f t="shared" ca="1" si="1360"/>
        <v>0</v>
      </c>
      <c r="GD334" s="10">
        <f t="shared" ca="1" si="1289"/>
        <v>-575188</v>
      </c>
      <c r="GE334">
        <v>330</v>
      </c>
      <c r="GF334">
        <v>136025</v>
      </c>
      <c r="GG334" t="s">
        <v>4899</v>
      </c>
      <c r="GH334" s="2">
        <f t="shared" ca="1" si="1361"/>
        <v>0</v>
      </c>
      <c r="GI334" s="10">
        <f t="shared" ca="1" si="1290"/>
        <v>-585764</v>
      </c>
      <c r="GJ334">
        <v>330</v>
      </c>
      <c r="GK334">
        <v>143874</v>
      </c>
      <c r="GL334" t="s">
        <v>2176</v>
      </c>
      <c r="GM334" s="2">
        <f t="shared" ca="1" si="1362"/>
        <v>3836</v>
      </c>
      <c r="GN334" s="10">
        <f t="shared" ca="1" si="1291"/>
        <v>-607472</v>
      </c>
      <c r="GO334">
        <v>330</v>
      </c>
      <c r="GP334">
        <v>151926</v>
      </c>
      <c r="GQ334" t="s">
        <v>658</v>
      </c>
      <c r="GR334" s="2" t="str">
        <f t="shared" ca="1" si="1363"/>
        <v/>
      </c>
      <c r="GS334" s="10">
        <f t="shared" ca="1" si="1292"/>
        <v>-630500</v>
      </c>
      <c r="GT334">
        <v>330</v>
      </c>
      <c r="GU334">
        <v>151926</v>
      </c>
      <c r="GV334" t="s">
        <v>658</v>
      </c>
      <c r="GW334" s="2">
        <f t="shared" ca="1" si="1364"/>
        <v>0</v>
      </c>
      <c r="GX334" s="10">
        <f t="shared" ca="1" si="1293"/>
        <v>-633008</v>
      </c>
      <c r="GY334">
        <v>330</v>
      </c>
      <c r="GZ334">
        <v>151926</v>
      </c>
      <c r="HA334" t="s">
        <v>658</v>
      </c>
      <c r="HB334" s="2">
        <f t="shared" ca="1" si="1365"/>
        <v>0</v>
      </c>
      <c r="HC334" s="10">
        <f t="shared" ca="1" si="1294"/>
        <v>-643792</v>
      </c>
      <c r="HD334">
        <v>330</v>
      </c>
      <c r="HE334">
        <v>153630</v>
      </c>
      <c r="HF334" t="s">
        <v>4697</v>
      </c>
      <c r="HG334" s="2" t="str">
        <f t="shared" ca="1" si="1366"/>
        <v/>
      </c>
      <c r="HH334" s="10">
        <f t="shared" ca="1" si="1295"/>
        <v>-649692</v>
      </c>
      <c r="HI334">
        <v>330</v>
      </c>
      <c r="HJ334">
        <v>153630</v>
      </c>
      <c r="HK334" t="s">
        <v>4697</v>
      </c>
      <c r="HL334" s="2">
        <f t="shared" ca="1" si="1367"/>
        <v>0</v>
      </c>
      <c r="HM334" s="10">
        <f t="shared" ca="1" si="1296"/>
        <v>-654532</v>
      </c>
      <c r="HN334">
        <v>330</v>
      </c>
      <c r="HO334">
        <v>153812</v>
      </c>
      <c r="HP334" t="s">
        <v>1319</v>
      </c>
      <c r="HQ334" s="2">
        <f t="shared" ca="1" si="1368"/>
        <v>0</v>
      </c>
      <c r="HR334" s="10">
        <f t="shared" ca="1" si="1297"/>
        <v>-663796</v>
      </c>
      <c r="HS334">
        <v>330</v>
      </c>
      <c r="HT334">
        <v>161679</v>
      </c>
      <c r="HU334" t="s">
        <v>4073</v>
      </c>
      <c r="HV334" s="2">
        <f t="shared" ca="1" si="1369"/>
        <v>4348</v>
      </c>
      <c r="HW334" s="10">
        <f t="shared" ca="1" si="1298"/>
        <v>-685507</v>
      </c>
      <c r="HX334">
        <v>330</v>
      </c>
      <c r="HY334">
        <v>167777</v>
      </c>
      <c r="HZ334" t="s">
        <v>1341</v>
      </c>
      <c r="IA334" s="2">
        <f t="shared" ca="1" si="1370"/>
        <v>5178</v>
      </c>
      <c r="IB334" s="10">
        <f t="shared" ca="1" si="1299"/>
        <v>-706824</v>
      </c>
      <c r="IC334">
        <v>330</v>
      </c>
      <c r="ID334">
        <v>176849</v>
      </c>
      <c r="IE334" t="s">
        <v>2843</v>
      </c>
      <c r="IF334" s="2">
        <f t="shared" ca="1" si="1371"/>
        <v>3241</v>
      </c>
      <c r="IG334" s="10">
        <f t="shared" ca="1" si="1300"/>
        <v>-726553</v>
      </c>
      <c r="IH334">
        <v>330</v>
      </c>
      <c r="II334">
        <v>183753</v>
      </c>
      <c r="IJ334" t="s">
        <v>1303</v>
      </c>
      <c r="IK334" s="2" t="str">
        <f t="shared" ca="1" si="1372"/>
        <v/>
      </c>
      <c r="IL334" s="10">
        <f t="shared" ca="1" si="1301"/>
        <v>-747895</v>
      </c>
      <c r="IM334">
        <v>330</v>
      </c>
      <c r="IN334">
        <v>190507</v>
      </c>
      <c r="IO334" t="s">
        <v>159</v>
      </c>
      <c r="IP334" s="2">
        <f t="shared" ca="1" si="1373"/>
        <v>6408</v>
      </c>
      <c r="IQ334" s="10">
        <f t="shared" ca="1" si="1302"/>
        <v>-765009</v>
      </c>
      <c r="IR334">
        <v>330</v>
      </c>
      <c r="IS334">
        <v>197461</v>
      </c>
      <c r="IT334" t="s">
        <v>6321</v>
      </c>
      <c r="IU334" s="2" t="str">
        <f t="shared" ca="1" si="1374"/>
        <v/>
      </c>
      <c r="IV334" s="10">
        <f t="shared" ca="1" si="1303"/>
        <v>-785424</v>
      </c>
      <c r="IW334">
        <v>330</v>
      </c>
      <c r="IX334">
        <v>200104</v>
      </c>
      <c r="IY334" t="s">
        <v>1153</v>
      </c>
      <c r="IZ334" s="2">
        <f t="shared" ca="1" si="1375"/>
        <v>0</v>
      </c>
      <c r="JA334" s="10">
        <f t="shared" ca="1" si="1304"/>
        <v>-785029</v>
      </c>
      <c r="JB334">
        <v>330</v>
      </c>
      <c r="JC334">
        <v>200104</v>
      </c>
      <c r="JD334" t="s">
        <v>1153</v>
      </c>
      <c r="JE334" s="2">
        <f t="shared" ca="1" si="1376"/>
        <v>0</v>
      </c>
      <c r="JF334" s="10">
        <f t="shared" ca="1" si="1305"/>
        <v>-789093</v>
      </c>
      <c r="JG334">
        <v>330</v>
      </c>
      <c r="JH334">
        <v>200153</v>
      </c>
      <c r="JI334" t="s">
        <v>6660</v>
      </c>
      <c r="JJ334" s="2">
        <f t="shared" ca="1" si="1377"/>
        <v>0</v>
      </c>
      <c r="JK334" s="10">
        <f t="shared" ca="1" si="1306"/>
        <v>-798836</v>
      </c>
      <c r="JL334">
        <v>330</v>
      </c>
      <c r="JM334">
        <v>201139</v>
      </c>
      <c r="JN334" t="s">
        <v>6822</v>
      </c>
      <c r="JO334" s="2" t="str">
        <f t="shared" ca="1" si="1378"/>
        <v/>
      </c>
      <c r="JP334" s="10">
        <f t="shared" ca="1" si="1307"/>
        <v>-807900</v>
      </c>
      <c r="JQ334">
        <v>330</v>
      </c>
      <c r="JR334">
        <v>201139</v>
      </c>
      <c r="JS334" t="s">
        <v>6822</v>
      </c>
      <c r="JT334" s="2">
        <f t="shared" ca="1" si="1379"/>
        <v>0</v>
      </c>
      <c r="JU334" s="10">
        <f t="shared" ca="1" si="1308"/>
        <v>-817328</v>
      </c>
      <c r="JV334">
        <v>330</v>
      </c>
      <c r="JW334">
        <v>201139</v>
      </c>
      <c r="JX334" t="s">
        <v>6822</v>
      </c>
      <c r="JY334" s="2">
        <f t="shared" ca="1" si="1380"/>
        <v>0</v>
      </c>
      <c r="JZ334" s="10">
        <f t="shared" ca="1" si="1309"/>
        <v>-827032</v>
      </c>
      <c r="KA334">
        <v>330</v>
      </c>
      <c r="KB334">
        <v>201585</v>
      </c>
      <c r="KC334" t="s">
        <v>6660</v>
      </c>
      <c r="KD334" s="2" t="str">
        <f t="shared" ca="1" si="1381"/>
        <v/>
      </c>
      <c r="KE334" s="10">
        <f t="shared" ca="1" si="1310"/>
        <v>-835504</v>
      </c>
      <c r="KF334">
        <v>330</v>
      </c>
      <c r="KG334">
        <v>201585</v>
      </c>
      <c r="KH334" t="s">
        <v>6660</v>
      </c>
      <c r="KI334" s="2">
        <f t="shared" ca="1" si="1382"/>
        <v>0</v>
      </c>
      <c r="KJ334" s="10">
        <f t="shared" ca="1" si="1311"/>
        <v>-838616</v>
      </c>
      <c r="KK334">
        <v>330</v>
      </c>
      <c r="KL334">
        <v>210793</v>
      </c>
      <c r="KM334" t="s">
        <v>7131</v>
      </c>
      <c r="KN334" s="2" t="str">
        <f t="shared" ca="1" si="1383"/>
        <v/>
      </c>
      <c r="KO334" s="10">
        <f t="shared" ca="1" si="1312"/>
        <v>-854586</v>
      </c>
      <c r="KP334">
        <v>330</v>
      </c>
      <c r="KQ334">
        <v>222685</v>
      </c>
      <c r="KR334" t="s">
        <v>1308</v>
      </c>
      <c r="KS334" s="2" t="str">
        <f t="shared" ca="1" si="1384"/>
        <v/>
      </c>
      <c r="KT334" s="10">
        <f t="shared" ca="1" si="1313"/>
        <v>-870583</v>
      </c>
      <c r="KU334">
        <v>330</v>
      </c>
      <c r="KV334">
        <v>222685</v>
      </c>
      <c r="KW334" t="s">
        <v>1308</v>
      </c>
      <c r="KX334" s="2">
        <f t="shared" ca="1" si="1385"/>
        <v>0</v>
      </c>
      <c r="KY334" s="10">
        <f t="shared" ca="1" si="1314"/>
        <v>-873875</v>
      </c>
      <c r="KZ334">
        <v>330</v>
      </c>
      <c r="LA334">
        <v>222711</v>
      </c>
      <c r="LB334" t="s">
        <v>7303</v>
      </c>
      <c r="LC334" s="2">
        <f t="shared" ca="1" si="1386"/>
        <v>0</v>
      </c>
      <c r="LD334" s="10">
        <f t="shared" ca="1" si="1315"/>
        <v>-878549</v>
      </c>
      <c r="LE334">
        <v>330</v>
      </c>
      <c r="LF334">
        <v>223423</v>
      </c>
      <c r="LG334" t="s">
        <v>6822</v>
      </c>
      <c r="LH334" s="2" t="str">
        <f t="shared" ca="1" si="1387"/>
        <v/>
      </c>
      <c r="LI334" s="10">
        <f t="shared" ca="1" si="1316"/>
        <v>-887761</v>
      </c>
      <c r="LJ334">
        <v>330</v>
      </c>
      <c r="LK334">
        <v>224436</v>
      </c>
      <c r="LL334" t="s">
        <v>7130</v>
      </c>
      <c r="LM334" s="2">
        <f t="shared" ca="1" si="1388"/>
        <v>0</v>
      </c>
      <c r="LN334" s="10">
        <f t="shared" ca="1" si="1317"/>
        <v>-898004</v>
      </c>
      <c r="LO334">
        <v>330</v>
      </c>
      <c r="LP334">
        <v>227529</v>
      </c>
      <c r="LQ334" t="s">
        <v>7482</v>
      </c>
      <c r="LR334" s="2" t="str">
        <f t="shared" ca="1" si="1389"/>
        <v/>
      </c>
      <c r="LS334" s="10">
        <f t="shared" ca="1" si="1318"/>
        <v>-902573</v>
      </c>
      <c r="LT334">
        <v>330</v>
      </c>
      <c r="LU334">
        <v>237908</v>
      </c>
      <c r="LV334" t="s">
        <v>1124</v>
      </c>
      <c r="LW334" s="2">
        <f t="shared" ca="1" si="1390"/>
        <v>0</v>
      </c>
      <c r="LX334" s="10">
        <f t="shared" ca="1" si="1319"/>
        <v>-918757</v>
      </c>
      <c r="LY334">
        <v>330</v>
      </c>
      <c r="LZ334">
        <v>247293</v>
      </c>
      <c r="MA334" t="s">
        <v>1311</v>
      </c>
      <c r="MB334" s="2">
        <f t="shared" ca="1" si="1391"/>
        <v>0</v>
      </c>
      <c r="MC334" s="10">
        <f t="shared" ca="1" si="1320"/>
        <v>-936808</v>
      </c>
      <c r="MD334">
        <v>330</v>
      </c>
      <c r="ME334">
        <v>261653</v>
      </c>
      <c r="MF334" t="s">
        <v>1308</v>
      </c>
      <c r="MG334" s="2">
        <f t="shared" ca="1" si="1392"/>
        <v>14322</v>
      </c>
      <c r="MH334" s="10">
        <f t="shared" ca="1" si="1321"/>
        <v>-946276</v>
      </c>
      <c r="MI334">
        <v>330</v>
      </c>
      <c r="MJ334">
        <v>278122</v>
      </c>
      <c r="MK334" t="s">
        <v>6321</v>
      </c>
      <c r="ML334" s="2" t="str">
        <f t="shared" ca="1" si="1393"/>
        <v/>
      </c>
      <c r="MM334" s="10">
        <f t="shared" ca="1" si="1322"/>
        <v>-951001</v>
      </c>
      <c r="MN334">
        <v>330</v>
      </c>
      <c r="MO334">
        <v>283250</v>
      </c>
      <c r="MP334" t="s">
        <v>1308</v>
      </c>
      <c r="MQ334" s="2" t="str">
        <f t="shared" ca="1" si="1394"/>
        <v/>
      </c>
      <c r="MR334" s="10">
        <f t="shared" ca="1" si="1323"/>
        <v>-962715</v>
      </c>
      <c r="MS334">
        <v>330</v>
      </c>
      <c r="MT334">
        <v>288426</v>
      </c>
      <c r="MU334" t="s">
        <v>6822</v>
      </c>
      <c r="MV334" s="2">
        <f t="shared" ca="1" si="1395"/>
        <v>741</v>
      </c>
      <c r="MW334" s="10">
        <f t="shared" ca="1" si="1324"/>
        <v>-975672</v>
      </c>
    </row>
    <row r="335" spans="2:361">
      <c r="E335" s="2"/>
      <c r="J335" s="2"/>
      <c r="O335" s="2"/>
      <c r="T335" s="2"/>
      <c r="Y335" s="2"/>
      <c r="AD335" s="2"/>
      <c r="AI335" s="2"/>
      <c r="AN335" s="2"/>
      <c r="AS335" s="2"/>
      <c r="AX335" s="2"/>
      <c r="BC335" s="2"/>
      <c r="BH335" s="2"/>
      <c r="BM335" s="2"/>
      <c r="BR335" s="2"/>
      <c r="BW335" s="2"/>
      <c r="CB335" s="2"/>
      <c r="CG335" s="2"/>
      <c r="CL335" s="2"/>
      <c r="CQ335" s="2"/>
      <c r="CV335" s="2"/>
      <c r="DA335" s="2"/>
      <c r="DF335" s="2"/>
      <c r="DK335" s="2"/>
      <c r="DP335" s="2"/>
      <c r="DU335" s="2"/>
      <c r="DZ335" s="2"/>
      <c r="EE335" s="2"/>
      <c r="EJ335" s="2"/>
      <c r="EO335" s="2"/>
      <c r="ET335" s="2"/>
      <c r="EY335" s="2"/>
      <c r="FD335" s="2"/>
      <c r="FI335" s="2"/>
      <c r="FN335" s="2"/>
      <c r="FS335" s="2"/>
      <c r="FX335" s="2"/>
      <c r="GC335" s="2"/>
      <c r="GH335" s="2"/>
      <c r="GM335" s="2"/>
      <c r="GR335" s="2"/>
      <c r="GW335" s="2"/>
      <c r="HB335" s="2"/>
      <c r="HG335" s="2"/>
      <c r="HL335" s="2"/>
      <c r="HQ335" s="2"/>
      <c r="HV335" s="2"/>
      <c r="IA335" s="2"/>
      <c r="IF335" s="2"/>
      <c r="IK335" s="2"/>
      <c r="IP335" s="2"/>
      <c r="IU335" s="2"/>
      <c r="IZ335" s="2"/>
      <c r="JE335" s="2"/>
      <c r="JJ335" s="2"/>
      <c r="JO335" s="2"/>
      <c r="JT335" s="2"/>
      <c r="JY335" s="2"/>
      <c r="KD335" s="2"/>
      <c r="KI335" s="2"/>
      <c r="KN335" s="2"/>
      <c r="KS335" s="2"/>
      <c r="KX335" s="2"/>
      <c r="LC335" s="2"/>
      <c r="LH335" s="2"/>
      <c r="LM335" s="2"/>
      <c r="LR335" s="2"/>
      <c r="LW335" s="2"/>
      <c r="MB335" s="2"/>
      <c r="MG335" s="2"/>
      <c r="ML335" s="2"/>
      <c r="MQ335" s="2"/>
      <c r="MV335" s="2"/>
    </row>
    <row r="336" spans="2:361">
      <c r="E336" s="2"/>
      <c r="J336" s="2"/>
      <c r="O336" s="2"/>
      <c r="T336" s="2"/>
      <c r="Y336" s="2"/>
      <c r="AD336" s="2"/>
      <c r="AI336" s="2"/>
      <c r="AN336" s="2"/>
      <c r="AS336" s="2"/>
      <c r="AX336" s="2"/>
      <c r="BC336" s="2"/>
      <c r="BH336" s="2"/>
      <c r="BM336" s="2"/>
      <c r="BR336" s="2"/>
      <c r="BW336" s="2"/>
      <c r="CB336" s="2"/>
      <c r="CG336" s="2"/>
      <c r="CL336" s="2"/>
      <c r="CQ336" s="2"/>
      <c r="CV336" s="2"/>
      <c r="DA336" s="2"/>
      <c r="DF336" s="2"/>
      <c r="DK336" s="2"/>
      <c r="DP336" s="2"/>
      <c r="DU336" s="2"/>
      <c r="DZ336" s="2"/>
      <c r="EE336" s="2"/>
      <c r="EJ336" s="2"/>
      <c r="EO336" s="2"/>
      <c r="ET336" s="2"/>
      <c r="EY336" s="2"/>
      <c r="FD336" s="2"/>
      <c r="FI336" s="2"/>
      <c r="FN336" s="2"/>
      <c r="FS336" s="2"/>
      <c r="FX336" s="2"/>
      <c r="GC336" s="2"/>
      <c r="GH336" s="2"/>
      <c r="GM336" s="2"/>
      <c r="GR336" s="2"/>
      <c r="GW336" s="2"/>
      <c r="HB336" s="2"/>
      <c r="HG336" s="2"/>
      <c r="HL336" s="2"/>
      <c r="HQ336" s="2"/>
      <c r="HV336" s="2"/>
      <c r="IA336" s="2"/>
      <c r="IF336" s="2"/>
      <c r="IK336" s="2"/>
      <c r="IP336" s="2"/>
      <c r="IU336" s="2"/>
      <c r="IZ336" s="2"/>
      <c r="JE336" s="2"/>
      <c r="JJ336" s="2"/>
      <c r="JO336" s="2"/>
      <c r="JT336" s="2"/>
      <c r="JY336" s="2"/>
      <c r="KD336" s="2"/>
      <c r="KI336" s="2"/>
      <c r="KN336" s="2"/>
      <c r="KS336" s="2"/>
      <c r="KX336" s="2"/>
      <c r="LC336" s="2"/>
      <c r="LH336" s="2"/>
      <c r="LM336" s="2"/>
      <c r="LR336" s="2"/>
      <c r="LW336" s="2"/>
      <c r="MB336" s="2"/>
      <c r="MG336" s="2"/>
      <c r="ML336" s="2"/>
      <c r="MQ336" s="2"/>
      <c r="MV336" s="2"/>
    </row>
    <row r="337" spans="5:360">
      <c r="E337" s="2"/>
      <c r="J337" s="2"/>
      <c r="O337" s="2"/>
      <c r="T337" s="2"/>
      <c r="Y337" s="2"/>
      <c r="AD337" s="2"/>
      <c r="AI337" s="2"/>
      <c r="AN337" s="2"/>
      <c r="AS337" s="2"/>
      <c r="AX337" s="2"/>
      <c r="BC337" s="2"/>
      <c r="BH337" s="2"/>
      <c r="BM337" s="2"/>
      <c r="BR337" s="2"/>
      <c r="BW337" s="2"/>
      <c r="CB337" s="2"/>
      <c r="CG337" s="2"/>
      <c r="CL337" s="2"/>
      <c r="CQ337" s="2"/>
      <c r="CV337" s="2"/>
      <c r="DA337" s="2"/>
      <c r="DF337" s="2"/>
      <c r="DK337" s="2"/>
      <c r="DP337" s="2"/>
      <c r="DU337" s="2"/>
      <c r="DZ337" s="2"/>
      <c r="EE337" s="2"/>
      <c r="EJ337" s="2"/>
      <c r="EO337" s="2"/>
      <c r="ET337" s="2"/>
      <c r="EY337" s="2"/>
      <c r="FD337" s="2"/>
      <c r="FI337" s="2"/>
      <c r="FN337" s="2"/>
      <c r="FS337" s="2"/>
      <c r="FX337" s="2"/>
      <c r="GC337" s="2"/>
      <c r="GH337" s="2"/>
      <c r="GM337" s="2"/>
      <c r="GR337" s="2"/>
      <c r="GW337" s="2"/>
      <c r="HB337" s="2"/>
      <c r="HG337" s="2"/>
      <c r="HL337" s="2"/>
      <c r="HQ337" s="2"/>
      <c r="HV337" s="2"/>
      <c r="IA337" s="2"/>
      <c r="IF337" s="2"/>
      <c r="IK337" s="2"/>
      <c r="IP337" s="2"/>
      <c r="IU337" s="2"/>
      <c r="IZ337" s="2"/>
      <c r="JE337" s="2"/>
      <c r="JJ337" s="2"/>
      <c r="JO337" s="2"/>
      <c r="JT337" s="2"/>
      <c r="JY337" s="2"/>
      <c r="KD337" s="2"/>
      <c r="KI337" s="2"/>
      <c r="KN337" s="2"/>
      <c r="KS337" s="2"/>
      <c r="KX337" s="2"/>
      <c r="LC337" s="2"/>
      <c r="LH337" s="2"/>
      <c r="LM337" s="2"/>
      <c r="LR337" s="2"/>
      <c r="LW337" s="2"/>
      <c r="MB337" s="2"/>
      <c r="MG337" s="2"/>
      <c r="ML337" s="2"/>
      <c r="MQ337" s="2"/>
      <c r="MV337" s="2"/>
    </row>
    <row r="338" spans="5:360">
      <c r="E338" s="2"/>
      <c r="J338" s="2"/>
      <c r="O338" s="2"/>
      <c r="T338" s="2"/>
      <c r="Y338" s="2"/>
      <c r="AD338" s="2"/>
      <c r="AI338" s="2"/>
      <c r="AN338" s="2"/>
      <c r="AS338" s="2"/>
      <c r="AX338" s="2"/>
      <c r="BC338" s="2"/>
      <c r="BH338" s="2"/>
      <c r="BM338" s="2"/>
      <c r="BR338" s="2"/>
      <c r="BW338" s="2"/>
      <c r="CB338" s="2"/>
      <c r="CG338" s="2"/>
      <c r="CL338" s="2"/>
      <c r="CQ338" s="2"/>
      <c r="CV338" s="2"/>
      <c r="DA338" s="2"/>
      <c r="DF338" s="2"/>
      <c r="DK338" s="2"/>
      <c r="DP338" s="2"/>
      <c r="DU338" s="2"/>
      <c r="DZ338" s="2"/>
      <c r="EE338" s="2"/>
      <c r="EJ338" s="2"/>
      <c r="EO338" s="2"/>
      <c r="ET338" s="2"/>
      <c r="EY338" s="2"/>
      <c r="FD338" s="2"/>
      <c r="FI338" s="2"/>
      <c r="FN338" s="2"/>
      <c r="FS338" s="2"/>
      <c r="FX338" s="2"/>
      <c r="GC338" s="2"/>
      <c r="GH338" s="2"/>
      <c r="GM338" s="2"/>
      <c r="GR338" s="2"/>
      <c r="GW338" s="2"/>
      <c r="HB338" s="2"/>
      <c r="HG338" s="2"/>
      <c r="HL338" s="2"/>
      <c r="HQ338" s="2"/>
      <c r="HV338" s="2"/>
      <c r="IA338" s="2"/>
      <c r="IF338" s="2"/>
      <c r="IK338" s="2"/>
      <c r="IP338" s="2"/>
      <c r="IU338" s="2"/>
      <c r="IZ338" s="2"/>
      <c r="JE338" s="2"/>
      <c r="JJ338" s="2"/>
      <c r="JO338" s="2"/>
      <c r="JT338" s="2"/>
      <c r="JY338" s="2"/>
      <c r="KD338" s="2"/>
      <c r="KI338" s="2"/>
      <c r="KN338" s="2"/>
      <c r="KS338" s="2"/>
      <c r="KX338" s="2"/>
      <c r="LC338" s="2"/>
      <c r="LH338" s="2"/>
      <c r="LM338" s="2"/>
      <c r="LR338" s="2"/>
      <c r="LW338" s="2"/>
      <c r="MB338" s="2"/>
      <c r="MG338" s="2"/>
      <c r="ML338" s="2"/>
      <c r="MQ338" s="2"/>
      <c r="MV338" s="2"/>
    </row>
  </sheetData>
  <phoneticPr fontId="18"/>
  <dataValidations count="1">
    <dataValidation type="list" allowBlank="1" showInputMessage="1" showErrorMessage="1" sqref="B3 G3 L3 Q3 V3 AA3 AF3 AK3 AP3 AU3 AZ3 BE3 BJ3 BO3 BT3 BY3 CD3 CI3 CN3 CS3 CX3 DC3 DH3 DM3 DR3 DW3 EB3 EG3 EL3 EQ3 EV3 FA3 FF3 FK3 FP3 FU3 FZ3 GE3 GJ3 GO3 GT3 GY3 HD3 HI3 HN3 HS3 HX3 IC3 IH3 IM3 IR3 IW3 JB3 JG3 JL3 JQ3 JV3 KA3 KF3 KK3 KP3 KU3 KZ3 LE3 LJ3 LO3 LT3 LY3 MD3 MI3 MN3 MS3">
      <formula1>'null-filelist'!A:A</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sheetPr codeName="Sheet10"/>
  <dimension ref="A1:A6686"/>
  <sheetViews>
    <sheetView workbookViewId="0">
      <selection sqref="A1:A4"/>
    </sheetView>
  </sheetViews>
  <sheetFormatPr defaultRowHeight="13.5"/>
  <sheetData>
    <row r="1" spans="1:1">
      <c r="A1" t="s">
        <v>370</v>
      </c>
    </row>
    <row r="2" spans="1:1">
      <c r="A2" t="s">
        <v>371</v>
      </c>
    </row>
    <row r="3" spans="1:1">
      <c r="A3" t="s">
        <v>372</v>
      </c>
    </row>
    <row r="4" spans="1:1">
      <c r="A4" t="s">
        <v>373</v>
      </c>
    </row>
    <row r="5" spans="1:1">
      <c r="A5" t="s">
        <v>374</v>
      </c>
    </row>
    <row r="6" spans="1:1">
      <c r="A6" t="s">
        <v>375</v>
      </c>
    </row>
    <row r="7" spans="1:1">
      <c r="A7" t="s">
        <v>376</v>
      </c>
    </row>
    <row r="8" spans="1:1">
      <c r="A8" t="s">
        <v>377</v>
      </c>
    </row>
    <row r="9" spans="1:1">
      <c r="A9" t="s">
        <v>378</v>
      </c>
    </row>
    <row r="10" spans="1:1">
      <c r="A10" t="s">
        <v>379</v>
      </c>
    </row>
    <row r="11" spans="1:1">
      <c r="A11" t="s">
        <v>380</v>
      </c>
    </row>
    <row r="12" spans="1:1">
      <c r="A12" t="s">
        <v>381</v>
      </c>
    </row>
    <row r="13" spans="1:1">
      <c r="A13" t="s">
        <v>382</v>
      </c>
    </row>
    <row r="14" spans="1:1">
      <c r="A14" t="s">
        <v>383</v>
      </c>
    </row>
    <row r="15" spans="1:1">
      <c r="A15" t="s">
        <v>384</v>
      </c>
    </row>
    <row r="16" spans="1:1">
      <c r="A16" t="s">
        <v>385</v>
      </c>
    </row>
    <row r="17" spans="1:1">
      <c r="A17" t="s">
        <v>386</v>
      </c>
    </row>
    <row r="18" spans="1:1">
      <c r="A18" t="s">
        <v>387</v>
      </c>
    </row>
    <row r="19" spans="1:1">
      <c r="A19" t="s">
        <v>388</v>
      </c>
    </row>
    <row r="20" spans="1:1">
      <c r="A20" t="s">
        <v>389</v>
      </c>
    </row>
    <row r="21" spans="1:1">
      <c r="A21" t="s">
        <v>390</v>
      </c>
    </row>
    <row r="22" spans="1:1">
      <c r="A22" t="s">
        <v>391</v>
      </c>
    </row>
    <row r="23" spans="1:1">
      <c r="A23" t="s">
        <v>392</v>
      </c>
    </row>
    <row r="24" spans="1:1">
      <c r="A24" t="s">
        <v>393</v>
      </c>
    </row>
    <row r="25" spans="1:1">
      <c r="A25">
        <v>102</v>
      </c>
    </row>
    <row r="26" spans="1:1">
      <c r="A26" t="s">
        <v>394</v>
      </c>
    </row>
    <row r="27" spans="1:1">
      <c r="A27" t="s">
        <v>395</v>
      </c>
    </row>
    <row r="28" spans="1:1">
      <c r="A28" t="s">
        <v>396</v>
      </c>
    </row>
    <row r="29" spans="1:1">
      <c r="A29" t="s">
        <v>397</v>
      </c>
    </row>
    <row r="30" spans="1:1">
      <c r="A30" t="s">
        <v>398</v>
      </c>
    </row>
    <row r="31" spans="1:1">
      <c r="A31" t="s">
        <v>399</v>
      </c>
    </row>
    <row r="32" spans="1:1">
      <c r="A32" t="s">
        <v>400</v>
      </c>
    </row>
    <row r="33" spans="1:1">
      <c r="A33" t="s">
        <v>401</v>
      </c>
    </row>
    <row r="34" spans="1:1">
      <c r="A34" t="s">
        <v>402</v>
      </c>
    </row>
    <row r="35" spans="1:1">
      <c r="A35" t="s">
        <v>403</v>
      </c>
    </row>
    <row r="36" spans="1:1">
      <c r="A36" t="s">
        <v>404</v>
      </c>
    </row>
    <row r="37" spans="1:1">
      <c r="A37" t="s">
        <v>405</v>
      </c>
    </row>
    <row r="38" spans="1:1">
      <c r="A38" t="s">
        <v>406</v>
      </c>
    </row>
    <row r="39" spans="1:1">
      <c r="A39" t="s">
        <v>407</v>
      </c>
    </row>
    <row r="40" spans="1:1">
      <c r="A40" t="s">
        <v>408</v>
      </c>
    </row>
    <row r="41" spans="1:1">
      <c r="A41" t="s">
        <v>409</v>
      </c>
    </row>
    <row r="42" spans="1:1">
      <c r="A42" t="s">
        <v>410</v>
      </c>
    </row>
    <row r="43" spans="1:1">
      <c r="A43" t="s">
        <v>411</v>
      </c>
    </row>
    <row r="44" spans="1:1">
      <c r="A44" t="s">
        <v>412</v>
      </c>
    </row>
    <row r="45" spans="1:1">
      <c r="A45" t="s">
        <v>413</v>
      </c>
    </row>
    <row r="46" spans="1:1">
      <c r="A46" t="s">
        <v>414</v>
      </c>
    </row>
    <row r="47" spans="1:1">
      <c r="A47" t="s">
        <v>415</v>
      </c>
    </row>
    <row r="48" spans="1:1">
      <c r="A48" t="s">
        <v>416</v>
      </c>
    </row>
    <row r="49" spans="1:1">
      <c r="A49" t="s">
        <v>417</v>
      </c>
    </row>
    <row r="50" spans="1:1">
      <c r="A50">
        <v>-151501</v>
      </c>
    </row>
    <row r="51" spans="1:1">
      <c r="A51" t="s">
        <v>418</v>
      </c>
    </row>
    <row r="52" spans="1:1">
      <c r="A52" t="s">
        <v>419</v>
      </c>
    </row>
    <row r="53" spans="1:1">
      <c r="A53" t="s">
        <v>420</v>
      </c>
    </row>
    <row r="54" spans="1:1">
      <c r="A54" t="s">
        <v>421</v>
      </c>
    </row>
    <row r="55" spans="1:1">
      <c r="A55" t="s">
        <v>422</v>
      </c>
    </row>
    <row r="56" spans="1:1">
      <c r="A56" t="s">
        <v>423</v>
      </c>
    </row>
    <row r="57" spans="1:1">
      <c r="A57" t="s">
        <v>424</v>
      </c>
    </row>
    <row r="58" spans="1:1">
      <c r="A58" t="s">
        <v>425</v>
      </c>
    </row>
    <row r="59" spans="1:1">
      <c r="A59" t="s">
        <v>426</v>
      </c>
    </row>
    <row r="60" spans="1:1">
      <c r="A60" t="s">
        <v>427</v>
      </c>
    </row>
    <row r="61" spans="1:1">
      <c r="A61" t="s">
        <v>428</v>
      </c>
    </row>
    <row r="62" spans="1:1">
      <c r="A62" t="s">
        <v>429</v>
      </c>
    </row>
    <row r="63" spans="1:1">
      <c r="A63" t="s">
        <v>430</v>
      </c>
    </row>
    <row r="64" spans="1:1">
      <c r="A64" t="s">
        <v>431</v>
      </c>
    </row>
    <row r="65" spans="1:1">
      <c r="A65" t="s">
        <v>432</v>
      </c>
    </row>
    <row r="66" spans="1:1">
      <c r="A66" t="s">
        <v>433</v>
      </c>
    </row>
    <row r="67" spans="1:1">
      <c r="A67" t="s">
        <v>434</v>
      </c>
    </row>
    <row r="68" spans="1:1">
      <c r="A68" t="s">
        <v>435</v>
      </c>
    </row>
    <row r="69" spans="1:1">
      <c r="A69" t="s">
        <v>436</v>
      </c>
    </row>
    <row r="70" spans="1:1">
      <c r="A70" t="s">
        <v>437</v>
      </c>
    </row>
    <row r="71" spans="1:1">
      <c r="A71" t="s">
        <v>438</v>
      </c>
    </row>
    <row r="72" spans="1:1">
      <c r="A72" t="s">
        <v>439</v>
      </c>
    </row>
    <row r="73" spans="1:1">
      <c r="A73" t="s">
        <v>440</v>
      </c>
    </row>
    <row r="74" spans="1:1">
      <c r="A74" t="s">
        <v>441</v>
      </c>
    </row>
    <row r="75" spans="1:1">
      <c r="A75" t="s">
        <v>442</v>
      </c>
    </row>
    <row r="76" spans="1:1">
      <c r="A76" t="s">
        <v>443</v>
      </c>
    </row>
    <row r="77" spans="1:1">
      <c r="A77" t="s">
        <v>444</v>
      </c>
    </row>
    <row r="78" spans="1:1">
      <c r="A78" t="s">
        <v>445</v>
      </c>
    </row>
    <row r="79" spans="1:1">
      <c r="A79" t="s">
        <v>446</v>
      </c>
    </row>
    <row r="80" spans="1:1">
      <c r="A80" t="s">
        <v>447</v>
      </c>
    </row>
    <row r="81" spans="1:1">
      <c r="A81" t="s">
        <v>448</v>
      </c>
    </row>
    <row r="82" spans="1:1">
      <c r="A82" t="s">
        <v>449</v>
      </c>
    </row>
    <row r="83" spans="1:1">
      <c r="A83" t="s">
        <v>450</v>
      </c>
    </row>
    <row r="84" spans="1:1">
      <c r="A84" t="s">
        <v>451</v>
      </c>
    </row>
    <row r="85" spans="1:1">
      <c r="A85" t="s">
        <v>452</v>
      </c>
    </row>
    <row r="86" spans="1:1">
      <c r="A86" t="s">
        <v>453</v>
      </c>
    </row>
    <row r="87" spans="1:1">
      <c r="A87" t="s">
        <v>454</v>
      </c>
    </row>
    <row r="88" spans="1:1">
      <c r="A88" t="s">
        <v>455</v>
      </c>
    </row>
    <row r="89" spans="1:1">
      <c r="A89" t="s">
        <v>456</v>
      </c>
    </row>
    <row r="90" spans="1:1">
      <c r="A90" t="s">
        <v>457</v>
      </c>
    </row>
    <row r="91" spans="1:1">
      <c r="A91" t="s">
        <v>458</v>
      </c>
    </row>
    <row r="92" spans="1:1">
      <c r="A92" t="s">
        <v>459</v>
      </c>
    </row>
    <row r="93" spans="1:1">
      <c r="A93" t="s">
        <v>460</v>
      </c>
    </row>
    <row r="94" spans="1:1">
      <c r="A94" t="s">
        <v>461</v>
      </c>
    </row>
    <row r="95" spans="1:1">
      <c r="A95" t="s">
        <v>462</v>
      </c>
    </row>
    <row r="96" spans="1:1">
      <c r="A96" t="s">
        <v>463</v>
      </c>
    </row>
    <row r="97" spans="1:1">
      <c r="A97" t="s">
        <v>464</v>
      </c>
    </row>
    <row r="98" spans="1:1">
      <c r="A98" t="s">
        <v>465</v>
      </c>
    </row>
    <row r="99" spans="1:1">
      <c r="A99" t="s">
        <v>466</v>
      </c>
    </row>
    <row r="100" spans="1:1">
      <c r="A100" t="s">
        <v>467</v>
      </c>
    </row>
    <row r="101" spans="1:1">
      <c r="A101" t="s">
        <v>468</v>
      </c>
    </row>
    <row r="102" spans="1:1">
      <c r="A102" t="s">
        <v>469</v>
      </c>
    </row>
    <row r="103" spans="1:1">
      <c r="A103" t="s">
        <v>470</v>
      </c>
    </row>
    <row r="104" spans="1:1">
      <c r="A104" t="s">
        <v>471</v>
      </c>
    </row>
    <row r="105" spans="1:1">
      <c r="A105" t="s">
        <v>472</v>
      </c>
    </row>
    <row r="106" spans="1:1">
      <c r="A106" t="s">
        <v>473</v>
      </c>
    </row>
    <row r="107" spans="1:1">
      <c r="A107" t="s">
        <v>474</v>
      </c>
    </row>
    <row r="108" spans="1:1">
      <c r="A108" t="s">
        <v>475</v>
      </c>
    </row>
    <row r="109" spans="1:1">
      <c r="A109" t="s">
        <v>476</v>
      </c>
    </row>
    <row r="110" spans="1:1">
      <c r="A110" t="s">
        <v>477</v>
      </c>
    </row>
    <row r="111" spans="1:1">
      <c r="A111" t="s">
        <v>478</v>
      </c>
    </row>
    <row r="112" spans="1:1">
      <c r="A112" t="s">
        <v>479</v>
      </c>
    </row>
    <row r="113" spans="1:1">
      <c r="A113" t="s">
        <v>480</v>
      </c>
    </row>
    <row r="114" spans="1:1">
      <c r="A114" t="s">
        <v>481</v>
      </c>
    </row>
    <row r="115" spans="1:1">
      <c r="A115" t="s">
        <v>482</v>
      </c>
    </row>
    <row r="116" spans="1:1">
      <c r="A116" t="s">
        <v>483</v>
      </c>
    </row>
    <row r="117" spans="1:1">
      <c r="A117" t="s">
        <v>484</v>
      </c>
    </row>
    <row r="118" spans="1:1">
      <c r="A118" t="s">
        <v>485</v>
      </c>
    </row>
    <row r="119" spans="1:1">
      <c r="A119" t="s">
        <v>770</v>
      </c>
    </row>
    <row r="120" spans="1:1">
      <c r="A120" t="s">
        <v>771</v>
      </c>
    </row>
    <row r="121" spans="1:1">
      <c r="A121" t="s">
        <v>772</v>
      </c>
    </row>
    <row r="122" spans="1:1">
      <c r="A122" t="s">
        <v>773</v>
      </c>
    </row>
    <row r="123" spans="1:1">
      <c r="A123" t="s">
        <v>774</v>
      </c>
    </row>
    <row r="124" spans="1:1">
      <c r="A124" t="s">
        <v>775</v>
      </c>
    </row>
    <row r="125" spans="1:1">
      <c r="A125" t="s">
        <v>776</v>
      </c>
    </row>
    <row r="126" spans="1:1">
      <c r="A126" t="s">
        <v>777</v>
      </c>
    </row>
    <row r="127" spans="1:1">
      <c r="A127" t="s">
        <v>778</v>
      </c>
    </row>
    <row r="128" spans="1:1">
      <c r="A128" t="s">
        <v>779</v>
      </c>
    </row>
    <row r="129" spans="1:1">
      <c r="A129" t="s">
        <v>780</v>
      </c>
    </row>
    <row r="130" spans="1:1">
      <c r="A130" t="s">
        <v>781</v>
      </c>
    </row>
    <row r="131" spans="1:1">
      <c r="A131" t="s">
        <v>782</v>
      </c>
    </row>
    <row r="132" spans="1:1">
      <c r="A132" t="s">
        <v>783</v>
      </c>
    </row>
    <row r="133" spans="1:1">
      <c r="A133" t="s">
        <v>784</v>
      </c>
    </row>
    <row r="134" spans="1:1">
      <c r="A134" t="s">
        <v>785</v>
      </c>
    </row>
    <row r="135" spans="1:1">
      <c r="A135" t="s">
        <v>786</v>
      </c>
    </row>
    <row r="136" spans="1:1">
      <c r="A136" t="s">
        <v>787</v>
      </c>
    </row>
    <row r="137" spans="1:1">
      <c r="A137" t="s">
        <v>788</v>
      </c>
    </row>
    <row r="138" spans="1:1">
      <c r="A138" t="s">
        <v>789</v>
      </c>
    </row>
    <row r="139" spans="1:1">
      <c r="A139" t="s">
        <v>790</v>
      </c>
    </row>
    <row r="140" spans="1:1">
      <c r="A140" t="s">
        <v>791</v>
      </c>
    </row>
    <row r="141" spans="1:1">
      <c r="A141" t="s">
        <v>792</v>
      </c>
    </row>
    <row r="142" spans="1:1">
      <c r="A142" t="s">
        <v>793</v>
      </c>
    </row>
    <row r="143" spans="1:1">
      <c r="A143" t="s">
        <v>794</v>
      </c>
    </row>
    <row r="144" spans="1:1">
      <c r="A144" t="s">
        <v>795</v>
      </c>
    </row>
    <row r="145" spans="1:1">
      <c r="A145" t="s">
        <v>796</v>
      </c>
    </row>
    <row r="146" spans="1:1">
      <c r="A146" t="s">
        <v>797</v>
      </c>
    </row>
    <row r="147" spans="1:1">
      <c r="A147" t="s">
        <v>798</v>
      </c>
    </row>
    <row r="148" spans="1:1">
      <c r="A148" t="s">
        <v>799</v>
      </c>
    </row>
    <row r="149" spans="1:1">
      <c r="A149">
        <v>1</v>
      </c>
    </row>
    <row r="150" spans="1:1">
      <c r="A150" t="s">
        <v>800</v>
      </c>
    </row>
    <row r="151" spans="1:1">
      <c r="A151" t="s">
        <v>801</v>
      </c>
    </row>
    <row r="152" spans="1:1">
      <c r="A152" t="s">
        <v>802</v>
      </c>
    </row>
    <row r="153" spans="1:1">
      <c r="A153" t="s">
        <v>803</v>
      </c>
    </row>
    <row r="154" spans="1:1">
      <c r="A154" t="s">
        <v>804</v>
      </c>
    </row>
    <row r="155" spans="1:1">
      <c r="A155" t="s">
        <v>805</v>
      </c>
    </row>
    <row r="156" spans="1:1">
      <c r="A156" t="s">
        <v>806</v>
      </c>
    </row>
    <row r="157" spans="1:1">
      <c r="A157" t="s">
        <v>807</v>
      </c>
    </row>
    <row r="158" spans="1:1">
      <c r="A158" t="s">
        <v>808</v>
      </c>
    </row>
    <row r="159" spans="1:1">
      <c r="A159" t="s">
        <v>809</v>
      </c>
    </row>
    <row r="160" spans="1:1">
      <c r="A160" t="s">
        <v>810</v>
      </c>
    </row>
    <row r="161" spans="1:1">
      <c r="A161" t="s">
        <v>811</v>
      </c>
    </row>
    <row r="162" spans="1:1">
      <c r="A162" t="s">
        <v>812</v>
      </c>
    </row>
    <row r="163" spans="1:1">
      <c r="A163" t="s">
        <v>813</v>
      </c>
    </row>
    <row r="164" spans="1:1">
      <c r="A164" t="s">
        <v>911</v>
      </c>
    </row>
    <row r="165" spans="1:1">
      <c r="A165" t="s">
        <v>912</v>
      </c>
    </row>
    <row r="166" spans="1:1">
      <c r="A166" t="s">
        <v>913</v>
      </c>
    </row>
    <row r="167" spans="1:1">
      <c r="A167" t="s">
        <v>914</v>
      </c>
    </row>
    <row r="168" spans="1:1">
      <c r="A168" t="s">
        <v>915</v>
      </c>
    </row>
    <row r="169" spans="1:1">
      <c r="A169" t="s">
        <v>916</v>
      </c>
    </row>
    <row r="170" spans="1:1">
      <c r="A170" t="s">
        <v>917</v>
      </c>
    </row>
    <row r="171" spans="1:1">
      <c r="A171" t="s">
        <v>918</v>
      </c>
    </row>
    <row r="172" spans="1:1">
      <c r="A172" t="s">
        <v>919</v>
      </c>
    </row>
    <row r="173" spans="1:1">
      <c r="A173" t="s">
        <v>920</v>
      </c>
    </row>
    <row r="174" spans="1:1">
      <c r="A174">
        <v>171402</v>
      </c>
    </row>
    <row r="175" spans="1:1">
      <c r="A175" t="s">
        <v>921</v>
      </c>
    </row>
    <row r="176" spans="1:1">
      <c r="A176" t="s">
        <v>922</v>
      </c>
    </row>
    <row r="177" spans="1:1">
      <c r="A177" t="s">
        <v>923</v>
      </c>
    </row>
    <row r="178" spans="1:1">
      <c r="A178" t="s">
        <v>924</v>
      </c>
    </row>
    <row r="179" spans="1:1">
      <c r="A179" t="s">
        <v>925</v>
      </c>
    </row>
    <row r="180" spans="1:1">
      <c r="A180" t="s">
        <v>926</v>
      </c>
    </row>
    <row r="181" spans="1:1">
      <c r="A181" t="s">
        <v>927</v>
      </c>
    </row>
    <row r="182" spans="1:1">
      <c r="A182" t="s">
        <v>928</v>
      </c>
    </row>
    <row r="183" spans="1:1">
      <c r="A183" t="s">
        <v>929</v>
      </c>
    </row>
    <row r="184" spans="1:1">
      <c r="A184" t="s">
        <v>930</v>
      </c>
    </row>
    <row r="185" spans="1:1">
      <c r="A185" t="s">
        <v>931</v>
      </c>
    </row>
    <row r="186" spans="1:1">
      <c r="A186" t="s">
        <v>932</v>
      </c>
    </row>
    <row r="187" spans="1:1">
      <c r="A187" t="s">
        <v>933</v>
      </c>
    </row>
    <row r="188" spans="1:1">
      <c r="A188" t="s">
        <v>934</v>
      </c>
    </row>
    <row r="189" spans="1:1">
      <c r="A189" t="s">
        <v>935</v>
      </c>
    </row>
    <row r="190" spans="1:1">
      <c r="A190" t="s">
        <v>936</v>
      </c>
    </row>
    <row r="191" spans="1:1">
      <c r="A191" t="s">
        <v>937</v>
      </c>
    </row>
    <row r="192" spans="1:1">
      <c r="A192" t="s">
        <v>938</v>
      </c>
    </row>
    <row r="193" spans="1:1">
      <c r="A193" t="s">
        <v>939</v>
      </c>
    </row>
    <row r="194" spans="1:1">
      <c r="A194" t="s">
        <v>940</v>
      </c>
    </row>
    <row r="195" spans="1:1">
      <c r="A195" t="s">
        <v>941</v>
      </c>
    </row>
    <row r="196" spans="1:1">
      <c r="A196" t="s">
        <v>942</v>
      </c>
    </row>
    <row r="197" spans="1:1">
      <c r="A197" t="s">
        <v>943</v>
      </c>
    </row>
    <row r="198" spans="1:1">
      <c r="A198" t="s">
        <v>944</v>
      </c>
    </row>
    <row r="199" spans="1:1">
      <c r="A199" t="s">
        <v>945</v>
      </c>
    </row>
    <row r="200" spans="1:1">
      <c r="A200" t="s">
        <v>946</v>
      </c>
    </row>
    <row r="201" spans="1:1">
      <c r="A201" t="s">
        <v>947</v>
      </c>
    </row>
    <row r="202" spans="1:1">
      <c r="A202" t="s">
        <v>948</v>
      </c>
    </row>
    <row r="203" spans="1:1">
      <c r="A203" t="s">
        <v>949</v>
      </c>
    </row>
    <row r="204" spans="1:1">
      <c r="A204" t="s">
        <v>950</v>
      </c>
    </row>
    <row r="205" spans="1:1">
      <c r="A205" t="s">
        <v>951</v>
      </c>
    </row>
    <row r="206" spans="1:1">
      <c r="A206" t="s">
        <v>952</v>
      </c>
    </row>
    <row r="207" spans="1:1">
      <c r="A207" t="s">
        <v>953</v>
      </c>
    </row>
    <row r="208" spans="1:1">
      <c r="A208" t="s">
        <v>954</v>
      </c>
    </row>
    <row r="209" spans="1:1">
      <c r="A209" t="s">
        <v>955</v>
      </c>
    </row>
    <row r="210" spans="1:1">
      <c r="A210" t="s">
        <v>956</v>
      </c>
    </row>
    <row r="211" spans="1:1">
      <c r="A211" t="s">
        <v>957</v>
      </c>
    </row>
    <row r="212" spans="1:1">
      <c r="A212" t="s">
        <v>958</v>
      </c>
    </row>
    <row r="213" spans="1:1">
      <c r="A213" t="s">
        <v>959</v>
      </c>
    </row>
    <row r="214" spans="1:1">
      <c r="A214" t="s">
        <v>960</v>
      </c>
    </row>
    <row r="215" spans="1:1">
      <c r="A215" t="s">
        <v>961</v>
      </c>
    </row>
    <row r="216" spans="1:1">
      <c r="A216" t="s">
        <v>962</v>
      </c>
    </row>
    <row r="217" spans="1:1">
      <c r="A217" t="s">
        <v>963</v>
      </c>
    </row>
    <row r="218" spans="1:1">
      <c r="A218" t="s">
        <v>964</v>
      </c>
    </row>
    <row r="219" spans="1:1">
      <c r="A219" t="s">
        <v>1015</v>
      </c>
    </row>
    <row r="220" spans="1:1">
      <c r="A220" t="s">
        <v>1016</v>
      </c>
    </row>
    <row r="221" spans="1:1">
      <c r="A221" t="s">
        <v>1017</v>
      </c>
    </row>
    <row r="222" spans="1:1">
      <c r="A222" t="s">
        <v>1018</v>
      </c>
    </row>
    <row r="223" spans="1:1">
      <c r="A223" t="s">
        <v>1019</v>
      </c>
    </row>
    <row r="224" spans="1:1">
      <c r="A224" t="s">
        <v>1020</v>
      </c>
    </row>
    <row r="225" spans="1:1">
      <c r="A225" t="s">
        <v>1021</v>
      </c>
    </row>
    <row r="226" spans="1:1">
      <c r="A226" t="s">
        <v>1022</v>
      </c>
    </row>
    <row r="227" spans="1:1">
      <c r="A227" t="s">
        <v>1023</v>
      </c>
    </row>
    <row r="228" spans="1:1">
      <c r="A228" t="s">
        <v>1024</v>
      </c>
    </row>
    <row r="229" spans="1:1">
      <c r="A229" t="s">
        <v>1025</v>
      </c>
    </row>
    <row r="230" spans="1:1">
      <c r="A230" t="s">
        <v>1026</v>
      </c>
    </row>
    <row r="231" spans="1:1">
      <c r="A231" t="s">
        <v>1027</v>
      </c>
    </row>
    <row r="232" spans="1:1">
      <c r="A232" t="s">
        <v>1028</v>
      </c>
    </row>
    <row r="233" spans="1:1">
      <c r="A233" t="s">
        <v>1029</v>
      </c>
    </row>
    <row r="234" spans="1:1">
      <c r="A234" t="s">
        <v>1030</v>
      </c>
    </row>
    <row r="235" spans="1:1">
      <c r="A235" t="s">
        <v>1031</v>
      </c>
    </row>
    <row r="236" spans="1:1">
      <c r="A236" t="s">
        <v>1032</v>
      </c>
    </row>
    <row r="237" spans="1:1">
      <c r="A237" t="s">
        <v>1033</v>
      </c>
    </row>
    <row r="238" spans="1:1">
      <c r="A238" t="s">
        <v>1034</v>
      </c>
    </row>
    <row r="239" spans="1:1">
      <c r="A239" t="s">
        <v>1035</v>
      </c>
    </row>
    <row r="240" spans="1:1">
      <c r="A240" t="s">
        <v>1036</v>
      </c>
    </row>
    <row r="241" spans="1:1">
      <c r="A241" t="s">
        <v>1037</v>
      </c>
    </row>
    <row r="242" spans="1:1">
      <c r="A242" t="s">
        <v>1038</v>
      </c>
    </row>
    <row r="243" spans="1:1">
      <c r="A243" t="s">
        <v>1039</v>
      </c>
    </row>
    <row r="244" spans="1:1">
      <c r="A244" t="s">
        <v>1040</v>
      </c>
    </row>
    <row r="245" spans="1:1">
      <c r="A245" t="s">
        <v>1041</v>
      </c>
    </row>
    <row r="246" spans="1:1">
      <c r="A246" t="s">
        <v>1042</v>
      </c>
    </row>
    <row r="247" spans="1:1">
      <c r="A247" t="s">
        <v>1043</v>
      </c>
    </row>
    <row r="248" spans="1:1">
      <c r="A248" t="s">
        <v>1044</v>
      </c>
    </row>
    <row r="249" spans="1:1">
      <c r="A249" t="s">
        <v>1045</v>
      </c>
    </row>
    <row r="250" spans="1:1">
      <c r="A250" t="s">
        <v>1046</v>
      </c>
    </row>
    <row r="251" spans="1:1">
      <c r="A251" t="s">
        <v>1047</v>
      </c>
    </row>
    <row r="252" spans="1:1">
      <c r="A252" t="s">
        <v>1048</v>
      </c>
    </row>
    <row r="253" spans="1:1">
      <c r="A253" t="s">
        <v>1049</v>
      </c>
    </row>
    <row r="254" spans="1:1">
      <c r="A254" t="s">
        <v>1050</v>
      </c>
    </row>
    <row r="255" spans="1:1">
      <c r="A255" t="s">
        <v>1051</v>
      </c>
    </row>
    <row r="256" spans="1:1">
      <c r="A256" t="s">
        <v>1052</v>
      </c>
    </row>
    <row r="257" spans="1:1">
      <c r="A257" t="s">
        <v>1053</v>
      </c>
    </row>
    <row r="258" spans="1:1">
      <c r="A258" t="s">
        <v>1054</v>
      </c>
    </row>
    <row r="259" spans="1:1">
      <c r="A259" t="s">
        <v>1055</v>
      </c>
    </row>
    <row r="260" spans="1:1">
      <c r="A260" t="s">
        <v>1056</v>
      </c>
    </row>
    <row r="261" spans="1:1">
      <c r="A261" t="s">
        <v>1057</v>
      </c>
    </row>
    <row r="262" spans="1:1">
      <c r="A262" t="s">
        <v>1058</v>
      </c>
    </row>
    <row r="263" spans="1:1">
      <c r="A263" t="s">
        <v>1059</v>
      </c>
    </row>
    <row r="264" spans="1:1">
      <c r="A264" t="s">
        <v>1060</v>
      </c>
    </row>
    <row r="265" spans="1:1">
      <c r="A265" t="s">
        <v>1061</v>
      </c>
    </row>
    <row r="266" spans="1:1">
      <c r="A266" t="s">
        <v>1062</v>
      </c>
    </row>
    <row r="267" spans="1:1">
      <c r="A267" t="s">
        <v>1063</v>
      </c>
    </row>
    <row r="268" spans="1:1">
      <c r="A268" t="s">
        <v>1064</v>
      </c>
    </row>
    <row r="269" spans="1:1">
      <c r="A269" t="s">
        <v>1065</v>
      </c>
    </row>
    <row r="270" spans="1:1">
      <c r="A270" t="s">
        <v>1066</v>
      </c>
    </row>
    <row r="271" spans="1:1">
      <c r="A271" t="s">
        <v>1067</v>
      </c>
    </row>
    <row r="272" spans="1:1">
      <c r="A272" t="s">
        <v>1068</v>
      </c>
    </row>
    <row r="273" spans="1:1">
      <c r="A273">
        <v>2</v>
      </c>
    </row>
    <row r="274" spans="1:1">
      <c r="A274" t="s">
        <v>1069</v>
      </c>
    </row>
    <row r="275" spans="1:1">
      <c r="A275" t="s">
        <v>1070</v>
      </c>
    </row>
    <row r="276" spans="1:1">
      <c r="A276" t="s">
        <v>1071</v>
      </c>
    </row>
    <row r="277" spans="1:1">
      <c r="A277" t="s">
        <v>1072</v>
      </c>
    </row>
    <row r="278" spans="1:1">
      <c r="A278" t="s">
        <v>1073</v>
      </c>
    </row>
    <row r="279" spans="1:1">
      <c r="A279" t="s">
        <v>1074</v>
      </c>
    </row>
    <row r="280" spans="1:1">
      <c r="A280" t="s">
        <v>1075</v>
      </c>
    </row>
    <row r="281" spans="1:1">
      <c r="A281" t="s">
        <v>1076</v>
      </c>
    </row>
    <row r="282" spans="1:1">
      <c r="A282" t="s">
        <v>1077</v>
      </c>
    </row>
    <row r="283" spans="1:1">
      <c r="A283" t="s">
        <v>1078</v>
      </c>
    </row>
    <row r="284" spans="1:1">
      <c r="A284" t="s">
        <v>1079</v>
      </c>
    </row>
    <row r="285" spans="1:1">
      <c r="A285" t="s">
        <v>1221</v>
      </c>
    </row>
    <row r="286" spans="1:1">
      <c r="A286" t="s">
        <v>1222</v>
      </c>
    </row>
    <row r="287" spans="1:1">
      <c r="A287" t="s">
        <v>1223</v>
      </c>
    </row>
    <row r="288" spans="1:1">
      <c r="A288" t="s">
        <v>1224</v>
      </c>
    </row>
    <row r="289" spans="1:1">
      <c r="A289" t="s">
        <v>1225</v>
      </c>
    </row>
    <row r="290" spans="1:1">
      <c r="A290" t="s">
        <v>1226</v>
      </c>
    </row>
    <row r="291" spans="1:1">
      <c r="A291" t="s">
        <v>1227</v>
      </c>
    </row>
    <row r="292" spans="1:1">
      <c r="A292" t="s">
        <v>1228</v>
      </c>
    </row>
    <row r="293" spans="1:1">
      <c r="A293" t="s">
        <v>1229</v>
      </c>
    </row>
    <row r="294" spans="1:1">
      <c r="A294" t="s">
        <v>1230</v>
      </c>
    </row>
    <row r="295" spans="1:1">
      <c r="A295" t="s">
        <v>1231</v>
      </c>
    </row>
    <row r="296" spans="1:1">
      <c r="A296" t="s">
        <v>1232</v>
      </c>
    </row>
    <row r="297" spans="1:1">
      <c r="A297" t="s">
        <v>1233</v>
      </c>
    </row>
    <row r="298" spans="1:1">
      <c r="A298">
        <v>91303</v>
      </c>
    </row>
    <row r="299" spans="1:1">
      <c r="A299" t="s">
        <v>1234</v>
      </c>
    </row>
    <row r="300" spans="1:1">
      <c r="A300" t="s">
        <v>1235</v>
      </c>
    </row>
    <row r="301" spans="1:1">
      <c r="A301" t="s">
        <v>1236</v>
      </c>
    </row>
    <row r="302" spans="1:1">
      <c r="A302" t="s">
        <v>1237</v>
      </c>
    </row>
    <row r="303" spans="1:1">
      <c r="A303" t="s">
        <v>1238</v>
      </c>
    </row>
    <row r="304" spans="1:1">
      <c r="A304" t="s">
        <v>1239</v>
      </c>
    </row>
    <row r="305" spans="1:1">
      <c r="A305" t="s">
        <v>1240</v>
      </c>
    </row>
    <row r="306" spans="1:1">
      <c r="A306" t="s">
        <v>1241</v>
      </c>
    </row>
    <row r="307" spans="1:1">
      <c r="A307" t="s">
        <v>1242</v>
      </c>
    </row>
    <row r="308" spans="1:1">
      <c r="A308" t="s">
        <v>1243</v>
      </c>
    </row>
    <row r="309" spans="1:1">
      <c r="A309" t="s">
        <v>1244</v>
      </c>
    </row>
    <row r="310" spans="1:1">
      <c r="A310" t="s">
        <v>1245</v>
      </c>
    </row>
    <row r="311" spans="1:1">
      <c r="A311" t="s">
        <v>1246</v>
      </c>
    </row>
    <row r="312" spans="1:1">
      <c r="A312" t="s">
        <v>1247</v>
      </c>
    </row>
    <row r="313" spans="1:1">
      <c r="A313" t="s">
        <v>1248</v>
      </c>
    </row>
    <row r="314" spans="1:1">
      <c r="A314" t="s">
        <v>1249</v>
      </c>
    </row>
    <row r="315" spans="1:1">
      <c r="A315" t="s">
        <v>1250</v>
      </c>
    </row>
    <row r="316" spans="1:1">
      <c r="A316" t="s">
        <v>1251</v>
      </c>
    </row>
    <row r="317" spans="1:1">
      <c r="A317" t="s">
        <v>1252</v>
      </c>
    </row>
    <row r="318" spans="1:1">
      <c r="A318" t="s">
        <v>1253</v>
      </c>
    </row>
    <row r="319" spans="1:1">
      <c r="A319" t="s">
        <v>1254</v>
      </c>
    </row>
    <row r="320" spans="1:1">
      <c r="A320" t="s">
        <v>1255</v>
      </c>
    </row>
    <row r="321" spans="1:1">
      <c r="A321" t="s">
        <v>1256</v>
      </c>
    </row>
    <row r="322" spans="1:1">
      <c r="A322" t="s">
        <v>1257</v>
      </c>
    </row>
    <row r="323" spans="1:1">
      <c r="A323" t="s">
        <v>1258</v>
      </c>
    </row>
    <row r="324" spans="1:1">
      <c r="A324" t="s">
        <v>1259</v>
      </c>
    </row>
    <row r="325" spans="1:1">
      <c r="A325" t="s">
        <v>1260</v>
      </c>
    </row>
    <row r="326" spans="1:1">
      <c r="A326" t="s">
        <v>1261</v>
      </c>
    </row>
    <row r="327" spans="1:1">
      <c r="A327" t="s">
        <v>1262</v>
      </c>
    </row>
    <row r="328" spans="1:1">
      <c r="A328" t="s">
        <v>1263</v>
      </c>
    </row>
    <row r="329" spans="1:1">
      <c r="A329" t="s">
        <v>1264</v>
      </c>
    </row>
    <row r="330" spans="1:1">
      <c r="A330" t="s">
        <v>1265</v>
      </c>
    </row>
    <row r="331" spans="1:1">
      <c r="A331" t="s">
        <v>1266</v>
      </c>
    </row>
    <row r="332" spans="1:1">
      <c r="A332" t="s">
        <v>1267</v>
      </c>
    </row>
    <row r="333" spans="1:1">
      <c r="A333" t="s">
        <v>1268</v>
      </c>
    </row>
    <row r="334" spans="1:1">
      <c r="A334" t="s">
        <v>1269</v>
      </c>
    </row>
    <row r="335" spans="1:1">
      <c r="A335" t="s">
        <v>1270</v>
      </c>
    </row>
    <row r="336" spans="1:1">
      <c r="A336" t="s">
        <v>1271</v>
      </c>
    </row>
    <row r="337" spans="1:1">
      <c r="A337" t="s">
        <v>1272</v>
      </c>
    </row>
    <row r="338" spans="1:1">
      <c r="A338" t="s">
        <v>1273</v>
      </c>
    </row>
    <row r="339" spans="1:1">
      <c r="A339" t="s">
        <v>1274</v>
      </c>
    </row>
    <row r="340" spans="1:1">
      <c r="A340" t="s">
        <v>1275</v>
      </c>
    </row>
    <row r="341" spans="1:1">
      <c r="A341" t="s">
        <v>1276</v>
      </c>
    </row>
    <row r="342" spans="1:1">
      <c r="A342" t="s">
        <v>1277</v>
      </c>
    </row>
    <row r="343" spans="1:1">
      <c r="A343" t="s">
        <v>1278</v>
      </c>
    </row>
    <row r="344" spans="1:1">
      <c r="A344" t="s">
        <v>1279</v>
      </c>
    </row>
    <row r="345" spans="1:1">
      <c r="A345" t="s">
        <v>1280</v>
      </c>
    </row>
    <row r="346" spans="1:1">
      <c r="A346" t="s">
        <v>1281</v>
      </c>
    </row>
    <row r="347" spans="1:1">
      <c r="A347" t="s">
        <v>1282</v>
      </c>
    </row>
    <row r="348" spans="1:1">
      <c r="A348" t="s">
        <v>1283</v>
      </c>
    </row>
    <row r="349" spans="1:1">
      <c r="A349" t="s">
        <v>1346</v>
      </c>
    </row>
    <row r="350" spans="1:1">
      <c r="A350" t="s">
        <v>1347</v>
      </c>
    </row>
    <row r="351" spans="1:1">
      <c r="A351" t="s">
        <v>1348</v>
      </c>
    </row>
    <row r="352" spans="1:1">
      <c r="A352" t="s">
        <v>1349</v>
      </c>
    </row>
    <row r="353" spans="1:1">
      <c r="A353" t="s">
        <v>1350</v>
      </c>
    </row>
    <row r="354" spans="1:1">
      <c r="A354" t="s">
        <v>1351</v>
      </c>
    </row>
    <row r="355" spans="1:1">
      <c r="A355" t="s">
        <v>1352</v>
      </c>
    </row>
    <row r="356" spans="1:1">
      <c r="A356" t="s">
        <v>1353</v>
      </c>
    </row>
    <row r="357" spans="1:1">
      <c r="A357" t="s">
        <v>1354</v>
      </c>
    </row>
    <row r="358" spans="1:1">
      <c r="A358" t="s">
        <v>1355</v>
      </c>
    </row>
    <row r="359" spans="1:1">
      <c r="A359" t="s">
        <v>1356</v>
      </c>
    </row>
    <row r="360" spans="1:1">
      <c r="A360" t="s">
        <v>1357</v>
      </c>
    </row>
    <row r="361" spans="1:1">
      <c r="A361" t="s">
        <v>1358</v>
      </c>
    </row>
    <row r="362" spans="1:1">
      <c r="A362" t="s">
        <v>1359</v>
      </c>
    </row>
    <row r="363" spans="1:1">
      <c r="A363" t="s">
        <v>1360</v>
      </c>
    </row>
    <row r="364" spans="1:1">
      <c r="A364" t="s">
        <v>1361</v>
      </c>
    </row>
    <row r="365" spans="1:1">
      <c r="A365" t="s">
        <v>1362</v>
      </c>
    </row>
    <row r="366" spans="1:1">
      <c r="A366" t="s">
        <v>1363</v>
      </c>
    </row>
    <row r="367" spans="1:1">
      <c r="A367" t="s">
        <v>1364</v>
      </c>
    </row>
    <row r="368" spans="1:1">
      <c r="A368" t="s">
        <v>1365</v>
      </c>
    </row>
    <row r="369" spans="1:1">
      <c r="A369" t="s">
        <v>1366</v>
      </c>
    </row>
    <row r="370" spans="1:1">
      <c r="A370" t="s">
        <v>1367</v>
      </c>
    </row>
    <row r="371" spans="1:1">
      <c r="A371" t="s">
        <v>1368</v>
      </c>
    </row>
    <row r="372" spans="1:1">
      <c r="A372" t="s">
        <v>1369</v>
      </c>
    </row>
    <row r="373" spans="1:1">
      <c r="A373" t="s">
        <v>1370</v>
      </c>
    </row>
    <row r="374" spans="1:1">
      <c r="A374" t="s">
        <v>1371</v>
      </c>
    </row>
    <row r="375" spans="1:1">
      <c r="A375" t="s">
        <v>1372</v>
      </c>
    </row>
    <row r="376" spans="1:1">
      <c r="A376" t="s">
        <v>1373</v>
      </c>
    </row>
    <row r="377" spans="1:1">
      <c r="A377" t="s">
        <v>1374</v>
      </c>
    </row>
    <row r="378" spans="1:1">
      <c r="A378" t="s">
        <v>1375</v>
      </c>
    </row>
    <row r="379" spans="1:1">
      <c r="A379" t="s">
        <v>1376</v>
      </c>
    </row>
    <row r="380" spans="1:1">
      <c r="A380" t="s">
        <v>1377</v>
      </c>
    </row>
    <row r="381" spans="1:1">
      <c r="A381" t="s">
        <v>1378</v>
      </c>
    </row>
    <row r="382" spans="1:1">
      <c r="A382" t="s">
        <v>1379</v>
      </c>
    </row>
    <row r="383" spans="1:1">
      <c r="A383" t="s">
        <v>1380</v>
      </c>
    </row>
    <row r="384" spans="1:1">
      <c r="A384" t="s">
        <v>1381</v>
      </c>
    </row>
    <row r="385" spans="1:1">
      <c r="A385" t="s">
        <v>1382</v>
      </c>
    </row>
    <row r="386" spans="1:1">
      <c r="A386" t="s">
        <v>1383</v>
      </c>
    </row>
    <row r="387" spans="1:1">
      <c r="A387" t="s">
        <v>1384</v>
      </c>
    </row>
    <row r="388" spans="1:1">
      <c r="A388" t="s">
        <v>1385</v>
      </c>
    </row>
    <row r="389" spans="1:1">
      <c r="A389" t="s">
        <v>1386</v>
      </c>
    </row>
    <row r="390" spans="1:1">
      <c r="A390" t="s">
        <v>1387</v>
      </c>
    </row>
    <row r="391" spans="1:1">
      <c r="A391" t="s">
        <v>1388</v>
      </c>
    </row>
    <row r="392" spans="1:1">
      <c r="A392" t="s">
        <v>1389</v>
      </c>
    </row>
    <row r="393" spans="1:1">
      <c r="A393" t="s">
        <v>1390</v>
      </c>
    </row>
    <row r="394" spans="1:1">
      <c r="A394" t="s">
        <v>1391</v>
      </c>
    </row>
    <row r="395" spans="1:1">
      <c r="A395" t="s">
        <v>1392</v>
      </c>
    </row>
    <row r="396" spans="1:1">
      <c r="A396" t="s">
        <v>1393</v>
      </c>
    </row>
    <row r="398" spans="1:1">
      <c r="A398" t="s">
        <v>1394</v>
      </c>
    </row>
    <row r="399" spans="1:1">
      <c r="A399" t="s">
        <v>1395</v>
      </c>
    </row>
    <row r="400" spans="1:1">
      <c r="A400" t="s">
        <v>1396</v>
      </c>
    </row>
    <row r="401" spans="1:1">
      <c r="A401" t="s">
        <v>1397</v>
      </c>
    </row>
    <row r="402" spans="1:1">
      <c r="A402" t="s">
        <v>1398</v>
      </c>
    </row>
    <row r="403" spans="1:1">
      <c r="A403" t="s">
        <v>1399</v>
      </c>
    </row>
    <row r="404" spans="1:1">
      <c r="A404" t="s">
        <v>1400</v>
      </c>
    </row>
    <row r="405" spans="1:1">
      <c r="A405" t="s">
        <v>1401</v>
      </c>
    </row>
    <row r="406" spans="1:1">
      <c r="A406" t="s">
        <v>1402</v>
      </c>
    </row>
    <row r="407" spans="1:1">
      <c r="A407" t="s">
        <v>1403</v>
      </c>
    </row>
    <row r="408" spans="1:1">
      <c r="A408" t="s">
        <v>1404</v>
      </c>
    </row>
    <row r="409" spans="1:1">
      <c r="A409" t="s">
        <v>1405</v>
      </c>
    </row>
    <row r="410" spans="1:1">
      <c r="A410" t="s">
        <v>1406</v>
      </c>
    </row>
    <row r="411" spans="1:1">
      <c r="A411" t="s">
        <v>1407</v>
      </c>
    </row>
    <row r="412" spans="1:1">
      <c r="A412" t="s">
        <v>1408</v>
      </c>
    </row>
    <row r="413" spans="1:1">
      <c r="A413" t="s">
        <v>1409</v>
      </c>
    </row>
    <row r="414" spans="1:1">
      <c r="A414" t="s">
        <v>1410</v>
      </c>
    </row>
    <row r="415" spans="1:1">
      <c r="A415" t="s">
        <v>1411</v>
      </c>
    </row>
    <row r="416" spans="1:1">
      <c r="A416" t="s">
        <v>1412</v>
      </c>
    </row>
    <row r="417" spans="1:1">
      <c r="A417" t="s">
        <v>1413</v>
      </c>
    </row>
    <row r="418" spans="1:1">
      <c r="A418" t="s">
        <v>1414</v>
      </c>
    </row>
    <row r="419" spans="1:1">
      <c r="A419" t="s">
        <v>1415</v>
      </c>
    </row>
    <row r="420" spans="1:1">
      <c r="A420" t="s">
        <v>1416</v>
      </c>
    </row>
    <row r="421" spans="1:1">
      <c r="A421" t="s">
        <v>1417</v>
      </c>
    </row>
    <row r="422" spans="1:1">
      <c r="A422">
        <v>1201</v>
      </c>
    </row>
    <row r="423" spans="1:1">
      <c r="A423" t="s">
        <v>1459</v>
      </c>
    </row>
    <row r="424" spans="1:1">
      <c r="A424" t="s">
        <v>1460</v>
      </c>
    </row>
    <row r="425" spans="1:1">
      <c r="A425" t="s">
        <v>1461</v>
      </c>
    </row>
    <row r="426" spans="1:1">
      <c r="A426" t="s">
        <v>1462</v>
      </c>
    </row>
    <row r="427" spans="1:1">
      <c r="A427" t="s">
        <v>1463</v>
      </c>
    </row>
    <row r="428" spans="1:1">
      <c r="A428" t="s">
        <v>1464</v>
      </c>
    </row>
    <row r="429" spans="1:1">
      <c r="A429" t="s">
        <v>1465</v>
      </c>
    </row>
    <row r="430" spans="1:1">
      <c r="A430" t="s">
        <v>1466</v>
      </c>
    </row>
    <row r="431" spans="1:1">
      <c r="A431" t="s">
        <v>1467</v>
      </c>
    </row>
    <row r="432" spans="1:1">
      <c r="A432" t="s">
        <v>1468</v>
      </c>
    </row>
    <row r="433" spans="1:1">
      <c r="A433" t="s">
        <v>1469</v>
      </c>
    </row>
    <row r="434" spans="1:1">
      <c r="A434" t="s">
        <v>1470</v>
      </c>
    </row>
    <row r="435" spans="1:1">
      <c r="A435" t="s">
        <v>1471</v>
      </c>
    </row>
    <row r="436" spans="1:1">
      <c r="A436" t="s">
        <v>1472</v>
      </c>
    </row>
    <row r="437" spans="1:1">
      <c r="A437" t="s">
        <v>1473</v>
      </c>
    </row>
    <row r="438" spans="1:1">
      <c r="A438" t="s">
        <v>1474</v>
      </c>
    </row>
    <row r="439" spans="1:1">
      <c r="A439" t="s">
        <v>1475</v>
      </c>
    </row>
    <row r="440" spans="1:1">
      <c r="A440" t="s">
        <v>1476</v>
      </c>
    </row>
    <row r="441" spans="1:1">
      <c r="A441" t="s">
        <v>1477</v>
      </c>
    </row>
    <row r="442" spans="1:1">
      <c r="A442" t="s">
        <v>1478</v>
      </c>
    </row>
    <row r="443" spans="1:1">
      <c r="A443" t="s">
        <v>1479</v>
      </c>
    </row>
    <row r="444" spans="1:1">
      <c r="A444" t="s">
        <v>1480</v>
      </c>
    </row>
    <row r="445" spans="1:1">
      <c r="A445" t="s">
        <v>1481</v>
      </c>
    </row>
    <row r="446" spans="1:1">
      <c r="A446" t="s">
        <v>1482</v>
      </c>
    </row>
    <row r="447" spans="1:1">
      <c r="A447" t="s">
        <v>1483</v>
      </c>
    </row>
    <row r="448" spans="1:1">
      <c r="A448" t="s">
        <v>1484</v>
      </c>
    </row>
    <row r="449" spans="1:1">
      <c r="A449" t="s">
        <v>1485</v>
      </c>
    </row>
    <row r="450" spans="1:1">
      <c r="A450" t="s">
        <v>1486</v>
      </c>
    </row>
    <row r="451" spans="1:1">
      <c r="A451" t="s">
        <v>1487</v>
      </c>
    </row>
    <row r="452" spans="1:1">
      <c r="A452" t="s">
        <v>1488</v>
      </c>
    </row>
    <row r="453" spans="1:1">
      <c r="A453" t="s">
        <v>1489</v>
      </c>
    </row>
    <row r="454" spans="1:1">
      <c r="A454" t="s">
        <v>1490</v>
      </c>
    </row>
    <row r="455" spans="1:1">
      <c r="A455" t="s">
        <v>1491</v>
      </c>
    </row>
    <row r="456" spans="1:1">
      <c r="A456" t="s">
        <v>1492</v>
      </c>
    </row>
    <row r="457" spans="1:1">
      <c r="A457" t="s">
        <v>1493</v>
      </c>
    </row>
    <row r="458" spans="1:1">
      <c r="A458" t="s">
        <v>1494</v>
      </c>
    </row>
    <row r="459" spans="1:1">
      <c r="A459" t="s">
        <v>1495</v>
      </c>
    </row>
    <row r="460" spans="1:1">
      <c r="A460" t="s">
        <v>1496</v>
      </c>
    </row>
    <row r="461" spans="1:1">
      <c r="A461" t="s">
        <v>1497</v>
      </c>
    </row>
    <row r="462" spans="1:1">
      <c r="A462" t="s">
        <v>1498</v>
      </c>
    </row>
    <row r="463" spans="1:1">
      <c r="A463" t="s">
        <v>1499</v>
      </c>
    </row>
    <row r="464" spans="1:1">
      <c r="A464" t="s">
        <v>1500</v>
      </c>
    </row>
    <row r="465" spans="1:1">
      <c r="A465" t="s">
        <v>1501</v>
      </c>
    </row>
    <row r="466" spans="1:1">
      <c r="A466" t="s">
        <v>1502</v>
      </c>
    </row>
    <row r="467" spans="1:1">
      <c r="A467" t="s">
        <v>1503</v>
      </c>
    </row>
    <row r="468" spans="1:1">
      <c r="A468" t="s">
        <v>1504</v>
      </c>
    </row>
    <row r="469" spans="1:1">
      <c r="A469" t="s">
        <v>1505</v>
      </c>
    </row>
    <row r="470" spans="1:1">
      <c r="A470" t="s">
        <v>1506</v>
      </c>
    </row>
    <row r="471" spans="1:1">
      <c r="A471" t="s">
        <v>1507</v>
      </c>
    </row>
    <row r="472" spans="1:1">
      <c r="A472" t="s">
        <v>1508</v>
      </c>
    </row>
    <row r="473" spans="1:1">
      <c r="A473" t="s">
        <v>1509</v>
      </c>
    </row>
    <row r="474" spans="1:1">
      <c r="A474" t="s">
        <v>1539</v>
      </c>
    </row>
    <row r="475" spans="1:1">
      <c r="A475" t="s">
        <v>1540</v>
      </c>
    </row>
    <row r="476" spans="1:1">
      <c r="A476" t="s">
        <v>1541</v>
      </c>
    </row>
    <row r="477" spans="1:1">
      <c r="A477" t="s">
        <v>1542</v>
      </c>
    </row>
    <row r="478" spans="1:1">
      <c r="A478" t="s">
        <v>1543</v>
      </c>
    </row>
    <row r="479" spans="1:1">
      <c r="A479" t="s">
        <v>1544</v>
      </c>
    </row>
    <row r="480" spans="1:1">
      <c r="A480" t="s">
        <v>1545</v>
      </c>
    </row>
    <row r="481" spans="1:1">
      <c r="A481" t="s">
        <v>1546</v>
      </c>
    </row>
    <row r="482" spans="1:1">
      <c r="A482" t="s">
        <v>1547</v>
      </c>
    </row>
    <row r="483" spans="1:1">
      <c r="A483" t="s">
        <v>1548</v>
      </c>
    </row>
    <row r="484" spans="1:1">
      <c r="A484" t="s">
        <v>1549</v>
      </c>
    </row>
    <row r="485" spans="1:1">
      <c r="A485" t="s">
        <v>1550</v>
      </c>
    </row>
    <row r="486" spans="1:1">
      <c r="A486" t="s">
        <v>1551</v>
      </c>
    </row>
    <row r="487" spans="1:1">
      <c r="A487" t="s">
        <v>1552</v>
      </c>
    </row>
    <row r="488" spans="1:1">
      <c r="A488" t="s">
        <v>1553</v>
      </c>
    </row>
    <row r="489" spans="1:1">
      <c r="A489" t="s">
        <v>1554</v>
      </c>
    </row>
    <row r="490" spans="1:1">
      <c r="A490" t="s">
        <v>1555</v>
      </c>
    </row>
    <row r="491" spans="1:1">
      <c r="A491" t="s">
        <v>1556</v>
      </c>
    </row>
    <row r="492" spans="1:1">
      <c r="A492" t="s">
        <v>1557</v>
      </c>
    </row>
    <row r="493" spans="1:1">
      <c r="A493" t="s">
        <v>1558</v>
      </c>
    </row>
    <row r="494" spans="1:1">
      <c r="A494" t="s">
        <v>1559</v>
      </c>
    </row>
    <row r="495" spans="1:1">
      <c r="A495" t="s">
        <v>1560</v>
      </c>
    </row>
    <row r="496" spans="1:1">
      <c r="A496" t="s">
        <v>1561</v>
      </c>
    </row>
    <row r="497" spans="1:1">
      <c r="A497">
        <f>-20151028-222402</f>
        <v>-20373430</v>
      </c>
    </row>
    <row r="498" spans="1:1">
      <c r="A498" t="s">
        <v>1562</v>
      </c>
    </row>
    <row r="499" spans="1:1">
      <c r="A499" t="s">
        <v>1563</v>
      </c>
    </row>
    <row r="500" spans="1:1">
      <c r="A500" t="s">
        <v>1564</v>
      </c>
    </row>
    <row r="501" spans="1:1">
      <c r="A501" t="s">
        <v>1565</v>
      </c>
    </row>
    <row r="502" spans="1:1">
      <c r="A502" t="s">
        <v>1566</v>
      </c>
    </row>
    <row r="503" spans="1:1">
      <c r="A503" t="s">
        <v>1567</v>
      </c>
    </row>
    <row r="504" spans="1:1">
      <c r="A504" t="s">
        <v>1568</v>
      </c>
    </row>
    <row r="505" spans="1:1">
      <c r="A505" t="s">
        <v>1569</v>
      </c>
    </row>
    <row r="506" spans="1:1">
      <c r="A506" t="s">
        <v>1570</v>
      </c>
    </row>
    <row r="507" spans="1:1">
      <c r="A507" t="s">
        <v>1571</v>
      </c>
    </row>
    <row r="508" spans="1:1">
      <c r="A508" t="s">
        <v>1572</v>
      </c>
    </row>
    <row r="509" spans="1:1">
      <c r="A509" t="s">
        <v>1573</v>
      </c>
    </row>
    <row r="510" spans="1:1">
      <c r="A510" t="s">
        <v>1574</v>
      </c>
    </row>
    <row r="511" spans="1:1">
      <c r="A511" t="s">
        <v>1575</v>
      </c>
    </row>
    <row r="512" spans="1:1">
      <c r="A512" t="s">
        <v>1576</v>
      </c>
    </row>
    <row r="513" spans="1:1">
      <c r="A513" t="s">
        <v>1577</v>
      </c>
    </row>
    <row r="514" spans="1:1">
      <c r="A514" t="s">
        <v>1578</v>
      </c>
    </row>
    <row r="515" spans="1:1">
      <c r="A515" t="s">
        <v>1579</v>
      </c>
    </row>
    <row r="516" spans="1:1">
      <c r="A516" t="s">
        <v>1580</v>
      </c>
    </row>
    <row r="517" spans="1:1">
      <c r="A517" t="s">
        <v>1581</v>
      </c>
    </row>
    <row r="518" spans="1:1">
      <c r="A518" t="s">
        <v>1582</v>
      </c>
    </row>
    <row r="519" spans="1:1">
      <c r="A519" t="s">
        <v>1583</v>
      </c>
    </row>
    <row r="520" spans="1:1">
      <c r="A520" t="s">
        <v>1584</v>
      </c>
    </row>
    <row r="522" spans="1:1">
      <c r="A522" t="s">
        <v>1585</v>
      </c>
    </row>
    <row r="523" spans="1:1">
      <c r="A523" t="s">
        <v>1586</v>
      </c>
    </row>
    <row r="524" spans="1:1">
      <c r="A524" t="s">
        <v>1587</v>
      </c>
    </row>
    <row r="525" spans="1:1">
      <c r="A525" t="s">
        <v>1588</v>
      </c>
    </row>
    <row r="526" spans="1:1">
      <c r="A526" t="s">
        <v>1589</v>
      </c>
    </row>
    <row r="527" spans="1:1">
      <c r="A527" t="s">
        <v>1590</v>
      </c>
    </row>
    <row r="528" spans="1:1">
      <c r="A528" t="s">
        <v>1591</v>
      </c>
    </row>
    <row r="529" spans="1:1">
      <c r="A529" t="s">
        <v>1592</v>
      </c>
    </row>
    <row r="530" spans="1:1">
      <c r="A530" t="s">
        <v>1593</v>
      </c>
    </row>
    <row r="531" spans="1:1">
      <c r="A531" t="s">
        <v>1594</v>
      </c>
    </row>
    <row r="532" spans="1:1">
      <c r="A532" t="s">
        <v>1595</v>
      </c>
    </row>
    <row r="533" spans="1:1">
      <c r="A533" t="s">
        <v>1596</v>
      </c>
    </row>
    <row r="534" spans="1:1">
      <c r="A534" t="s">
        <v>1597</v>
      </c>
    </row>
    <row r="535" spans="1:1">
      <c r="A535" t="s">
        <v>1598</v>
      </c>
    </row>
    <row r="536" spans="1:1">
      <c r="A536" t="s">
        <v>1599</v>
      </c>
    </row>
    <row r="537" spans="1:1">
      <c r="A537" t="s">
        <v>1600</v>
      </c>
    </row>
    <row r="538" spans="1:1">
      <c r="A538" t="s">
        <v>1601</v>
      </c>
    </row>
    <row r="539" spans="1:1">
      <c r="A539" t="s">
        <v>1602</v>
      </c>
    </row>
    <row r="540" spans="1:1">
      <c r="A540" t="s">
        <v>1603</v>
      </c>
    </row>
    <row r="541" spans="1:1">
      <c r="A541" t="s">
        <v>1604</v>
      </c>
    </row>
    <row r="542" spans="1:1">
      <c r="A542" t="s">
        <v>1605</v>
      </c>
    </row>
    <row r="543" spans="1:1">
      <c r="A543" t="s">
        <v>1606</v>
      </c>
    </row>
    <row r="544" spans="1:1">
      <c r="A544" t="s">
        <v>1627</v>
      </c>
    </row>
    <row r="545" spans="1:1">
      <c r="A545" t="s">
        <v>1628</v>
      </c>
    </row>
    <row r="546" spans="1:1">
      <c r="A546">
        <v>101</v>
      </c>
    </row>
    <row r="547" spans="1:1">
      <c r="A547" t="s">
        <v>1629</v>
      </c>
    </row>
    <row r="548" spans="1:1">
      <c r="A548" t="s">
        <v>1630</v>
      </c>
    </row>
    <row r="549" spans="1:1">
      <c r="A549" t="s">
        <v>1631</v>
      </c>
    </row>
    <row r="550" spans="1:1">
      <c r="A550" t="s">
        <v>1632</v>
      </c>
    </row>
    <row r="551" spans="1:1">
      <c r="A551" t="s">
        <v>1633</v>
      </c>
    </row>
    <row r="552" spans="1:1">
      <c r="A552" t="s">
        <v>1634</v>
      </c>
    </row>
    <row r="553" spans="1:1">
      <c r="A553" t="s">
        <v>1635</v>
      </c>
    </row>
    <row r="554" spans="1:1">
      <c r="A554" t="s">
        <v>1636</v>
      </c>
    </row>
    <row r="555" spans="1:1">
      <c r="A555" t="s">
        <v>1637</v>
      </c>
    </row>
    <row r="556" spans="1:1">
      <c r="A556" t="s">
        <v>1638</v>
      </c>
    </row>
    <row r="557" spans="1:1">
      <c r="A557" t="s">
        <v>1639</v>
      </c>
    </row>
    <row r="558" spans="1:1">
      <c r="A558" t="s">
        <v>1640</v>
      </c>
    </row>
    <row r="559" spans="1:1">
      <c r="A559" t="s">
        <v>1641</v>
      </c>
    </row>
    <row r="560" spans="1:1">
      <c r="A560" t="s">
        <v>1642</v>
      </c>
    </row>
    <row r="561" spans="1:1">
      <c r="A561" t="s">
        <v>1643</v>
      </c>
    </row>
    <row r="562" spans="1:1">
      <c r="A562" t="s">
        <v>1644</v>
      </c>
    </row>
    <row r="563" spans="1:1">
      <c r="A563" t="s">
        <v>1645</v>
      </c>
    </row>
    <row r="564" spans="1:1">
      <c r="A564" t="s">
        <v>1646</v>
      </c>
    </row>
    <row r="565" spans="1:1">
      <c r="A565" t="s">
        <v>1647</v>
      </c>
    </row>
    <row r="566" spans="1:1">
      <c r="A566" t="s">
        <v>1648</v>
      </c>
    </row>
    <row r="567" spans="1:1">
      <c r="A567" t="s">
        <v>1649</v>
      </c>
    </row>
    <row r="568" spans="1:1">
      <c r="A568" t="s">
        <v>1650</v>
      </c>
    </row>
    <row r="569" spans="1:1">
      <c r="A569" t="s">
        <v>1651</v>
      </c>
    </row>
    <row r="570" spans="1:1">
      <c r="A570" t="s">
        <v>417</v>
      </c>
    </row>
    <row r="571" spans="1:1">
      <c r="A571">
        <v>-233502</v>
      </c>
    </row>
    <row r="572" spans="1:1">
      <c r="A572" t="s">
        <v>1652</v>
      </c>
    </row>
    <row r="573" spans="1:1">
      <c r="A573" t="s">
        <v>1653</v>
      </c>
    </row>
    <row r="574" spans="1:1">
      <c r="A574" t="s">
        <v>1654</v>
      </c>
    </row>
    <row r="575" spans="1:1">
      <c r="A575" t="s">
        <v>1655</v>
      </c>
    </row>
    <row r="576" spans="1:1">
      <c r="A576" t="s">
        <v>1656</v>
      </c>
    </row>
    <row r="577" spans="1:1">
      <c r="A577" t="s">
        <v>1657</v>
      </c>
    </row>
    <row r="578" spans="1:1">
      <c r="A578" t="s">
        <v>1658</v>
      </c>
    </row>
    <row r="579" spans="1:1">
      <c r="A579" t="s">
        <v>1659</v>
      </c>
    </row>
    <row r="580" spans="1:1">
      <c r="A580" t="s">
        <v>1660</v>
      </c>
    </row>
    <row r="581" spans="1:1">
      <c r="A581" t="s">
        <v>1661</v>
      </c>
    </row>
    <row r="582" spans="1:1">
      <c r="A582" t="s">
        <v>1662</v>
      </c>
    </row>
    <row r="583" spans="1:1">
      <c r="A583" t="s">
        <v>1663</v>
      </c>
    </row>
    <row r="584" spans="1:1">
      <c r="A584" t="s">
        <v>1664</v>
      </c>
    </row>
    <row r="585" spans="1:1">
      <c r="A585" t="s">
        <v>1665</v>
      </c>
    </row>
    <row r="586" spans="1:1">
      <c r="A586" t="s">
        <v>1666</v>
      </c>
    </row>
    <row r="587" spans="1:1">
      <c r="A587" t="s">
        <v>1667</v>
      </c>
    </row>
    <row r="588" spans="1:1">
      <c r="A588" t="s">
        <v>1668</v>
      </c>
    </row>
    <row r="589" spans="1:1">
      <c r="A589" t="s">
        <v>1669</v>
      </c>
    </row>
    <row r="590" spans="1:1">
      <c r="A590" t="s">
        <v>1670</v>
      </c>
    </row>
    <row r="591" spans="1:1">
      <c r="A591" t="s">
        <v>1671</v>
      </c>
    </row>
    <row r="592" spans="1:1">
      <c r="A592" t="s">
        <v>1672</v>
      </c>
    </row>
    <row r="593" spans="1:1">
      <c r="A593" t="s">
        <v>1673</v>
      </c>
    </row>
    <row r="594" spans="1:1">
      <c r="A594" t="s">
        <v>1674</v>
      </c>
    </row>
    <row r="595" spans="1:1">
      <c r="A595" t="s">
        <v>441</v>
      </c>
    </row>
    <row r="596" spans="1:1">
      <c r="A596" t="s">
        <v>1675</v>
      </c>
    </row>
    <row r="597" spans="1:1">
      <c r="A597" t="s">
        <v>1676</v>
      </c>
    </row>
    <row r="598" spans="1:1">
      <c r="A598" t="s">
        <v>1677</v>
      </c>
    </row>
    <row r="599" spans="1:1">
      <c r="A599" t="s">
        <v>1678</v>
      </c>
    </row>
    <row r="600" spans="1:1">
      <c r="A600" t="s">
        <v>1702</v>
      </c>
    </row>
    <row r="601" spans="1:1">
      <c r="A601" t="s">
        <v>1703</v>
      </c>
    </row>
    <row r="602" spans="1:1">
      <c r="A602" t="s">
        <v>1704</v>
      </c>
    </row>
    <row r="603" spans="1:1">
      <c r="A603" t="s">
        <v>1705</v>
      </c>
    </row>
    <row r="604" spans="1:1">
      <c r="A604" t="s">
        <v>1706</v>
      </c>
    </row>
    <row r="605" spans="1:1">
      <c r="A605" t="s">
        <v>1707</v>
      </c>
    </row>
    <row r="606" spans="1:1">
      <c r="A606" t="s">
        <v>1708</v>
      </c>
    </row>
    <row r="607" spans="1:1">
      <c r="A607" t="s">
        <v>1709</v>
      </c>
    </row>
    <row r="608" spans="1:1">
      <c r="A608" t="s">
        <v>1710</v>
      </c>
    </row>
    <row r="609" spans="1:1">
      <c r="A609" t="s">
        <v>1711</v>
      </c>
    </row>
    <row r="610" spans="1:1">
      <c r="A610" t="s">
        <v>1712</v>
      </c>
    </row>
    <row r="611" spans="1:1">
      <c r="A611" t="s">
        <v>1713</v>
      </c>
    </row>
    <row r="612" spans="1:1">
      <c r="A612" t="s">
        <v>1714</v>
      </c>
    </row>
    <row r="613" spans="1:1">
      <c r="A613" t="s">
        <v>1715</v>
      </c>
    </row>
    <row r="614" spans="1:1">
      <c r="A614" t="s">
        <v>1715</v>
      </c>
    </row>
    <row r="615" spans="1:1">
      <c r="A615" t="s">
        <v>1716</v>
      </c>
    </row>
    <row r="616" spans="1:1">
      <c r="A616" t="s">
        <v>1717</v>
      </c>
    </row>
    <row r="617" spans="1:1">
      <c r="A617" t="s">
        <v>1718</v>
      </c>
    </row>
    <row r="618" spans="1:1">
      <c r="A618" t="s">
        <v>1719</v>
      </c>
    </row>
    <row r="619" spans="1:1">
      <c r="A619" t="s">
        <v>1720</v>
      </c>
    </row>
    <row r="620" spans="1:1">
      <c r="A620" t="s">
        <v>466</v>
      </c>
    </row>
    <row r="621" spans="1:1">
      <c r="A621" t="s">
        <v>1721</v>
      </c>
    </row>
    <row r="622" spans="1:1">
      <c r="A622" t="s">
        <v>1722</v>
      </c>
    </row>
    <row r="623" spans="1:1">
      <c r="A623" t="s">
        <v>1723</v>
      </c>
    </row>
    <row r="624" spans="1:1">
      <c r="A624" t="s">
        <v>1724</v>
      </c>
    </row>
    <row r="625" spans="1:1">
      <c r="A625" t="s">
        <v>1725</v>
      </c>
    </row>
    <row r="626" spans="1:1">
      <c r="A626" t="s">
        <v>1726</v>
      </c>
    </row>
    <row r="627" spans="1:1">
      <c r="A627" t="s">
        <v>1727</v>
      </c>
    </row>
    <row r="628" spans="1:1">
      <c r="A628" t="s">
        <v>1728</v>
      </c>
    </row>
    <row r="629" spans="1:1">
      <c r="A629" t="s">
        <v>1729</v>
      </c>
    </row>
    <row r="630" spans="1:1">
      <c r="A630" t="s">
        <v>1730</v>
      </c>
    </row>
    <row r="631" spans="1:1">
      <c r="A631" t="s">
        <v>1731</v>
      </c>
    </row>
    <row r="632" spans="1:1">
      <c r="A632" t="s">
        <v>1732</v>
      </c>
    </row>
    <row r="633" spans="1:1">
      <c r="A633" t="s">
        <v>1733</v>
      </c>
    </row>
    <row r="634" spans="1:1">
      <c r="A634" t="s">
        <v>1734</v>
      </c>
    </row>
    <row r="635" spans="1:1">
      <c r="A635" t="s">
        <v>1735</v>
      </c>
    </row>
    <row r="636" spans="1:1">
      <c r="A636" t="s">
        <v>1736</v>
      </c>
    </row>
    <row r="637" spans="1:1">
      <c r="A637" t="s">
        <v>1737</v>
      </c>
    </row>
    <row r="638" spans="1:1">
      <c r="A638" t="s">
        <v>1738</v>
      </c>
    </row>
    <row r="639" spans="1:1">
      <c r="A639" t="s">
        <v>1739</v>
      </c>
    </row>
    <row r="640" spans="1:1">
      <c r="A640" t="s">
        <v>1740</v>
      </c>
    </row>
    <row r="641" spans="1:1">
      <c r="A641" t="s">
        <v>1741</v>
      </c>
    </row>
    <row r="642" spans="1:1">
      <c r="A642" t="s">
        <v>1742</v>
      </c>
    </row>
    <row r="643" spans="1:1">
      <c r="A643" t="s">
        <v>1743</v>
      </c>
    </row>
    <row r="644" spans="1:1">
      <c r="A644" t="s">
        <v>1744</v>
      </c>
    </row>
    <row r="645" spans="1:1">
      <c r="A645" t="s">
        <v>775</v>
      </c>
    </row>
    <row r="646" spans="1:1">
      <c r="A646" t="s">
        <v>1745</v>
      </c>
    </row>
    <row r="647" spans="1:1">
      <c r="A647" t="s">
        <v>1746</v>
      </c>
    </row>
    <row r="648" spans="1:1">
      <c r="A648" t="s">
        <v>1747</v>
      </c>
    </row>
    <row r="649" spans="1:1">
      <c r="A649" t="s">
        <v>1748</v>
      </c>
    </row>
    <row r="650" spans="1:1">
      <c r="A650" t="s">
        <v>1749</v>
      </c>
    </row>
    <row r="651" spans="1:1">
      <c r="A651" t="s">
        <v>1750</v>
      </c>
    </row>
    <row r="652" spans="1:1">
      <c r="A652" t="s">
        <v>1751</v>
      </c>
    </row>
    <row r="653" spans="1:1">
      <c r="A653" t="s">
        <v>1752</v>
      </c>
    </row>
    <row r="654" spans="1:1">
      <c r="A654" t="s">
        <v>1753</v>
      </c>
    </row>
    <row r="655" spans="1:1">
      <c r="A655" t="s">
        <v>1754</v>
      </c>
    </row>
    <row r="656" spans="1:1">
      <c r="A656" t="s">
        <v>1755</v>
      </c>
    </row>
    <row r="657" spans="1:1">
      <c r="A657" t="s">
        <v>1756</v>
      </c>
    </row>
    <row r="658" spans="1:1">
      <c r="A658" t="s">
        <v>1757</v>
      </c>
    </row>
    <row r="659" spans="1:1">
      <c r="A659" t="s">
        <v>1758</v>
      </c>
    </row>
    <row r="660" spans="1:1">
      <c r="A660" t="s">
        <v>1759</v>
      </c>
    </row>
    <row r="661" spans="1:1">
      <c r="A661" t="s">
        <v>1760</v>
      </c>
    </row>
    <row r="662" spans="1:1">
      <c r="A662" t="s">
        <v>1761</v>
      </c>
    </row>
    <row r="663" spans="1:1">
      <c r="A663" t="s">
        <v>1762</v>
      </c>
    </row>
    <row r="664" spans="1:1">
      <c r="A664" t="s">
        <v>1763</v>
      </c>
    </row>
    <row r="665" spans="1:1">
      <c r="A665" t="s">
        <v>1764</v>
      </c>
    </row>
    <row r="666" spans="1:1">
      <c r="A666" t="s">
        <v>1765</v>
      </c>
    </row>
    <row r="667" spans="1:1">
      <c r="A667" t="s">
        <v>1766</v>
      </c>
    </row>
    <row r="668" spans="1:1">
      <c r="A668" t="s">
        <v>1767</v>
      </c>
    </row>
    <row r="669" spans="1:1">
      <c r="A669" t="s">
        <v>1768</v>
      </c>
    </row>
    <row r="670" spans="1:1">
      <c r="A670">
        <v>5</v>
      </c>
    </row>
    <row r="671" spans="1:1">
      <c r="A671" t="s">
        <v>1769</v>
      </c>
    </row>
    <row r="672" spans="1:1">
      <c r="A672" t="s">
        <v>1770</v>
      </c>
    </row>
    <row r="673" spans="1:1">
      <c r="A673" t="s">
        <v>1771</v>
      </c>
    </row>
    <row r="674" spans="1:1">
      <c r="A674" t="s">
        <v>1772</v>
      </c>
    </row>
    <row r="675" spans="1:1">
      <c r="A675" t="s">
        <v>1773</v>
      </c>
    </row>
    <row r="676" spans="1:1">
      <c r="A676" t="s">
        <v>1774</v>
      </c>
    </row>
    <row r="677" spans="1:1">
      <c r="A677" t="s">
        <v>1775</v>
      </c>
    </row>
    <row r="678" spans="1:1">
      <c r="A678" t="s">
        <v>1776</v>
      </c>
    </row>
    <row r="679" spans="1:1">
      <c r="A679" t="s">
        <v>1777</v>
      </c>
    </row>
    <row r="680" spans="1:1">
      <c r="A680" t="s">
        <v>1778</v>
      </c>
    </row>
    <row r="681" spans="1:1">
      <c r="A681" t="s">
        <v>1779</v>
      </c>
    </row>
    <row r="682" spans="1:1">
      <c r="A682" t="s">
        <v>1780</v>
      </c>
    </row>
    <row r="683" spans="1:1">
      <c r="A683" t="s">
        <v>1781</v>
      </c>
    </row>
    <row r="684" spans="1:1">
      <c r="A684" t="s">
        <v>1782</v>
      </c>
    </row>
    <row r="685" spans="1:1">
      <c r="A685" t="s">
        <v>1783</v>
      </c>
    </row>
    <row r="686" spans="1:1">
      <c r="A686" t="s">
        <v>1784</v>
      </c>
    </row>
    <row r="687" spans="1:1">
      <c r="A687" t="s">
        <v>1785</v>
      </c>
    </row>
    <row r="688" spans="1:1">
      <c r="A688" t="s">
        <v>1786</v>
      </c>
    </row>
    <row r="689" spans="1:1">
      <c r="A689" t="s">
        <v>1787</v>
      </c>
    </row>
    <row r="690" spans="1:1">
      <c r="A690" t="s">
        <v>1788</v>
      </c>
    </row>
    <row r="691" spans="1:1">
      <c r="A691" t="s">
        <v>1789</v>
      </c>
    </row>
    <row r="692" spans="1:1">
      <c r="A692" t="s">
        <v>1790</v>
      </c>
    </row>
    <row r="693" spans="1:1">
      <c r="A693" t="s">
        <v>1791</v>
      </c>
    </row>
    <row r="694" spans="1:1">
      <c r="A694" t="s">
        <v>1792</v>
      </c>
    </row>
    <row r="695" spans="1:1">
      <c r="A695">
        <v>13405</v>
      </c>
    </row>
    <row r="696" spans="1:1">
      <c r="A696" t="s">
        <v>1793</v>
      </c>
    </row>
    <row r="697" spans="1:1">
      <c r="A697" t="s">
        <v>1794</v>
      </c>
    </row>
    <row r="698" spans="1:1">
      <c r="A698" t="s">
        <v>1795</v>
      </c>
    </row>
    <row r="699" spans="1:1">
      <c r="A699" t="s">
        <v>1796</v>
      </c>
    </row>
    <row r="700" spans="1:1">
      <c r="A700" t="s">
        <v>1797</v>
      </c>
    </row>
    <row r="701" spans="1:1">
      <c r="A701" t="s">
        <v>1798</v>
      </c>
    </row>
    <row r="702" spans="1:1">
      <c r="A702" t="s">
        <v>1799</v>
      </c>
    </row>
    <row r="703" spans="1:1">
      <c r="A703" t="s">
        <v>1800</v>
      </c>
    </row>
    <row r="704" spans="1:1">
      <c r="A704" t="s">
        <v>1801</v>
      </c>
    </row>
    <row r="705" spans="1:1">
      <c r="A705" t="s">
        <v>1802</v>
      </c>
    </row>
    <row r="706" spans="1:1">
      <c r="A706" t="s">
        <v>1803</v>
      </c>
    </row>
    <row r="707" spans="1:1">
      <c r="A707" t="s">
        <v>1804</v>
      </c>
    </row>
    <row r="708" spans="1:1">
      <c r="A708" t="s">
        <v>1805</v>
      </c>
    </row>
    <row r="709" spans="1:1">
      <c r="A709" t="s">
        <v>1806</v>
      </c>
    </row>
    <row r="710" spans="1:1">
      <c r="A710" t="s">
        <v>1807</v>
      </c>
    </row>
    <row r="711" spans="1:1">
      <c r="A711" t="s">
        <v>1808</v>
      </c>
    </row>
    <row r="712" spans="1:1">
      <c r="A712" t="s">
        <v>1809</v>
      </c>
    </row>
    <row r="713" spans="1:1">
      <c r="A713" t="s">
        <v>1810</v>
      </c>
    </row>
    <row r="714" spans="1:1">
      <c r="A714" t="s">
        <v>1811</v>
      </c>
    </row>
    <row r="715" spans="1:1">
      <c r="A715" t="s">
        <v>1812</v>
      </c>
    </row>
    <row r="716" spans="1:1">
      <c r="A716" t="s">
        <v>1813</v>
      </c>
    </row>
    <row r="717" spans="1:1">
      <c r="A717" t="s">
        <v>1814</v>
      </c>
    </row>
    <row r="718" spans="1:1">
      <c r="A718" t="s">
        <v>1815</v>
      </c>
    </row>
    <row r="719" spans="1:1">
      <c r="A719" t="s">
        <v>944</v>
      </c>
    </row>
    <row r="720" spans="1:1">
      <c r="A720" t="s">
        <v>1816</v>
      </c>
    </row>
    <row r="721" spans="1:1">
      <c r="A721" t="s">
        <v>1817</v>
      </c>
    </row>
    <row r="722" spans="1:1">
      <c r="A722" t="s">
        <v>1818</v>
      </c>
    </row>
    <row r="723" spans="1:1">
      <c r="A723" t="s">
        <v>1819</v>
      </c>
    </row>
    <row r="724" spans="1:1">
      <c r="A724" t="s">
        <v>1820</v>
      </c>
    </row>
    <row r="725" spans="1:1">
      <c r="A725" t="s">
        <v>1821</v>
      </c>
    </row>
    <row r="726" spans="1:1">
      <c r="A726" t="s">
        <v>1822</v>
      </c>
    </row>
    <row r="727" spans="1:1">
      <c r="A727" t="s">
        <v>1823</v>
      </c>
    </row>
    <row r="728" spans="1:1">
      <c r="A728" t="s">
        <v>1824</v>
      </c>
    </row>
    <row r="729" spans="1:1">
      <c r="A729" t="s">
        <v>1825</v>
      </c>
    </row>
    <row r="730" spans="1:1">
      <c r="A730" t="s">
        <v>1826</v>
      </c>
    </row>
    <row r="731" spans="1:1">
      <c r="A731" t="s">
        <v>1827</v>
      </c>
    </row>
    <row r="732" spans="1:1">
      <c r="A732" t="s">
        <v>1828</v>
      </c>
    </row>
    <row r="733" spans="1:1">
      <c r="A733" t="s">
        <v>1829</v>
      </c>
    </row>
    <row r="734" spans="1:1">
      <c r="A734" t="s">
        <v>1830</v>
      </c>
    </row>
    <row r="735" spans="1:1">
      <c r="A735" t="s">
        <v>1831</v>
      </c>
    </row>
    <row r="736" spans="1:1">
      <c r="A736" t="s">
        <v>1832</v>
      </c>
    </row>
    <row r="737" spans="1:1">
      <c r="A737" t="s">
        <v>1833</v>
      </c>
    </row>
    <row r="738" spans="1:1">
      <c r="A738" t="s">
        <v>1834</v>
      </c>
    </row>
    <row r="739" spans="1:1">
      <c r="A739" t="s">
        <v>1835</v>
      </c>
    </row>
    <row r="740" spans="1:1">
      <c r="A740" t="s">
        <v>1836</v>
      </c>
    </row>
    <row r="741" spans="1:1">
      <c r="A741" t="s">
        <v>1837</v>
      </c>
    </row>
    <row r="742" spans="1:1">
      <c r="A742" t="s">
        <v>1838</v>
      </c>
    </row>
    <row r="743" spans="1:1">
      <c r="A743" t="s">
        <v>1839</v>
      </c>
    </row>
    <row r="744" spans="1:1">
      <c r="A744" t="s">
        <v>1019</v>
      </c>
    </row>
    <row r="745" spans="1:1">
      <c r="A745" t="s">
        <v>1840</v>
      </c>
    </row>
    <row r="746" spans="1:1">
      <c r="A746" t="s">
        <v>1841</v>
      </c>
    </row>
    <row r="747" spans="1:1">
      <c r="A747" t="s">
        <v>1842</v>
      </c>
    </row>
    <row r="748" spans="1:1">
      <c r="A748" t="s">
        <v>1843</v>
      </c>
    </row>
    <row r="749" spans="1:1">
      <c r="A749" t="s">
        <v>1844</v>
      </c>
    </row>
    <row r="750" spans="1:1">
      <c r="A750" t="s">
        <v>1845</v>
      </c>
    </row>
    <row r="751" spans="1:1">
      <c r="A751" t="s">
        <v>1846</v>
      </c>
    </row>
    <row r="752" spans="1:1">
      <c r="A752" t="s">
        <v>1847</v>
      </c>
    </row>
    <row r="753" spans="1:1">
      <c r="A753" t="s">
        <v>1848</v>
      </c>
    </row>
    <row r="754" spans="1:1">
      <c r="A754" t="s">
        <v>1849</v>
      </c>
    </row>
    <row r="755" spans="1:1">
      <c r="A755" t="s">
        <v>1850</v>
      </c>
    </row>
    <row r="756" spans="1:1">
      <c r="A756" t="s">
        <v>1851</v>
      </c>
    </row>
    <row r="757" spans="1:1">
      <c r="A757" t="s">
        <v>1852</v>
      </c>
    </row>
    <row r="758" spans="1:1">
      <c r="A758" t="s">
        <v>1853</v>
      </c>
    </row>
    <row r="759" spans="1:1">
      <c r="A759" t="s">
        <v>1854</v>
      </c>
    </row>
    <row r="760" spans="1:1">
      <c r="A760" t="s">
        <v>1855</v>
      </c>
    </row>
    <row r="761" spans="1:1">
      <c r="A761" t="s">
        <v>1856</v>
      </c>
    </row>
    <row r="762" spans="1:1">
      <c r="A762" t="s">
        <v>1857</v>
      </c>
    </row>
    <row r="763" spans="1:1">
      <c r="A763" t="s">
        <v>1858</v>
      </c>
    </row>
    <row r="764" spans="1:1">
      <c r="A764" t="s">
        <v>1859</v>
      </c>
    </row>
    <row r="765" spans="1:1">
      <c r="A765" t="s">
        <v>1860</v>
      </c>
    </row>
    <row r="766" spans="1:1">
      <c r="A766" t="s">
        <v>1861</v>
      </c>
    </row>
    <row r="767" spans="1:1">
      <c r="A767" t="s">
        <v>1862</v>
      </c>
    </row>
    <row r="768" spans="1:1">
      <c r="A768" t="s">
        <v>1863</v>
      </c>
    </row>
    <row r="769" spans="1:1">
      <c r="A769" t="s">
        <v>1044</v>
      </c>
    </row>
    <row r="770" spans="1:1">
      <c r="A770" t="s">
        <v>1864</v>
      </c>
    </row>
    <row r="771" spans="1:1">
      <c r="A771" t="s">
        <v>1865</v>
      </c>
    </row>
    <row r="772" spans="1:1">
      <c r="A772" t="s">
        <v>1866</v>
      </c>
    </row>
    <row r="773" spans="1:1">
      <c r="A773" t="s">
        <v>1867</v>
      </c>
    </row>
    <row r="774" spans="1:1">
      <c r="A774" t="s">
        <v>1868</v>
      </c>
    </row>
    <row r="775" spans="1:1">
      <c r="A775" t="s">
        <v>1869</v>
      </c>
    </row>
    <row r="776" spans="1:1">
      <c r="A776" t="s">
        <v>1870</v>
      </c>
    </row>
    <row r="777" spans="1:1">
      <c r="A777" t="s">
        <v>1871</v>
      </c>
    </row>
    <row r="778" spans="1:1">
      <c r="A778" t="s">
        <v>1872</v>
      </c>
    </row>
    <row r="779" spans="1:1">
      <c r="A779" t="s">
        <v>1873</v>
      </c>
    </row>
    <row r="780" spans="1:1">
      <c r="A780" t="s">
        <v>1874</v>
      </c>
    </row>
    <row r="781" spans="1:1">
      <c r="A781" t="s">
        <v>1875</v>
      </c>
    </row>
    <row r="782" spans="1:1">
      <c r="A782" t="s">
        <v>1876</v>
      </c>
    </row>
    <row r="783" spans="1:1">
      <c r="A783" t="s">
        <v>1877</v>
      </c>
    </row>
    <row r="784" spans="1:1">
      <c r="A784" t="s">
        <v>1878</v>
      </c>
    </row>
    <row r="785" spans="1:1">
      <c r="A785" t="s">
        <v>1879</v>
      </c>
    </row>
    <row r="786" spans="1:1">
      <c r="A786" t="s">
        <v>1880</v>
      </c>
    </row>
    <row r="787" spans="1:1">
      <c r="A787" t="s">
        <v>1881</v>
      </c>
    </row>
    <row r="788" spans="1:1">
      <c r="A788" t="s">
        <v>1882</v>
      </c>
    </row>
    <row r="789" spans="1:1">
      <c r="A789" t="s">
        <v>1883</v>
      </c>
    </row>
    <row r="790" spans="1:1">
      <c r="A790" t="s">
        <v>1884</v>
      </c>
    </row>
    <row r="791" spans="1:1">
      <c r="A791" t="s">
        <v>1885</v>
      </c>
    </row>
    <row r="792" spans="1:1">
      <c r="A792" t="s">
        <v>1886</v>
      </c>
    </row>
    <row r="793" spans="1:1">
      <c r="A793" t="s">
        <v>1887</v>
      </c>
    </row>
    <row r="794" spans="1:1">
      <c r="A794">
        <v>1</v>
      </c>
    </row>
    <row r="795" spans="1:1">
      <c r="A795" t="s">
        <v>1888</v>
      </c>
    </row>
    <row r="796" spans="1:1">
      <c r="A796" t="s">
        <v>1889</v>
      </c>
    </row>
    <row r="797" spans="1:1">
      <c r="A797" t="s">
        <v>1890</v>
      </c>
    </row>
    <row r="798" spans="1:1">
      <c r="A798" t="s">
        <v>1891</v>
      </c>
    </row>
    <row r="799" spans="1:1">
      <c r="A799" t="s">
        <v>1892</v>
      </c>
    </row>
    <row r="800" spans="1:1">
      <c r="A800" t="s">
        <v>1893</v>
      </c>
    </row>
    <row r="801" spans="1:1">
      <c r="A801" t="s">
        <v>1894</v>
      </c>
    </row>
    <row r="802" spans="1:1">
      <c r="A802" t="s">
        <v>1895</v>
      </c>
    </row>
    <row r="803" spans="1:1">
      <c r="A803" t="s">
        <v>1896</v>
      </c>
    </row>
    <row r="804" spans="1:1">
      <c r="A804" t="s">
        <v>1897</v>
      </c>
    </row>
    <row r="805" spans="1:1">
      <c r="A805" t="s">
        <v>1898</v>
      </c>
    </row>
    <row r="806" spans="1:1">
      <c r="A806" t="s">
        <v>1899</v>
      </c>
    </row>
    <row r="807" spans="1:1">
      <c r="A807" t="s">
        <v>1900</v>
      </c>
    </row>
    <row r="808" spans="1:1">
      <c r="A808" t="s">
        <v>1901</v>
      </c>
    </row>
    <row r="809" spans="1:1">
      <c r="A809" t="s">
        <v>1902</v>
      </c>
    </row>
    <row r="810" spans="1:1">
      <c r="A810" t="s">
        <v>1903</v>
      </c>
    </row>
    <row r="811" spans="1:1">
      <c r="A811" t="s">
        <v>1904</v>
      </c>
    </row>
    <row r="812" spans="1:1">
      <c r="A812" t="s">
        <v>1905</v>
      </c>
    </row>
    <row r="813" spans="1:1">
      <c r="A813" t="s">
        <v>1906</v>
      </c>
    </row>
    <row r="814" spans="1:1">
      <c r="A814" t="s">
        <v>1907</v>
      </c>
    </row>
    <row r="815" spans="1:1">
      <c r="A815" t="s">
        <v>1908</v>
      </c>
    </row>
    <row r="816" spans="1:1">
      <c r="A816" t="s">
        <v>1909</v>
      </c>
    </row>
    <row r="817" spans="1:1">
      <c r="A817" t="s">
        <v>1910</v>
      </c>
    </row>
    <row r="818" spans="1:1">
      <c r="A818" t="s">
        <v>1911</v>
      </c>
    </row>
    <row r="819" spans="1:1">
      <c r="A819">
        <v>33301</v>
      </c>
    </row>
    <row r="820" spans="1:1">
      <c r="A820" t="s">
        <v>1912</v>
      </c>
    </row>
    <row r="821" spans="1:1">
      <c r="A821" t="s">
        <v>1913</v>
      </c>
    </row>
    <row r="822" spans="1:1">
      <c r="A822" t="s">
        <v>1914</v>
      </c>
    </row>
    <row r="823" spans="1:1">
      <c r="A823" t="s">
        <v>1915</v>
      </c>
    </row>
    <row r="824" spans="1:1">
      <c r="A824" t="s">
        <v>1916</v>
      </c>
    </row>
    <row r="825" spans="1:1">
      <c r="A825" t="s">
        <v>1917</v>
      </c>
    </row>
    <row r="826" spans="1:1">
      <c r="A826" t="s">
        <v>1918</v>
      </c>
    </row>
    <row r="827" spans="1:1">
      <c r="A827" t="s">
        <v>1919</v>
      </c>
    </row>
    <row r="828" spans="1:1">
      <c r="A828" t="s">
        <v>1920</v>
      </c>
    </row>
    <row r="829" spans="1:1">
      <c r="A829" t="s">
        <v>1921</v>
      </c>
    </row>
    <row r="830" spans="1:1">
      <c r="A830" t="s">
        <v>1922</v>
      </c>
    </row>
    <row r="831" spans="1:1">
      <c r="A831" t="s">
        <v>1923</v>
      </c>
    </row>
    <row r="832" spans="1:1">
      <c r="A832" t="s">
        <v>1924</v>
      </c>
    </row>
    <row r="833" spans="1:1">
      <c r="A833" t="s">
        <v>1925</v>
      </c>
    </row>
    <row r="834" spans="1:1">
      <c r="A834" t="s">
        <v>1926</v>
      </c>
    </row>
    <row r="835" spans="1:1">
      <c r="A835" t="s">
        <v>1927</v>
      </c>
    </row>
    <row r="836" spans="1:1">
      <c r="A836" t="s">
        <v>1928</v>
      </c>
    </row>
    <row r="837" spans="1:1">
      <c r="A837" t="s">
        <v>1929</v>
      </c>
    </row>
    <row r="838" spans="1:1">
      <c r="A838" t="s">
        <v>1930</v>
      </c>
    </row>
    <row r="839" spans="1:1">
      <c r="A839" t="s">
        <v>1931</v>
      </c>
    </row>
    <row r="840" spans="1:1">
      <c r="A840" t="s">
        <v>1932</v>
      </c>
    </row>
    <row r="841" spans="1:1">
      <c r="A841" t="s">
        <v>1933</v>
      </c>
    </row>
    <row r="842" spans="1:1">
      <c r="A842" t="s">
        <v>1934</v>
      </c>
    </row>
    <row r="843" spans="1:1">
      <c r="A843" t="s">
        <v>1257</v>
      </c>
    </row>
    <row r="844" spans="1:1">
      <c r="A844" t="s">
        <v>1935</v>
      </c>
    </row>
    <row r="845" spans="1:1">
      <c r="A845" t="s">
        <v>1936</v>
      </c>
    </row>
    <row r="846" spans="1:1">
      <c r="A846" t="s">
        <v>1937</v>
      </c>
    </row>
    <row r="847" spans="1:1">
      <c r="A847" t="s">
        <v>1938</v>
      </c>
    </row>
    <row r="848" spans="1:1">
      <c r="A848" t="s">
        <v>1939</v>
      </c>
    </row>
    <row r="849" spans="1:1">
      <c r="A849" t="s">
        <v>1940</v>
      </c>
    </row>
    <row r="850" spans="1:1">
      <c r="A850" t="s">
        <v>1941</v>
      </c>
    </row>
    <row r="851" spans="1:1">
      <c r="A851" t="s">
        <v>1942</v>
      </c>
    </row>
    <row r="852" spans="1:1">
      <c r="A852" t="s">
        <v>1943</v>
      </c>
    </row>
    <row r="853" spans="1:1">
      <c r="A853" t="s">
        <v>1944</v>
      </c>
    </row>
    <row r="854" spans="1:1">
      <c r="A854" t="s">
        <v>1945</v>
      </c>
    </row>
    <row r="855" spans="1:1">
      <c r="A855" t="s">
        <v>1946</v>
      </c>
    </row>
    <row r="856" spans="1:1">
      <c r="A856" t="s">
        <v>1947</v>
      </c>
    </row>
    <row r="857" spans="1:1">
      <c r="A857" t="s">
        <v>1948</v>
      </c>
    </row>
    <row r="858" spans="1:1">
      <c r="A858" t="s">
        <v>1949</v>
      </c>
    </row>
    <row r="859" spans="1:1">
      <c r="A859" t="s">
        <v>1950</v>
      </c>
    </row>
    <row r="860" spans="1:1">
      <c r="A860" t="s">
        <v>1951</v>
      </c>
    </row>
    <row r="861" spans="1:1">
      <c r="A861" t="s">
        <v>1952</v>
      </c>
    </row>
    <row r="862" spans="1:1">
      <c r="A862" t="s">
        <v>1953</v>
      </c>
    </row>
    <row r="863" spans="1:1">
      <c r="A863" t="s">
        <v>1954</v>
      </c>
    </row>
    <row r="864" spans="1:1">
      <c r="A864" t="s">
        <v>1955</v>
      </c>
    </row>
    <row r="865" spans="1:1">
      <c r="A865" t="s">
        <v>1956</v>
      </c>
    </row>
    <row r="866" spans="1:1">
      <c r="A866" t="s">
        <v>1957</v>
      </c>
    </row>
    <row r="867" spans="1:1">
      <c r="A867" t="s">
        <v>1958</v>
      </c>
    </row>
    <row r="868" spans="1:1">
      <c r="A868" t="s">
        <v>1282</v>
      </c>
    </row>
    <row r="869" spans="1:1">
      <c r="A869" t="s">
        <v>1959</v>
      </c>
    </row>
    <row r="870" spans="1:1">
      <c r="A870" t="s">
        <v>1960</v>
      </c>
    </row>
    <row r="871" spans="1:1">
      <c r="A871" t="s">
        <v>1961</v>
      </c>
    </row>
    <row r="872" spans="1:1">
      <c r="A872" t="s">
        <v>1962</v>
      </c>
    </row>
    <row r="873" spans="1:1">
      <c r="A873" t="s">
        <v>1963</v>
      </c>
    </row>
    <row r="874" spans="1:1">
      <c r="A874" t="s">
        <v>1964</v>
      </c>
    </row>
    <row r="875" spans="1:1">
      <c r="A875" t="s">
        <v>1965</v>
      </c>
    </row>
    <row r="876" spans="1:1">
      <c r="A876" t="s">
        <v>1966</v>
      </c>
    </row>
    <row r="877" spans="1:1">
      <c r="A877" t="s">
        <v>1967</v>
      </c>
    </row>
    <row r="878" spans="1:1">
      <c r="A878" t="s">
        <v>1968</v>
      </c>
    </row>
    <row r="879" spans="1:1">
      <c r="A879" t="s">
        <v>1969</v>
      </c>
    </row>
    <row r="880" spans="1:1">
      <c r="A880" t="s">
        <v>1970</v>
      </c>
    </row>
    <row r="881" spans="1:1">
      <c r="A881" t="s">
        <v>1971</v>
      </c>
    </row>
    <row r="882" spans="1:1">
      <c r="A882" t="s">
        <v>1972</v>
      </c>
    </row>
    <row r="883" spans="1:1">
      <c r="A883" t="s">
        <v>1973</v>
      </c>
    </row>
    <row r="884" spans="1:1">
      <c r="A884" t="s">
        <v>1974</v>
      </c>
    </row>
    <row r="885" spans="1:1">
      <c r="A885" t="s">
        <v>1975</v>
      </c>
    </row>
    <row r="886" spans="1:1">
      <c r="A886" t="s">
        <v>1976</v>
      </c>
    </row>
    <row r="887" spans="1:1">
      <c r="A887" t="s">
        <v>1977</v>
      </c>
    </row>
    <row r="888" spans="1:1">
      <c r="A888" t="s">
        <v>1978</v>
      </c>
    </row>
    <row r="889" spans="1:1">
      <c r="A889" t="s">
        <v>1979</v>
      </c>
    </row>
    <row r="890" spans="1:1">
      <c r="A890" t="s">
        <v>1980</v>
      </c>
    </row>
    <row r="891" spans="1:1">
      <c r="A891" t="s">
        <v>1981</v>
      </c>
    </row>
    <row r="892" spans="1:1">
      <c r="A892" t="s">
        <v>1982</v>
      </c>
    </row>
    <row r="893" spans="1:1">
      <c r="A893" t="s">
        <v>1369</v>
      </c>
    </row>
    <row r="894" spans="1:1">
      <c r="A894" t="s">
        <v>1983</v>
      </c>
    </row>
    <row r="895" spans="1:1">
      <c r="A895" t="s">
        <v>1984</v>
      </c>
    </row>
    <row r="896" spans="1:1">
      <c r="A896" t="s">
        <v>1985</v>
      </c>
    </row>
    <row r="897" spans="1:1">
      <c r="A897" t="s">
        <v>1986</v>
      </c>
    </row>
    <row r="898" spans="1:1">
      <c r="A898" t="s">
        <v>1987</v>
      </c>
    </row>
    <row r="899" spans="1:1">
      <c r="A899" t="s">
        <v>1988</v>
      </c>
    </row>
    <row r="900" spans="1:1">
      <c r="A900" t="s">
        <v>1989</v>
      </c>
    </row>
    <row r="901" spans="1:1">
      <c r="A901" t="s">
        <v>1990</v>
      </c>
    </row>
    <row r="902" spans="1:1">
      <c r="A902" t="s">
        <v>1991</v>
      </c>
    </row>
    <row r="903" spans="1:1">
      <c r="A903" t="s">
        <v>1992</v>
      </c>
    </row>
    <row r="904" spans="1:1">
      <c r="A904" t="s">
        <v>1993</v>
      </c>
    </row>
    <row r="905" spans="1:1">
      <c r="A905" t="s">
        <v>1994</v>
      </c>
    </row>
    <row r="906" spans="1:1">
      <c r="A906" t="s">
        <v>1995</v>
      </c>
    </row>
    <row r="907" spans="1:1">
      <c r="A907" t="s">
        <v>1996</v>
      </c>
    </row>
    <row r="908" spans="1:1">
      <c r="A908" t="s">
        <v>1997</v>
      </c>
    </row>
    <row r="909" spans="1:1">
      <c r="A909" t="s">
        <v>1998</v>
      </c>
    </row>
    <row r="910" spans="1:1">
      <c r="A910" t="s">
        <v>1999</v>
      </c>
    </row>
    <row r="911" spans="1:1">
      <c r="A911" t="s">
        <v>2000</v>
      </c>
    </row>
    <row r="912" spans="1:1">
      <c r="A912" t="s">
        <v>2001</v>
      </c>
    </row>
    <row r="913" spans="1:1">
      <c r="A913" t="s">
        <v>2002</v>
      </c>
    </row>
    <row r="914" spans="1:1">
      <c r="A914" t="s">
        <v>2003</v>
      </c>
    </row>
    <row r="915" spans="1:1">
      <c r="A915" t="s">
        <v>2004</v>
      </c>
    </row>
    <row r="916" spans="1:1">
      <c r="A916" t="s">
        <v>2005</v>
      </c>
    </row>
    <row r="917" spans="1:1">
      <c r="A917" t="s">
        <v>2006</v>
      </c>
    </row>
    <row r="919" spans="1:1">
      <c r="A919" t="s">
        <v>2007</v>
      </c>
    </row>
    <row r="920" spans="1:1">
      <c r="A920" t="s">
        <v>2008</v>
      </c>
    </row>
    <row r="921" spans="1:1">
      <c r="A921" t="s">
        <v>2009</v>
      </c>
    </row>
    <row r="922" spans="1:1">
      <c r="A922" t="s">
        <v>2010</v>
      </c>
    </row>
    <row r="923" spans="1:1">
      <c r="A923" t="s">
        <v>2011</v>
      </c>
    </row>
    <row r="924" spans="1:1">
      <c r="A924" t="s">
        <v>2012</v>
      </c>
    </row>
    <row r="925" spans="1:1">
      <c r="A925" t="s">
        <v>2013</v>
      </c>
    </row>
    <row r="926" spans="1:1">
      <c r="A926" t="s">
        <v>2014</v>
      </c>
    </row>
    <row r="927" spans="1:1">
      <c r="A927" t="s">
        <v>2015</v>
      </c>
    </row>
    <row r="928" spans="1:1">
      <c r="A928" t="s">
        <v>2016</v>
      </c>
    </row>
    <row r="929" spans="1:1">
      <c r="A929" t="s">
        <v>2017</v>
      </c>
    </row>
    <row r="930" spans="1:1">
      <c r="A930" t="s">
        <v>2018</v>
      </c>
    </row>
    <row r="931" spans="1:1">
      <c r="A931" t="s">
        <v>2019</v>
      </c>
    </row>
    <row r="932" spans="1:1">
      <c r="A932" t="s">
        <v>2020</v>
      </c>
    </row>
    <row r="933" spans="1:1">
      <c r="A933" t="s">
        <v>2021</v>
      </c>
    </row>
    <row r="934" spans="1:1">
      <c r="A934" t="s">
        <v>2022</v>
      </c>
    </row>
    <row r="935" spans="1:1">
      <c r="A935" t="s">
        <v>2023</v>
      </c>
    </row>
    <row r="936" spans="1:1">
      <c r="A936" t="s">
        <v>2024</v>
      </c>
    </row>
    <row r="937" spans="1:1">
      <c r="A937" t="s">
        <v>2025</v>
      </c>
    </row>
    <row r="938" spans="1:1">
      <c r="A938" t="s">
        <v>2026</v>
      </c>
    </row>
    <row r="939" spans="1:1">
      <c r="A939" t="s">
        <v>2027</v>
      </c>
    </row>
    <row r="940" spans="1:1">
      <c r="A940" t="s">
        <v>2028</v>
      </c>
    </row>
    <row r="941" spans="1:1">
      <c r="A941" t="s">
        <v>2029</v>
      </c>
    </row>
    <row r="942" spans="1:1">
      <c r="A942" t="s">
        <v>2030</v>
      </c>
    </row>
    <row r="943" spans="1:1">
      <c r="A943">
        <v>3202</v>
      </c>
    </row>
    <row r="944" spans="1:1">
      <c r="A944" t="s">
        <v>2031</v>
      </c>
    </row>
    <row r="945" spans="1:1">
      <c r="A945" t="s">
        <v>2032</v>
      </c>
    </row>
    <row r="946" spans="1:1">
      <c r="A946" t="s">
        <v>2033</v>
      </c>
    </row>
    <row r="947" spans="1:1">
      <c r="A947" t="s">
        <v>2034</v>
      </c>
    </row>
    <row r="948" spans="1:1">
      <c r="A948" t="s">
        <v>2035</v>
      </c>
    </row>
    <row r="949" spans="1:1">
      <c r="A949" t="s">
        <v>2036</v>
      </c>
    </row>
    <row r="950" spans="1:1">
      <c r="A950" t="s">
        <v>2037</v>
      </c>
    </row>
    <row r="951" spans="1:1">
      <c r="A951" t="s">
        <v>2038</v>
      </c>
    </row>
    <row r="952" spans="1:1">
      <c r="A952" t="s">
        <v>2039</v>
      </c>
    </row>
    <row r="953" spans="1:1">
      <c r="A953" t="s">
        <v>2040</v>
      </c>
    </row>
    <row r="954" spans="1:1">
      <c r="A954" t="s">
        <v>2041</v>
      </c>
    </row>
    <row r="955" spans="1:1">
      <c r="A955" t="s">
        <v>2042</v>
      </c>
    </row>
    <row r="956" spans="1:1">
      <c r="A956" t="s">
        <v>2043</v>
      </c>
    </row>
    <row r="957" spans="1:1">
      <c r="A957" t="s">
        <v>2044</v>
      </c>
    </row>
    <row r="958" spans="1:1">
      <c r="A958" t="s">
        <v>2045</v>
      </c>
    </row>
    <row r="959" spans="1:1">
      <c r="A959" t="s">
        <v>2046</v>
      </c>
    </row>
    <row r="960" spans="1:1">
      <c r="A960" t="s">
        <v>2047</v>
      </c>
    </row>
    <row r="961" spans="1:1">
      <c r="A961" t="s">
        <v>2048</v>
      </c>
    </row>
    <row r="962" spans="1:1">
      <c r="A962" t="s">
        <v>2049</v>
      </c>
    </row>
    <row r="963" spans="1:1">
      <c r="A963" t="s">
        <v>2050</v>
      </c>
    </row>
    <row r="964" spans="1:1">
      <c r="A964" t="s">
        <v>2051</v>
      </c>
    </row>
    <row r="965" spans="1:1">
      <c r="A965" t="s">
        <v>2052</v>
      </c>
    </row>
    <row r="966" spans="1:1">
      <c r="A966" t="s">
        <v>2053</v>
      </c>
    </row>
    <row r="967" spans="1:1">
      <c r="A967" t="s">
        <v>1482</v>
      </c>
    </row>
    <row r="968" spans="1:1">
      <c r="A968" t="s">
        <v>2054</v>
      </c>
    </row>
    <row r="969" spans="1:1">
      <c r="A969" t="s">
        <v>2055</v>
      </c>
    </row>
    <row r="970" spans="1:1">
      <c r="A970" t="s">
        <v>2056</v>
      </c>
    </row>
    <row r="971" spans="1:1">
      <c r="A971" t="s">
        <v>2057</v>
      </c>
    </row>
    <row r="972" spans="1:1">
      <c r="A972" t="s">
        <v>2058</v>
      </c>
    </row>
    <row r="973" spans="1:1">
      <c r="A973" t="s">
        <v>2059</v>
      </c>
    </row>
    <row r="974" spans="1:1">
      <c r="A974" t="s">
        <v>2060</v>
      </c>
    </row>
    <row r="975" spans="1:1">
      <c r="A975" t="s">
        <v>2061</v>
      </c>
    </row>
    <row r="976" spans="1:1">
      <c r="A976" t="s">
        <v>2062</v>
      </c>
    </row>
    <row r="977" spans="1:1">
      <c r="A977" t="s">
        <v>2063</v>
      </c>
    </row>
    <row r="978" spans="1:1">
      <c r="A978" t="s">
        <v>2064</v>
      </c>
    </row>
    <row r="979" spans="1:1">
      <c r="A979" t="s">
        <v>2065</v>
      </c>
    </row>
    <row r="980" spans="1:1">
      <c r="A980" t="s">
        <v>2066</v>
      </c>
    </row>
    <row r="981" spans="1:1">
      <c r="A981" t="s">
        <v>2067</v>
      </c>
    </row>
    <row r="982" spans="1:1">
      <c r="A982" t="s">
        <v>2068</v>
      </c>
    </row>
    <row r="983" spans="1:1">
      <c r="A983" t="s">
        <v>2069</v>
      </c>
    </row>
    <row r="984" spans="1:1">
      <c r="A984" t="s">
        <v>2070</v>
      </c>
    </row>
    <row r="985" spans="1:1">
      <c r="A985" t="s">
        <v>2071</v>
      </c>
    </row>
    <row r="986" spans="1:1">
      <c r="A986" t="s">
        <v>2072</v>
      </c>
    </row>
    <row r="987" spans="1:1">
      <c r="A987" t="s">
        <v>2073</v>
      </c>
    </row>
    <row r="988" spans="1:1">
      <c r="A988" t="s">
        <v>2074</v>
      </c>
    </row>
    <row r="989" spans="1:1">
      <c r="A989" t="s">
        <v>2075</v>
      </c>
    </row>
    <row r="990" spans="1:1">
      <c r="A990" t="s">
        <v>2076</v>
      </c>
    </row>
    <row r="991" spans="1:1">
      <c r="A991" t="s">
        <v>2077</v>
      </c>
    </row>
    <row r="992" spans="1:1">
      <c r="A992" t="s">
        <v>1507</v>
      </c>
    </row>
    <row r="993" spans="1:1">
      <c r="A993" t="s">
        <v>2078</v>
      </c>
    </row>
    <row r="994" spans="1:1">
      <c r="A994" t="s">
        <v>2079</v>
      </c>
    </row>
    <row r="995" spans="1:1">
      <c r="A995" t="s">
        <v>2080</v>
      </c>
    </row>
    <row r="996" spans="1:1">
      <c r="A996" t="s">
        <v>2081</v>
      </c>
    </row>
    <row r="997" spans="1:1">
      <c r="A997" t="s">
        <v>2082</v>
      </c>
    </row>
    <row r="998" spans="1:1">
      <c r="A998" t="s">
        <v>2083</v>
      </c>
    </row>
    <row r="999" spans="1:1">
      <c r="A999" t="s">
        <v>2084</v>
      </c>
    </row>
    <row r="1000" spans="1:1">
      <c r="A1000" t="s">
        <v>2085</v>
      </c>
    </row>
    <row r="1001" spans="1:1">
      <c r="A1001" t="s">
        <v>2086</v>
      </c>
    </row>
    <row r="1002" spans="1:1">
      <c r="A1002" t="s">
        <v>2087</v>
      </c>
    </row>
    <row r="1003" spans="1:1">
      <c r="A1003" t="s">
        <v>2088</v>
      </c>
    </row>
    <row r="1004" spans="1:1">
      <c r="A1004" t="s">
        <v>2089</v>
      </c>
    </row>
    <row r="1005" spans="1:1">
      <c r="A1005" t="s">
        <v>2090</v>
      </c>
    </row>
    <row r="1006" spans="1:1">
      <c r="A1006" t="s">
        <v>2091</v>
      </c>
    </row>
    <row r="1007" spans="1:1">
      <c r="A1007" t="s">
        <v>2092</v>
      </c>
    </row>
    <row r="1008" spans="1:1">
      <c r="A1008" t="s">
        <v>2093</v>
      </c>
    </row>
    <row r="1009" spans="1:1">
      <c r="A1009" t="s">
        <v>2094</v>
      </c>
    </row>
    <row r="1010" spans="1:1">
      <c r="A1010" t="s">
        <v>2095</v>
      </c>
    </row>
    <row r="1011" spans="1:1">
      <c r="A1011" t="s">
        <v>2096</v>
      </c>
    </row>
    <row r="1012" spans="1:1">
      <c r="A1012" t="s">
        <v>2097</v>
      </c>
    </row>
    <row r="1013" spans="1:1">
      <c r="A1013" t="s">
        <v>2098</v>
      </c>
    </row>
    <row r="1014" spans="1:1">
      <c r="A1014" t="s">
        <v>2099</v>
      </c>
    </row>
    <row r="1015" spans="1:1">
      <c r="A1015" t="s">
        <v>2100</v>
      </c>
    </row>
    <row r="1016" spans="1:1">
      <c r="A1016" t="s">
        <v>2101</v>
      </c>
    </row>
    <row r="1017" spans="1:1">
      <c r="A1017" t="s">
        <v>1561</v>
      </c>
    </row>
    <row r="1018" spans="1:1">
      <c r="A1018">
        <f>-20151029-64401</f>
        <v>-20215430</v>
      </c>
    </row>
    <row r="1019" spans="1:1">
      <c r="A1019" t="s">
        <v>2102</v>
      </c>
    </row>
    <row r="1020" spans="1:1">
      <c r="A1020" t="s">
        <v>2103</v>
      </c>
    </row>
    <row r="1021" spans="1:1">
      <c r="A1021" t="s">
        <v>2104</v>
      </c>
    </row>
    <row r="1022" spans="1:1">
      <c r="A1022" t="s">
        <v>2105</v>
      </c>
    </row>
    <row r="1023" spans="1:1">
      <c r="A1023" t="s">
        <v>2106</v>
      </c>
    </row>
    <row r="1024" spans="1:1">
      <c r="A1024" t="s">
        <v>2107</v>
      </c>
    </row>
    <row r="1025" spans="1:1">
      <c r="A1025" t="s">
        <v>2108</v>
      </c>
    </row>
    <row r="1026" spans="1:1">
      <c r="A1026" t="s">
        <v>2109</v>
      </c>
    </row>
    <row r="1027" spans="1:1">
      <c r="A1027" t="s">
        <v>2110</v>
      </c>
    </row>
    <row r="1028" spans="1:1">
      <c r="A1028" t="s">
        <v>2111</v>
      </c>
    </row>
    <row r="1029" spans="1:1">
      <c r="A1029" t="s">
        <v>2112</v>
      </c>
    </row>
    <row r="1030" spans="1:1">
      <c r="A1030" t="s">
        <v>2113</v>
      </c>
    </row>
    <row r="1031" spans="1:1">
      <c r="A1031" t="s">
        <v>2114</v>
      </c>
    </row>
    <row r="1032" spans="1:1">
      <c r="A1032" t="s">
        <v>2115</v>
      </c>
    </row>
    <row r="1033" spans="1:1">
      <c r="A1033" t="s">
        <v>2116</v>
      </c>
    </row>
    <row r="1034" spans="1:1">
      <c r="A1034" t="s">
        <v>2117</v>
      </c>
    </row>
    <row r="1035" spans="1:1">
      <c r="A1035" t="s">
        <v>2118</v>
      </c>
    </row>
    <row r="1036" spans="1:1">
      <c r="A1036" t="s">
        <v>2119</v>
      </c>
    </row>
    <row r="1037" spans="1:1">
      <c r="A1037" t="s">
        <v>2120</v>
      </c>
    </row>
    <row r="1038" spans="1:1">
      <c r="A1038" t="s">
        <v>2121</v>
      </c>
    </row>
    <row r="1039" spans="1:1">
      <c r="A1039" t="s">
        <v>2122</v>
      </c>
    </row>
    <row r="1040" spans="1:1">
      <c r="A1040" t="s">
        <v>2123</v>
      </c>
    </row>
    <row r="1041" spans="1:1">
      <c r="A1041" t="s">
        <v>2124</v>
      </c>
    </row>
    <row r="1043" spans="1:1">
      <c r="A1043" t="s">
        <v>2125</v>
      </c>
    </row>
    <row r="1044" spans="1:1">
      <c r="A1044" t="s">
        <v>2126</v>
      </c>
    </row>
    <row r="1045" spans="1:1">
      <c r="A1045" t="s">
        <v>2127</v>
      </c>
    </row>
    <row r="1046" spans="1:1">
      <c r="A1046" t="s">
        <v>2128</v>
      </c>
    </row>
    <row r="1047" spans="1:1">
      <c r="A1047" t="s">
        <v>2129</v>
      </c>
    </row>
    <row r="1048" spans="1:1">
      <c r="A1048" t="s">
        <v>2130</v>
      </c>
    </row>
    <row r="1049" spans="1:1">
      <c r="A1049" t="s">
        <v>2131</v>
      </c>
    </row>
    <row r="1050" spans="1:1">
      <c r="A1050" t="s">
        <v>2132</v>
      </c>
    </row>
    <row r="1051" spans="1:1">
      <c r="A1051" t="s">
        <v>2133</v>
      </c>
    </row>
    <row r="1052" spans="1:1">
      <c r="A1052" t="s">
        <v>2134</v>
      </c>
    </row>
    <row r="1053" spans="1:1">
      <c r="A1053" t="s">
        <v>2135</v>
      </c>
    </row>
    <row r="1054" spans="1:1">
      <c r="A1054" t="s">
        <v>2136</v>
      </c>
    </row>
    <row r="1055" spans="1:1">
      <c r="A1055" t="s">
        <v>2186</v>
      </c>
    </row>
    <row r="1056" spans="1:1">
      <c r="A1056" t="s">
        <v>2187</v>
      </c>
    </row>
    <row r="1057" spans="1:1">
      <c r="A1057" t="s">
        <v>2188</v>
      </c>
    </row>
    <row r="1058" spans="1:1">
      <c r="A1058" t="s">
        <v>2189</v>
      </c>
    </row>
    <row r="1059" spans="1:1">
      <c r="A1059" t="s">
        <v>2190</v>
      </c>
    </row>
    <row r="1060" spans="1:1">
      <c r="A1060" t="s">
        <v>2191</v>
      </c>
    </row>
    <row r="1061" spans="1:1">
      <c r="A1061" t="s">
        <v>2192</v>
      </c>
    </row>
    <row r="1062" spans="1:1">
      <c r="A1062" t="s">
        <v>2193</v>
      </c>
    </row>
    <row r="1063" spans="1:1">
      <c r="A1063" t="s">
        <v>2194</v>
      </c>
    </row>
    <row r="1064" spans="1:1">
      <c r="A1064" t="s">
        <v>2195</v>
      </c>
    </row>
    <row r="1065" spans="1:1">
      <c r="A1065" t="s">
        <v>2196</v>
      </c>
    </row>
    <row r="1066" spans="1:1">
      <c r="A1066" t="s">
        <v>2197</v>
      </c>
    </row>
    <row r="1067" spans="1:1">
      <c r="A1067">
        <v>102</v>
      </c>
    </row>
    <row r="1068" spans="1:1">
      <c r="A1068" t="s">
        <v>2198</v>
      </c>
    </row>
    <row r="1069" spans="1:1">
      <c r="A1069" t="s">
        <v>2199</v>
      </c>
    </row>
    <row r="1070" spans="1:1">
      <c r="A1070" t="s">
        <v>2200</v>
      </c>
    </row>
    <row r="1071" spans="1:1">
      <c r="A1071" t="s">
        <v>2201</v>
      </c>
    </row>
    <row r="1072" spans="1:1">
      <c r="A1072" t="s">
        <v>2202</v>
      </c>
    </row>
    <row r="1073" spans="1:1">
      <c r="A1073" t="s">
        <v>2203</v>
      </c>
    </row>
    <row r="1074" spans="1:1">
      <c r="A1074" t="s">
        <v>2204</v>
      </c>
    </row>
    <row r="1075" spans="1:1">
      <c r="A1075" t="s">
        <v>2205</v>
      </c>
    </row>
    <row r="1076" spans="1:1">
      <c r="A1076" t="s">
        <v>2206</v>
      </c>
    </row>
    <row r="1077" spans="1:1">
      <c r="A1077" t="s">
        <v>2207</v>
      </c>
    </row>
    <row r="1078" spans="1:1">
      <c r="A1078" t="s">
        <v>2208</v>
      </c>
    </row>
    <row r="1079" spans="1:1">
      <c r="A1079" t="s">
        <v>2209</v>
      </c>
    </row>
    <row r="1080" spans="1:1">
      <c r="A1080" t="s">
        <v>2210</v>
      </c>
    </row>
    <row r="1081" spans="1:1">
      <c r="A1081" t="s">
        <v>2211</v>
      </c>
    </row>
    <row r="1082" spans="1:1">
      <c r="A1082" t="s">
        <v>2212</v>
      </c>
    </row>
    <row r="1083" spans="1:1">
      <c r="A1083" t="s">
        <v>2213</v>
      </c>
    </row>
    <row r="1084" spans="1:1">
      <c r="A1084" t="s">
        <v>2214</v>
      </c>
    </row>
    <row r="1085" spans="1:1">
      <c r="A1085" t="s">
        <v>2215</v>
      </c>
    </row>
    <row r="1086" spans="1:1">
      <c r="A1086" t="s">
        <v>2216</v>
      </c>
    </row>
    <row r="1087" spans="1:1">
      <c r="A1087" t="s">
        <v>2217</v>
      </c>
    </row>
    <row r="1088" spans="1:1">
      <c r="A1088" t="s">
        <v>2218</v>
      </c>
    </row>
    <row r="1089" spans="1:1">
      <c r="A1089" t="s">
        <v>2219</v>
      </c>
    </row>
    <row r="1090" spans="1:1">
      <c r="A1090" t="s">
        <v>2220</v>
      </c>
    </row>
    <row r="1091" spans="1:1">
      <c r="A1091" t="s">
        <v>2221</v>
      </c>
    </row>
    <row r="1092" spans="1:1">
      <c r="A1092">
        <v>-75502</v>
      </c>
    </row>
    <row r="1093" spans="1:1">
      <c r="A1093" t="s">
        <v>2222</v>
      </c>
    </row>
    <row r="1094" spans="1:1">
      <c r="A1094" t="s">
        <v>2223</v>
      </c>
    </row>
    <row r="1095" spans="1:1">
      <c r="A1095" t="s">
        <v>2224</v>
      </c>
    </row>
    <row r="1096" spans="1:1">
      <c r="A1096" t="s">
        <v>2225</v>
      </c>
    </row>
    <row r="1097" spans="1:1">
      <c r="A1097" t="s">
        <v>2226</v>
      </c>
    </row>
    <row r="1098" spans="1:1">
      <c r="A1098" t="s">
        <v>2227</v>
      </c>
    </row>
    <row r="1099" spans="1:1">
      <c r="A1099" t="s">
        <v>2228</v>
      </c>
    </row>
    <row r="1100" spans="1:1">
      <c r="A1100" t="s">
        <v>2229</v>
      </c>
    </row>
    <row r="1101" spans="1:1">
      <c r="A1101" t="s">
        <v>2230</v>
      </c>
    </row>
    <row r="1102" spans="1:1">
      <c r="A1102" t="s">
        <v>2231</v>
      </c>
    </row>
    <row r="1103" spans="1:1">
      <c r="A1103" t="s">
        <v>2232</v>
      </c>
    </row>
    <row r="1104" spans="1:1">
      <c r="A1104" t="s">
        <v>2239</v>
      </c>
    </row>
    <row r="1105" spans="1:1">
      <c r="A1105" t="s">
        <v>2240</v>
      </c>
    </row>
    <row r="1106" spans="1:1">
      <c r="A1106" t="s">
        <v>2241</v>
      </c>
    </row>
    <row r="1107" spans="1:1">
      <c r="A1107" t="s">
        <v>2242</v>
      </c>
    </row>
    <row r="1108" spans="1:1">
      <c r="A1108" t="s">
        <v>2243</v>
      </c>
    </row>
    <row r="1109" spans="1:1">
      <c r="A1109" t="s">
        <v>2244</v>
      </c>
    </row>
    <row r="1110" spans="1:1">
      <c r="A1110" t="s">
        <v>2245</v>
      </c>
    </row>
    <row r="1111" spans="1:1">
      <c r="A1111" t="s">
        <v>2246</v>
      </c>
    </row>
    <row r="1112" spans="1:1">
      <c r="A1112" t="s">
        <v>2247</v>
      </c>
    </row>
    <row r="1113" spans="1:1">
      <c r="A1113" t="s">
        <v>2248</v>
      </c>
    </row>
    <row r="1114" spans="1:1">
      <c r="A1114" t="s">
        <v>2249</v>
      </c>
    </row>
    <row r="1115" spans="1:1">
      <c r="A1115" t="s">
        <v>2250</v>
      </c>
    </row>
    <row r="1116" spans="1:1">
      <c r="A1116" t="s">
        <v>441</v>
      </c>
    </row>
    <row r="1117" spans="1:1">
      <c r="A1117" t="s">
        <v>2251</v>
      </c>
    </row>
    <row r="1118" spans="1:1">
      <c r="A1118" t="s">
        <v>2252</v>
      </c>
    </row>
    <row r="1119" spans="1:1">
      <c r="A1119" t="s">
        <v>2253</v>
      </c>
    </row>
    <row r="1120" spans="1:1">
      <c r="A1120" t="s">
        <v>2254</v>
      </c>
    </row>
    <row r="1121" spans="1:1">
      <c r="A1121" t="s">
        <v>2255</v>
      </c>
    </row>
    <row r="1122" spans="1:1">
      <c r="A1122" t="s">
        <v>2256</v>
      </c>
    </row>
    <row r="1123" spans="1:1">
      <c r="A1123" t="s">
        <v>2257</v>
      </c>
    </row>
    <row r="1124" spans="1:1">
      <c r="A1124" t="s">
        <v>2258</v>
      </c>
    </row>
    <row r="1125" spans="1:1">
      <c r="A1125" t="s">
        <v>2259</v>
      </c>
    </row>
    <row r="1126" spans="1:1">
      <c r="A1126" t="s">
        <v>2260</v>
      </c>
    </row>
    <row r="1127" spans="1:1">
      <c r="A1127" t="s">
        <v>2261</v>
      </c>
    </row>
    <row r="1128" spans="1:1">
      <c r="A1128" t="s">
        <v>2262</v>
      </c>
    </row>
    <row r="1129" spans="1:1">
      <c r="A1129" t="s">
        <v>2263</v>
      </c>
    </row>
    <row r="1130" spans="1:1">
      <c r="A1130" t="s">
        <v>2264</v>
      </c>
    </row>
    <row r="1131" spans="1:1">
      <c r="A1131" t="s">
        <v>2265</v>
      </c>
    </row>
    <row r="1132" spans="1:1">
      <c r="A1132" t="s">
        <v>2266</v>
      </c>
    </row>
    <row r="1133" spans="1:1">
      <c r="A1133" t="s">
        <v>2267</v>
      </c>
    </row>
    <row r="1134" spans="1:1">
      <c r="A1134" t="s">
        <v>2268</v>
      </c>
    </row>
    <row r="1135" spans="1:1">
      <c r="A1135" t="s">
        <v>2269</v>
      </c>
    </row>
    <row r="1136" spans="1:1">
      <c r="A1136" t="s">
        <v>2270</v>
      </c>
    </row>
    <row r="1137" spans="1:1">
      <c r="A1137" t="s">
        <v>2271</v>
      </c>
    </row>
    <row r="1138" spans="1:1">
      <c r="A1138" t="s">
        <v>2272</v>
      </c>
    </row>
    <row r="1139" spans="1:1">
      <c r="A1139" t="s">
        <v>2273</v>
      </c>
    </row>
    <row r="1140" spans="1:1">
      <c r="A1140" t="s">
        <v>2274</v>
      </c>
    </row>
    <row r="1141" spans="1:1">
      <c r="A1141" t="s">
        <v>466</v>
      </c>
    </row>
    <row r="1142" spans="1:1">
      <c r="A1142" t="s">
        <v>2275</v>
      </c>
    </row>
    <row r="1143" spans="1:1">
      <c r="A1143" t="s">
        <v>2276</v>
      </c>
    </row>
    <row r="1144" spans="1:1">
      <c r="A1144" t="s">
        <v>2277</v>
      </c>
    </row>
    <row r="1145" spans="1:1">
      <c r="A1145" t="s">
        <v>2278</v>
      </c>
    </row>
    <row r="1146" spans="1:1">
      <c r="A1146" t="s">
        <v>2279</v>
      </c>
    </row>
    <row r="1147" spans="1:1">
      <c r="A1147" t="s">
        <v>2280</v>
      </c>
    </row>
    <row r="1148" spans="1:1">
      <c r="A1148" t="s">
        <v>2281</v>
      </c>
    </row>
    <row r="1149" spans="1:1">
      <c r="A1149" t="s">
        <v>2282</v>
      </c>
    </row>
    <row r="1150" spans="1:1">
      <c r="A1150" t="s">
        <v>2283</v>
      </c>
    </row>
    <row r="1151" spans="1:1">
      <c r="A1151" t="s">
        <v>2284</v>
      </c>
    </row>
    <row r="1152" spans="1:1">
      <c r="A1152" t="s">
        <v>2285</v>
      </c>
    </row>
    <row r="1153" spans="1:1">
      <c r="A1153" t="s">
        <v>2286</v>
      </c>
    </row>
    <row r="1154" spans="1:1">
      <c r="A1154" t="s">
        <v>2287</v>
      </c>
    </row>
    <row r="1155" spans="1:1">
      <c r="A1155" t="s">
        <v>2288</v>
      </c>
    </row>
    <row r="1156" spans="1:1">
      <c r="A1156" t="s">
        <v>2289</v>
      </c>
    </row>
    <row r="1157" spans="1:1">
      <c r="A1157" t="s">
        <v>2290</v>
      </c>
    </row>
    <row r="1158" spans="1:1">
      <c r="A1158" t="s">
        <v>2291</v>
      </c>
    </row>
    <row r="1159" spans="1:1">
      <c r="A1159" t="s">
        <v>2292</v>
      </c>
    </row>
    <row r="1160" spans="1:1">
      <c r="A1160" t="s">
        <v>2293</v>
      </c>
    </row>
    <row r="1161" spans="1:1">
      <c r="A1161" t="s">
        <v>2294</v>
      </c>
    </row>
    <row r="1162" spans="1:1">
      <c r="A1162" t="s">
        <v>2295</v>
      </c>
    </row>
    <row r="1163" spans="1:1">
      <c r="A1163" t="s">
        <v>2296</v>
      </c>
    </row>
    <row r="1164" spans="1:1">
      <c r="A1164" t="s">
        <v>2297</v>
      </c>
    </row>
    <row r="1165" spans="1:1">
      <c r="A1165" t="s">
        <v>2298</v>
      </c>
    </row>
    <row r="1166" spans="1:1">
      <c r="A1166" t="s">
        <v>775</v>
      </c>
    </row>
    <row r="1167" spans="1:1">
      <c r="A1167" t="s">
        <v>2299</v>
      </c>
    </row>
    <row r="1168" spans="1:1">
      <c r="A1168" t="s">
        <v>2300</v>
      </c>
    </row>
    <row r="1169" spans="1:1">
      <c r="A1169" t="s">
        <v>2301</v>
      </c>
    </row>
    <row r="1170" spans="1:1">
      <c r="A1170" t="s">
        <v>2302</v>
      </c>
    </row>
    <row r="1171" spans="1:1">
      <c r="A1171" t="s">
        <v>2303</v>
      </c>
    </row>
    <row r="1172" spans="1:1">
      <c r="A1172" t="s">
        <v>2304</v>
      </c>
    </row>
    <row r="1173" spans="1:1">
      <c r="A1173" t="s">
        <v>2305</v>
      </c>
    </row>
    <row r="1174" spans="1:1">
      <c r="A1174" t="s">
        <v>2306</v>
      </c>
    </row>
    <row r="1175" spans="1:1">
      <c r="A1175" t="s">
        <v>2307</v>
      </c>
    </row>
    <row r="1176" spans="1:1">
      <c r="A1176" t="s">
        <v>2308</v>
      </c>
    </row>
    <row r="1177" spans="1:1">
      <c r="A1177" t="s">
        <v>2309</v>
      </c>
    </row>
    <row r="1178" spans="1:1">
      <c r="A1178" t="s">
        <v>2310</v>
      </c>
    </row>
    <row r="1179" spans="1:1">
      <c r="A1179" t="s">
        <v>2311</v>
      </c>
    </row>
    <row r="1180" spans="1:1">
      <c r="A1180" t="s">
        <v>2312</v>
      </c>
    </row>
    <row r="1181" spans="1:1">
      <c r="A1181" t="s">
        <v>2313</v>
      </c>
    </row>
    <row r="1182" spans="1:1">
      <c r="A1182" t="s">
        <v>2314</v>
      </c>
    </row>
    <row r="1183" spans="1:1">
      <c r="A1183" t="s">
        <v>2315</v>
      </c>
    </row>
    <row r="1184" spans="1:1">
      <c r="A1184" t="s">
        <v>2316</v>
      </c>
    </row>
    <row r="1185" spans="1:1">
      <c r="A1185" t="s">
        <v>2317</v>
      </c>
    </row>
    <row r="1186" spans="1:1">
      <c r="A1186" t="s">
        <v>2318</v>
      </c>
    </row>
    <row r="1187" spans="1:1">
      <c r="A1187" t="s">
        <v>2319</v>
      </c>
    </row>
    <row r="1188" spans="1:1">
      <c r="A1188" t="s">
        <v>2320</v>
      </c>
    </row>
    <row r="1189" spans="1:1">
      <c r="A1189" t="s">
        <v>2321</v>
      </c>
    </row>
    <row r="1190" spans="1:1">
      <c r="A1190" t="s">
        <v>2322</v>
      </c>
    </row>
    <row r="1191" spans="1:1">
      <c r="A1191">
        <v>2</v>
      </c>
    </row>
    <row r="1192" spans="1:1">
      <c r="A1192" t="s">
        <v>2323</v>
      </c>
    </row>
    <row r="1193" spans="1:1">
      <c r="A1193" t="s">
        <v>2324</v>
      </c>
    </row>
    <row r="1194" spans="1:1">
      <c r="A1194" t="s">
        <v>2325</v>
      </c>
    </row>
    <row r="1195" spans="1:1">
      <c r="A1195" t="s">
        <v>2326</v>
      </c>
    </row>
    <row r="1196" spans="1:1">
      <c r="A1196" t="s">
        <v>2327</v>
      </c>
    </row>
    <row r="1197" spans="1:1">
      <c r="A1197" t="s">
        <v>2328</v>
      </c>
    </row>
    <row r="1198" spans="1:1">
      <c r="A1198" t="s">
        <v>2329</v>
      </c>
    </row>
    <row r="1199" spans="1:1">
      <c r="A1199" t="s">
        <v>2330</v>
      </c>
    </row>
    <row r="1200" spans="1:1">
      <c r="A1200" t="s">
        <v>2331</v>
      </c>
    </row>
    <row r="1201" spans="1:1">
      <c r="A1201" t="s">
        <v>2332</v>
      </c>
    </row>
    <row r="1202" spans="1:1">
      <c r="A1202" t="s">
        <v>2333</v>
      </c>
    </row>
    <row r="1203" spans="1:1">
      <c r="A1203" t="s">
        <v>2334</v>
      </c>
    </row>
    <row r="1204" spans="1:1">
      <c r="A1204" t="s">
        <v>2335</v>
      </c>
    </row>
    <row r="1205" spans="1:1">
      <c r="A1205" t="s">
        <v>2336</v>
      </c>
    </row>
    <row r="1206" spans="1:1">
      <c r="A1206" t="s">
        <v>2337</v>
      </c>
    </row>
    <row r="1207" spans="1:1">
      <c r="A1207" t="s">
        <v>2338</v>
      </c>
    </row>
    <row r="1208" spans="1:1">
      <c r="A1208" t="s">
        <v>2339</v>
      </c>
    </row>
    <row r="1209" spans="1:1">
      <c r="A1209" t="s">
        <v>2340</v>
      </c>
    </row>
    <row r="1210" spans="1:1">
      <c r="A1210" t="s">
        <v>2341</v>
      </c>
    </row>
    <row r="1211" spans="1:1">
      <c r="A1211" t="s">
        <v>2342</v>
      </c>
    </row>
    <row r="1212" spans="1:1">
      <c r="A1212" t="s">
        <v>2343</v>
      </c>
    </row>
    <row r="1213" spans="1:1">
      <c r="A1213" t="s">
        <v>2344</v>
      </c>
    </row>
    <row r="1214" spans="1:1">
      <c r="A1214" t="s">
        <v>2345</v>
      </c>
    </row>
    <row r="1215" spans="1:1">
      <c r="A1215" t="s">
        <v>1792</v>
      </c>
    </row>
    <row r="1216" spans="1:1">
      <c r="A1216">
        <v>95402</v>
      </c>
    </row>
    <row r="1217" spans="1:1">
      <c r="A1217" t="s">
        <v>2346</v>
      </c>
    </row>
    <row r="1218" spans="1:1">
      <c r="A1218" t="s">
        <v>2347</v>
      </c>
    </row>
    <row r="1219" spans="1:1">
      <c r="A1219" t="s">
        <v>2348</v>
      </c>
    </row>
    <row r="1220" spans="1:1">
      <c r="A1220" t="s">
        <v>2349</v>
      </c>
    </row>
    <row r="1221" spans="1:1">
      <c r="A1221" t="s">
        <v>2350</v>
      </c>
    </row>
    <row r="1222" spans="1:1">
      <c r="A1222" t="s">
        <v>2351</v>
      </c>
    </row>
    <row r="1223" spans="1:1">
      <c r="A1223" t="s">
        <v>2352</v>
      </c>
    </row>
    <row r="1224" spans="1:1">
      <c r="A1224" t="s">
        <v>2353</v>
      </c>
    </row>
    <row r="1225" spans="1:1">
      <c r="A1225" t="s">
        <v>2354</v>
      </c>
    </row>
    <row r="1226" spans="1:1">
      <c r="A1226" t="s">
        <v>2355</v>
      </c>
    </row>
    <row r="1227" spans="1:1">
      <c r="A1227" t="s">
        <v>2356</v>
      </c>
    </row>
    <row r="1228" spans="1:1">
      <c r="A1228" t="s">
        <v>2357</v>
      </c>
    </row>
    <row r="1229" spans="1:1">
      <c r="A1229" t="s">
        <v>2358</v>
      </c>
    </row>
    <row r="1230" spans="1:1">
      <c r="A1230" t="s">
        <v>2359</v>
      </c>
    </row>
    <row r="1231" spans="1:1">
      <c r="A1231" t="s">
        <v>2360</v>
      </c>
    </row>
    <row r="1232" spans="1:1">
      <c r="A1232" t="s">
        <v>2361</v>
      </c>
    </row>
    <row r="1233" spans="1:1">
      <c r="A1233" t="s">
        <v>2362</v>
      </c>
    </row>
    <row r="1234" spans="1:1">
      <c r="A1234" t="s">
        <v>2363</v>
      </c>
    </row>
    <row r="1235" spans="1:1">
      <c r="A1235" t="s">
        <v>2364</v>
      </c>
    </row>
    <row r="1236" spans="1:1">
      <c r="A1236" t="s">
        <v>2365</v>
      </c>
    </row>
    <row r="1237" spans="1:1">
      <c r="A1237" t="s">
        <v>2366</v>
      </c>
    </row>
    <row r="1238" spans="1:1">
      <c r="A1238" t="s">
        <v>2367</v>
      </c>
    </row>
    <row r="1239" spans="1:1">
      <c r="A1239" t="s">
        <v>2368</v>
      </c>
    </row>
    <row r="1240" spans="1:1">
      <c r="A1240" t="s">
        <v>944</v>
      </c>
    </row>
    <row r="1241" spans="1:1">
      <c r="A1241" t="s">
        <v>2369</v>
      </c>
    </row>
    <row r="1242" spans="1:1">
      <c r="A1242" t="s">
        <v>2370</v>
      </c>
    </row>
    <row r="1243" spans="1:1">
      <c r="A1243" t="s">
        <v>2371</v>
      </c>
    </row>
    <row r="1244" spans="1:1">
      <c r="A1244" t="s">
        <v>2372</v>
      </c>
    </row>
    <row r="1245" spans="1:1">
      <c r="A1245" t="s">
        <v>2373</v>
      </c>
    </row>
    <row r="1246" spans="1:1">
      <c r="A1246" t="s">
        <v>2374</v>
      </c>
    </row>
    <row r="1247" spans="1:1">
      <c r="A1247" t="s">
        <v>2375</v>
      </c>
    </row>
    <row r="1248" spans="1:1">
      <c r="A1248" t="s">
        <v>2376</v>
      </c>
    </row>
    <row r="1249" spans="1:1">
      <c r="A1249" t="s">
        <v>2377</v>
      </c>
    </row>
    <row r="1250" spans="1:1">
      <c r="A1250" t="s">
        <v>2378</v>
      </c>
    </row>
    <row r="1251" spans="1:1">
      <c r="A1251" t="s">
        <v>2379</v>
      </c>
    </row>
    <row r="1252" spans="1:1">
      <c r="A1252" t="s">
        <v>2380</v>
      </c>
    </row>
    <row r="1253" spans="1:1">
      <c r="A1253" t="s">
        <v>2381</v>
      </c>
    </row>
    <row r="1254" spans="1:1">
      <c r="A1254" t="s">
        <v>2382</v>
      </c>
    </row>
    <row r="1255" spans="1:1">
      <c r="A1255" t="s">
        <v>2383</v>
      </c>
    </row>
    <row r="1256" spans="1:1">
      <c r="A1256" t="s">
        <v>2384</v>
      </c>
    </row>
    <row r="1257" spans="1:1">
      <c r="A1257" t="s">
        <v>2385</v>
      </c>
    </row>
    <row r="1258" spans="1:1">
      <c r="A1258" t="s">
        <v>2386</v>
      </c>
    </row>
    <row r="1259" spans="1:1">
      <c r="A1259" t="s">
        <v>2387</v>
      </c>
    </row>
    <row r="1260" spans="1:1">
      <c r="A1260" t="s">
        <v>2388</v>
      </c>
    </row>
    <row r="1261" spans="1:1">
      <c r="A1261" t="s">
        <v>2389</v>
      </c>
    </row>
    <row r="1262" spans="1:1">
      <c r="A1262" t="s">
        <v>2390</v>
      </c>
    </row>
    <row r="1263" spans="1:1">
      <c r="A1263" t="s">
        <v>2391</v>
      </c>
    </row>
    <row r="1264" spans="1:1">
      <c r="A1264" t="s">
        <v>2392</v>
      </c>
    </row>
    <row r="1265" spans="1:1">
      <c r="A1265" t="s">
        <v>1019</v>
      </c>
    </row>
    <row r="1266" spans="1:1">
      <c r="A1266" t="s">
        <v>2393</v>
      </c>
    </row>
    <row r="1267" spans="1:1">
      <c r="A1267" t="s">
        <v>2394</v>
      </c>
    </row>
    <row r="1268" spans="1:1">
      <c r="A1268" t="s">
        <v>2395</v>
      </c>
    </row>
    <row r="1269" spans="1:1">
      <c r="A1269" t="s">
        <v>2396</v>
      </c>
    </row>
    <row r="1270" spans="1:1">
      <c r="A1270" t="s">
        <v>2397</v>
      </c>
    </row>
    <row r="1271" spans="1:1">
      <c r="A1271" t="s">
        <v>2398</v>
      </c>
    </row>
    <row r="1272" spans="1:1">
      <c r="A1272" t="s">
        <v>2399</v>
      </c>
    </row>
    <row r="1273" spans="1:1">
      <c r="A1273" t="s">
        <v>2400</v>
      </c>
    </row>
    <row r="1274" spans="1:1">
      <c r="A1274" t="s">
        <v>2401</v>
      </c>
    </row>
    <row r="1275" spans="1:1">
      <c r="A1275" t="s">
        <v>2402</v>
      </c>
    </row>
    <row r="1276" spans="1:1">
      <c r="A1276" t="s">
        <v>2403</v>
      </c>
    </row>
    <row r="1277" spans="1:1">
      <c r="A1277" t="s">
        <v>2404</v>
      </c>
    </row>
    <row r="1278" spans="1:1">
      <c r="A1278" t="s">
        <v>2405</v>
      </c>
    </row>
    <row r="1279" spans="1:1">
      <c r="A1279" t="s">
        <v>2406</v>
      </c>
    </row>
    <row r="1280" spans="1:1">
      <c r="A1280" t="s">
        <v>2407</v>
      </c>
    </row>
    <row r="1281" spans="1:1">
      <c r="A1281" t="s">
        <v>2408</v>
      </c>
    </row>
    <row r="1282" spans="1:1">
      <c r="A1282" t="s">
        <v>2409</v>
      </c>
    </row>
    <row r="1283" spans="1:1">
      <c r="A1283" t="s">
        <v>2410</v>
      </c>
    </row>
    <row r="1284" spans="1:1">
      <c r="A1284" t="s">
        <v>2411</v>
      </c>
    </row>
    <row r="1285" spans="1:1">
      <c r="A1285" t="s">
        <v>2412</v>
      </c>
    </row>
    <row r="1286" spans="1:1">
      <c r="A1286" t="s">
        <v>2413</v>
      </c>
    </row>
    <row r="1287" spans="1:1">
      <c r="A1287" t="s">
        <v>2414</v>
      </c>
    </row>
    <row r="1288" spans="1:1">
      <c r="A1288" t="s">
        <v>2415</v>
      </c>
    </row>
    <row r="1289" spans="1:1">
      <c r="A1289" t="s">
        <v>2416</v>
      </c>
    </row>
    <row r="1290" spans="1:1">
      <c r="A1290" t="s">
        <v>1044</v>
      </c>
    </row>
    <row r="1291" spans="1:1">
      <c r="A1291" t="s">
        <v>2417</v>
      </c>
    </row>
    <row r="1292" spans="1:1">
      <c r="A1292" t="s">
        <v>2418</v>
      </c>
    </row>
    <row r="1293" spans="1:1">
      <c r="A1293" t="s">
        <v>2419</v>
      </c>
    </row>
    <row r="1294" spans="1:1">
      <c r="A1294" t="s">
        <v>2420</v>
      </c>
    </row>
    <row r="1295" spans="1:1">
      <c r="A1295" t="s">
        <v>2421</v>
      </c>
    </row>
    <row r="1296" spans="1:1">
      <c r="A1296" t="s">
        <v>2422</v>
      </c>
    </row>
    <row r="1297" spans="1:1">
      <c r="A1297" t="s">
        <v>2423</v>
      </c>
    </row>
    <row r="1298" spans="1:1">
      <c r="A1298" t="s">
        <v>2424</v>
      </c>
    </row>
    <row r="1299" spans="1:1">
      <c r="A1299" t="s">
        <v>2425</v>
      </c>
    </row>
    <row r="1300" spans="1:1">
      <c r="A1300" t="s">
        <v>2426</v>
      </c>
    </row>
    <row r="1301" spans="1:1">
      <c r="A1301" t="s">
        <v>2427</v>
      </c>
    </row>
    <row r="1302" spans="1:1">
      <c r="A1302" t="s">
        <v>2428</v>
      </c>
    </row>
    <row r="1303" spans="1:1">
      <c r="A1303" t="s">
        <v>2429</v>
      </c>
    </row>
    <row r="1304" spans="1:1">
      <c r="A1304" t="s">
        <v>2430</v>
      </c>
    </row>
    <row r="1305" spans="1:1">
      <c r="A1305" t="s">
        <v>2431</v>
      </c>
    </row>
    <row r="1306" spans="1:1">
      <c r="A1306" t="s">
        <v>2432</v>
      </c>
    </row>
    <row r="1307" spans="1:1">
      <c r="A1307" t="s">
        <v>2433</v>
      </c>
    </row>
    <row r="1308" spans="1:1">
      <c r="A1308" t="s">
        <v>2434</v>
      </c>
    </row>
    <row r="1309" spans="1:1">
      <c r="A1309" t="s">
        <v>2435</v>
      </c>
    </row>
    <row r="1310" spans="1:1">
      <c r="A1310" t="s">
        <v>2436</v>
      </c>
    </row>
    <row r="1311" spans="1:1">
      <c r="A1311" t="s">
        <v>2437</v>
      </c>
    </row>
    <row r="1312" spans="1:1">
      <c r="A1312" t="s">
        <v>2438</v>
      </c>
    </row>
    <row r="1313" spans="1:1">
      <c r="A1313" t="s">
        <v>2439</v>
      </c>
    </row>
    <row r="1314" spans="1:1">
      <c r="A1314" t="s">
        <v>2440</v>
      </c>
    </row>
    <row r="1315" spans="1:1">
      <c r="A1315">
        <v>1</v>
      </c>
    </row>
    <row r="1316" spans="1:1">
      <c r="A1316" t="s">
        <v>2441</v>
      </c>
    </row>
    <row r="1317" spans="1:1">
      <c r="A1317" t="s">
        <v>2442</v>
      </c>
    </row>
    <row r="1318" spans="1:1">
      <c r="A1318" t="s">
        <v>2443</v>
      </c>
    </row>
    <row r="1319" spans="1:1">
      <c r="A1319" t="s">
        <v>2444</v>
      </c>
    </row>
    <row r="1320" spans="1:1">
      <c r="A1320" t="s">
        <v>2445</v>
      </c>
    </row>
    <row r="1321" spans="1:1">
      <c r="A1321" t="s">
        <v>2446</v>
      </c>
    </row>
    <row r="1322" spans="1:1">
      <c r="A1322" t="s">
        <v>2447</v>
      </c>
    </row>
    <row r="1323" spans="1:1">
      <c r="A1323" t="s">
        <v>2448</v>
      </c>
    </row>
    <row r="1324" spans="1:1">
      <c r="A1324" t="s">
        <v>2449</v>
      </c>
    </row>
    <row r="1325" spans="1:1">
      <c r="A1325" t="s">
        <v>2450</v>
      </c>
    </row>
    <row r="1326" spans="1:1">
      <c r="A1326" t="s">
        <v>2451</v>
      </c>
    </row>
    <row r="1327" spans="1:1">
      <c r="A1327" t="s">
        <v>2452</v>
      </c>
    </row>
    <row r="1328" spans="1:1">
      <c r="A1328" t="s">
        <v>2453</v>
      </c>
    </row>
    <row r="1329" spans="1:1">
      <c r="A1329" t="s">
        <v>2454</v>
      </c>
    </row>
    <row r="1330" spans="1:1">
      <c r="A1330" t="s">
        <v>2455</v>
      </c>
    </row>
    <row r="1331" spans="1:1">
      <c r="A1331" t="s">
        <v>2456</v>
      </c>
    </row>
    <row r="1332" spans="1:1">
      <c r="A1332" t="s">
        <v>2457</v>
      </c>
    </row>
    <row r="1333" spans="1:1">
      <c r="A1333" t="s">
        <v>2458</v>
      </c>
    </row>
    <row r="1334" spans="1:1">
      <c r="A1334" t="s">
        <v>2459</v>
      </c>
    </row>
    <row r="1335" spans="1:1">
      <c r="A1335" t="s">
        <v>2460</v>
      </c>
    </row>
    <row r="1336" spans="1:1">
      <c r="A1336" t="s">
        <v>2461</v>
      </c>
    </row>
    <row r="1337" spans="1:1">
      <c r="A1337" t="s">
        <v>2462</v>
      </c>
    </row>
    <row r="1338" spans="1:1">
      <c r="A1338" t="s">
        <v>2463</v>
      </c>
    </row>
    <row r="1339" spans="1:1">
      <c r="A1339" t="s">
        <v>2464</v>
      </c>
    </row>
    <row r="1340" spans="1:1">
      <c r="A1340">
        <v>15303</v>
      </c>
    </row>
    <row r="1341" spans="1:1">
      <c r="A1341" t="s">
        <v>2465</v>
      </c>
    </row>
    <row r="1342" spans="1:1">
      <c r="A1342" t="s">
        <v>2466</v>
      </c>
    </row>
    <row r="1343" spans="1:1">
      <c r="A1343" t="s">
        <v>2467</v>
      </c>
    </row>
    <row r="1344" spans="1:1">
      <c r="A1344" t="s">
        <v>2468</v>
      </c>
    </row>
    <row r="1345" spans="1:1">
      <c r="A1345" t="s">
        <v>2469</v>
      </c>
    </row>
    <row r="1346" spans="1:1">
      <c r="A1346" t="s">
        <v>2470</v>
      </c>
    </row>
    <row r="1347" spans="1:1">
      <c r="A1347" t="s">
        <v>2471</v>
      </c>
    </row>
    <row r="1348" spans="1:1">
      <c r="A1348" t="s">
        <v>2472</v>
      </c>
    </row>
    <row r="1349" spans="1:1">
      <c r="A1349" t="s">
        <v>2473</v>
      </c>
    </row>
    <row r="1350" spans="1:1">
      <c r="A1350" t="s">
        <v>2474</v>
      </c>
    </row>
    <row r="1351" spans="1:1">
      <c r="A1351" t="s">
        <v>2475</v>
      </c>
    </row>
    <row r="1352" spans="1:1">
      <c r="A1352" t="s">
        <v>2476</v>
      </c>
    </row>
    <row r="1353" spans="1:1">
      <c r="A1353" t="s">
        <v>2477</v>
      </c>
    </row>
    <row r="1354" spans="1:1">
      <c r="A1354" t="s">
        <v>2478</v>
      </c>
    </row>
    <row r="1355" spans="1:1">
      <c r="A1355" t="s">
        <v>2479</v>
      </c>
    </row>
    <row r="1356" spans="1:1">
      <c r="A1356" t="s">
        <v>2480</v>
      </c>
    </row>
    <row r="1357" spans="1:1">
      <c r="A1357" t="s">
        <v>2481</v>
      </c>
    </row>
    <row r="1358" spans="1:1">
      <c r="A1358" t="s">
        <v>2482</v>
      </c>
    </row>
    <row r="1359" spans="1:1">
      <c r="A1359" t="s">
        <v>2483</v>
      </c>
    </row>
    <row r="1360" spans="1:1">
      <c r="A1360" t="s">
        <v>2484</v>
      </c>
    </row>
    <row r="1361" spans="1:1">
      <c r="A1361" t="s">
        <v>2485</v>
      </c>
    </row>
    <row r="1362" spans="1:1">
      <c r="A1362" t="s">
        <v>2486</v>
      </c>
    </row>
    <row r="1363" spans="1:1">
      <c r="A1363" t="s">
        <v>2487</v>
      </c>
    </row>
    <row r="1364" spans="1:1">
      <c r="A1364" t="s">
        <v>1257</v>
      </c>
    </row>
    <row r="1365" spans="1:1">
      <c r="A1365" t="s">
        <v>2488</v>
      </c>
    </row>
    <row r="1366" spans="1:1">
      <c r="A1366" t="s">
        <v>2489</v>
      </c>
    </row>
    <row r="1367" spans="1:1">
      <c r="A1367" t="s">
        <v>2490</v>
      </c>
    </row>
    <row r="1368" spans="1:1">
      <c r="A1368" t="s">
        <v>2491</v>
      </c>
    </row>
    <row r="1369" spans="1:1">
      <c r="A1369" t="s">
        <v>2492</v>
      </c>
    </row>
    <row r="1370" spans="1:1">
      <c r="A1370" t="s">
        <v>2493</v>
      </c>
    </row>
    <row r="1371" spans="1:1">
      <c r="A1371" t="s">
        <v>2494</v>
      </c>
    </row>
    <row r="1372" spans="1:1">
      <c r="A1372" t="s">
        <v>2495</v>
      </c>
    </row>
    <row r="1373" spans="1:1">
      <c r="A1373" t="s">
        <v>2496</v>
      </c>
    </row>
    <row r="1374" spans="1:1">
      <c r="A1374" t="s">
        <v>2497</v>
      </c>
    </row>
    <row r="1375" spans="1:1">
      <c r="A1375" t="s">
        <v>2498</v>
      </c>
    </row>
    <row r="1376" spans="1:1">
      <c r="A1376" t="s">
        <v>2499</v>
      </c>
    </row>
    <row r="1377" spans="1:1">
      <c r="A1377" t="s">
        <v>2500</v>
      </c>
    </row>
    <row r="1378" spans="1:1">
      <c r="A1378" t="s">
        <v>2501</v>
      </c>
    </row>
    <row r="1379" spans="1:1">
      <c r="A1379" t="s">
        <v>2502</v>
      </c>
    </row>
    <row r="1380" spans="1:1">
      <c r="A1380" t="s">
        <v>2503</v>
      </c>
    </row>
    <row r="1381" spans="1:1">
      <c r="A1381" t="s">
        <v>2504</v>
      </c>
    </row>
    <row r="1382" spans="1:1">
      <c r="A1382" t="s">
        <v>2505</v>
      </c>
    </row>
    <row r="1383" spans="1:1">
      <c r="A1383" t="s">
        <v>2506</v>
      </c>
    </row>
    <row r="1384" spans="1:1">
      <c r="A1384" t="s">
        <v>2507</v>
      </c>
    </row>
    <row r="1385" spans="1:1">
      <c r="A1385" t="s">
        <v>2508</v>
      </c>
    </row>
    <row r="1386" spans="1:1">
      <c r="A1386" t="s">
        <v>2509</v>
      </c>
    </row>
    <row r="1387" spans="1:1">
      <c r="A1387" t="s">
        <v>2510</v>
      </c>
    </row>
    <row r="1388" spans="1:1">
      <c r="A1388" t="s">
        <v>2511</v>
      </c>
    </row>
    <row r="1389" spans="1:1">
      <c r="A1389" t="s">
        <v>1282</v>
      </c>
    </row>
    <row r="1390" spans="1:1">
      <c r="A1390" t="s">
        <v>2512</v>
      </c>
    </row>
    <row r="1391" spans="1:1">
      <c r="A1391" t="s">
        <v>2513</v>
      </c>
    </row>
    <row r="1392" spans="1:1">
      <c r="A1392" t="s">
        <v>2514</v>
      </c>
    </row>
    <row r="1393" spans="1:1">
      <c r="A1393" t="s">
        <v>2515</v>
      </c>
    </row>
    <row r="1394" spans="1:1">
      <c r="A1394" t="s">
        <v>2516</v>
      </c>
    </row>
    <row r="1395" spans="1:1">
      <c r="A1395" t="s">
        <v>2517</v>
      </c>
    </row>
    <row r="1396" spans="1:1">
      <c r="A1396" t="s">
        <v>2518</v>
      </c>
    </row>
    <row r="1397" spans="1:1">
      <c r="A1397" t="s">
        <v>2519</v>
      </c>
    </row>
    <row r="1398" spans="1:1">
      <c r="A1398" t="s">
        <v>2520</v>
      </c>
    </row>
    <row r="1399" spans="1:1">
      <c r="A1399" t="s">
        <v>2521</v>
      </c>
    </row>
    <row r="1400" spans="1:1">
      <c r="A1400" t="s">
        <v>2522</v>
      </c>
    </row>
    <row r="1401" spans="1:1">
      <c r="A1401" t="s">
        <v>2523</v>
      </c>
    </row>
    <row r="1402" spans="1:1">
      <c r="A1402" t="s">
        <v>2524</v>
      </c>
    </row>
    <row r="1403" spans="1:1">
      <c r="A1403" t="s">
        <v>2525</v>
      </c>
    </row>
    <row r="1404" spans="1:1">
      <c r="A1404" t="s">
        <v>2526</v>
      </c>
    </row>
    <row r="1405" spans="1:1">
      <c r="A1405" t="s">
        <v>2527</v>
      </c>
    </row>
    <row r="1406" spans="1:1">
      <c r="A1406" t="s">
        <v>2528</v>
      </c>
    </row>
    <row r="1407" spans="1:1">
      <c r="A1407" t="s">
        <v>2529</v>
      </c>
    </row>
    <row r="1408" spans="1:1">
      <c r="A1408" t="s">
        <v>2530</v>
      </c>
    </row>
    <row r="1409" spans="1:1">
      <c r="A1409" t="s">
        <v>2531</v>
      </c>
    </row>
    <row r="1410" spans="1:1">
      <c r="A1410" t="s">
        <v>2532</v>
      </c>
    </row>
    <row r="1411" spans="1:1">
      <c r="A1411" t="s">
        <v>2533</v>
      </c>
    </row>
    <row r="1412" spans="1:1">
      <c r="A1412" t="s">
        <v>2534</v>
      </c>
    </row>
    <row r="1413" spans="1:1">
      <c r="A1413" t="s">
        <v>2535</v>
      </c>
    </row>
    <row r="1414" spans="1:1">
      <c r="A1414" t="s">
        <v>1369</v>
      </c>
    </row>
    <row r="1415" spans="1:1">
      <c r="A1415" t="s">
        <v>2536</v>
      </c>
    </row>
    <row r="1416" spans="1:1">
      <c r="A1416" t="s">
        <v>2537</v>
      </c>
    </row>
    <row r="1417" spans="1:1">
      <c r="A1417" t="s">
        <v>2538</v>
      </c>
    </row>
    <row r="1418" spans="1:1">
      <c r="A1418" t="s">
        <v>2539</v>
      </c>
    </row>
    <row r="1419" spans="1:1">
      <c r="A1419" t="s">
        <v>2540</v>
      </c>
    </row>
    <row r="1420" spans="1:1">
      <c r="A1420" t="s">
        <v>2541</v>
      </c>
    </row>
    <row r="1421" spans="1:1">
      <c r="A1421" t="s">
        <v>2542</v>
      </c>
    </row>
    <row r="1422" spans="1:1">
      <c r="A1422" t="s">
        <v>2543</v>
      </c>
    </row>
    <row r="1423" spans="1:1">
      <c r="A1423" t="s">
        <v>2544</v>
      </c>
    </row>
    <row r="1424" spans="1:1">
      <c r="A1424" t="s">
        <v>2545</v>
      </c>
    </row>
    <row r="1425" spans="1:1">
      <c r="A1425" t="s">
        <v>2546</v>
      </c>
    </row>
    <row r="1426" spans="1:1">
      <c r="A1426" t="s">
        <v>2547</v>
      </c>
    </row>
    <row r="1427" spans="1:1">
      <c r="A1427" t="s">
        <v>2548</v>
      </c>
    </row>
    <row r="1428" spans="1:1">
      <c r="A1428" t="s">
        <v>2549</v>
      </c>
    </row>
    <row r="1429" spans="1:1">
      <c r="A1429" t="s">
        <v>2550</v>
      </c>
    </row>
    <row r="1430" spans="1:1">
      <c r="A1430" t="s">
        <v>2551</v>
      </c>
    </row>
    <row r="1431" spans="1:1">
      <c r="A1431" t="s">
        <v>2552</v>
      </c>
    </row>
    <row r="1432" spans="1:1">
      <c r="A1432" t="s">
        <v>2553</v>
      </c>
    </row>
    <row r="1433" spans="1:1">
      <c r="A1433" t="s">
        <v>2554</v>
      </c>
    </row>
    <row r="1434" spans="1:1">
      <c r="A1434" t="s">
        <v>2555</v>
      </c>
    </row>
    <row r="1435" spans="1:1">
      <c r="A1435" t="s">
        <v>2556</v>
      </c>
    </row>
    <row r="1436" spans="1:1">
      <c r="A1436" t="s">
        <v>2557</v>
      </c>
    </row>
    <row r="1437" spans="1:1">
      <c r="A1437" t="s">
        <v>2558</v>
      </c>
    </row>
    <row r="1438" spans="1:1">
      <c r="A1438" t="s">
        <v>2559</v>
      </c>
    </row>
    <row r="1440" spans="1:1">
      <c r="A1440" t="s">
        <v>2560</v>
      </c>
    </row>
    <row r="1441" spans="1:1">
      <c r="A1441" t="s">
        <v>2561</v>
      </c>
    </row>
    <row r="1442" spans="1:1">
      <c r="A1442" t="s">
        <v>2562</v>
      </c>
    </row>
    <row r="1443" spans="1:1">
      <c r="A1443" t="s">
        <v>2563</v>
      </c>
    </row>
    <row r="1444" spans="1:1">
      <c r="A1444" t="s">
        <v>2564</v>
      </c>
    </row>
    <row r="1445" spans="1:1">
      <c r="A1445" t="s">
        <v>2565</v>
      </c>
    </row>
    <row r="1446" spans="1:1">
      <c r="A1446" t="s">
        <v>2566</v>
      </c>
    </row>
    <row r="1447" spans="1:1">
      <c r="A1447" t="s">
        <v>2567</v>
      </c>
    </row>
    <row r="1448" spans="1:1">
      <c r="A1448" t="s">
        <v>2568</v>
      </c>
    </row>
    <row r="1449" spans="1:1">
      <c r="A1449" t="s">
        <v>2569</v>
      </c>
    </row>
    <row r="1450" spans="1:1">
      <c r="A1450" t="s">
        <v>2570</v>
      </c>
    </row>
    <row r="1451" spans="1:1">
      <c r="A1451" t="s">
        <v>2571</v>
      </c>
    </row>
    <row r="1452" spans="1:1">
      <c r="A1452" t="s">
        <v>2572</v>
      </c>
    </row>
    <row r="1453" spans="1:1">
      <c r="A1453" t="s">
        <v>2573</v>
      </c>
    </row>
    <row r="1454" spans="1:1">
      <c r="A1454" t="s">
        <v>2574</v>
      </c>
    </row>
    <row r="1455" spans="1:1">
      <c r="A1455" t="s">
        <v>2575</v>
      </c>
    </row>
    <row r="1456" spans="1:1">
      <c r="A1456" t="s">
        <v>2576</v>
      </c>
    </row>
    <row r="1457" spans="1:1">
      <c r="A1457" t="s">
        <v>2577</v>
      </c>
    </row>
    <row r="1458" spans="1:1">
      <c r="A1458" t="s">
        <v>2578</v>
      </c>
    </row>
    <row r="1459" spans="1:1">
      <c r="A1459" t="s">
        <v>2579</v>
      </c>
    </row>
    <row r="1460" spans="1:1">
      <c r="A1460" t="s">
        <v>2580</v>
      </c>
    </row>
    <row r="1461" spans="1:1">
      <c r="A1461" t="s">
        <v>2581</v>
      </c>
    </row>
    <row r="1462" spans="1:1">
      <c r="A1462" t="s">
        <v>2582</v>
      </c>
    </row>
    <row r="1463" spans="1:1">
      <c r="A1463" t="s">
        <v>2583</v>
      </c>
    </row>
    <row r="1464" spans="1:1">
      <c r="A1464">
        <v>5202</v>
      </c>
    </row>
    <row r="1465" spans="1:1">
      <c r="A1465" t="s">
        <v>2584</v>
      </c>
    </row>
    <row r="1466" spans="1:1">
      <c r="A1466" t="s">
        <v>2585</v>
      </c>
    </row>
    <row r="1467" spans="1:1">
      <c r="A1467" t="s">
        <v>2586</v>
      </c>
    </row>
    <row r="1468" spans="1:1">
      <c r="A1468" t="s">
        <v>2587</v>
      </c>
    </row>
    <row r="1469" spans="1:1">
      <c r="A1469" t="s">
        <v>2588</v>
      </c>
    </row>
    <row r="1470" spans="1:1">
      <c r="A1470" t="s">
        <v>2589</v>
      </c>
    </row>
    <row r="1471" spans="1:1">
      <c r="A1471" t="s">
        <v>2590</v>
      </c>
    </row>
    <row r="1472" spans="1:1">
      <c r="A1472" t="s">
        <v>2591</v>
      </c>
    </row>
    <row r="1473" spans="1:1">
      <c r="A1473" t="s">
        <v>2592</v>
      </c>
    </row>
    <row r="1474" spans="1:1">
      <c r="A1474" t="s">
        <v>2593</v>
      </c>
    </row>
    <row r="1475" spans="1:1">
      <c r="A1475" t="s">
        <v>2594</v>
      </c>
    </row>
    <row r="1476" spans="1:1">
      <c r="A1476" t="s">
        <v>2595</v>
      </c>
    </row>
    <row r="1477" spans="1:1">
      <c r="A1477" t="s">
        <v>2596</v>
      </c>
    </row>
    <row r="1478" spans="1:1">
      <c r="A1478" t="s">
        <v>2597</v>
      </c>
    </row>
    <row r="1479" spans="1:1">
      <c r="A1479" t="s">
        <v>2598</v>
      </c>
    </row>
    <row r="1480" spans="1:1">
      <c r="A1480" t="s">
        <v>2599</v>
      </c>
    </row>
    <row r="1481" spans="1:1">
      <c r="A1481" t="s">
        <v>2600</v>
      </c>
    </row>
    <row r="1482" spans="1:1">
      <c r="A1482" t="s">
        <v>2601</v>
      </c>
    </row>
    <row r="1483" spans="1:1">
      <c r="A1483" t="s">
        <v>2602</v>
      </c>
    </row>
    <row r="1484" spans="1:1">
      <c r="A1484" t="s">
        <v>2603</v>
      </c>
    </row>
    <row r="1485" spans="1:1">
      <c r="A1485" t="s">
        <v>2604</v>
      </c>
    </row>
    <row r="1486" spans="1:1">
      <c r="A1486" t="s">
        <v>2605</v>
      </c>
    </row>
    <row r="1487" spans="1:1">
      <c r="A1487" t="s">
        <v>2606</v>
      </c>
    </row>
    <row r="1488" spans="1:1">
      <c r="A1488" t="s">
        <v>1482</v>
      </c>
    </row>
    <row r="1489" spans="1:1">
      <c r="A1489" t="s">
        <v>2607</v>
      </c>
    </row>
    <row r="1490" spans="1:1">
      <c r="A1490" t="s">
        <v>2608</v>
      </c>
    </row>
    <row r="1491" spans="1:1">
      <c r="A1491" t="s">
        <v>2609</v>
      </c>
    </row>
    <row r="1492" spans="1:1">
      <c r="A1492" t="s">
        <v>2610</v>
      </c>
    </row>
    <row r="1493" spans="1:1">
      <c r="A1493" t="s">
        <v>2611</v>
      </c>
    </row>
    <row r="1494" spans="1:1">
      <c r="A1494" t="s">
        <v>2612</v>
      </c>
    </row>
    <row r="1495" spans="1:1">
      <c r="A1495" t="s">
        <v>2613</v>
      </c>
    </row>
    <row r="1496" spans="1:1">
      <c r="A1496" t="s">
        <v>2614</v>
      </c>
    </row>
    <row r="1497" spans="1:1">
      <c r="A1497" t="s">
        <v>2615</v>
      </c>
    </row>
    <row r="1498" spans="1:1">
      <c r="A1498" t="s">
        <v>2616</v>
      </c>
    </row>
    <row r="1499" spans="1:1">
      <c r="A1499" t="s">
        <v>2617</v>
      </c>
    </row>
    <row r="1500" spans="1:1">
      <c r="A1500" t="s">
        <v>2618</v>
      </c>
    </row>
    <row r="1501" spans="1:1">
      <c r="A1501" t="s">
        <v>2619</v>
      </c>
    </row>
    <row r="1502" spans="1:1">
      <c r="A1502" t="s">
        <v>2620</v>
      </c>
    </row>
    <row r="1503" spans="1:1">
      <c r="A1503" t="s">
        <v>2621</v>
      </c>
    </row>
    <row r="1504" spans="1:1">
      <c r="A1504" t="s">
        <v>2622</v>
      </c>
    </row>
    <row r="1505" spans="1:1">
      <c r="A1505" t="s">
        <v>2623</v>
      </c>
    </row>
    <row r="1506" spans="1:1">
      <c r="A1506" t="s">
        <v>2624</v>
      </c>
    </row>
    <row r="1507" spans="1:1">
      <c r="A1507" t="s">
        <v>2625</v>
      </c>
    </row>
    <row r="1508" spans="1:1">
      <c r="A1508" t="s">
        <v>2626</v>
      </c>
    </row>
    <row r="1509" spans="1:1">
      <c r="A1509" t="s">
        <v>2627</v>
      </c>
    </row>
    <row r="1510" spans="1:1">
      <c r="A1510" t="s">
        <v>2628</v>
      </c>
    </row>
    <row r="1511" spans="1:1">
      <c r="A1511" t="s">
        <v>2629</v>
      </c>
    </row>
    <row r="1512" spans="1:1">
      <c r="A1512" t="s">
        <v>2630</v>
      </c>
    </row>
    <row r="1513" spans="1:1">
      <c r="A1513" t="s">
        <v>1507</v>
      </c>
    </row>
    <row r="1514" spans="1:1">
      <c r="A1514" t="s">
        <v>2631</v>
      </c>
    </row>
    <row r="1515" spans="1:1">
      <c r="A1515" t="s">
        <v>2632</v>
      </c>
    </row>
    <row r="1516" spans="1:1">
      <c r="A1516" t="s">
        <v>2633</v>
      </c>
    </row>
    <row r="1517" spans="1:1">
      <c r="A1517" t="s">
        <v>2634</v>
      </c>
    </row>
    <row r="1518" spans="1:1">
      <c r="A1518" t="s">
        <v>2635</v>
      </c>
    </row>
    <row r="1519" spans="1:1">
      <c r="A1519" t="s">
        <v>2636</v>
      </c>
    </row>
    <row r="1520" spans="1:1">
      <c r="A1520" t="s">
        <v>2637</v>
      </c>
    </row>
    <row r="1521" spans="1:1">
      <c r="A1521" t="s">
        <v>2638</v>
      </c>
    </row>
    <row r="1522" spans="1:1">
      <c r="A1522" t="s">
        <v>2639</v>
      </c>
    </row>
    <row r="1523" spans="1:1">
      <c r="A1523" t="s">
        <v>2640</v>
      </c>
    </row>
    <row r="1524" spans="1:1">
      <c r="A1524" t="s">
        <v>2641</v>
      </c>
    </row>
    <row r="1525" spans="1:1">
      <c r="A1525" t="s">
        <v>2642</v>
      </c>
    </row>
    <row r="1526" spans="1:1">
      <c r="A1526" t="s">
        <v>2643</v>
      </c>
    </row>
    <row r="1527" spans="1:1">
      <c r="A1527" t="s">
        <v>2644</v>
      </c>
    </row>
    <row r="1528" spans="1:1">
      <c r="A1528" t="s">
        <v>2645</v>
      </c>
    </row>
    <row r="1529" spans="1:1">
      <c r="A1529" t="s">
        <v>2646</v>
      </c>
    </row>
    <row r="1530" spans="1:1">
      <c r="A1530" t="s">
        <v>2647</v>
      </c>
    </row>
    <row r="1531" spans="1:1">
      <c r="A1531" t="s">
        <v>2648</v>
      </c>
    </row>
    <row r="1532" spans="1:1">
      <c r="A1532" t="s">
        <v>2649</v>
      </c>
    </row>
    <row r="1533" spans="1:1">
      <c r="A1533" t="s">
        <v>2650</v>
      </c>
    </row>
    <row r="1534" spans="1:1">
      <c r="A1534" t="s">
        <v>2651</v>
      </c>
    </row>
    <row r="1535" spans="1:1">
      <c r="A1535" t="s">
        <v>2652</v>
      </c>
    </row>
    <row r="1536" spans="1:1">
      <c r="A1536" t="s">
        <v>2653</v>
      </c>
    </row>
    <row r="1537" spans="1:1">
      <c r="A1537" t="s">
        <v>2654</v>
      </c>
    </row>
    <row r="1538" spans="1:1">
      <c r="A1538" t="s">
        <v>1561</v>
      </c>
    </row>
    <row r="1539" spans="1:1">
      <c r="A1539">
        <f>-20151029-150405</f>
        <v>-20301434</v>
      </c>
    </row>
    <row r="1540" spans="1:1">
      <c r="A1540" t="s">
        <v>2655</v>
      </c>
    </row>
    <row r="1541" spans="1:1">
      <c r="A1541" t="s">
        <v>2656</v>
      </c>
    </row>
    <row r="1542" spans="1:1">
      <c r="A1542" t="s">
        <v>2657</v>
      </c>
    </row>
    <row r="1543" spans="1:1">
      <c r="A1543" t="s">
        <v>2658</v>
      </c>
    </row>
    <row r="1544" spans="1:1">
      <c r="A1544" t="s">
        <v>2659</v>
      </c>
    </row>
    <row r="1545" spans="1:1">
      <c r="A1545" t="s">
        <v>2660</v>
      </c>
    </row>
    <row r="1546" spans="1:1">
      <c r="A1546" t="s">
        <v>2661</v>
      </c>
    </row>
    <row r="1547" spans="1:1">
      <c r="A1547" t="s">
        <v>2662</v>
      </c>
    </row>
    <row r="1548" spans="1:1">
      <c r="A1548" t="s">
        <v>2663</v>
      </c>
    </row>
    <row r="1549" spans="1:1">
      <c r="A1549" t="s">
        <v>2700</v>
      </c>
    </row>
    <row r="1550" spans="1:1">
      <c r="A1550" t="s">
        <v>2701</v>
      </c>
    </row>
    <row r="1551" spans="1:1">
      <c r="A1551" t="s">
        <v>2702</v>
      </c>
    </row>
    <row r="1552" spans="1:1">
      <c r="A1552" t="s">
        <v>2703</v>
      </c>
    </row>
    <row r="1553" spans="1:1">
      <c r="A1553" t="s">
        <v>2704</v>
      </c>
    </row>
    <row r="1554" spans="1:1">
      <c r="A1554" t="s">
        <v>2705</v>
      </c>
    </row>
    <row r="1555" spans="1:1">
      <c r="A1555" t="s">
        <v>2706</v>
      </c>
    </row>
    <row r="1556" spans="1:1">
      <c r="A1556" t="s">
        <v>2707</v>
      </c>
    </row>
    <row r="1557" spans="1:1">
      <c r="A1557" t="s">
        <v>2708</v>
      </c>
    </row>
    <row r="1558" spans="1:1">
      <c r="A1558" t="s">
        <v>2709</v>
      </c>
    </row>
    <row r="1559" spans="1:1">
      <c r="A1559" t="s">
        <v>2710</v>
      </c>
    </row>
    <row r="1560" spans="1:1">
      <c r="A1560" t="s">
        <v>2711</v>
      </c>
    </row>
    <row r="1561" spans="1:1">
      <c r="A1561" t="s">
        <v>2712</v>
      </c>
    </row>
    <row r="1562" spans="1:1">
      <c r="A1562" t="s">
        <v>2713</v>
      </c>
    </row>
    <row r="1564" spans="1:1">
      <c r="A1564" t="s">
        <v>2714</v>
      </c>
    </row>
    <row r="1565" spans="1:1">
      <c r="A1565" t="s">
        <v>2715</v>
      </c>
    </row>
    <row r="1566" spans="1:1">
      <c r="A1566" t="s">
        <v>2716</v>
      </c>
    </row>
    <row r="1567" spans="1:1">
      <c r="A1567" t="s">
        <v>2717</v>
      </c>
    </row>
    <row r="1568" spans="1:1">
      <c r="A1568" t="s">
        <v>2718</v>
      </c>
    </row>
    <row r="1569" spans="1:1">
      <c r="A1569" t="s">
        <v>2719</v>
      </c>
    </row>
    <row r="1570" spans="1:1">
      <c r="A1570" t="s">
        <v>2720</v>
      </c>
    </row>
    <row r="1571" spans="1:1">
      <c r="A1571" t="s">
        <v>2721</v>
      </c>
    </row>
    <row r="1572" spans="1:1">
      <c r="A1572" t="s">
        <v>2722</v>
      </c>
    </row>
    <row r="1573" spans="1:1">
      <c r="A1573" t="s">
        <v>2723</v>
      </c>
    </row>
    <row r="1574" spans="1:1">
      <c r="A1574" t="s">
        <v>2724</v>
      </c>
    </row>
    <row r="1575" spans="1:1">
      <c r="A1575" t="s">
        <v>2725</v>
      </c>
    </row>
    <row r="1576" spans="1:1">
      <c r="A1576" t="s">
        <v>2726</v>
      </c>
    </row>
    <row r="1577" spans="1:1">
      <c r="A1577" t="s">
        <v>2727</v>
      </c>
    </row>
    <row r="1578" spans="1:1">
      <c r="A1578" t="s">
        <v>2728</v>
      </c>
    </row>
    <row r="1579" spans="1:1">
      <c r="A1579" t="s">
        <v>2729</v>
      </c>
    </row>
    <row r="1580" spans="1:1">
      <c r="A1580" t="s">
        <v>2730</v>
      </c>
    </row>
    <row r="1581" spans="1:1">
      <c r="A1581" t="s">
        <v>2731</v>
      </c>
    </row>
    <row r="1582" spans="1:1">
      <c r="A1582" t="s">
        <v>2732</v>
      </c>
    </row>
    <row r="1583" spans="1:1">
      <c r="A1583" t="s">
        <v>2733</v>
      </c>
    </row>
    <row r="1584" spans="1:1">
      <c r="A1584" t="s">
        <v>2734</v>
      </c>
    </row>
    <row r="1585" spans="1:1">
      <c r="A1585" t="s">
        <v>2735</v>
      </c>
    </row>
    <row r="1586" spans="1:1">
      <c r="A1586" t="s">
        <v>2736</v>
      </c>
    </row>
    <row r="1587" spans="1:1">
      <c r="A1587" t="s">
        <v>2737</v>
      </c>
    </row>
    <row r="1588" spans="1:1">
      <c r="A1588">
        <v>102</v>
      </c>
    </row>
    <row r="1589" spans="1:1">
      <c r="A1589" t="s">
        <v>2738</v>
      </c>
    </row>
    <row r="1590" spans="1:1">
      <c r="A1590" t="s">
        <v>2739</v>
      </c>
    </row>
    <row r="1591" spans="1:1">
      <c r="A1591" t="s">
        <v>2740</v>
      </c>
    </row>
    <row r="1592" spans="1:1">
      <c r="A1592" t="s">
        <v>2741</v>
      </c>
    </row>
    <row r="1593" spans="1:1">
      <c r="A1593" t="s">
        <v>2742</v>
      </c>
    </row>
    <row r="1594" spans="1:1">
      <c r="A1594" t="s">
        <v>2743</v>
      </c>
    </row>
    <row r="1595" spans="1:1">
      <c r="A1595" t="s">
        <v>2744</v>
      </c>
    </row>
    <row r="1596" spans="1:1">
      <c r="A1596" t="s">
        <v>2745</v>
      </c>
    </row>
    <row r="1597" spans="1:1">
      <c r="A1597" t="s">
        <v>2746</v>
      </c>
    </row>
    <row r="1598" spans="1:1">
      <c r="A1598" t="s">
        <v>2747</v>
      </c>
    </row>
    <row r="1599" spans="1:1">
      <c r="A1599" t="s">
        <v>2748</v>
      </c>
    </row>
    <row r="1600" spans="1:1">
      <c r="A1600" t="s">
        <v>2749</v>
      </c>
    </row>
    <row r="1601" spans="1:1">
      <c r="A1601" t="s">
        <v>2750</v>
      </c>
    </row>
    <row r="1602" spans="1:1">
      <c r="A1602" t="s">
        <v>2751</v>
      </c>
    </row>
    <row r="1603" spans="1:1">
      <c r="A1603" t="s">
        <v>2752</v>
      </c>
    </row>
    <row r="1604" spans="1:1">
      <c r="A1604" t="s">
        <v>2753</v>
      </c>
    </row>
    <row r="1605" spans="1:1">
      <c r="A1605" t="s">
        <v>2754</v>
      </c>
    </row>
    <row r="1606" spans="1:1">
      <c r="A1606" t="s">
        <v>2755</v>
      </c>
    </row>
    <row r="1607" spans="1:1">
      <c r="A1607" t="s">
        <v>2756</v>
      </c>
    </row>
    <row r="1608" spans="1:1">
      <c r="A1608" t="s">
        <v>2757</v>
      </c>
    </row>
    <row r="1609" spans="1:1">
      <c r="A1609" t="s">
        <v>2758</v>
      </c>
    </row>
    <row r="1610" spans="1:1">
      <c r="A1610" t="s">
        <v>2759</v>
      </c>
    </row>
    <row r="1611" spans="1:1">
      <c r="A1611" t="s">
        <v>2760</v>
      </c>
    </row>
    <row r="1612" spans="1:1">
      <c r="A1612" t="s">
        <v>2221</v>
      </c>
    </row>
    <row r="1613" spans="1:1">
      <c r="A1613">
        <v>-161501</v>
      </c>
    </row>
    <row r="1614" spans="1:1">
      <c r="A1614" t="s">
        <v>2761</v>
      </c>
    </row>
    <row r="1615" spans="1:1">
      <c r="A1615" t="s">
        <v>2762</v>
      </c>
    </row>
    <row r="1616" spans="1:1">
      <c r="A1616" t="s">
        <v>2763</v>
      </c>
    </row>
    <row r="1617" spans="1:1">
      <c r="A1617" t="s">
        <v>2764</v>
      </c>
    </row>
    <row r="1618" spans="1:1">
      <c r="A1618" t="s">
        <v>2765</v>
      </c>
    </row>
    <row r="1619" spans="1:1">
      <c r="A1619" t="s">
        <v>2766</v>
      </c>
    </row>
    <row r="1620" spans="1:1">
      <c r="A1620" t="s">
        <v>2767</v>
      </c>
    </row>
    <row r="1621" spans="1:1">
      <c r="A1621" t="s">
        <v>2768</v>
      </c>
    </row>
    <row r="1622" spans="1:1">
      <c r="A1622" t="s">
        <v>2769</v>
      </c>
    </row>
    <row r="1623" spans="1:1">
      <c r="A1623" t="s">
        <v>2770</v>
      </c>
    </row>
    <row r="1624" spans="1:1">
      <c r="A1624" t="s">
        <v>2771</v>
      </c>
    </row>
    <row r="1625" spans="1:1">
      <c r="A1625" t="s">
        <v>2772</v>
      </c>
    </row>
    <row r="1626" spans="1:1">
      <c r="A1626" t="s">
        <v>2773</v>
      </c>
    </row>
    <row r="1627" spans="1:1">
      <c r="A1627" t="s">
        <v>2774</v>
      </c>
    </row>
    <row r="1628" spans="1:1">
      <c r="A1628" t="s">
        <v>2775</v>
      </c>
    </row>
    <row r="1629" spans="1:1">
      <c r="A1629" t="s">
        <v>2776</v>
      </c>
    </row>
    <row r="1630" spans="1:1">
      <c r="A1630" t="s">
        <v>2777</v>
      </c>
    </row>
    <row r="1631" spans="1:1">
      <c r="A1631" t="s">
        <v>2778</v>
      </c>
    </row>
    <row r="1632" spans="1:1">
      <c r="A1632" t="s">
        <v>2779</v>
      </c>
    </row>
    <row r="1633" spans="1:1">
      <c r="A1633" t="s">
        <v>2780</v>
      </c>
    </row>
    <row r="1634" spans="1:1">
      <c r="A1634" t="s">
        <v>2781</v>
      </c>
    </row>
    <row r="1635" spans="1:1">
      <c r="A1635" t="s">
        <v>2782</v>
      </c>
    </row>
    <row r="1636" spans="1:1">
      <c r="A1636" t="s">
        <v>2783</v>
      </c>
    </row>
    <row r="1637" spans="1:1">
      <c r="A1637" t="s">
        <v>441</v>
      </c>
    </row>
    <row r="1638" spans="1:1">
      <c r="A1638" t="s">
        <v>2784</v>
      </c>
    </row>
    <row r="1639" spans="1:1">
      <c r="A1639" t="s">
        <v>2785</v>
      </c>
    </row>
    <row r="1640" spans="1:1">
      <c r="A1640" t="s">
        <v>2786</v>
      </c>
    </row>
    <row r="1641" spans="1:1">
      <c r="A1641" t="s">
        <v>2787</v>
      </c>
    </row>
    <row r="1642" spans="1:1">
      <c r="A1642" t="s">
        <v>2788</v>
      </c>
    </row>
    <row r="1643" spans="1:1">
      <c r="A1643" t="s">
        <v>2789</v>
      </c>
    </row>
    <row r="1644" spans="1:1">
      <c r="A1644" t="s">
        <v>2790</v>
      </c>
    </row>
    <row r="1645" spans="1:1">
      <c r="A1645" t="s">
        <v>2791</v>
      </c>
    </row>
    <row r="1646" spans="1:1">
      <c r="A1646" t="s">
        <v>2792</v>
      </c>
    </row>
    <row r="1647" spans="1:1">
      <c r="A1647" t="s">
        <v>2793</v>
      </c>
    </row>
    <row r="1648" spans="1:1">
      <c r="A1648" t="s">
        <v>2794</v>
      </c>
    </row>
    <row r="1649" spans="1:1">
      <c r="A1649" t="s">
        <v>2795</v>
      </c>
    </row>
    <row r="1650" spans="1:1">
      <c r="A1650" t="s">
        <v>2796</v>
      </c>
    </row>
    <row r="1651" spans="1:1">
      <c r="A1651" t="s">
        <v>2797</v>
      </c>
    </row>
    <row r="1652" spans="1:1">
      <c r="A1652" t="s">
        <v>2798</v>
      </c>
    </row>
    <row r="1653" spans="1:1">
      <c r="A1653" t="s">
        <v>2799</v>
      </c>
    </row>
    <row r="1654" spans="1:1">
      <c r="A1654" t="s">
        <v>2800</v>
      </c>
    </row>
    <row r="1655" spans="1:1">
      <c r="A1655" t="s">
        <v>2801</v>
      </c>
    </row>
    <row r="1656" spans="1:1">
      <c r="A1656" t="s">
        <v>2802</v>
      </c>
    </row>
    <row r="1657" spans="1:1">
      <c r="A1657" t="s">
        <v>2803</v>
      </c>
    </row>
    <row r="1658" spans="1:1">
      <c r="A1658" t="s">
        <v>2804</v>
      </c>
    </row>
    <row r="1659" spans="1:1">
      <c r="A1659" t="s">
        <v>2805</v>
      </c>
    </row>
    <row r="1660" spans="1:1">
      <c r="A1660" t="s">
        <v>2806</v>
      </c>
    </row>
    <row r="1661" spans="1:1">
      <c r="A1661" t="s">
        <v>2807</v>
      </c>
    </row>
    <row r="1662" spans="1:1">
      <c r="A1662" t="s">
        <v>466</v>
      </c>
    </row>
    <row r="1663" spans="1:1">
      <c r="A1663" t="s">
        <v>2808</v>
      </c>
    </row>
    <row r="1664" spans="1:1">
      <c r="A1664" t="s">
        <v>2809</v>
      </c>
    </row>
    <row r="1665" spans="1:1">
      <c r="A1665" t="s">
        <v>2810</v>
      </c>
    </row>
    <row r="1666" spans="1:1">
      <c r="A1666" t="s">
        <v>2811</v>
      </c>
    </row>
    <row r="1667" spans="1:1">
      <c r="A1667" t="s">
        <v>2812</v>
      </c>
    </row>
    <row r="1668" spans="1:1">
      <c r="A1668" t="s">
        <v>2813</v>
      </c>
    </row>
    <row r="1669" spans="1:1">
      <c r="A1669" t="s">
        <v>2814</v>
      </c>
    </row>
    <row r="1670" spans="1:1">
      <c r="A1670" t="s">
        <v>2815</v>
      </c>
    </row>
    <row r="1671" spans="1:1">
      <c r="A1671" t="s">
        <v>2816</v>
      </c>
    </row>
    <row r="1672" spans="1:1">
      <c r="A1672" t="s">
        <v>2817</v>
      </c>
    </row>
    <row r="1673" spans="1:1">
      <c r="A1673" t="s">
        <v>2818</v>
      </c>
    </row>
    <row r="1674" spans="1:1">
      <c r="A1674" t="s">
        <v>2819</v>
      </c>
    </row>
    <row r="1675" spans="1:1">
      <c r="A1675" t="s">
        <v>2820</v>
      </c>
    </row>
    <row r="1676" spans="1:1">
      <c r="A1676" t="s">
        <v>2821</v>
      </c>
    </row>
    <row r="1677" spans="1:1">
      <c r="A1677" t="s">
        <v>2822</v>
      </c>
    </row>
    <row r="1678" spans="1:1">
      <c r="A1678" t="s">
        <v>2823</v>
      </c>
    </row>
    <row r="1679" spans="1:1">
      <c r="A1679" t="s">
        <v>2824</v>
      </c>
    </row>
    <row r="1680" spans="1:1">
      <c r="A1680" t="s">
        <v>2825</v>
      </c>
    </row>
    <row r="1681" spans="1:1">
      <c r="A1681" t="s">
        <v>2826</v>
      </c>
    </row>
    <row r="1682" spans="1:1">
      <c r="A1682" t="s">
        <v>2827</v>
      </c>
    </row>
    <row r="1683" spans="1:1">
      <c r="A1683" t="s">
        <v>2828</v>
      </c>
    </row>
    <row r="1684" spans="1:1">
      <c r="A1684" t="s">
        <v>2829</v>
      </c>
    </row>
    <row r="1685" spans="1:1">
      <c r="A1685" t="s">
        <v>2830</v>
      </c>
    </row>
    <row r="1686" spans="1:1">
      <c r="A1686" t="s">
        <v>2831</v>
      </c>
    </row>
    <row r="1687" spans="1:1">
      <c r="A1687" t="s">
        <v>775</v>
      </c>
    </row>
    <row r="1688" spans="1:1">
      <c r="A1688" t="s">
        <v>2832</v>
      </c>
    </row>
    <row r="1689" spans="1:1">
      <c r="A1689" t="s">
        <v>2833</v>
      </c>
    </row>
    <row r="1690" spans="1:1">
      <c r="A1690" t="s">
        <v>2834</v>
      </c>
    </row>
    <row r="1691" spans="1:1">
      <c r="A1691" t="s">
        <v>2835</v>
      </c>
    </row>
    <row r="1692" spans="1:1">
      <c r="A1692" t="s">
        <v>2836</v>
      </c>
    </row>
    <row r="1693" spans="1:1">
      <c r="A1693" t="s">
        <v>2837</v>
      </c>
    </row>
    <row r="1694" spans="1:1">
      <c r="A1694" t="s">
        <v>2847</v>
      </c>
    </row>
    <row r="1695" spans="1:1">
      <c r="A1695" t="s">
        <v>2848</v>
      </c>
    </row>
    <row r="1696" spans="1:1">
      <c r="A1696" t="s">
        <v>2849</v>
      </c>
    </row>
    <row r="1697" spans="1:1">
      <c r="A1697" t="s">
        <v>2850</v>
      </c>
    </row>
    <row r="1698" spans="1:1">
      <c r="A1698" t="s">
        <v>2851</v>
      </c>
    </row>
    <row r="1699" spans="1:1">
      <c r="A1699" t="s">
        <v>2852</v>
      </c>
    </row>
    <row r="1700" spans="1:1">
      <c r="A1700" t="s">
        <v>2853</v>
      </c>
    </row>
    <row r="1701" spans="1:1">
      <c r="A1701" t="s">
        <v>2854</v>
      </c>
    </row>
    <row r="1702" spans="1:1">
      <c r="A1702" t="s">
        <v>2855</v>
      </c>
    </row>
    <row r="1703" spans="1:1">
      <c r="A1703" t="s">
        <v>2856</v>
      </c>
    </row>
    <row r="1704" spans="1:1">
      <c r="A1704" t="s">
        <v>2857</v>
      </c>
    </row>
    <row r="1705" spans="1:1">
      <c r="A1705" t="s">
        <v>2858</v>
      </c>
    </row>
    <row r="1706" spans="1:1">
      <c r="A1706" t="s">
        <v>2859</v>
      </c>
    </row>
    <row r="1707" spans="1:1">
      <c r="A1707" t="s">
        <v>2860</v>
      </c>
    </row>
    <row r="1708" spans="1:1">
      <c r="A1708" t="s">
        <v>2861</v>
      </c>
    </row>
    <row r="1709" spans="1:1">
      <c r="A1709" t="s">
        <v>2862</v>
      </c>
    </row>
    <row r="1710" spans="1:1">
      <c r="A1710" t="s">
        <v>2863</v>
      </c>
    </row>
    <row r="1711" spans="1:1">
      <c r="A1711" t="s">
        <v>2864</v>
      </c>
    </row>
    <row r="1712" spans="1:1">
      <c r="A1712">
        <v>2</v>
      </c>
    </row>
    <row r="1713" spans="1:1">
      <c r="A1713" t="s">
        <v>2865</v>
      </c>
    </row>
    <row r="1714" spans="1:1">
      <c r="A1714" t="s">
        <v>2866</v>
      </c>
    </row>
    <row r="1715" spans="1:1">
      <c r="A1715" t="s">
        <v>2867</v>
      </c>
    </row>
    <row r="1716" spans="1:1">
      <c r="A1716" t="s">
        <v>2868</v>
      </c>
    </row>
    <row r="1717" spans="1:1">
      <c r="A1717" t="s">
        <v>2869</v>
      </c>
    </row>
    <row r="1718" spans="1:1">
      <c r="A1718" t="s">
        <v>2870</v>
      </c>
    </row>
    <row r="1719" spans="1:1">
      <c r="A1719" t="s">
        <v>2871</v>
      </c>
    </row>
    <row r="1720" spans="1:1">
      <c r="A1720" t="s">
        <v>2872</v>
      </c>
    </row>
    <row r="1721" spans="1:1">
      <c r="A1721" t="s">
        <v>2873</v>
      </c>
    </row>
    <row r="1722" spans="1:1">
      <c r="A1722" t="s">
        <v>2874</v>
      </c>
    </row>
    <row r="1723" spans="1:1">
      <c r="A1723" t="s">
        <v>2875</v>
      </c>
    </row>
    <row r="1724" spans="1:1">
      <c r="A1724" t="s">
        <v>2876</v>
      </c>
    </row>
    <row r="1725" spans="1:1">
      <c r="A1725" t="s">
        <v>2877</v>
      </c>
    </row>
    <row r="1726" spans="1:1">
      <c r="A1726" t="s">
        <v>2878</v>
      </c>
    </row>
    <row r="1727" spans="1:1">
      <c r="A1727" t="s">
        <v>2879</v>
      </c>
    </row>
    <row r="1728" spans="1:1">
      <c r="A1728" t="s">
        <v>2880</v>
      </c>
    </row>
    <row r="1729" spans="1:1">
      <c r="A1729" t="s">
        <v>2881</v>
      </c>
    </row>
    <row r="1730" spans="1:1">
      <c r="A1730" t="s">
        <v>2882</v>
      </c>
    </row>
    <row r="1731" spans="1:1">
      <c r="A1731" t="s">
        <v>2883</v>
      </c>
    </row>
    <row r="1732" spans="1:1">
      <c r="A1732" t="s">
        <v>2884</v>
      </c>
    </row>
    <row r="1733" spans="1:1">
      <c r="A1733" t="s">
        <v>2885</v>
      </c>
    </row>
    <row r="1734" spans="1:1">
      <c r="A1734" t="s">
        <v>2886</v>
      </c>
    </row>
    <row r="1735" spans="1:1">
      <c r="A1735" t="s">
        <v>2887</v>
      </c>
    </row>
    <row r="1736" spans="1:1">
      <c r="A1736" t="s">
        <v>1792</v>
      </c>
    </row>
    <row r="1737" spans="1:1">
      <c r="A1737">
        <v>181401</v>
      </c>
    </row>
    <row r="1738" spans="1:1">
      <c r="A1738" t="s">
        <v>2888</v>
      </c>
    </row>
    <row r="1739" spans="1:1">
      <c r="A1739" t="s">
        <v>2889</v>
      </c>
    </row>
    <row r="1740" spans="1:1">
      <c r="A1740" t="s">
        <v>2890</v>
      </c>
    </row>
    <row r="1741" spans="1:1">
      <c r="A1741" t="s">
        <v>2891</v>
      </c>
    </row>
    <row r="1742" spans="1:1">
      <c r="A1742" t="s">
        <v>2892</v>
      </c>
    </row>
    <row r="1743" spans="1:1">
      <c r="A1743" t="s">
        <v>2893</v>
      </c>
    </row>
    <row r="1744" spans="1:1">
      <c r="A1744" t="s">
        <v>2898</v>
      </c>
    </row>
    <row r="1745" spans="1:1">
      <c r="A1745" t="s">
        <v>2899</v>
      </c>
    </row>
    <row r="1746" spans="1:1">
      <c r="A1746" t="s">
        <v>2900</v>
      </c>
    </row>
    <row r="1747" spans="1:1">
      <c r="A1747" t="s">
        <v>2901</v>
      </c>
    </row>
    <row r="1748" spans="1:1">
      <c r="A1748" t="s">
        <v>2902</v>
      </c>
    </row>
    <row r="1749" spans="1:1">
      <c r="A1749" t="s">
        <v>2903</v>
      </c>
    </row>
    <row r="1750" spans="1:1">
      <c r="A1750" t="s">
        <v>2904</v>
      </c>
    </row>
    <row r="1751" spans="1:1">
      <c r="A1751" t="s">
        <v>2905</v>
      </c>
    </row>
    <row r="1752" spans="1:1">
      <c r="A1752" t="s">
        <v>2906</v>
      </c>
    </row>
    <row r="1753" spans="1:1">
      <c r="A1753" t="s">
        <v>2907</v>
      </c>
    </row>
    <row r="1754" spans="1:1">
      <c r="A1754" t="s">
        <v>2908</v>
      </c>
    </row>
    <row r="1755" spans="1:1">
      <c r="A1755" t="s">
        <v>2909</v>
      </c>
    </row>
    <row r="1756" spans="1:1">
      <c r="A1756" t="s">
        <v>2910</v>
      </c>
    </row>
    <row r="1757" spans="1:1">
      <c r="A1757" t="s">
        <v>2911</v>
      </c>
    </row>
    <row r="1758" spans="1:1">
      <c r="A1758" t="s">
        <v>2912</v>
      </c>
    </row>
    <row r="1759" spans="1:1">
      <c r="A1759" t="s">
        <v>2913</v>
      </c>
    </row>
    <row r="1760" spans="1:1">
      <c r="A1760" t="s">
        <v>2914</v>
      </c>
    </row>
    <row r="1761" spans="1:1">
      <c r="A1761" t="s">
        <v>944</v>
      </c>
    </row>
    <row r="1762" spans="1:1">
      <c r="A1762" t="s">
        <v>2915</v>
      </c>
    </row>
    <row r="1763" spans="1:1">
      <c r="A1763" t="s">
        <v>2916</v>
      </c>
    </row>
    <row r="1764" spans="1:1">
      <c r="A1764" t="s">
        <v>2917</v>
      </c>
    </row>
    <row r="1765" spans="1:1">
      <c r="A1765" t="s">
        <v>2918</v>
      </c>
    </row>
    <row r="1766" spans="1:1">
      <c r="A1766" t="s">
        <v>2919</v>
      </c>
    </row>
    <row r="1767" spans="1:1">
      <c r="A1767" t="s">
        <v>2920</v>
      </c>
    </row>
    <row r="1768" spans="1:1">
      <c r="A1768" t="s">
        <v>2921</v>
      </c>
    </row>
    <row r="1769" spans="1:1">
      <c r="A1769" t="s">
        <v>2922</v>
      </c>
    </row>
    <row r="1770" spans="1:1">
      <c r="A1770" t="s">
        <v>2923</v>
      </c>
    </row>
    <row r="1771" spans="1:1">
      <c r="A1771" t="s">
        <v>2924</v>
      </c>
    </row>
    <row r="1772" spans="1:1">
      <c r="A1772" t="s">
        <v>2925</v>
      </c>
    </row>
    <row r="1773" spans="1:1">
      <c r="A1773" t="s">
        <v>2926</v>
      </c>
    </row>
    <row r="1774" spans="1:1">
      <c r="A1774" t="s">
        <v>2927</v>
      </c>
    </row>
    <row r="1775" spans="1:1">
      <c r="A1775" t="s">
        <v>2928</v>
      </c>
    </row>
    <row r="1776" spans="1:1">
      <c r="A1776" t="s">
        <v>2929</v>
      </c>
    </row>
    <row r="1777" spans="1:1">
      <c r="A1777" t="s">
        <v>2930</v>
      </c>
    </row>
    <row r="1778" spans="1:1">
      <c r="A1778" t="s">
        <v>2931</v>
      </c>
    </row>
    <row r="1779" spans="1:1">
      <c r="A1779" t="s">
        <v>2932</v>
      </c>
    </row>
    <row r="1780" spans="1:1">
      <c r="A1780" t="s">
        <v>2933</v>
      </c>
    </row>
    <row r="1781" spans="1:1">
      <c r="A1781" t="s">
        <v>2934</v>
      </c>
    </row>
    <row r="1782" spans="1:1">
      <c r="A1782" t="s">
        <v>2935</v>
      </c>
    </row>
    <row r="1783" spans="1:1">
      <c r="A1783" t="s">
        <v>2936</v>
      </c>
    </row>
    <row r="1784" spans="1:1">
      <c r="A1784" t="s">
        <v>2937</v>
      </c>
    </row>
    <row r="1785" spans="1:1">
      <c r="A1785" t="s">
        <v>2938</v>
      </c>
    </row>
    <row r="1786" spans="1:1">
      <c r="A1786" t="s">
        <v>1019</v>
      </c>
    </row>
    <row r="1787" spans="1:1">
      <c r="A1787" t="s">
        <v>2939</v>
      </c>
    </row>
    <row r="1788" spans="1:1">
      <c r="A1788" t="s">
        <v>2940</v>
      </c>
    </row>
    <row r="1789" spans="1:1">
      <c r="A1789" t="s">
        <v>2941</v>
      </c>
    </row>
    <row r="1790" spans="1:1">
      <c r="A1790" t="s">
        <v>2942</v>
      </c>
    </row>
    <row r="1791" spans="1:1">
      <c r="A1791" t="s">
        <v>2943</v>
      </c>
    </row>
    <row r="1792" spans="1:1">
      <c r="A1792" t="s">
        <v>2944</v>
      </c>
    </row>
    <row r="1793" spans="1:1">
      <c r="A1793" t="s">
        <v>2945</v>
      </c>
    </row>
    <row r="1794" spans="1:1">
      <c r="A1794" t="s">
        <v>2946</v>
      </c>
    </row>
    <row r="1795" spans="1:1">
      <c r="A1795" t="s">
        <v>2947</v>
      </c>
    </row>
    <row r="1796" spans="1:1">
      <c r="A1796" t="s">
        <v>2948</v>
      </c>
    </row>
    <row r="1797" spans="1:1">
      <c r="A1797" t="s">
        <v>2949</v>
      </c>
    </row>
    <row r="1798" spans="1:1">
      <c r="A1798" t="s">
        <v>2950</v>
      </c>
    </row>
    <row r="1799" spans="1:1">
      <c r="A1799" t="s">
        <v>2951</v>
      </c>
    </row>
    <row r="1800" spans="1:1">
      <c r="A1800" t="s">
        <v>2952</v>
      </c>
    </row>
    <row r="1801" spans="1:1">
      <c r="A1801" t="s">
        <v>2953</v>
      </c>
    </row>
    <row r="1802" spans="1:1">
      <c r="A1802" t="s">
        <v>2954</v>
      </c>
    </row>
    <row r="1803" spans="1:1">
      <c r="A1803" t="s">
        <v>2955</v>
      </c>
    </row>
    <row r="1804" spans="1:1">
      <c r="A1804" t="s">
        <v>2956</v>
      </c>
    </row>
    <row r="1805" spans="1:1">
      <c r="A1805" t="s">
        <v>2957</v>
      </c>
    </row>
    <row r="1806" spans="1:1">
      <c r="A1806" t="s">
        <v>2958</v>
      </c>
    </row>
    <row r="1807" spans="1:1">
      <c r="A1807" t="s">
        <v>2959</v>
      </c>
    </row>
    <row r="1808" spans="1:1">
      <c r="A1808" t="s">
        <v>2967</v>
      </c>
    </row>
    <row r="1809" spans="1:1">
      <c r="A1809" t="s">
        <v>2968</v>
      </c>
    </row>
    <row r="1810" spans="1:1">
      <c r="A1810" t="s">
        <v>2969</v>
      </c>
    </row>
    <row r="1811" spans="1:1">
      <c r="A1811" t="s">
        <v>1044</v>
      </c>
    </row>
    <row r="1812" spans="1:1">
      <c r="A1812" t="s">
        <v>2970</v>
      </c>
    </row>
    <row r="1813" spans="1:1">
      <c r="A1813" t="s">
        <v>2971</v>
      </c>
    </row>
    <row r="1814" spans="1:1">
      <c r="A1814" t="s">
        <v>2972</v>
      </c>
    </row>
    <row r="1815" spans="1:1">
      <c r="A1815" t="s">
        <v>2973</v>
      </c>
    </row>
    <row r="1816" spans="1:1">
      <c r="A1816" t="s">
        <v>2974</v>
      </c>
    </row>
    <row r="1817" spans="1:1">
      <c r="A1817" t="s">
        <v>2975</v>
      </c>
    </row>
    <row r="1818" spans="1:1">
      <c r="A1818" t="s">
        <v>2976</v>
      </c>
    </row>
    <row r="1819" spans="1:1">
      <c r="A1819" t="s">
        <v>2977</v>
      </c>
    </row>
    <row r="1820" spans="1:1">
      <c r="A1820" t="s">
        <v>2978</v>
      </c>
    </row>
    <row r="1821" spans="1:1">
      <c r="A1821" t="s">
        <v>2979</v>
      </c>
    </row>
    <row r="1822" spans="1:1">
      <c r="A1822" t="s">
        <v>2980</v>
      </c>
    </row>
    <row r="1823" spans="1:1">
      <c r="A1823" t="s">
        <v>2981</v>
      </c>
    </row>
    <row r="1824" spans="1:1">
      <c r="A1824" t="s">
        <v>2982</v>
      </c>
    </row>
    <row r="1825" spans="1:1">
      <c r="A1825" t="s">
        <v>2983</v>
      </c>
    </row>
    <row r="1826" spans="1:1">
      <c r="A1826" t="s">
        <v>2984</v>
      </c>
    </row>
    <row r="1827" spans="1:1">
      <c r="A1827" t="s">
        <v>2985</v>
      </c>
    </row>
    <row r="1828" spans="1:1">
      <c r="A1828" t="s">
        <v>2986</v>
      </c>
    </row>
    <row r="1829" spans="1:1">
      <c r="A1829" t="s">
        <v>2987</v>
      </c>
    </row>
    <row r="1830" spans="1:1">
      <c r="A1830" t="s">
        <v>2988</v>
      </c>
    </row>
    <row r="1831" spans="1:1">
      <c r="A1831" t="s">
        <v>2989</v>
      </c>
    </row>
    <row r="1832" spans="1:1">
      <c r="A1832" t="s">
        <v>2990</v>
      </c>
    </row>
    <row r="1833" spans="1:1">
      <c r="A1833" t="s">
        <v>2991</v>
      </c>
    </row>
    <row r="1834" spans="1:1">
      <c r="A1834" t="s">
        <v>2992</v>
      </c>
    </row>
    <row r="1835" spans="1:1">
      <c r="A1835" t="s">
        <v>2993</v>
      </c>
    </row>
    <row r="1836" spans="1:1">
      <c r="A1836">
        <v>2</v>
      </c>
    </row>
    <row r="1837" spans="1:1">
      <c r="A1837" t="s">
        <v>2994</v>
      </c>
    </row>
    <row r="1838" spans="1:1">
      <c r="A1838" t="s">
        <v>2995</v>
      </c>
    </row>
    <row r="1839" spans="1:1">
      <c r="A1839" t="s">
        <v>2996</v>
      </c>
    </row>
    <row r="1840" spans="1:1">
      <c r="A1840" t="s">
        <v>2997</v>
      </c>
    </row>
    <row r="1841" spans="1:1">
      <c r="A1841" t="s">
        <v>2998</v>
      </c>
    </row>
    <row r="1842" spans="1:1">
      <c r="A1842" t="s">
        <v>2999</v>
      </c>
    </row>
    <row r="1843" spans="1:1">
      <c r="A1843" t="s">
        <v>3000</v>
      </c>
    </row>
    <row r="1844" spans="1:1">
      <c r="A1844" t="s">
        <v>3001</v>
      </c>
    </row>
    <row r="1845" spans="1:1">
      <c r="A1845" t="s">
        <v>3002</v>
      </c>
    </row>
    <row r="1846" spans="1:1">
      <c r="A1846" t="s">
        <v>3003</v>
      </c>
    </row>
    <row r="1847" spans="1:1">
      <c r="A1847" t="s">
        <v>3004</v>
      </c>
    </row>
    <row r="1848" spans="1:1">
      <c r="A1848" t="s">
        <v>3005</v>
      </c>
    </row>
    <row r="1849" spans="1:1">
      <c r="A1849" t="s">
        <v>3006</v>
      </c>
    </row>
    <row r="1850" spans="1:1">
      <c r="A1850" t="s">
        <v>3007</v>
      </c>
    </row>
    <row r="1851" spans="1:1">
      <c r="A1851" t="s">
        <v>3008</v>
      </c>
    </row>
    <row r="1852" spans="1:1">
      <c r="A1852" t="s">
        <v>3024</v>
      </c>
    </row>
    <row r="1853" spans="1:1">
      <c r="A1853" t="s">
        <v>3025</v>
      </c>
    </row>
    <row r="1854" spans="1:1">
      <c r="A1854" t="s">
        <v>3026</v>
      </c>
    </row>
    <row r="1855" spans="1:1">
      <c r="A1855" t="s">
        <v>3027</v>
      </c>
    </row>
    <row r="1856" spans="1:1">
      <c r="A1856" t="s">
        <v>3028</v>
      </c>
    </row>
    <row r="1857" spans="1:1">
      <c r="A1857" t="s">
        <v>3029</v>
      </c>
    </row>
    <row r="1858" spans="1:1">
      <c r="A1858" t="s">
        <v>3030</v>
      </c>
    </row>
    <row r="1859" spans="1:1">
      <c r="A1859" t="s">
        <v>3031</v>
      </c>
    </row>
    <row r="1860" spans="1:1">
      <c r="A1860" t="s">
        <v>3032</v>
      </c>
    </row>
    <row r="1861" spans="1:1">
      <c r="A1861">
        <v>1801</v>
      </c>
    </row>
    <row r="1862" spans="1:1">
      <c r="A1862" t="s">
        <v>3033</v>
      </c>
    </row>
    <row r="1863" spans="1:1">
      <c r="A1863" t="s">
        <v>3034</v>
      </c>
    </row>
    <row r="1864" spans="1:1">
      <c r="A1864" t="s">
        <v>3035</v>
      </c>
    </row>
    <row r="1865" spans="1:1">
      <c r="A1865" t="s">
        <v>3036</v>
      </c>
    </row>
    <row r="1866" spans="1:1">
      <c r="A1866" t="s">
        <v>3037</v>
      </c>
    </row>
    <row r="1867" spans="1:1">
      <c r="A1867" t="s">
        <v>3038</v>
      </c>
    </row>
    <row r="1868" spans="1:1">
      <c r="A1868" t="s">
        <v>3039</v>
      </c>
    </row>
    <row r="1869" spans="1:1">
      <c r="A1869" t="s">
        <v>3040</v>
      </c>
    </row>
    <row r="1870" spans="1:1">
      <c r="A1870" t="s">
        <v>3041</v>
      </c>
    </row>
    <row r="1871" spans="1:1">
      <c r="A1871" t="s">
        <v>3042</v>
      </c>
    </row>
    <row r="1872" spans="1:1">
      <c r="A1872" t="s">
        <v>3043</v>
      </c>
    </row>
    <row r="1873" spans="1:1">
      <c r="A1873" t="s">
        <v>3044</v>
      </c>
    </row>
    <row r="1874" spans="1:1">
      <c r="A1874" t="s">
        <v>3045</v>
      </c>
    </row>
    <row r="1875" spans="1:1">
      <c r="A1875" t="s">
        <v>3046</v>
      </c>
    </row>
    <row r="1876" spans="1:1">
      <c r="A1876" t="s">
        <v>3047</v>
      </c>
    </row>
    <row r="1877" spans="1:1">
      <c r="A1877" t="s">
        <v>3048</v>
      </c>
    </row>
    <row r="1878" spans="1:1">
      <c r="A1878" t="s">
        <v>3049</v>
      </c>
    </row>
    <row r="1879" spans="1:1">
      <c r="A1879" t="s">
        <v>3050</v>
      </c>
    </row>
    <row r="1880" spans="1:1">
      <c r="A1880" t="s">
        <v>3051</v>
      </c>
    </row>
    <row r="1881" spans="1:1">
      <c r="A1881" t="s">
        <v>3052</v>
      </c>
    </row>
    <row r="1882" spans="1:1">
      <c r="A1882" t="s">
        <v>3053</v>
      </c>
    </row>
    <row r="1883" spans="1:1">
      <c r="A1883" t="s">
        <v>3054</v>
      </c>
    </row>
    <row r="1884" spans="1:1">
      <c r="A1884" t="s">
        <v>3055</v>
      </c>
    </row>
    <row r="1885" spans="1:1">
      <c r="A1885" t="s">
        <v>1257</v>
      </c>
    </row>
    <row r="1886" spans="1:1">
      <c r="A1886" t="s">
        <v>3056</v>
      </c>
    </row>
    <row r="1887" spans="1:1">
      <c r="A1887" t="s">
        <v>3057</v>
      </c>
    </row>
    <row r="1888" spans="1:1">
      <c r="A1888" t="s">
        <v>3058</v>
      </c>
    </row>
    <row r="1889" spans="1:1">
      <c r="A1889" t="s">
        <v>3059</v>
      </c>
    </row>
    <row r="1890" spans="1:1">
      <c r="A1890" t="s">
        <v>3060</v>
      </c>
    </row>
    <row r="1891" spans="1:1">
      <c r="A1891" t="s">
        <v>3061</v>
      </c>
    </row>
    <row r="1892" spans="1:1">
      <c r="A1892" t="s">
        <v>3062</v>
      </c>
    </row>
    <row r="1893" spans="1:1">
      <c r="A1893" t="s">
        <v>3063</v>
      </c>
    </row>
    <row r="1894" spans="1:1">
      <c r="A1894" t="s">
        <v>3064</v>
      </c>
    </row>
    <row r="1895" spans="1:1">
      <c r="A1895" t="s">
        <v>3065</v>
      </c>
    </row>
    <row r="1896" spans="1:1">
      <c r="A1896" t="s">
        <v>3066</v>
      </c>
    </row>
    <row r="1897" spans="1:1">
      <c r="A1897" t="s">
        <v>3067</v>
      </c>
    </row>
    <row r="1898" spans="1:1">
      <c r="A1898" t="s">
        <v>3068</v>
      </c>
    </row>
    <row r="1899" spans="1:1">
      <c r="A1899" t="s">
        <v>3069</v>
      </c>
    </row>
    <row r="1900" spans="1:1">
      <c r="A1900" t="s">
        <v>3070</v>
      </c>
    </row>
    <row r="1901" spans="1:1">
      <c r="A1901" t="s">
        <v>3071</v>
      </c>
    </row>
    <row r="1902" spans="1:1">
      <c r="A1902" t="s">
        <v>3072</v>
      </c>
    </row>
    <row r="1903" spans="1:1">
      <c r="A1903" t="s">
        <v>3073</v>
      </c>
    </row>
    <row r="1904" spans="1:1">
      <c r="A1904" t="s">
        <v>3074</v>
      </c>
    </row>
    <row r="1905" spans="1:1">
      <c r="A1905" t="s">
        <v>3075</v>
      </c>
    </row>
    <row r="1906" spans="1:1">
      <c r="A1906" t="s">
        <v>3083</v>
      </c>
    </row>
    <row r="1907" spans="1:1">
      <c r="A1907" t="s">
        <v>3084</v>
      </c>
    </row>
    <row r="1908" spans="1:1">
      <c r="A1908" t="s">
        <v>3085</v>
      </c>
    </row>
    <row r="1909" spans="1:1">
      <c r="A1909" t="s">
        <v>3086</v>
      </c>
    </row>
    <row r="1910" spans="1:1">
      <c r="A1910" t="s">
        <v>1282</v>
      </c>
    </row>
    <row r="1911" spans="1:1">
      <c r="A1911" t="s">
        <v>3087</v>
      </c>
    </row>
    <row r="1912" spans="1:1">
      <c r="A1912" t="s">
        <v>3088</v>
      </c>
    </row>
    <row r="1913" spans="1:1">
      <c r="A1913" t="s">
        <v>3089</v>
      </c>
    </row>
    <row r="1914" spans="1:1">
      <c r="A1914" t="s">
        <v>3090</v>
      </c>
    </row>
    <row r="1915" spans="1:1">
      <c r="A1915" t="s">
        <v>3091</v>
      </c>
    </row>
    <row r="1916" spans="1:1">
      <c r="A1916" t="s">
        <v>3092</v>
      </c>
    </row>
    <row r="1917" spans="1:1">
      <c r="A1917" t="s">
        <v>3093</v>
      </c>
    </row>
    <row r="1918" spans="1:1">
      <c r="A1918" t="s">
        <v>3094</v>
      </c>
    </row>
    <row r="1919" spans="1:1">
      <c r="A1919" t="s">
        <v>3095</v>
      </c>
    </row>
    <row r="1920" spans="1:1">
      <c r="A1920" t="s">
        <v>3096</v>
      </c>
    </row>
    <row r="1921" spans="1:1">
      <c r="A1921" t="s">
        <v>3097</v>
      </c>
    </row>
    <row r="1922" spans="1:1">
      <c r="A1922" t="s">
        <v>3098</v>
      </c>
    </row>
    <row r="1923" spans="1:1">
      <c r="A1923" t="s">
        <v>3099</v>
      </c>
    </row>
    <row r="1924" spans="1:1">
      <c r="A1924" t="s">
        <v>3100</v>
      </c>
    </row>
    <row r="1925" spans="1:1">
      <c r="A1925" t="s">
        <v>3101</v>
      </c>
    </row>
    <row r="1926" spans="1:1">
      <c r="A1926" t="s">
        <v>3102</v>
      </c>
    </row>
    <row r="1927" spans="1:1">
      <c r="A1927" t="s">
        <v>3103</v>
      </c>
    </row>
    <row r="1928" spans="1:1">
      <c r="A1928" t="s">
        <v>3104</v>
      </c>
    </row>
    <row r="1929" spans="1:1">
      <c r="A1929" t="s">
        <v>3105</v>
      </c>
    </row>
    <row r="1930" spans="1:1">
      <c r="A1930" t="s">
        <v>3106</v>
      </c>
    </row>
    <row r="1931" spans="1:1">
      <c r="A1931" t="s">
        <v>3107</v>
      </c>
    </row>
    <row r="1932" spans="1:1">
      <c r="A1932" t="s">
        <v>3108</v>
      </c>
    </row>
    <row r="1933" spans="1:1">
      <c r="A1933" t="s">
        <v>3109</v>
      </c>
    </row>
    <row r="1934" spans="1:1">
      <c r="A1934" t="s">
        <v>3110</v>
      </c>
    </row>
    <row r="1935" spans="1:1">
      <c r="A1935" t="s">
        <v>1369</v>
      </c>
    </row>
    <row r="1936" spans="1:1">
      <c r="A1936" t="s">
        <v>3111</v>
      </c>
    </row>
    <row r="1937" spans="1:1">
      <c r="A1937" t="s">
        <v>3112</v>
      </c>
    </row>
    <row r="1938" spans="1:1">
      <c r="A1938" t="s">
        <v>3113</v>
      </c>
    </row>
    <row r="1939" spans="1:1">
      <c r="A1939" t="s">
        <v>3114</v>
      </c>
    </row>
    <row r="1940" spans="1:1">
      <c r="A1940" t="s">
        <v>3115</v>
      </c>
    </row>
    <row r="1941" spans="1:1">
      <c r="A1941" t="s">
        <v>3116</v>
      </c>
    </row>
    <row r="1942" spans="1:1">
      <c r="A1942" t="s">
        <v>3117</v>
      </c>
    </row>
    <row r="1943" spans="1:1">
      <c r="A1943" t="s">
        <v>3118</v>
      </c>
    </row>
    <row r="1944" spans="1:1">
      <c r="A1944" t="s">
        <v>3119</v>
      </c>
    </row>
    <row r="1945" spans="1:1">
      <c r="A1945" t="s">
        <v>3120</v>
      </c>
    </row>
    <row r="1946" spans="1:1">
      <c r="A1946" t="s">
        <v>3121</v>
      </c>
    </row>
    <row r="1947" spans="1:1">
      <c r="A1947" t="s">
        <v>3122</v>
      </c>
    </row>
    <row r="1948" spans="1:1">
      <c r="A1948" t="s">
        <v>3123</v>
      </c>
    </row>
    <row r="1949" spans="1:1">
      <c r="A1949" t="s">
        <v>3124</v>
      </c>
    </row>
    <row r="1950" spans="1:1">
      <c r="A1950" t="s">
        <v>3125</v>
      </c>
    </row>
    <row r="1951" spans="1:1">
      <c r="A1951" t="s">
        <v>3126</v>
      </c>
    </row>
    <row r="1952" spans="1:1">
      <c r="A1952" t="s">
        <v>3127</v>
      </c>
    </row>
    <row r="1953" spans="1:1">
      <c r="A1953" t="s">
        <v>3128</v>
      </c>
    </row>
    <row r="1954" spans="1:1">
      <c r="A1954" t="s">
        <v>3129</v>
      </c>
    </row>
    <row r="1955" spans="1:1">
      <c r="A1955" t="s">
        <v>3130</v>
      </c>
    </row>
    <row r="1956" spans="1:1">
      <c r="A1956" t="s">
        <v>3131</v>
      </c>
    </row>
    <row r="1957" spans="1:1">
      <c r="A1957" t="s">
        <v>3132</v>
      </c>
    </row>
    <row r="1958" spans="1:1">
      <c r="A1958" t="s">
        <v>3133</v>
      </c>
    </row>
    <row r="1959" spans="1:1">
      <c r="A1959" t="s">
        <v>3134</v>
      </c>
    </row>
    <row r="1961" spans="1:1">
      <c r="A1961" t="s">
        <v>3135</v>
      </c>
    </row>
    <row r="1962" spans="1:1">
      <c r="A1962" t="s">
        <v>3136</v>
      </c>
    </row>
    <row r="1963" spans="1:1">
      <c r="A1963" t="s">
        <v>3137</v>
      </c>
    </row>
    <row r="1964" spans="1:1">
      <c r="A1964" t="s">
        <v>3138</v>
      </c>
    </row>
    <row r="1965" spans="1:1">
      <c r="A1965" t="s">
        <v>3139</v>
      </c>
    </row>
    <row r="1966" spans="1:1">
      <c r="A1966" t="s">
        <v>3140</v>
      </c>
    </row>
    <row r="1967" spans="1:1">
      <c r="A1967" t="s">
        <v>3141</v>
      </c>
    </row>
    <row r="1968" spans="1:1">
      <c r="A1968" t="s">
        <v>3142</v>
      </c>
    </row>
    <row r="1969" spans="1:1">
      <c r="A1969" t="s">
        <v>3143</v>
      </c>
    </row>
    <row r="1970" spans="1:1">
      <c r="A1970" t="s">
        <v>3144</v>
      </c>
    </row>
    <row r="1971" spans="1:1">
      <c r="A1971" t="s">
        <v>3145</v>
      </c>
    </row>
    <row r="1972" spans="1:1">
      <c r="A1972" t="s">
        <v>3146</v>
      </c>
    </row>
    <row r="1973" spans="1:1">
      <c r="A1973" t="s">
        <v>3147</v>
      </c>
    </row>
    <row r="1974" spans="1:1">
      <c r="A1974" t="s">
        <v>3148</v>
      </c>
    </row>
    <row r="1975" spans="1:1">
      <c r="A1975" t="s">
        <v>3149</v>
      </c>
    </row>
    <row r="1976" spans="1:1">
      <c r="A1976" t="s">
        <v>3150</v>
      </c>
    </row>
    <row r="1977" spans="1:1">
      <c r="A1977" t="s">
        <v>3151</v>
      </c>
    </row>
    <row r="1978" spans="1:1">
      <c r="A1978" t="s">
        <v>3152</v>
      </c>
    </row>
    <row r="1979" spans="1:1">
      <c r="A1979" t="s">
        <v>3153</v>
      </c>
    </row>
    <row r="1980" spans="1:1">
      <c r="A1980" t="s">
        <v>3154</v>
      </c>
    </row>
    <row r="1981" spans="1:1">
      <c r="A1981" t="s">
        <v>3155</v>
      </c>
    </row>
    <row r="1982" spans="1:1">
      <c r="A1982" t="s">
        <v>3156</v>
      </c>
    </row>
    <row r="1983" spans="1:1">
      <c r="A1983" t="s">
        <v>3157</v>
      </c>
    </row>
    <row r="1984" spans="1:1">
      <c r="A1984" t="s">
        <v>3158</v>
      </c>
    </row>
    <row r="1985" spans="1:1">
      <c r="A1985">
        <v>1704</v>
      </c>
    </row>
    <row r="1986" spans="1:1">
      <c r="A1986" t="s">
        <v>3159</v>
      </c>
    </row>
    <row r="1987" spans="1:1">
      <c r="A1987" t="s">
        <v>3160</v>
      </c>
    </row>
    <row r="1988" spans="1:1">
      <c r="A1988" t="s">
        <v>3161</v>
      </c>
    </row>
    <row r="1989" spans="1:1">
      <c r="A1989" t="s">
        <v>3162</v>
      </c>
    </row>
    <row r="1990" spans="1:1">
      <c r="A1990" t="s">
        <v>3163</v>
      </c>
    </row>
    <row r="1991" spans="1:1">
      <c r="A1991" t="s">
        <v>3164</v>
      </c>
    </row>
    <row r="1992" spans="1:1">
      <c r="A1992" t="s">
        <v>3165</v>
      </c>
    </row>
    <row r="1993" spans="1:1">
      <c r="A1993" t="s">
        <v>3166</v>
      </c>
    </row>
    <row r="1994" spans="1:1">
      <c r="A1994" t="s">
        <v>3167</v>
      </c>
    </row>
    <row r="1995" spans="1:1">
      <c r="A1995" t="s">
        <v>3168</v>
      </c>
    </row>
    <row r="1996" spans="1:1">
      <c r="A1996" t="s">
        <v>3169</v>
      </c>
    </row>
    <row r="1997" spans="1:1">
      <c r="A1997" t="s">
        <v>3170</v>
      </c>
    </row>
    <row r="1998" spans="1:1">
      <c r="A1998" t="s">
        <v>3171</v>
      </c>
    </row>
    <row r="1999" spans="1:1">
      <c r="A1999" t="s">
        <v>3172</v>
      </c>
    </row>
    <row r="2000" spans="1:1">
      <c r="A2000" t="s">
        <v>3173</v>
      </c>
    </row>
    <row r="2001" spans="1:1">
      <c r="A2001" t="s">
        <v>3174</v>
      </c>
    </row>
    <row r="2002" spans="1:1">
      <c r="A2002" t="s">
        <v>3175</v>
      </c>
    </row>
    <row r="2003" spans="1:1">
      <c r="A2003" t="s">
        <v>3176</v>
      </c>
    </row>
    <row r="2004" spans="1:1">
      <c r="A2004" t="s">
        <v>3177</v>
      </c>
    </row>
    <row r="2005" spans="1:1">
      <c r="A2005" t="s">
        <v>3178</v>
      </c>
    </row>
    <row r="2006" spans="1:1">
      <c r="A2006" t="s">
        <v>3179</v>
      </c>
    </row>
    <row r="2007" spans="1:1">
      <c r="A2007" t="s">
        <v>3180</v>
      </c>
    </row>
    <row r="2008" spans="1:1">
      <c r="A2008" t="s">
        <v>3181</v>
      </c>
    </row>
    <row r="2009" spans="1:1">
      <c r="A2009" t="s">
        <v>1482</v>
      </c>
    </row>
    <row r="2010" spans="1:1">
      <c r="A2010" t="s">
        <v>3182</v>
      </c>
    </row>
    <row r="2011" spans="1:1">
      <c r="A2011" t="s">
        <v>3183</v>
      </c>
    </row>
    <row r="2012" spans="1:1">
      <c r="A2012" t="s">
        <v>3184</v>
      </c>
    </row>
    <row r="2013" spans="1:1">
      <c r="A2013" t="s">
        <v>3185</v>
      </c>
    </row>
    <row r="2014" spans="1:1">
      <c r="A2014" t="s">
        <v>3186</v>
      </c>
    </row>
    <row r="2015" spans="1:1">
      <c r="A2015" t="s">
        <v>3187</v>
      </c>
    </row>
    <row r="2016" spans="1:1">
      <c r="A2016" t="s">
        <v>3188</v>
      </c>
    </row>
    <row r="2017" spans="1:1">
      <c r="A2017" t="s">
        <v>3189</v>
      </c>
    </row>
    <row r="2018" spans="1:1">
      <c r="A2018" t="s">
        <v>3190</v>
      </c>
    </row>
    <row r="2019" spans="1:1">
      <c r="A2019" t="s">
        <v>3191</v>
      </c>
    </row>
    <row r="2020" spans="1:1">
      <c r="A2020" t="s">
        <v>3192</v>
      </c>
    </row>
    <row r="2021" spans="1:1">
      <c r="A2021" t="s">
        <v>3193</v>
      </c>
    </row>
    <row r="2022" spans="1:1">
      <c r="A2022" t="s">
        <v>3194</v>
      </c>
    </row>
    <row r="2023" spans="1:1">
      <c r="A2023" t="s">
        <v>3195</v>
      </c>
    </row>
    <row r="2024" spans="1:1">
      <c r="A2024" t="s">
        <v>3196</v>
      </c>
    </row>
    <row r="2025" spans="1:1">
      <c r="A2025" t="s">
        <v>3197</v>
      </c>
    </row>
    <row r="2026" spans="1:1">
      <c r="A2026" t="s">
        <v>3198</v>
      </c>
    </row>
    <row r="2027" spans="1:1">
      <c r="A2027" t="s">
        <v>3199</v>
      </c>
    </row>
    <row r="2028" spans="1:1">
      <c r="A2028" t="s">
        <v>3200</v>
      </c>
    </row>
    <row r="2029" spans="1:1">
      <c r="A2029" t="s">
        <v>3201</v>
      </c>
    </row>
    <row r="2030" spans="1:1">
      <c r="A2030" t="s">
        <v>3202</v>
      </c>
    </row>
    <row r="2031" spans="1:1">
      <c r="A2031" t="s">
        <v>3203</v>
      </c>
    </row>
    <row r="2032" spans="1:1">
      <c r="A2032" t="s">
        <v>3204</v>
      </c>
    </row>
    <row r="2033" spans="1:1">
      <c r="A2033" t="s">
        <v>3205</v>
      </c>
    </row>
    <row r="2034" spans="1:1">
      <c r="A2034" t="s">
        <v>1507</v>
      </c>
    </row>
    <row r="2035" spans="1:1">
      <c r="A2035" t="s">
        <v>3206</v>
      </c>
    </row>
    <row r="2036" spans="1:1">
      <c r="A2036" t="s">
        <v>3207</v>
      </c>
    </row>
    <row r="2037" spans="1:1">
      <c r="A2037" t="s">
        <v>3208</v>
      </c>
    </row>
    <row r="2038" spans="1:1">
      <c r="A2038" t="s">
        <v>3209</v>
      </c>
    </row>
    <row r="2039" spans="1:1">
      <c r="A2039" t="s">
        <v>3210</v>
      </c>
    </row>
    <row r="2040" spans="1:1">
      <c r="A2040" t="s">
        <v>3211</v>
      </c>
    </row>
    <row r="2041" spans="1:1">
      <c r="A2041" t="s">
        <v>3212</v>
      </c>
    </row>
    <row r="2042" spans="1:1">
      <c r="A2042" t="s">
        <v>3213</v>
      </c>
    </row>
    <row r="2043" spans="1:1">
      <c r="A2043" t="s">
        <v>3214</v>
      </c>
    </row>
    <row r="2044" spans="1:1">
      <c r="A2044" t="s">
        <v>3215</v>
      </c>
    </row>
    <row r="2045" spans="1:1">
      <c r="A2045" t="s">
        <v>3216</v>
      </c>
    </row>
    <row r="2046" spans="1:1">
      <c r="A2046" t="s">
        <v>3217</v>
      </c>
    </row>
    <row r="2047" spans="1:1">
      <c r="A2047" t="s">
        <v>3218</v>
      </c>
    </row>
    <row r="2048" spans="1:1">
      <c r="A2048" t="s">
        <v>3219</v>
      </c>
    </row>
    <row r="2049" spans="1:1">
      <c r="A2049" t="s">
        <v>3220</v>
      </c>
    </row>
    <row r="2050" spans="1:1">
      <c r="A2050" t="s">
        <v>3221</v>
      </c>
    </row>
    <row r="2051" spans="1:1">
      <c r="A2051" t="s">
        <v>3222</v>
      </c>
    </row>
    <row r="2052" spans="1:1">
      <c r="A2052" t="s">
        <v>3223</v>
      </c>
    </row>
    <row r="2053" spans="1:1">
      <c r="A2053" t="s">
        <v>3224</v>
      </c>
    </row>
    <row r="2054" spans="1:1">
      <c r="A2054" t="s">
        <v>3225</v>
      </c>
    </row>
    <row r="2055" spans="1:1">
      <c r="A2055" t="s">
        <v>3226</v>
      </c>
    </row>
    <row r="2056" spans="1:1">
      <c r="A2056" t="s">
        <v>3227</v>
      </c>
    </row>
    <row r="2057" spans="1:1">
      <c r="A2057" t="s">
        <v>3228</v>
      </c>
    </row>
    <row r="2058" spans="1:1">
      <c r="A2058" t="s">
        <v>3229</v>
      </c>
    </row>
    <row r="2059" spans="1:1">
      <c r="A2059" t="s">
        <v>1561</v>
      </c>
    </row>
    <row r="2060" spans="1:1">
      <c r="A2060">
        <f>-20151029-232904</f>
        <v>-20383933</v>
      </c>
    </row>
    <row r="2061" spans="1:1">
      <c r="A2061" t="s">
        <v>3230</v>
      </c>
    </row>
    <row r="2062" spans="1:1">
      <c r="A2062" t="s">
        <v>3231</v>
      </c>
    </row>
    <row r="2063" spans="1:1">
      <c r="A2063" t="s">
        <v>3232</v>
      </c>
    </row>
    <row r="2064" spans="1:1">
      <c r="A2064" t="s">
        <v>3233</v>
      </c>
    </row>
    <row r="2065" spans="1:1">
      <c r="A2065" t="s">
        <v>3234</v>
      </c>
    </row>
    <row r="2066" spans="1:1">
      <c r="A2066" t="s">
        <v>3235</v>
      </c>
    </row>
    <row r="2067" spans="1:1">
      <c r="A2067" t="s">
        <v>3236</v>
      </c>
    </row>
    <row r="2068" spans="1:1">
      <c r="A2068" t="s">
        <v>3237</v>
      </c>
    </row>
    <row r="2069" spans="1:1">
      <c r="A2069" t="s">
        <v>3238</v>
      </c>
    </row>
    <row r="2070" spans="1:1">
      <c r="A2070" t="s">
        <v>3239</v>
      </c>
    </row>
    <row r="2071" spans="1:1">
      <c r="A2071" t="s">
        <v>3240</v>
      </c>
    </row>
    <row r="2072" spans="1:1">
      <c r="A2072" t="s">
        <v>3241</v>
      </c>
    </row>
    <row r="2073" spans="1:1">
      <c r="A2073" t="s">
        <v>3242</v>
      </c>
    </row>
    <row r="2074" spans="1:1">
      <c r="A2074" t="s">
        <v>3243</v>
      </c>
    </row>
    <row r="2075" spans="1:1">
      <c r="A2075" t="s">
        <v>3244</v>
      </c>
    </row>
    <row r="2076" spans="1:1">
      <c r="A2076" t="s">
        <v>3245</v>
      </c>
    </row>
    <row r="2077" spans="1:1">
      <c r="A2077" t="s">
        <v>3246</v>
      </c>
    </row>
    <row r="2078" spans="1:1">
      <c r="A2078" t="s">
        <v>3247</v>
      </c>
    </row>
    <row r="2079" spans="1:1">
      <c r="A2079" t="s">
        <v>3248</v>
      </c>
    </row>
    <row r="2080" spans="1:1">
      <c r="A2080" t="s">
        <v>3249</v>
      </c>
    </row>
    <row r="2081" spans="1:1">
      <c r="A2081" t="s">
        <v>3250</v>
      </c>
    </row>
    <row r="2082" spans="1:1">
      <c r="A2082" t="s">
        <v>3251</v>
      </c>
    </row>
    <row r="2083" spans="1:1">
      <c r="A2083" t="s">
        <v>3252</v>
      </c>
    </row>
    <row r="2085" spans="1:1">
      <c r="A2085" t="s">
        <v>3253</v>
      </c>
    </row>
    <row r="2086" spans="1:1">
      <c r="A2086" t="s">
        <v>3254</v>
      </c>
    </row>
    <row r="2087" spans="1:1">
      <c r="A2087" t="s">
        <v>3255</v>
      </c>
    </row>
    <row r="2088" spans="1:1">
      <c r="A2088" t="s">
        <v>3256</v>
      </c>
    </row>
    <row r="2089" spans="1:1">
      <c r="A2089" t="s">
        <v>3257</v>
      </c>
    </row>
    <row r="2090" spans="1:1">
      <c r="A2090" t="s">
        <v>3258</v>
      </c>
    </row>
    <row r="2091" spans="1:1">
      <c r="A2091" t="s">
        <v>3259</v>
      </c>
    </row>
    <row r="2092" spans="1:1">
      <c r="A2092" t="s">
        <v>3260</v>
      </c>
    </row>
    <row r="2093" spans="1:1">
      <c r="A2093" t="s">
        <v>3261</v>
      </c>
    </row>
    <row r="2094" spans="1:1">
      <c r="A2094" t="s">
        <v>3262</v>
      </c>
    </row>
    <row r="2095" spans="1:1">
      <c r="A2095" t="s">
        <v>3263</v>
      </c>
    </row>
    <row r="2096" spans="1:1">
      <c r="A2096" t="s">
        <v>3264</v>
      </c>
    </row>
    <row r="2097" spans="1:1">
      <c r="A2097" t="s">
        <v>3265</v>
      </c>
    </row>
    <row r="2098" spans="1:1">
      <c r="A2098" t="s">
        <v>3266</v>
      </c>
    </row>
    <row r="2099" spans="1:1">
      <c r="A2099" t="s">
        <v>3267</v>
      </c>
    </row>
    <row r="2100" spans="1:1">
      <c r="A2100" t="s">
        <v>3268</v>
      </c>
    </row>
    <row r="2101" spans="1:1">
      <c r="A2101" t="s">
        <v>3269</v>
      </c>
    </row>
    <row r="2102" spans="1:1">
      <c r="A2102" t="s">
        <v>3270</v>
      </c>
    </row>
    <row r="2103" spans="1:1">
      <c r="A2103" t="s">
        <v>3271</v>
      </c>
    </row>
    <row r="2104" spans="1:1">
      <c r="A2104" t="s">
        <v>3272</v>
      </c>
    </row>
    <row r="2105" spans="1:1">
      <c r="A2105" t="s">
        <v>3273</v>
      </c>
    </row>
    <row r="2106" spans="1:1">
      <c r="A2106" t="s">
        <v>3274</v>
      </c>
    </row>
    <row r="2107" spans="1:1">
      <c r="A2107" t="s">
        <v>3275</v>
      </c>
    </row>
    <row r="2108" spans="1:1">
      <c r="A2108" t="s">
        <v>3276</v>
      </c>
    </row>
    <row r="2109" spans="1:1">
      <c r="A2109">
        <v>604</v>
      </c>
    </row>
    <row r="2110" spans="1:1">
      <c r="A2110" t="s">
        <v>3277</v>
      </c>
    </row>
    <row r="2111" spans="1:1">
      <c r="A2111" t="s">
        <v>3278</v>
      </c>
    </row>
    <row r="2112" spans="1:1">
      <c r="A2112" t="s">
        <v>3279</v>
      </c>
    </row>
    <row r="2113" spans="1:1">
      <c r="A2113" t="s">
        <v>3280</v>
      </c>
    </row>
    <row r="2114" spans="1:1">
      <c r="A2114" t="s">
        <v>3281</v>
      </c>
    </row>
    <row r="2115" spans="1:1">
      <c r="A2115" t="s">
        <v>3282</v>
      </c>
    </row>
    <row r="2116" spans="1:1">
      <c r="A2116" t="s">
        <v>3283</v>
      </c>
    </row>
    <row r="2117" spans="1:1">
      <c r="A2117" t="s">
        <v>3284</v>
      </c>
    </row>
    <row r="2118" spans="1:1">
      <c r="A2118" t="s">
        <v>3285</v>
      </c>
    </row>
    <row r="2119" spans="1:1">
      <c r="A2119" t="s">
        <v>3286</v>
      </c>
    </row>
    <row r="2120" spans="1:1">
      <c r="A2120" t="s">
        <v>3287</v>
      </c>
    </row>
    <row r="2121" spans="1:1">
      <c r="A2121" t="s">
        <v>3288</v>
      </c>
    </row>
    <row r="2122" spans="1:1">
      <c r="A2122" t="s">
        <v>3289</v>
      </c>
    </row>
    <row r="2123" spans="1:1">
      <c r="A2123" t="s">
        <v>3290</v>
      </c>
    </row>
    <row r="2124" spans="1:1">
      <c r="A2124" t="s">
        <v>3291</v>
      </c>
    </row>
    <row r="2125" spans="1:1">
      <c r="A2125" t="s">
        <v>3292</v>
      </c>
    </row>
    <row r="2126" spans="1:1">
      <c r="A2126" t="s">
        <v>3293</v>
      </c>
    </row>
    <row r="2127" spans="1:1">
      <c r="A2127" t="s">
        <v>3294</v>
      </c>
    </row>
    <row r="2128" spans="1:1">
      <c r="A2128" t="s">
        <v>3295</v>
      </c>
    </row>
    <row r="2129" spans="1:1">
      <c r="A2129" t="s">
        <v>3296</v>
      </c>
    </row>
    <row r="2130" spans="1:1">
      <c r="A2130" t="s">
        <v>3297</v>
      </c>
    </row>
    <row r="2131" spans="1:1">
      <c r="A2131" t="s">
        <v>3298</v>
      </c>
    </row>
    <row r="2132" spans="1:1">
      <c r="A2132" t="s">
        <v>3299</v>
      </c>
    </row>
    <row r="2133" spans="1:1">
      <c r="A2133" t="s">
        <v>3300</v>
      </c>
    </row>
    <row r="2134" spans="1:1">
      <c r="A2134">
        <v>-4001</v>
      </c>
    </row>
    <row r="2135" spans="1:1">
      <c r="A2135" t="s">
        <v>3301</v>
      </c>
    </row>
    <row r="2136" spans="1:1">
      <c r="A2136" t="s">
        <v>3302</v>
      </c>
    </row>
    <row r="2137" spans="1:1">
      <c r="A2137" t="s">
        <v>3303</v>
      </c>
    </row>
    <row r="2138" spans="1:1">
      <c r="A2138" t="s">
        <v>3304</v>
      </c>
    </row>
    <row r="2139" spans="1:1">
      <c r="A2139" t="s">
        <v>3305</v>
      </c>
    </row>
    <row r="2140" spans="1:1">
      <c r="A2140" t="s">
        <v>3306</v>
      </c>
    </row>
    <row r="2141" spans="1:1">
      <c r="A2141" t="s">
        <v>3307</v>
      </c>
    </row>
    <row r="2142" spans="1:1">
      <c r="A2142" t="s">
        <v>3308</v>
      </c>
    </row>
    <row r="2143" spans="1:1">
      <c r="A2143" t="s">
        <v>3309</v>
      </c>
    </row>
    <row r="2144" spans="1:1">
      <c r="A2144" t="s">
        <v>3310</v>
      </c>
    </row>
    <row r="2145" spans="1:1">
      <c r="A2145" t="s">
        <v>3311</v>
      </c>
    </row>
    <row r="2146" spans="1:1">
      <c r="A2146" t="s">
        <v>3312</v>
      </c>
    </row>
    <row r="2147" spans="1:1">
      <c r="A2147" t="s">
        <v>3313</v>
      </c>
    </row>
    <row r="2148" spans="1:1">
      <c r="A2148" t="s">
        <v>3314</v>
      </c>
    </row>
    <row r="2149" spans="1:1">
      <c r="A2149" t="s">
        <v>3315</v>
      </c>
    </row>
    <row r="2150" spans="1:1">
      <c r="A2150" t="s">
        <v>3316</v>
      </c>
    </row>
    <row r="2151" spans="1:1">
      <c r="A2151" t="s">
        <v>3317</v>
      </c>
    </row>
    <row r="2152" spans="1:1">
      <c r="A2152" t="s">
        <v>3318</v>
      </c>
    </row>
    <row r="2153" spans="1:1">
      <c r="A2153" t="s">
        <v>3319</v>
      </c>
    </row>
    <row r="2154" spans="1:1">
      <c r="A2154" t="s">
        <v>3320</v>
      </c>
    </row>
    <row r="2155" spans="1:1">
      <c r="A2155" t="s">
        <v>3321</v>
      </c>
    </row>
    <row r="2156" spans="1:1">
      <c r="A2156" t="s">
        <v>3322</v>
      </c>
    </row>
    <row r="2157" spans="1:1">
      <c r="A2157" t="s">
        <v>3323</v>
      </c>
    </row>
    <row r="2158" spans="1:1">
      <c r="A2158" t="s">
        <v>441</v>
      </c>
    </row>
    <row r="2159" spans="1:1">
      <c r="A2159" t="s">
        <v>3324</v>
      </c>
    </row>
    <row r="2160" spans="1:1">
      <c r="A2160" t="s">
        <v>3325</v>
      </c>
    </row>
    <row r="2161" spans="1:1">
      <c r="A2161" t="s">
        <v>3326</v>
      </c>
    </row>
    <row r="2162" spans="1:1">
      <c r="A2162" t="s">
        <v>3327</v>
      </c>
    </row>
    <row r="2163" spans="1:1">
      <c r="A2163" t="s">
        <v>3328</v>
      </c>
    </row>
    <row r="2164" spans="1:1">
      <c r="A2164" t="s">
        <v>3329</v>
      </c>
    </row>
    <row r="2165" spans="1:1">
      <c r="A2165" t="s">
        <v>3330</v>
      </c>
    </row>
    <row r="2166" spans="1:1">
      <c r="A2166" t="s">
        <v>3331</v>
      </c>
    </row>
    <row r="2167" spans="1:1">
      <c r="A2167" t="s">
        <v>3332</v>
      </c>
    </row>
    <row r="2168" spans="1:1">
      <c r="A2168" t="s">
        <v>3333</v>
      </c>
    </row>
    <row r="2169" spans="1:1">
      <c r="A2169" t="s">
        <v>3334</v>
      </c>
    </row>
    <row r="2170" spans="1:1">
      <c r="A2170" t="s">
        <v>3335</v>
      </c>
    </row>
    <row r="2171" spans="1:1">
      <c r="A2171" t="s">
        <v>3336</v>
      </c>
    </row>
    <row r="2172" spans="1:1">
      <c r="A2172" t="s">
        <v>3337</v>
      </c>
    </row>
    <row r="2173" spans="1:1">
      <c r="A2173" t="s">
        <v>3338</v>
      </c>
    </row>
    <row r="2174" spans="1:1">
      <c r="A2174" t="s">
        <v>3339</v>
      </c>
    </row>
    <row r="2175" spans="1:1">
      <c r="A2175" t="s">
        <v>3340</v>
      </c>
    </row>
    <row r="2176" spans="1:1">
      <c r="A2176" t="s">
        <v>3341</v>
      </c>
    </row>
    <row r="2177" spans="1:1">
      <c r="A2177" t="s">
        <v>3342</v>
      </c>
    </row>
    <row r="2178" spans="1:1">
      <c r="A2178" t="s">
        <v>3343</v>
      </c>
    </row>
    <row r="2179" spans="1:1">
      <c r="A2179" t="s">
        <v>3344</v>
      </c>
    </row>
    <row r="2180" spans="1:1">
      <c r="A2180" t="s">
        <v>3345</v>
      </c>
    </row>
    <row r="2181" spans="1:1">
      <c r="A2181" t="s">
        <v>3346</v>
      </c>
    </row>
    <row r="2182" spans="1:1">
      <c r="A2182" t="s">
        <v>3347</v>
      </c>
    </row>
    <row r="2183" spans="1:1">
      <c r="A2183" t="s">
        <v>466</v>
      </c>
    </row>
    <row r="2184" spans="1:1">
      <c r="A2184" t="s">
        <v>3348</v>
      </c>
    </row>
    <row r="2185" spans="1:1">
      <c r="A2185" t="s">
        <v>3349</v>
      </c>
    </row>
    <row r="2186" spans="1:1">
      <c r="A2186" t="s">
        <v>3350</v>
      </c>
    </row>
    <row r="2187" spans="1:1">
      <c r="A2187" t="s">
        <v>3351</v>
      </c>
    </row>
    <row r="2188" spans="1:1">
      <c r="A2188" t="s">
        <v>3352</v>
      </c>
    </row>
    <row r="2189" spans="1:1">
      <c r="A2189" t="s">
        <v>3353</v>
      </c>
    </row>
    <row r="2190" spans="1:1">
      <c r="A2190" t="s">
        <v>3354</v>
      </c>
    </row>
    <row r="2191" spans="1:1">
      <c r="A2191" t="s">
        <v>3355</v>
      </c>
    </row>
    <row r="2192" spans="1:1">
      <c r="A2192" t="s">
        <v>3356</v>
      </c>
    </row>
    <row r="2193" spans="1:1">
      <c r="A2193" t="s">
        <v>3357</v>
      </c>
    </row>
    <row r="2194" spans="1:1">
      <c r="A2194" t="s">
        <v>3358</v>
      </c>
    </row>
    <row r="2195" spans="1:1">
      <c r="A2195" t="s">
        <v>3359</v>
      </c>
    </row>
    <row r="2196" spans="1:1">
      <c r="A2196" t="s">
        <v>3360</v>
      </c>
    </row>
    <row r="2197" spans="1:1">
      <c r="A2197" t="s">
        <v>3361</v>
      </c>
    </row>
    <row r="2198" spans="1:1">
      <c r="A2198" t="s">
        <v>3362</v>
      </c>
    </row>
    <row r="2199" spans="1:1">
      <c r="A2199" t="s">
        <v>3363</v>
      </c>
    </row>
    <row r="2200" spans="1:1">
      <c r="A2200" t="s">
        <v>3364</v>
      </c>
    </row>
    <row r="2201" spans="1:1">
      <c r="A2201" t="s">
        <v>3365</v>
      </c>
    </row>
    <row r="2202" spans="1:1">
      <c r="A2202" t="s">
        <v>3366</v>
      </c>
    </row>
    <row r="2203" spans="1:1">
      <c r="A2203" t="s">
        <v>3367</v>
      </c>
    </row>
    <row r="2204" spans="1:1">
      <c r="A2204" t="s">
        <v>3368</v>
      </c>
    </row>
    <row r="2205" spans="1:1">
      <c r="A2205" t="s">
        <v>3369</v>
      </c>
    </row>
    <row r="2206" spans="1:1">
      <c r="A2206" t="s">
        <v>3370</v>
      </c>
    </row>
    <row r="2207" spans="1:1">
      <c r="A2207" t="s">
        <v>3371</v>
      </c>
    </row>
    <row r="2208" spans="1:1">
      <c r="A2208" t="s">
        <v>775</v>
      </c>
    </row>
    <row r="2209" spans="1:1">
      <c r="A2209" t="s">
        <v>3372</v>
      </c>
    </row>
    <row r="2210" spans="1:1">
      <c r="A2210" t="s">
        <v>3373</v>
      </c>
    </row>
    <row r="2211" spans="1:1">
      <c r="A2211" t="s">
        <v>3374</v>
      </c>
    </row>
    <row r="2212" spans="1:1">
      <c r="A2212" t="s">
        <v>3375</v>
      </c>
    </row>
    <row r="2213" spans="1:1">
      <c r="A2213" t="s">
        <v>3376</v>
      </c>
    </row>
    <row r="2214" spans="1:1">
      <c r="A2214" t="s">
        <v>3377</v>
      </c>
    </row>
    <row r="2215" spans="1:1">
      <c r="A2215" t="s">
        <v>3378</v>
      </c>
    </row>
    <row r="2216" spans="1:1">
      <c r="A2216" t="s">
        <v>3379</v>
      </c>
    </row>
    <row r="2217" spans="1:1">
      <c r="A2217" t="s">
        <v>3380</v>
      </c>
    </row>
    <row r="2218" spans="1:1">
      <c r="A2218" t="s">
        <v>3381</v>
      </c>
    </row>
    <row r="2219" spans="1:1">
      <c r="A2219" t="s">
        <v>3382</v>
      </c>
    </row>
    <row r="2220" spans="1:1">
      <c r="A2220" t="s">
        <v>3383</v>
      </c>
    </row>
    <row r="2221" spans="1:1">
      <c r="A2221" t="s">
        <v>3384</v>
      </c>
    </row>
    <row r="2222" spans="1:1">
      <c r="A2222" t="s">
        <v>3385</v>
      </c>
    </row>
    <row r="2223" spans="1:1">
      <c r="A2223" t="s">
        <v>3386</v>
      </c>
    </row>
    <row r="2224" spans="1:1">
      <c r="A2224" t="s">
        <v>3387</v>
      </c>
    </row>
    <row r="2225" spans="1:1">
      <c r="A2225" t="s">
        <v>3388</v>
      </c>
    </row>
    <row r="2226" spans="1:1">
      <c r="A2226" t="s">
        <v>3389</v>
      </c>
    </row>
    <row r="2227" spans="1:1">
      <c r="A2227" t="s">
        <v>3390</v>
      </c>
    </row>
    <row r="2228" spans="1:1">
      <c r="A2228" t="s">
        <v>3391</v>
      </c>
    </row>
    <row r="2229" spans="1:1">
      <c r="A2229" t="s">
        <v>3392</v>
      </c>
    </row>
    <row r="2230" spans="1:1">
      <c r="A2230" t="s">
        <v>3393</v>
      </c>
    </row>
    <row r="2231" spans="1:1">
      <c r="A2231" t="s">
        <v>3394</v>
      </c>
    </row>
    <row r="2232" spans="1:1">
      <c r="A2232" t="s">
        <v>3395</v>
      </c>
    </row>
    <row r="2233" spans="1:1">
      <c r="A2233">
        <v>4</v>
      </c>
    </row>
    <row r="2234" spans="1:1">
      <c r="A2234" t="s">
        <v>3396</v>
      </c>
    </row>
    <row r="2235" spans="1:1">
      <c r="A2235" t="s">
        <v>3397</v>
      </c>
    </row>
    <row r="2236" spans="1:1">
      <c r="A2236" t="s">
        <v>3398</v>
      </c>
    </row>
    <row r="2237" spans="1:1">
      <c r="A2237" t="s">
        <v>3399</v>
      </c>
    </row>
    <row r="2238" spans="1:1">
      <c r="A2238" t="s">
        <v>3400</v>
      </c>
    </row>
    <row r="2239" spans="1:1">
      <c r="A2239" t="s">
        <v>3401</v>
      </c>
    </row>
    <row r="2240" spans="1:1">
      <c r="A2240" t="s">
        <v>3402</v>
      </c>
    </row>
    <row r="2241" spans="1:1">
      <c r="A2241" t="s">
        <v>3403</v>
      </c>
    </row>
    <row r="2242" spans="1:1">
      <c r="A2242" t="s">
        <v>3404</v>
      </c>
    </row>
    <row r="2243" spans="1:1">
      <c r="A2243" t="s">
        <v>3405</v>
      </c>
    </row>
    <row r="2244" spans="1:1">
      <c r="A2244" t="s">
        <v>3406</v>
      </c>
    </row>
    <row r="2245" spans="1:1">
      <c r="A2245" t="s">
        <v>3407</v>
      </c>
    </row>
    <row r="2246" spans="1:1">
      <c r="A2246" t="s">
        <v>3408</v>
      </c>
    </row>
    <row r="2247" spans="1:1">
      <c r="A2247" t="s">
        <v>3409</v>
      </c>
    </row>
    <row r="2248" spans="1:1">
      <c r="A2248" t="s">
        <v>3410</v>
      </c>
    </row>
    <row r="2249" spans="1:1">
      <c r="A2249" t="s">
        <v>3411</v>
      </c>
    </row>
    <row r="2250" spans="1:1">
      <c r="A2250" t="s">
        <v>3412</v>
      </c>
    </row>
    <row r="2251" spans="1:1">
      <c r="A2251" t="s">
        <v>3413</v>
      </c>
    </row>
    <row r="2252" spans="1:1">
      <c r="A2252" t="s">
        <v>3414</v>
      </c>
    </row>
    <row r="2253" spans="1:1">
      <c r="A2253" t="s">
        <v>3415</v>
      </c>
    </row>
    <row r="2254" spans="1:1">
      <c r="A2254" t="s">
        <v>3416</v>
      </c>
    </row>
    <row r="2255" spans="1:1">
      <c r="A2255" t="s">
        <v>3417</v>
      </c>
    </row>
    <row r="2256" spans="1:1">
      <c r="A2256" t="s">
        <v>3418</v>
      </c>
    </row>
    <row r="2257" spans="1:1">
      <c r="A2257" t="s">
        <v>3419</v>
      </c>
    </row>
    <row r="2258" spans="1:1">
      <c r="A2258">
        <v>23901</v>
      </c>
    </row>
    <row r="2259" spans="1:1">
      <c r="A2259" t="s">
        <v>3420</v>
      </c>
    </row>
    <row r="2260" spans="1:1">
      <c r="A2260" t="s">
        <v>3421</v>
      </c>
    </row>
    <row r="2261" spans="1:1">
      <c r="A2261" t="s">
        <v>3422</v>
      </c>
    </row>
    <row r="2262" spans="1:1">
      <c r="A2262" t="s">
        <v>3423</v>
      </c>
    </row>
    <row r="2263" spans="1:1">
      <c r="A2263" t="s">
        <v>3424</v>
      </c>
    </row>
    <row r="2264" spans="1:1">
      <c r="A2264" t="s">
        <v>3425</v>
      </c>
    </row>
    <row r="2265" spans="1:1">
      <c r="A2265" t="s">
        <v>3426</v>
      </c>
    </row>
    <row r="2266" spans="1:1">
      <c r="A2266" t="s">
        <v>3427</v>
      </c>
    </row>
    <row r="2267" spans="1:1">
      <c r="A2267" t="s">
        <v>3428</v>
      </c>
    </row>
    <row r="2268" spans="1:1">
      <c r="A2268" t="s">
        <v>3429</v>
      </c>
    </row>
    <row r="2269" spans="1:1">
      <c r="A2269" t="s">
        <v>3430</v>
      </c>
    </row>
    <row r="2270" spans="1:1">
      <c r="A2270" t="s">
        <v>3431</v>
      </c>
    </row>
    <row r="2271" spans="1:1">
      <c r="A2271" t="s">
        <v>3432</v>
      </c>
    </row>
    <row r="2272" spans="1:1">
      <c r="A2272" t="s">
        <v>3433</v>
      </c>
    </row>
    <row r="2273" spans="1:1">
      <c r="A2273" t="s">
        <v>3434</v>
      </c>
    </row>
    <row r="2274" spans="1:1">
      <c r="A2274" t="s">
        <v>3435</v>
      </c>
    </row>
    <row r="2275" spans="1:1">
      <c r="A2275" t="s">
        <v>3436</v>
      </c>
    </row>
    <row r="2276" spans="1:1">
      <c r="A2276" t="s">
        <v>3437</v>
      </c>
    </row>
    <row r="2277" spans="1:1">
      <c r="A2277" t="s">
        <v>3438</v>
      </c>
    </row>
    <row r="2278" spans="1:1">
      <c r="A2278" t="s">
        <v>3439</v>
      </c>
    </row>
    <row r="2279" spans="1:1">
      <c r="A2279" t="s">
        <v>3440</v>
      </c>
    </row>
    <row r="2280" spans="1:1">
      <c r="A2280" t="s">
        <v>3441</v>
      </c>
    </row>
    <row r="2281" spans="1:1">
      <c r="A2281" t="s">
        <v>3442</v>
      </c>
    </row>
    <row r="2282" spans="1:1">
      <c r="A2282" t="s">
        <v>944</v>
      </c>
    </row>
    <row r="2283" spans="1:1">
      <c r="A2283" t="s">
        <v>3443</v>
      </c>
    </row>
    <row r="2284" spans="1:1">
      <c r="A2284" t="s">
        <v>3444</v>
      </c>
    </row>
    <row r="2285" spans="1:1">
      <c r="A2285" t="s">
        <v>3445</v>
      </c>
    </row>
    <row r="2286" spans="1:1">
      <c r="A2286" t="s">
        <v>3446</v>
      </c>
    </row>
    <row r="2287" spans="1:1">
      <c r="A2287" t="s">
        <v>3447</v>
      </c>
    </row>
    <row r="2288" spans="1:1">
      <c r="A2288" t="s">
        <v>3448</v>
      </c>
    </row>
    <row r="2289" spans="1:1">
      <c r="A2289" t="s">
        <v>3449</v>
      </c>
    </row>
    <row r="2290" spans="1:1">
      <c r="A2290" t="s">
        <v>3450</v>
      </c>
    </row>
    <row r="2291" spans="1:1">
      <c r="A2291" t="s">
        <v>3451</v>
      </c>
    </row>
    <row r="2292" spans="1:1">
      <c r="A2292" t="s">
        <v>3452</v>
      </c>
    </row>
    <row r="2293" spans="1:1">
      <c r="A2293" t="s">
        <v>3453</v>
      </c>
    </row>
    <row r="2294" spans="1:1">
      <c r="A2294" t="s">
        <v>3454</v>
      </c>
    </row>
    <row r="2295" spans="1:1">
      <c r="A2295" t="s">
        <v>3455</v>
      </c>
    </row>
    <row r="2296" spans="1:1">
      <c r="A2296" t="s">
        <v>3456</v>
      </c>
    </row>
    <row r="2297" spans="1:1">
      <c r="A2297" t="s">
        <v>3457</v>
      </c>
    </row>
    <row r="2298" spans="1:1">
      <c r="A2298" t="s">
        <v>3458</v>
      </c>
    </row>
    <row r="2299" spans="1:1">
      <c r="A2299" t="s">
        <v>3459</v>
      </c>
    </row>
    <row r="2300" spans="1:1">
      <c r="A2300" t="s">
        <v>3460</v>
      </c>
    </row>
    <row r="2301" spans="1:1">
      <c r="A2301" t="s">
        <v>3461</v>
      </c>
    </row>
    <row r="2302" spans="1:1">
      <c r="A2302" t="s">
        <v>3462</v>
      </c>
    </row>
    <row r="2303" spans="1:1">
      <c r="A2303" t="s">
        <v>3463</v>
      </c>
    </row>
    <row r="2304" spans="1:1">
      <c r="A2304" t="s">
        <v>3464</v>
      </c>
    </row>
    <row r="2305" spans="1:1">
      <c r="A2305" t="s">
        <v>3465</v>
      </c>
    </row>
    <row r="2306" spans="1:1">
      <c r="A2306" t="s">
        <v>3466</v>
      </c>
    </row>
    <row r="2307" spans="1:1">
      <c r="A2307" t="s">
        <v>1019</v>
      </c>
    </row>
    <row r="2308" spans="1:1">
      <c r="A2308" t="s">
        <v>3467</v>
      </c>
    </row>
    <row r="2309" spans="1:1">
      <c r="A2309" t="s">
        <v>3468</v>
      </c>
    </row>
    <row r="2310" spans="1:1">
      <c r="A2310" t="s">
        <v>3469</v>
      </c>
    </row>
    <row r="2311" spans="1:1">
      <c r="A2311" t="s">
        <v>3470</v>
      </c>
    </row>
    <row r="2312" spans="1:1">
      <c r="A2312" t="s">
        <v>3471</v>
      </c>
    </row>
    <row r="2313" spans="1:1">
      <c r="A2313" t="s">
        <v>3472</v>
      </c>
    </row>
    <row r="2314" spans="1:1">
      <c r="A2314" t="s">
        <v>3473</v>
      </c>
    </row>
    <row r="2315" spans="1:1">
      <c r="A2315" t="s">
        <v>3474</v>
      </c>
    </row>
    <row r="2316" spans="1:1">
      <c r="A2316" t="s">
        <v>3475</v>
      </c>
    </row>
    <row r="2317" spans="1:1">
      <c r="A2317" t="s">
        <v>3476</v>
      </c>
    </row>
    <row r="2318" spans="1:1">
      <c r="A2318" t="s">
        <v>3477</v>
      </c>
    </row>
    <row r="2319" spans="1:1">
      <c r="A2319" t="s">
        <v>3478</v>
      </c>
    </row>
    <row r="2320" spans="1:1">
      <c r="A2320" t="s">
        <v>3479</v>
      </c>
    </row>
    <row r="2321" spans="1:1">
      <c r="A2321" t="s">
        <v>3480</v>
      </c>
    </row>
    <row r="2322" spans="1:1">
      <c r="A2322" t="s">
        <v>3481</v>
      </c>
    </row>
    <row r="2323" spans="1:1">
      <c r="A2323" t="s">
        <v>3482</v>
      </c>
    </row>
    <row r="2324" spans="1:1">
      <c r="A2324" t="s">
        <v>3483</v>
      </c>
    </row>
    <row r="2325" spans="1:1">
      <c r="A2325" t="s">
        <v>3484</v>
      </c>
    </row>
    <row r="2326" spans="1:1">
      <c r="A2326" t="s">
        <v>3485</v>
      </c>
    </row>
    <row r="2327" spans="1:1">
      <c r="A2327" t="s">
        <v>3486</v>
      </c>
    </row>
    <row r="2328" spans="1:1">
      <c r="A2328" t="s">
        <v>3487</v>
      </c>
    </row>
    <row r="2329" spans="1:1">
      <c r="A2329" t="s">
        <v>3488</v>
      </c>
    </row>
    <row r="2330" spans="1:1">
      <c r="A2330" t="s">
        <v>3489</v>
      </c>
    </row>
    <row r="2331" spans="1:1">
      <c r="A2331" t="s">
        <v>3490</v>
      </c>
    </row>
    <row r="2332" spans="1:1">
      <c r="A2332" t="s">
        <v>1044</v>
      </c>
    </row>
    <row r="2333" spans="1:1">
      <c r="A2333" t="s">
        <v>3491</v>
      </c>
    </row>
    <row r="2334" spans="1:1">
      <c r="A2334" t="s">
        <v>3492</v>
      </c>
    </row>
    <row r="2335" spans="1:1">
      <c r="A2335" t="s">
        <v>3493</v>
      </c>
    </row>
    <row r="2336" spans="1:1">
      <c r="A2336" t="s">
        <v>3494</v>
      </c>
    </row>
    <row r="2337" spans="1:1">
      <c r="A2337" t="s">
        <v>3495</v>
      </c>
    </row>
    <row r="2338" spans="1:1">
      <c r="A2338" t="s">
        <v>3496</v>
      </c>
    </row>
    <row r="2339" spans="1:1">
      <c r="A2339" t="s">
        <v>3497</v>
      </c>
    </row>
    <row r="2340" spans="1:1">
      <c r="A2340" t="s">
        <v>3498</v>
      </c>
    </row>
    <row r="2341" spans="1:1">
      <c r="A2341" t="s">
        <v>3499</v>
      </c>
    </row>
    <row r="2342" spans="1:1">
      <c r="A2342" t="s">
        <v>3500</v>
      </c>
    </row>
    <row r="2343" spans="1:1">
      <c r="A2343" t="s">
        <v>3501</v>
      </c>
    </row>
    <row r="2344" spans="1:1">
      <c r="A2344" t="s">
        <v>3502</v>
      </c>
    </row>
    <row r="2345" spans="1:1">
      <c r="A2345" t="s">
        <v>3503</v>
      </c>
    </row>
    <row r="2346" spans="1:1">
      <c r="A2346" t="s">
        <v>3504</v>
      </c>
    </row>
    <row r="2347" spans="1:1">
      <c r="A2347" t="s">
        <v>3505</v>
      </c>
    </row>
    <row r="2348" spans="1:1">
      <c r="A2348" t="s">
        <v>3506</v>
      </c>
    </row>
    <row r="2349" spans="1:1">
      <c r="A2349" t="s">
        <v>3507</v>
      </c>
    </row>
    <row r="2350" spans="1:1">
      <c r="A2350" t="s">
        <v>3508</v>
      </c>
    </row>
    <row r="2351" spans="1:1">
      <c r="A2351" t="s">
        <v>3509</v>
      </c>
    </row>
    <row r="2352" spans="1:1">
      <c r="A2352" t="s">
        <v>3510</v>
      </c>
    </row>
    <row r="2353" spans="1:1">
      <c r="A2353" t="s">
        <v>3511</v>
      </c>
    </row>
    <row r="2354" spans="1:1">
      <c r="A2354" t="s">
        <v>3512</v>
      </c>
    </row>
    <row r="2355" spans="1:1">
      <c r="A2355" t="s">
        <v>3513</v>
      </c>
    </row>
    <row r="2356" spans="1:1">
      <c r="A2356" t="s">
        <v>3514</v>
      </c>
    </row>
    <row r="2357" spans="1:1">
      <c r="A2357">
        <v>2</v>
      </c>
    </row>
    <row r="2358" spans="1:1">
      <c r="A2358" t="s">
        <v>3515</v>
      </c>
    </row>
    <row r="2359" spans="1:1">
      <c r="A2359" t="s">
        <v>3516</v>
      </c>
    </row>
    <row r="2360" spans="1:1">
      <c r="A2360" t="s">
        <v>3517</v>
      </c>
    </row>
    <row r="2361" spans="1:1">
      <c r="A2361" t="s">
        <v>3518</v>
      </c>
    </row>
    <row r="2362" spans="1:1">
      <c r="A2362" t="s">
        <v>3519</v>
      </c>
    </row>
    <row r="2363" spans="1:1">
      <c r="A2363" t="s">
        <v>3520</v>
      </c>
    </row>
    <row r="2364" spans="1:1">
      <c r="A2364" t="s">
        <v>3521</v>
      </c>
    </row>
    <row r="2365" spans="1:1">
      <c r="A2365" t="s">
        <v>3522</v>
      </c>
    </row>
    <row r="2366" spans="1:1">
      <c r="A2366" t="s">
        <v>3523</v>
      </c>
    </row>
    <row r="2367" spans="1:1">
      <c r="A2367" t="s">
        <v>3524</v>
      </c>
    </row>
    <row r="2368" spans="1:1">
      <c r="A2368" t="s">
        <v>3525</v>
      </c>
    </row>
    <row r="2369" spans="1:1">
      <c r="A2369" t="s">
        <v>3526</v>
      </c>
    </row>
    <row r="2370" spans="1:1">
      <c r="A2370" t="s">
        <v>3527</v>
      </c>
    </row>
    <row r="2371" spans="1:1">
      <c r="A2371" t="s">
        <v>3528</v>
      </c>
    </row>
    <row r="2372" spans="1:1">
      <c r="A2372" t="s">
        <v>3529</v>
      </c>
    </row>
    <row r="2373" spans="1:1">
      <c r="A2373" t="s">
        <v>3530</v>
      </c>
    </row>
    <row r="2374" spans="1:1">
      <c r="A2374" t="s">
        <v>3531</v>
      </c>
    </row>
    <row r="2375" spans="1:1">
      <c r="A2375" t="s">
        <v>3532</v>
      </c>
    </row>
    <row r="2376" spans="1:1">
      <c r="A2376" t="s">
        <v>3533</v>
      </c>
    </row>
    <row r="2377" spans="1:1">
      <c r="A2377" t="s">
        <v>3534</v>
      </c>
    </row>
    <row r="2378" spans="1:1">
      <c r="A2378" t="s">
        <v>3535</v>
      </c>
    </row>
    <row r="2379" spans="1:1">
      <c r="A2379" t="s">
        <v>3536</v>
      </c>
    </row>
    <row r="2380" spans="1:1">
      <c r="A2380" t="s">
        <v>3537</v>
      </c>
    </row>
    <row r="2381" spans="1:1">
      <c r="A2381" t="s">
        <v>3538</v>
      </c>
    </row>
    <row r="2382" spans="1:1">
      <c r="A2382">
        <v>43802</v>
      </c>
    </row>
    <row r="2383" spans="1:1">
      <c r="A2383" t="s">
        <v>3539</v>
      </c>
    </row>
    <row r="2384" spans="1:1">
      <c r="A2384" t="s">
        <v>3540</v>
      </c>
    </row>
    <row r="2385" spans="1:1">
      <c r="A2385" t="s">
        <v>3541</v>
      </c>
    </row>
    <row r="2386" spans="1:1">
      <c r="A2386" t="s">
        <v>3542</v>
      </c>
    </row>
    <row r="2387" spans="1:1">
      <c r="A2387" t="s">
        <v>3543</v>
      </c>
    </row>
    <row r="2388" spans="1:1">
      <c r="A2388" t="s">
        <v>3544</v>
      </c>
    </row>
    <row r="2389" spans="1:1">
      <c r="A2389" t="s">
        <v>3545</v>
      </c>
    </row>
    <row r="2390" spans="1:1">
      <c r="A2390" t="s">
        <v>3546</v>
      </c>
    </row>
    <row r="2391" spans="1:1">
      <c r="A2391" t="s">
        <v>3547</v>
      </c>
    </row>
    <row r="2392" spans="1:1">
      <c r="A2392" t="s">
        <v>3548</v>
      </c>
    </row>
    <row r="2393" spans="1:1">
      <c r="A2393" t="s">
        <v>3549</v>
      </c>
    </row>
    <row r="2394" spans="1:1">
      <c r="A2394" t="s">
        <v>3550</v>
      </c>
    </row>
    <row r="2395" spans="1:1">
      <c r="A2395" t="s">
        <v>3551</v>
      </c>
    </row>
    <row r="2396" spans="1:1">
      <c r="A2396" t="s">
        <v>3552</v>
      </c>
    </row>
    <row r="2397" spans="1:1">
      <c r="A2397" t="s">
        <v>3553</v>
      </c>
    </row>
    <row r="2398" spans="1:1">
      <c r="A2398" t="s">
        <v>3554</v>
      </c>
    </row>
    <row r="2399" spans="1:1">
      <c r="A2399" t="s">
        <v>3555</v>
      </c>
    </row>
    <row r="2400" spans="1:1">
      <c r="A2400" t="s">
        <v>3556</v>
      </c>
    </row>
    <row r="2401" spans="1:1">
      <c r="A2401" t="s">
        <v>3557</v>
      </c>
    </row>
    <row r="2402" spans="1:1">
      <c r="A2402" t="s">
        <v>3558</v>
      </c>
    </row>
    <row r="2403" spans="1:1">
      <c r="A2403" t="s">
        <v>3559</v>
      </c>
    </row>
    <row r="2404" spans="1:1">
      <c r="A2404" t="s">
        <v>3560</v>
      </c>
    </row>
    <row r="2405" spans="1:1">
      <c r="A2405" t="s">
        <v>3561</v>
      </c>
    </row>
    <row r="2406" spans="1:1">
      <c r="A2406" t="s">
        <v>1257</v>
      </c>
    </row>
    <row r="2407" spans="1:1">
      <c r="A2407" t="s">
        <v>3562</v>
      </c>
    </row>
    <row r="2408" spans="1:1">
      <c r="A2408" t="s">
        <v>3563</v>
      </c>
    </row>
    <row r="2409" spans="1:1">
      <c r="A2409" t="s">
        <v>3564</v>
      </c>
    </row>
    <row r="2410" spans="1:1">
      <c r="A2410" t="s">
        <v>3565</v>
      </c>
    </row>
    <row r="2411" spans="1:1">
      <c r="A2411" t="s">
        <v>3566</v>
      </c>
    </row>
    <row r="2412" spans="1:1">
      <c r="A2412" t="s">
        <v>3567</v>
      </c>
    </row>
    <row r="2413" spans="1:1">
      <c r="A2413" t="s">
        <v>3568</v>
      </c>
    </row>
    <row r="2414" spans="1:1">
      <c r="A2414" t="s">
        <v>3569</v>
      </c>
    </row>
    <row r="2415" spans="1:1">
      <c r="A2415" t="s">
        <v>3570</v>
      </c>
    </row>
    <row r="2416" spans="1:1">
      <c r="A2416" t="s">
        <v>3571</v>
      </c>
    </row>
    <row r="2417" spans="1:1">
      <c r="A2417" t="s">
        <v>3572</v>
      </c>
    </row>
    <row r="2418" spans="1:1">
      <c r="A2418" t="s">
        <v>3573</v>
      </c>
    </row>
    <row r="2419" spans="1:1">
      <c r="A2419" t="s">
        <v>3574</v>
      </c>
    </row>
    <row r="2420" spans="1:1">
      <c r="A2420" t="s">
        <v>3575</v>
      </c>
    </row>
    <row r="2421" spans="1:1">
      <c r="A2421" t="s">
        <v>3576</v>
      </c>
    </row>
    <row r="2422" spans="1:1">
      <c r="A2422" t="s">
        <v>3577</v>
      </c>
    </row>
    <row r="2423" spans="1:1">
      <c r="A2423" t="s">
        <v>3578</v>
      </c>
    </row>
    <row r="2424" spans="1:1">
      <c r="A2424" t="s">
        <v>3579</v>
      </c>
    </row>
    <row r="2425" spans="1:1">
      <c r="A2425" t="s">
        <v>3580</v>
      </c>
    </row>
    <row r="2426" spans="1:1">
      <c r="A2426" t="s">
        <v>3581</v>
      </c>
    </row>
    <row r="2427" spans="1:1">
      <c r="A2427" t="s">
        <v>3582</v>
      </c>
    </row>
    <row r="2428" spans="1:1">
      <c r="A2428" t="s">
        <v>3583</v>
      </c>
    </row>
    <row r="2429" spans="1:1">
      <c r="A2429" t="s">
        <v>3584</v>
      </c>
    </row>
    <row r="2430" spans="1:1">
      <c r="A2430" t="s">
        <v>3585</v>
      </c>
    </row>
    <row r="2431" spans="1:1">
      <c r="A2431" t="s">
        <v>1282</v>
      </c>
    </row>
    <row r="2432" spans="1:1">
      <c r="A2432" t="s">
        <v>3586</v>
      </c>
    </row>
    <row r="2433" spans="1:1">
      <c r="A2433" t="s">
        <v>3587</v>
      </c>
    </row>
    <row r="2434" spans="1:1">
      <c r="A2434" t="s">
        <v>3588</v>
      </c>
    </row>
    <row r="2435" spans="1:1">
      <c r="A2435" t="s">
        <v>3589</v>
      </c>
    </row>
    <row r="2436" spans="1:1">
      <c r="A2436" t="s">
        <v>3590</v>
      </c>
    </row>
    <row r="2437" spans="1:1">
      <c r="A2437" t="s">
        <v>3591</v>
      </c>
    </row>
    <row r="2438" spans="1:1">
      <c r="A2438" t="s">
        <v>3592</v>
      </c>
    </row>
    <row r="2439" spans="1:1">
      <c r="A2439" t="s">
        <v>3593</v>
      </c>
    </row>
    <row r="2440" spans="1:1">
      <c r="A2440" t="s">
        <v>3594</v>
      </c>
    </row>
    <row r="2441" spans="1:1">
      <c r="A2441" t="s">
        <v>3595</v>
      </c>
    </row>
    <row r="2442" spans="1:1">
      <c r="A2442" t="s">
        <v>3596</v>
      </c>
    </row>
    <row r="2443" spans="1:1">
      <c r="A2443" t="s">
        <v>3597</v>
      </c>
    </row>
    <row r="2444" spans="1:1">
      <c r="A2444" t="s">
        <v>3598</v>
      </c>
    </row>
    <row r="2445" spans="1:1">
      <c r="A2445" t="s">
        <v>3599</v>
      </c>
    </row>
    <row r="2446" spans="1:1">
      <c r="A2446" t="s">
        <v>3600</v>
      </c>
    </row>
    <row r="2447" spans="1:1">
      <c r="A2447" t="s">
        <v>3601</v>
      </c>
    </row>
    <row r="2448" spans="1:1">
      <c r="A2448" t="s">
        <v>3602</v>
      </c>
    </row>
    <row r="2449" spans="1:1">
      <c r="A2449" t="s">
        <v>3603</v>
      </c>
    </row>
    <row r="2450" spans="1:1">
      <c r="A2450" t="s">
        <v>3604</v>
      </c>
    </row>
    <row r="2451" spans="1:1">
      <c r="A2451" t="s">
        <v>3605</v>
      </c>
    </row>
    <row r="2452" spans="1:1">
      <c r="A2452" t="s">
        <v>3606</v>
      </c>
    </row>
    <row r="2453" spans="1:1">
      <c r="A2453" t="s">
        <v>3607</v>
      </c>
    </row>
    <row r="2454" spans="1:1">
      <c r="A2454" t="s">
        <v>3608</v>
      </c>
    </row>
    <row r="2455" spans="1:1">
      <c r="A2455" t="s">
        <v>3609</v>
      </c>
    </row>
    <row r="2456" spans="1:1">
      <c r="A2456" t="s">
        <v>1369</v>
      </c>
    </row>
    <row r="2457" spans="1:1">
      <c r="A2457" t="s">
        <v>3610</v>
      </c>
    </row>
    <row r="2458" spans="1:1">
      <c r="A2458" t="s">
        <v>3611</v>
      </c>
    </row>
    <row r="2459" spans="1:1">
      <c r="A2459" t="s">
        <v>3612</v>
      </c>
    </row>
    <row r="2460" spans="1:1">
      <c r="A2460" t="s">
        <v>3613</v>
      </c>
    </row>
    <row r="2461" spans="1:1">
      <c r="A2461" t="s">
        <v>3614</v>
      </c>
    </row>
    <row r="2462" spans="1:1">
      <c r="A2462" t="s">
        <v>3615</v>
      </c>
    </row>
    <row r="2463" spans="1:1">
      <c r="A2463" t="s">
        <v>3616</v>
      </c>
    </row>
    <row r="2464" spans="1:1">
      <c r="A2464" t="s">
        <v>3617</v>
      </c>
    </row>
    <row r="2465" spans="1:1">
      <c r="A2465" t="s">
        <v>3618</v>
      </c>
    </row>
    <row r="2466" spans="1:1">
      <c r="A2466" t="s">
        <v>3619</v>
      </c>
    </row>
    <row r="2467" spans="1:1">
      <c r="A2467" t="s">
        <v>3620</v>
      </c>
    </row>
    <row r="2468" spans="1:1">
      <c r="A2468" t="s">
        <v>3621</v>
      </c>
    </row>
    <row r="2469" spans="1:1">
      <c r="A2469" t="s">
        <v>3622</v>
      </c>
    </row>
    <row r="2470" spans="1:1">
      <c r="A2470" t="s">
        <v>3623</v>
      </c>
    </row>
    <row r="2471" spans="1:1">
      <c r="A2471" t="s">
        <v>3624</v>
      </c>
    </row>
    <row r="2472" spans="1:1">
      <c r="A2472" t="s">
        <v>3625</v>
      </c>
    </row>
    <row r="2473" spans="1:1">
      <c r="A2473" t="s">
        <v>3626</v>
      </c>
    </row>
    <row r="2474" spans="1:1">
      <c r="A2474" t="s">
        <v>3627</v>
      </c>
    </row>
    <row r="2475" spans="1:1">
      <c r="A2475" t="s">
        <v>3628</v>
      </c>
    </row>
    <row r="2476" spans="1:1">
      <c r="A2476" t="s">
        <v>3629</v>
      </c>
    </row>
    <row r="2477" spans="1:1">
      <c r="A2477" t="s">
        <v>3630</v>
      </c>
    </row>
    <row r="2478" spans="1:1">
      <c r="A2478" t="s">
        <v>3631</v>
      </c>
    </row>
    <row r="2479" spans="1:1">
      <c r="A2479" t="s">
        <v>3632</v>
      </c>
    </row>
    <row r="2480" spans="1:1">
      <c r="A2480" t="s">
        <v>3633</v>
      </c>
    </row>
    <row r="2482" spans="1:1">
      <c r="A2482" t="s">
        <v>3634</v>
      </c>
    </row>
    <row r="2483" spans="1:1">
      <c r="A2483" t="s">
        <v>3635</v>
      </c>
    </row>
    <row r="2484" spans="1:1">
      <c r="A2484" t="s">
        <v>3636</v>
      </c>
    </row>
    <row r="2485" spans="1:1">
      <c r="A2485" t="s">
        <v>3637</v>
      </c>
    </row>
    <row r="2486" spans="1:1">
      <c r="A2486" t="s">
        <v>3638</v>
      </c>
    </row>
    <row r="2487" spans="1:1">
      <c r="A2487" t="s">
        <v>3639</v>
      </c>
    </row>
    <row r="2488" spans="1:1">
      <c r="A2488" t="s">
        <v>3640</v>
      </c>
    </row>
    <row r="2489" spans="1:1">
      <c r="A2489" t="s">
        <v>3641</v>
      </c>
    </row>
    <row r="2490" spans="1:1">
      <c r="A2490" t="s">
        <v>3642</v>
      </c>
    </row>
    <row r="2491" spans="1:1">
      <c r="A2491" t="s">
        <v>3643</v>
      </c>
    </row>
    <row r="2492" spans="1:1">
      <c r="A2492" t="s">
        <v>3644</v>
      </c>
    </row>
    <row r="2493" spans="1:1">
      <c r="A2493" t="s">
        <v>3645</v>
      </c>
    </row>
    <row r="2494" spans="1:1">
      <c r="A2494" t="s">
        <v>3646</v>
      </c>
    </row>
    <row r="2495" spans="1:1">
      <c r="A2495" t="s">
        <v>3647</v>
      </c>
    </row>
    <row r="2496" spans="1:1">
      <c r="A2496" t="s">
        <v>3648</v>
      </c>
    </row>
    <row r="2497" spans="1:1">
      <c r="A2497" t="s">
        <v>3649</v>
      </c>
    </row>
    <row r="2498" spans="1:1">
      <c r="A2498" t="s">
        <v>3650</v>
      </c>
    </row>
    <row r="2499" spans="1:1">
      <c r="A2499" t="s">
        <v>3651</v>
      </c>
    </row>
    <row r="2500" spans="1:1">
      <c r="A2500" t="s">
        <v>3652</v>
      </c>
    </row>
    <row r="2501" spans="1:1">
      <c r="A2501" t="s">
        <v>3653</v>
      </c>
    </row>
    <row r="2502" spans="1:1">
      <c r="A2502" t="s">
        <v>3654</v>
      </c>
    </row>
    <row r="2503" spans="1:1">
      <c r="A2503" t="s">
        <v>3655</v>
      </c>
    </row>
    <row r="2504" spans="1:1">
      <c r="A2504" t="s">
        <v>3656</v>
      </c>
    </row>
    <row r="2505" spans="1:1">
      <c r="A2505" t="s">
        <v>3657</v>
      </c>
    </row>
    <row r="2506" spans="1:1">
      <c r="A2506">
        <v>3702</v>
      </c>
    </row>
    <row r="2507" spans="1:1">
      <c r="A2507" t="s">
        <v>3658</v>
      </c>
    </row>
    <row r="2508" spans="1:1">
      <c r="A2508" t="s">
        <v>3659</v>
      </c>
    </row>
    <row r="2509" spans="1:1">
      <c r="A2509" t="s">
        <v>3660</v>
      </c>
    </row>
    <row r="2510" spans="1:1">
      <c r="A2510" t="s">
        <v>3661</v>
      </c>
    </row>
    <row r="2511" spans="1:1">
      <c r="A2511" t="s">
        <v>3662</v>
      </c>
    </row>
    <row r="2512" spans="1:1">
      <c r="A2512" t="s">
        <v>3663</v>
      </c>
    </row>
    <row r="2513" spans="1:1">
      <c r="A2513" t="s">
        <v>3664</v>
      </c>
    </row>
    <row r="2514" spans="1:1">
      <c r="A2514" t="s">
        <v>3665</v>
      </c>
    </row>
    <row r="2515" spans="1:1">
      <c r="A2515" t="s">
        <v>3666</v>
      </c>
    </row>
    <row r="2516" spans="1:1">
      <c r="A2516" t="s">
        <v>3667</v>
      </c>
    </row>
    <row r="2517" spans="1:1">
      <c r="A2517" t="s">
        <v>3668</v>
      </c>
    </row>
    <row r="2518" spans="1:1">
      <c r="A2518" t="s">
        <v>3669</v>
      </c>
    </row>
    <row r="2519" spans="1:1">
      <c r="A2519" t="s">
        <v>3670</v>
      </c>
    </row>
    <row r="2520" spans="1:1">
      <c r="A2520" t="s">
        <v>3671</v>
      </c>
    </row>
    <row r="2521" spans="1:1">
      <c r="A2521" t="s">
        <v>3672</v>
      </c>
    </row>
    <row r="2522" spans="1:1">
      <c r="A2522" t="s">
        <v>3673</v>
      </c>
    </row>
    <row r="2523" spans="1:1">
      <c r="A2523" t="s">
        <v>3674</v>
      </c>
    </row>
    <row r="2524" spans="1:1">
      <c r="A2524" t="s">
        <v>3675</v>
      </c>
    </row>
    <row r="2525" spans="1:1">
      <c r="A2525" t="s">
        <v>3676</v>
      </c>
    </row>
    <row r="2526" spans="1:1">
      <c r="A2526" t="s">
        <v>3677</v>
      </c>
    </row>
    <row r="2527" spans="1:1">
      <c r="A2527" t="s">
        <v>3678</v>
      </c>
    </row>
    <row r="2528" spans="1:1">
      <c r="A2528" t="s">
        <v>3679</v>
      </c>
    </row>
    <row r="2529" spans="1:1">
      <c r="A2529" t="s">
        <v>3680</v>
      </c>
    </row>
    <row r="2530" spans="1:1">
      <c r="A2530" t="s">
        <v>3681</v>
      </c>
    </row>
    <row r="2531" spans="1:1">
      <c r="A2531" t="s">
        <v>3682</v>
      </c>
    </row>
    <row r="2532" spans="1:1">
      <c r="A2532" t="s">
        <v>3683</v>
      </c>
    </row>
    <row r="2533" spans="1:1">
      <c r="A2533" t="s">
        <v>3684</v>
      </c>
    </row>
    <row r="2534" spans="1:1">
      <c r="A2534" t="s">
        <v>3685</v>
      </c>
    </row>
    <row r="2535" spans="1:1">
      <c r="A2535" t="s">
        <v>3686</v>
      </c>
    </row>
    <row r="2536" spans="1:1">
      <c r="A2536" t="s">
        <v>3687</v>
      </c>
    </row>
    <row r="2537" spans="1:1">
      <c r="A2537" t="s">
        <v>3688</v>
      </c>
    </row>
    <row r="2538" spans="1:1">
      <c r="A2538" t="s">
        <v>3689</v>
      </c>
    </row>
    <row r="2539" spans="1:1">
      <c r="A2539" t="s">
        <v>3690</v>
      </c>
    </row>
    <row r="2540" spans="1:1">
      <c r="A2540" t="s">
        <v>3691</v>
      </c>
    </row>
    <row r="2541" spans="1:1">
      <c r="A2541" t="s">
        <v>3692</v>
      </c>
    </row>
    <row r="2542" spans="1:1">
      <c r="A2542" t="s">
        <v>3693</v>
      </c>
    </row>
    <row r="2543" spans="1:1">
      <c r="A2543" t="s">
        <v>3694</v>
      </c>
    </row>
    <row r="2544" spans="1:1">
      <c r="A2544" t="s">
        <v>3695</v>
      </c>
    </row>
    <row r="2545" spans="1:1">
      <c r="A2545" t="s">
        <v>3696</v>
      </c>
    </row>
    <row r="2546" spans="1:1">
      <c r="A2546" t="s">
        <v>3697</v>
      </c>
    </row>
    <row r="2547" spans="1:1">
      <c r="A2547" t="s">
        <v>3698</v>
      </c>
    </row>
    <row r="2548" spans="1:1">
      <c r="A2548" t="s">
        <v>3699</v>
      </c>
    </row>
    <row r="2549" spans="1:1">
      <c r="A2549" t="s">
        <v>3700</v>
      </c>
    </row>
    <row r="2550" spans="1:1">
      <c r="A2550" t="s">
        <v>3701</v>
      </c>
    </row>
    <row r="2551" spans="1:1">
      <c r="A2551" t="s">
        <v>3702</v>
      </c>
    </row>
    <row r="2552" spans="1:1">
      <c r="A2552" t="s">
        <v>3703</v>
      </c>
    </row>
    <row r="2553" spans="1:1">
      <c r="A2553" t="s">
        <v>3704</v>
      </c>
    </row>
    <row r="2554" spans="1:1">
      <c r="A2554" t="s">
        <v>3705</v>
      </c>
    </row>
    <row r="2555" spans="1:1">
      <c r="A2555" t="s">
        <v>1507</v>
      </c>
    </row>
    <row r="2556" spans="1:1">
      <c r="A2556" t="s">
        <v>3706</v>
      </c>
    </row>
    <row r="2557" spans="1:1">
      <c r="A2557" t="s">
        <v>3707</v>
      </c>
    </row>
    <row r="2558" spans="1:1">
      <c r="A2558" t="s">
        <v>3708</v>
      </c>
    </row>
    <row r="2559" spans="1:1">
      <c r="A2559" t="s">
        <v>3709</v>
      </c>
    </row>
    <row r="2560" spans="1:1">
      <c r="A2560" t="s">
        <v>3710</v>
      </c>
    </row>
    <row r="2561" spans="1:1">
      <c r="A2561" t="s">
        <v>3711</v>
      </c>
    </row>
    <row r="2562" spans="1:1">
      <c r="A2562" t="s">
        <v>3712</v>
      </c>
    </row>
    <row r="2563" spans="1:1">
      <c r="A2563" t="s">
        <v>3713</v>
      </c>
    </row>
    <row r="2564" spans="1:1">
      <c r="A2564" t="s">
        <v>3714</v>
      </c>
    </row>
    <row r="2565" spans="1:1">
      <c r="A2565" t="s">
        <v>3715</v>
      </c>
    </row>
    <row r="2566" spans="1:1">
      <c r="A2566" t="s">
        <v>3716</v>
      </c>
    </row>
    <row r="2567" spans="1:1">
      <c r="A2567" t="s">
        <v>3717</v>
      </c>
    </row>
    <row r="2568" spans="1:1">
      <c r="A2568" t="s">
        <v>3718</v>
      </c>
    </row>
    <row r="2569" spans="1:1">
      <c r="A2569" t="s">
        <v>3719</v>
      </c>
    </row>
    <row r="2570" spans="1:1">
      <c r="A2570" t="s">
        <v>3720</v>
      </c>
    </row>
    <row r="2571" spans="1:1">
      <c r="A2571" t="s">
        <v>3721</v>
      </c>
    </row>
    <row r="2572" spans="1:1">
      <c r="A2572" t="s">
        <v>3722</v>
      </c>
    </row>
    <row r="2573" spans="1:1">
      <c r="A2573" t="s">
        <v>3723</v>
      </c>
    </row>
    <row r="2574" spans="1:1">
      <c r="A2574" t="s">
        <v>3724</v>
      </c>
    </row>
    <row r="2575" spans="1:1">
      <c r="A2575" t="s">
        <v>3725</v>
      </c>
    </row>
    <row r="2576" spans="1:1">
      <c r="A2576" t="s">
        <v>3726</v>
      </c>
    </row>
    <row r="2577" spans="1:1">
      <c r="A2577" t="s">
        <v>3727</v>
      </c>
    </row>
    <row r="2578" spans="1:1">
      <c r="A2578" t="s">
        <v>3728</v>
      </c>
    </row>
    <row r="2579" spans="1:1">
      <c r="A2579" t="s">
        <v>3729</v>
      </c>
    </row>
    <row r="2580" spans="1:1">
      <c r="A2580" t="s">
        <v>1561</v>
      </c>
    </row>
    <row r="2581" spans="1:1">
      <c r="A2581">
        <f>-20151030-74902</f>
        <v>-20225932</v>
      </c>
    </row>
    <row r="2582" spans="1:1">
      <c r="A2582" t="s">
        <v>3730</v>
      </c>
    </row>
    <row r="2583" spans="1:1">
      <c r="A2583" t="s">
        <v>3731</v>
      </c>
    </row>
    <row r="2584" spans="1:1">
      <c r="A2584" t="s">
        <v>3732</v>
      </c>
    </row>
    <row r="2585" spans="1:1">
      <c r="A2585" t="s">
        <v>3733</v>
      </c>
    </row>
    <row r="2586" spans="1:1">
      <c r="A2586" t="s">
        <v>3734</v>
      </c>
    </row>
    <row r="2587" spans="1:1">
      <c r="A2587" t="s">
        <v>3735</v>
      </c>
    </row>
    <row r="2588" spans="1:1">
      <c r="A2588" t="s">
        <v>3736</v>
      </c>
    </row>
    <row r="2589" spans="1:1">
      <c r="A2589" t="s">
        <v>3737</v>
      </c>
    </row>
    <row r="2590" spans="1:1">
      <c r="A2590" t="s">
        <v>3738</v>
      </c>
    </row>
    <row r="2591" spans="1:1">
      <c r="A2591" t="s">
        <v>3739</v>
      </c>
    </row>
    <row r="2592" spans="1:1">
      <c r="A2592" t="s">
        <v>3740</v>
      </c>
    </row>
    <row r="2593" spans="1:1">
      <c r="A2593" t="s">
        <v>3741</v>
      </c>
    </row>
    <row r="2594" spans="1:1">
      <c r="A2594" t="s">
        <v>3742</v>
      </c>
    </row>
    <row r="2595" spans="1:1">
      <c r="A2595" t="s">
        <v>3743</v>
      </c>
    </row>
    <row r="2596" spans="1:1">
      <c r="A2596" t="s">
        <v>3744</v>
      </c>
    </row>
    <row r="2597" spans="1:1">
      <c r="A2597" t="s">
        <v>3745</v>
      </c>
    </row>
    <row r="2598" spans="1:1">
      <c r="A2598" t="s">
        <v>3746</v>
      </c>
    </row>
    <row r="2599" spans="1:1">
      <c r="A2599" t="s">
        <v>3747</v>
      </c>
    </row>
    <row r="2600" spans="1:1">
      <c r="A2600" t="s">
        <v>3748</v>
      </c>
    </row>
    <row r="2601" spans="1:1">
      <c r="A2601" t="s">
        <v>3749</v>
      </c>
    </row>
    <row r="2602" spans="1:1">
      <c r="A2602" t="s">
        <v>3750</v>
      </c>
    </row>
    <row r="2603" spans="1:1">
      <c r="A2603" t="s">
        <v>3751</v>
      </c>
    </row>
    <row r="2604" spans="1:1">
      <c r="A2604" t="s">
        <v>3752</v>
      </c>
    </row>
    <row r="2606" spans="1:1">
      <c r="A2606" t="s">
        <v>3753</v>
      </c>
    </row>
    <row r="2607" spans="1:1">
      <c r="A2607" t="s">
        <v>3754</v>
      </c>
    </row>
    <row r="2608" spans="1:1">
      <c r="A2608" t="s">
        <v>3755</v>
      </c>
    </row>
    <row r="2609" spans="1:1">
      <c r="A2609" t="s">
        <v>3756</v>
      </c>
    </row>
    <row r="2610" spans="1:1">
      <c r="A2610" t="s">
        <v>3757</v>
      </c>
    </row>
    <row r="2611" spans="1:1">
      <c r="A2611" t="s">
        <v>3758</v>
      </c>
    </row>
    <row r="2612" spans="1:1">
      <c r="A2612" t="s">
        <v>3759</v>
      </c>
    </row>
    <row r="2613" spans="1:1">
      <c r="A2613" t="s">
        <v>3760</v>
      </c>
    </row>
    <row r="2614" spans="1:1">
      <c r="A2614" t="s">
        <v>3761</v>
      </c>
    </row>
    <row r="2615" spans="1:1">
      <c r="A2615" t="s">
        <v>3762</v>
      </c>
    </row>
    <row r="2616" spans="1:1">
      <c r="A2616" t="s">
        <v>3763</v>
      </c>
    </row>
    <row r="2617" spans="1:1">
      <c r="A2617" t="s">
        <v>3764</v>
      </c>
    </row>
    <row r="2618" spans="1:1">
      <c r="A2618" t="s">
        <v>3765</v>
      </c>
    </row>
    <row r="2619" spans="1:1">
      <c r="A2619" t="s">
        <v>3766</v>
      </c>
    </row>
    <row r="2620" spans="1:1">
      <c r="A2620" t="s">
        <v>3767</v>
      </c>
    </row>
    <row r="2621" spans="1:1">
      <c r="A2621" t="s">
        <v>3768</v>
      </c>
    </row>
    <row r="2622" spans="1:1">
      <c r="A2622" t="s">
        <v>3769</v>
      </c>
    </row>
    <row r="2623" spans="1:1">
      <c r="A2623" t="s">
        <v>3770</v>
      </c>
    </row>
    <row r="2624" spans="1:1">
      <c r="A2624" t="s">
        <v>3771</v>
      </c>
    </row>
    <row r="2625" spans="1:1">
      <c r="A2625" t="s">
        <v>3772</v>
      </c>
    </row>
    <row r="2626" spans="1:1">
      <c r="A2626" t="s">
        <v>3773</v>
      </c>
    </row>
    <row r="2627" spans="1:1">
      <c r="A2627" t="s">
        <v>3774</v>
      </c>
    </row>
    <row r="2628" spans="1:1">
      <c r="A2628" t="s">
        <v>3775</v>
      </c>
    </row>
    <row r="2629" spans="1:1">
      <c r="A2629" t="s">
        <v>3776</v>
      </c>
    </row>
    <row r="2630" spans="1:1">
      <c r="A2630">
        <v>602</v>
      </c>
    </row>
    <row r="2631" spans="1:1">
      <c r="A2631" t="s">
        <v>3777</v>
      </c>
    </row>
    <row r="2632" spans="1:1">
      <c r="A2632" t="s">
        <v>3778</v>
      </c>
    </row>
    <row r="2633" spans="1:1">
      <c r="A2633" t="s">
        <v>3779</v>
      </c>
    </row>
    <row r="2634" spans="1:1">
      <c r="A2634" t="s">
        <v>3780</v>
      </c>
    </row>
    <row r="2635" spans="1:1">
      <c r="A2635" t="s">
        <v>3781</v>
      </c>
    </row>
    <row r="2636" spans="1:1">
      <c r="A2636" t="s">
        <v>3782</v>
      </c>
    </row>
    <row r="2637" spans="1:1">
      <c r="A2637" t="s">
        <v>3783</v>
      </c>
    </row>
    <row r="2638" spans="1:1">
      <c r="A2638" t="s">
        <v>3784</v>
      </c>
    </row>
    <row r="2639" spans="1:1">
      <c r="A2639" t="s">
        <v>3785</v>
      </c>
    </row>
    <row r="2640" spans="1:1">
      <c r="A2640" t="s">
        <v>3786</v>
      </c>
    </row>
    <row r="2641" spans="1:1">
      <c r="A2641" t="s">
        <v>3787</v>
      </c>
    </row>
    <row r="2642" spans="1:1">
      <c r="A2642" t="s">
        <v>3788</v>
      </c>
    </row>
    <row r="2643" spans="1:1">
      <c r="A2643" t="s">
        <v>3789</v>
      </c>
    </row>
    <row r="2644" spans="1:1">
      <c r="A2644" t="s">
        <v>3790</v>
      </c>
    </row>
    <row r="2645" spans="1:1">
      <c r="A2645" t="s">
        <v>3791</v>
      </c>
    </row>
    <row r="2646" spans="1:1">
      <c r="A2646" t="s">
        <v>3792</v>
      </c>
    </row>
    <row r="2647" spans="1:1">
      <c r="A2647" t="s">
        <v>3793</v>
      </c>
    </row>
    <row r="2648" spans="1:1">
      <c r="A2648" t="s">
        <v>3794</v>
      </c>
    </row>
    <row r="2649" spans="1:1">
      <c r="A2649" t="s">
        <v>3795</v>
      </c>
    </row>
    <row r="2650" spans="1:1">
      <c r="A2650" t="s">
        <v>3796</v>
      </c>
    </row>
    <row r="2651" spans="1:1">
      <c r="A2651" t="s">
        <v>3797</v>
      </c>
    </row>
    <row r="2652" spans="1:1">
      <c r="A2652" t="s">
        <v>3798</v>
      </c>
    </row>
    <row r="2653" spans="1:1">
      <c r="A2653" t="s">
        <v>3799</v>
      </c>
    </row>
    <row r="2654" spans="1:1">
      <c r="A2654" t="s">
        <v>3300</v>
      </c>
    </row>
    <row r="2655" spans="1:1">
      <c r="A2655">
        <v>-90002</v>
      </c>
    </row>
    <row r="2656" spans="1:1">
      <c r="A2656" t="s">
        <v>3800</v>
      </c>
    </row>
    <row r="2657" spans="1:1">
      <c r="A2657" t="s">
        <v>3801</v>
      </c>
    </row>
    <row r="2658" spans="1:1">
      <c r="A2658" t="s">
        <v>3802</v>
      </c>
    </row>
    <row r="2659" spans="1:1">
      <c r="A2659" t="s">
        <v>3803</v>
      </c>
    </row>
    <row r="2660" spans="1:1">
      <c r="A2660" t="s">
        <v>3804</v>
      </c>
    </row>
    <row r="2661" spans="1:1">
      <c r="A2661" t="s">
        <v>3805</v>
      </c>
    </row>
    <row r="2662" spans="1:1">
      <c r="A2662" t="s">
        <v>3806</v>
      </c>
    </row>
    <row r="2663" spans="1:1">
      <c r="A2663" t="s">
        <v>3807</v>
      </c>
    </row>
    <row r="2664" spans="1:1">
      <c r="A2664" t="s">
        <v>3808</v>
      </c>
    </row>
    <row r="2665" spans="1:1">
      <c r="A2665" t="s">
        <v>3809</v>
      </c>
    </row>
    <row r="2666" spans="1:1">
      <c r="A2666" t="s">
        <v>3810</v>
      </c>
    </row>
    <row r="2667" spans="1:1">
      <c r="A2667" t="s">
        <v>3811</v>
      </c>
    </row>
    <row r="2668" spans="1:1">
      <c r="A2668" t="s">
        <v>3812</v>
      </c>
    </row>
    <row r="2669" spans="1:1">
      <c r="A2669" t="s">
        <v>3813</v>
      </c>
    </row>
    <row r="2670" spans="1:1">
      <c r="A2670" t="s">
        <v>3814</v>
      </c>
    </row>
    <row r="2671" spans="1:1">
      <c r="A2671" t="s">
        <v>3815</v>
      </c>
    </row>
    <row r="2672" spans="1:1">
      <c r="A2672" t="s">
        <v>3816</v>
      </c>
    </row>
    <row r="2673" spans="1:1">
      <c r="A2673" t="s">
        <v>3817</v>
      </c>
    </row>
    <row r="2674" spans="1:1">
      <c r="A2674" t="s">
        <v>3818</v>
      </c>
    </row>
    <row r="2675" spans="1:1">
      <c r="A2675" t="s">
        <v>3819</v>
      </c>
    </row>
    <row r="2676" spans="1:1">
      <c r="A2676" t="s">
        <v>3820</v>
      </c>
    </row>
    <row r="2677" spans="1:1">
      <c r="A2677" t="s">
        <v>3821</v>
      </c>
    </row>
    <row r="2678" spans="1:1">
      <c r="A2678" t="s">
        <v>3822</v>
      </c>
    </row>
    <row r="2679" spans="1:1">
      <c r="A2679" t="s">
        <v>441</v>
      </c>
    </row>
    <row r="2680" spans="1:1">
      <c r="A2680" t="s">
        <v>3823</v>
      </c>
    </row>
    <row r="2681" spans="1:1">
      <c r="A2681" t="s">
        <v>3824</v>
      </c>
    </row>
    <row r="2682" spans="1:1">
      <c r="A2682" t="s">
        <v>3825</v>
      </c>
    </row>
    <row r="2683" spans="1:1">
      <c r="A2683" t="s">
        <v>3826</v>
      </c>
    </row>
    <row r="2684" spans="1:1">
      <c r="A2684" t="s">
        <v>3827</v>
      </c>
    </row>
    <row r="2685" spans="1:1">
      <c r="A2685" t="s">
        <v>3828</v>
      </c>
    </row>
    <row r="2686" spans="1:1">
      <c r="A2686" t="s">
        <v>3829</v>
      </c>
    </row>
    <row r="2687" spans="1:1">
      <c r="A2687" t="s">
        <v>3830</v>
      </c>
    </row>
    <row r="2688" spans="1:1">
      <c r="A2688" t="s">
        <v>3831</v>
      </c>
    </row>
    <row r="2689" spans="1:1">
      <c r="A2689" t="s">
        <v>3832</v>
      </c>
    </row>
    <row r="2690" spans="1:1">
      <c r="A2690" t="s">
        <v>3833</v>
      </c>
    </row>
    <row r="2691" spans="1:1">
      <c r="A2691" t="s">
        <v>3834</v>
      </c>
    </row>
    <row r="2692" spans="1:1">
      <c r="A2692" t="s">
        <v>3835</v>
      </c>
    </row>
    <row r="2693" spans="1:1">
      <c r="A2693" t="s">
        <v>3836</v>
      </c>
    </row>
    <row r="2694" spans="1:1">
      <c r="A2694" t="s">
        <v>3837</v>
      </c>
    </row>
    <row r="2695" spans="1:1">
      <c r="A2695" t="s">
        <v>3838</v>
      </c>
    </row>
    <row r="2696" spans="1:1">
      <c r="A2696" t="s">
        <v>3839</v>
      </c>
    </row>
    <row r="2697" spans="1:1">
      <c r="A2697" t="s">
        <v>3840</v>
      </c>
    </row>
    <row r="2698" spans="1:1">
      <c r="A2698" t="s">
        <v>3841</v>
      </c>
    </row>
    <row r="2699" spans="1:1">
      <c r="A2699" t="s">
        <v>3842</v>
      </c>
    </row>
    <row r="2700" spans="1:1">
      <c r="A2700" t="s">
        <v>3843</v>
      </c>
    </row>
    <row r="2701" spans="1:1">
      <c r="A2701" t="s">
        <v>3844</v>
      </c>
    </row>
    <row r="2702" spans="1:1">
      <c r="A2702" t="s">
        <v>3845</v>
      </c>
    </row>
    <row r="2703" spans="1:1">
      <c r="A2703" t="s">
        <v>3846</v>
      </c>
    </row>
    <row r="2704" spans="1:1">
      <c r="A2704" t="s">
        <v>466</v>
      </c>
    </row>
    <row r="2705" spans="1:1">
      <c r="A2705" t="s">
        <v>3847</v>
      </c>
    </row>
    <row r="2706" spans="1:1">
      <c r="A2706" t="s">
        <v>3848</v>
      </c>
    </row>
    <row r="2707" spans="1:1">
      <c r="A2707" t="s">
        <v>3849</v>
      </c>
    </row>
    <row r="2708" spans="1:1">
      <c r="A2708" t="s">
        <v>3850</v>
      </c>
    </row>
    <row r="2709" spans="1:1">
      <c r="A2709" t="s">
        <v>3851</v>
      </c>
    </row>
    <row r="2710" spans="1:1">
      <c r="A2710" t="s">
        <v>3852</v>
      </c>
    </row>
    <row r="2711" spans="1:1">
      <c r="A2711" t="s">
        <v>3853</v>
      </c>
    </row>
    <row r="2712" spans="1:1">
      <c r="A2712" t="s">
        <v>3854</v>
      </c>
    </row>
    <row r="2713" spans="1:1">
      <c r="A2713" t="s">
        <v>3855</v>
      </c>
    </row>
    <row r="2714" spans="1:1">
      <c r="A2714" t="s">
        <v>3856</v>
      </c>
    </row>
    <row r="2715" spans="1:1">
      <c r="A2715" t="s">
        <v>3857</v>
      </c>
    </row>
    <row r="2716" spans="1:1">
      <c r="A2716" t="s">
        <v>3858</v>
      </c>
    </row>
    <row r="2717" spans="1:1">
      <c r="A2717" t="s">
        <v>3859</v>
      </c>
    </row>
    <row r="2718" spans="1:1">
      <c r="A2718" t="s">
        <v>3860</v>
      </c>
    </row>
    <row r="2719" spans="1:1">
      <c r="A2719" t="s">
        <v>3861</v>
      </c>
    </row>
    <row r="2720" spans="1:1">
      <c r="A2720" t="s">
        <v>3862</v>
      </c>
    </row>
    <row r="2721" spans="1:1">
      <c r="A2721" t="s">
        <v>3863</v>
      </c>
    </row>
    <row r="2722" spans="1:1">
      <c r="A2722" t="s">
        <v>3864</v>
      </c>
    </row>
    <row r="2723" spans="1:1">
      <c r="A2723" t="s">
        <v>3865</v>
      </c>
    </row>
    <row r="2724" spans="1:1">
      <c r="A2724" t="s">
        <v>3866</v>
      </c>
    </row>
    <row r="2725" spans="1:1">
      <c r="A2725" t="s">
        <v>3867</v>
      </c>
    </row>
    <row r="2726" spans="1:1">
      <c r="A2726" t="s">
        <v>3868</v>
      </c>
    </row>
    <row r="2727" spans="1:1">
      <c r="A2727" t="s">
        <v>3869</v>
      </c>
    </row>
    <row r="2728" spans="1:1">
      <c r="A2728" t="s">
        <v>3870</v>
      </c>
    </row>
    <row r="2729" spans="1:1">
      <c r="A2729" t="s">
        <v>775</v>
      </c>
    </row>
    <row r="2730" spans="1:1">
      <c r="A2730" t="s">
        <v>3871</v>
      </c>
    </row>
    <row r="2731" spans="1:1">
      <c r="A2731" t="s">
        <v>3872</v>
      </c>
    </row>
    <row r="2732" spans="1:1">
      <c r="A2732" t="s">
        <v>3873</v>
      </c>
    </row>
    <row r="2733" spans="1:1">
      <c r="A2733" t="s">
        <v>3874</v>
      </c>
    </row>
    <row r="2734" spans="1:1">
      <c r="A2734" t="s">
        <v>3875</v>
      </c>
    </row>
    <row r="2735" spans="1:1">
      <c r="A2735" t="s">
        <v>3876</v>
      </c>
    </row>
    <row r="2736" spans="1:1">
      <c r="A2736" t="s">
        <v>3877</v>
      </c>
    </row>
    <row r="2737" spans="1:1">
      <c r="A2737" t="s">
        <v>3878</v>
      </c>
    </row>
    <row r="2738" spans="1:1">
      <c r="A2738" t="s">
        <v>3879</v>
      </c>
    </row>
    <row r="2739" spans="1:1">
      <c r="A2739" t="s">
        <v>3880</v>
      </c>
    </row>
    <row r="2740" spans="1:1">
      <c r="A2740" t="s">
        <v>3881</v>
      </c>
    </row>
    <row r="2741" spans="1:1">
      <c r="A2741" t="s">
        <v>3882</v>
      </c>
    </row>
    <row r="2742" spans="1:1">
      <c r="A2742" t="s">
        <v>3883</v>
      </c>
    </row>
    <row r="2743" spans="1:1">
      <c r="A2743" t="s">
        <v>3884</v>
      </c>
    </row>
    <row r="2744" spans="1:1">
      <c r="A2744" t="s">
        <v>3885</v>
      </c>
    </row>
    <row r="2745" spans="1:1">
      <c r="A2745" t="s">
        <v>3886</v>
      </c>
    </row>
    <row r="2746" spans="1:1">
      <c r="A2746" t="s">
        <v>3887</v>
      </c>
    </row>
    <row r="2747" spans="1:1">
      <c r="A2747" t="s">
        <v>3888</v>
      </c>
    </row>
    <row r="2748" spans="1:1">
      <c r="A2748" t="s">
        <v>3889</v>
      </c>
    </row>
    <row r="2749" spans="1:1">
      <c r="A2749" t="s">
        <v>3890</v>
      </c>
    </row>
    <row r="2750" spans="1:1">
      <c r="A2750" t="s">
        <v>3891</v>
      </c>
    </row>
    <row r="2751" spans="1:1">
      <c r="A2751" t="s">
        <v>3892</v>
      </c>
    </row>
    <row r="2752" spans="1:1">
      <c r="A2752" t="s">
        <v>3893</v>
      </c>
    </row>
    <row r="2753" spans="1:1">
      <c r="A2753" t="s">
        <v>3894</v>
      </c>
    </row>
    <row r="2754" spans="1:1">
      <c r="A2754">
        <v>1</v>
      </c>
    </row>
    <row r="2755" spans="1:1">
      <c r="A2755" t="s">
        <v>3895</v>
      </c>
    </row>
    <row r="2756" spans="1:1">
      <c r="A2756" t="s">
        <v>3896</v>
      </c>
    </row>
    <row r="2757" spans="1:1">
      <c r="A2757" t="s">
        <v>3897</v>
      </c>
    </row>
    <row r="2758" spans="1:1">
      <c r="A2758" t="s">
        <v>3898</v>
      </c>
    </row>
    <row r="2759" spans="1:1">
      <c r="A2759" t="s">
        <v>3899</v>
      </c>
    </row>
    <row r="2760" spans="1:1">
      <c r="A2760" t="s">
        <v>3900</v>
      </c>
    </row>
    <row r="2761" spans="1:1">
      <c r="A2761" t="s">
        <v>3901</v>
      </c>
    </row>
    <row r="2762" spans="1:1">
      <c r="A2762" t="s">
        <v>3902</v>
      </c>
    </row>
    <row r="2763" spans="1:1">
      <c r="A2763" t="s">
        <v>3903</v>
      </c>
    </row>
    <row r="2764" spans="1:1">
      <c r="A2764" t="s">
        <v>3904</v>
      </c>
    </row>
    <row r="2765" spans="1:1">
      <c r="A2765" t="s">
        <v>3905</v>
      </c>
    </row>
    <row r="2766" spans="1:1">
      <c r="A2766" t="s">
        <v>3906</v>
      </c>
    </row>
    <row r="2767" spans="1:1">
      <c r="A2767" t="s">
        <v>3907</v>
      </c>
    </row>
    <row r="2768" spans="1:1">
      <c r="A2768" t="s">
        <v>3908</v>
      </c>
    </row>
    <row r="2769" spans="1:1">
      <c r="A2769" t="s">
        <v>3909</v>
      </c>
    </row>
    <row r="2770" spans="1:1">
      <c r="A2770" t="s">
        <v>3948</v>
      </c>
    </row>
    <row r="2771" spans="1:1">
      <c r="A2771" t="s">
        <v>3949</v>
      </c>
    </row>
    <row r="2772" spans="1:1">
      <c r="A2772" t="s">
        <v>3950</v>
      </c>
    </row>
    <row r="2773" spans="1:1">
      <c r="A2773" t="s">
        <v>3951</v>
      </c>
    </row>
    <row r="2774" spans="1:1">
      <c r="A2774" t="s">
        <v>3952</v>
      </c>
    </row>
    <row r="2775" spans="1:1">
      <c r="A2775" t="s">
        <v>3953</v>
      </c>
    </row>
    <row r="2776" spans="1:1">
      <c r="A2776" t="s">
        <v>3954</v>
      </c>
    </row>
    <row r="2777" spans="1:1">
      <c r="A2777" t="s">
        <v>3955</v>
      </c>
    </row>
    <row r="2778" spans="1:1">
      <c r="A2778" t="s">
        <v>3419</v>
      </c>
    </row>
    <row r="2779" spans="1:1">
      <c r="A2779">
        <v>114102</v>
      </c>
    </row>
    <row r="2780" spans="1:1">
      <c r="A2780" t="s">
        <v>3956</v>
      </c>
    </row>
    <row r="2781" spans="1:1">
      <c r="A2781" t="s">
        <v>3957</v>
      </c>
    </row>
    <row r="2782" spans="1:1">
      <c r="A2782" t="s">
        <v>3958</v>
      </c>
    </row>
    <row r="2783" spans="1:1">
      <c r="A2783" t="s">
        <v>3959</v>
      </c>
    </row>
    <row r="2784" spans="1:1">
      <c r="A2784" t="s">
        <v>3960</v>
      </c>
    </row>
    <row r="2785" spans="1:1">
      <c r="A2785" t="s">
        <v>3961</v>
      </c>
    </row>
    <row r="2786" spans="1:1">
      <c r="A2786" t="s">
        <v>3962</v>
      </c>
    </row>
    <row r="2787" spans="1:1">
      <c r="A2787" t="s">
        <v>3963</v>
      </c>
    </row>
    <row r="2788" spans="1:1">
      <c r="A2788" t="s">
        <v>3964</v>
      </c>
    </row>
    <row r="2789" spans="1:1">
      <c r="A2789" t="s">
        <v>3965</v>
      </c>
    </row>
    <row r="2790" spans="1:1">
      <c r="A2790" t="s">
        <v>3966</v>
      </c>
    </row>
    <row r="2791" spans="1:1">
      <c r="A2791" t="s">
        <v>3967</v>
      </c>
    </row>
    <row r="2792" spans="1:1">
      <c r="A2792" t="s">
        <v>3968</v>
      </c>
    </row>
    <row r="2793" spans="1:1">
      <c r="A2793" t="s">
        <v>3969</v>
      </c>
    </row>
    <row r="2794" spans="1:1">
      <c r="A2794" t="s">
        <v>3970</v>
      </c>
    </row>
    <row r="2795" spans="1:1">
      <c r="A2795" t="s">
        <v>3971</v>
      </c>
    </row>
    <row r="2796" spans="1:1">
      <c r="A2796" t="s">
        <v>3972</v>
      </c>
    </row>
    <row r="2797" spans="1:1">
      <c r="A2797" t="s">
        <v>3973</v>
      </c>
    </row>
    <row r="2798" spans="1:1">
      <c r="A2798" t="s">
        <v>3974</v>
      </c>
    </row>
    <row r="2799" spans="1:1">
      <c r="A2799" t="s">
        <v>3975</v>
      </c>
    </row>
    <row r="2800" spans="1:1">
      <c r="A2800" t="s">
        <v>3976</v>
      </c>
    </row>
    <row r="2801" spans="1:1">
      <c r="A2801" t="s">
        <v>3977</v>
      </c>
    </row>
    <row r="2802" spans="1:1">
      <c r="A2802" t="s">
        <v>3978</v>
      </c>
    </row>
    <row r="2803" spans="1:1">
      <c r="A2803" t="s">
        <v>944</v>
      </c>
    </row>
    <row r="2804" spans="1:1">
      <c r="A2804" t="s">
        <v>3979</v>
      </c>
    </row>
    <row r="2805" spans="1:1">
      <c r="A2805" t="s">
        <v>3980</v>
      </c>
    </row>
    <row r="2806" spans="1:1">
      <c r="A2806" t="s">
        <v>3981</v>
      </c>
    </row>
    <row r="2807" spans="1:1">
      <c r="A2807" t="s">
        <v>3982</v>
      </c>
    </row>
    <row r="2808" spans="1:1">
      <c r="A2808" t="s">
        <v>3983</v>
      </c>
    </row>
    <row r="2809" spans="1:1">
      <c r="A2809" t="s">
        <v>3984</v>
      </c>
    </row>
    <row r="2810" spans="1:1">
      <c r="A2810" t="s">
        <v>3985</v>
      </c>
    </row>
    <row r="2811" spans="1:1">
      <c r="A2811" t="s">
        <v>3986</v>
      </c>
    </row>
    <row r="2812" spans="1:1">
      <c r="A2812" t="s">
        <v>3987</v>
      </c>
    </row>
    <row r="2813" spans="1:1">
      <c r="A2813" t="s">
        <v>3988</v>
      </c>
    </row>
    <row r="2814" spans="1:1">
      <c r="A2814" t="s">
        <v>3989</v>
      </c>
    </row>
    <row r="2815" spans="1:1">
      <c r="A2815" t="s">
        <v>3990</v>
      </c>
    </row>
    <row r="2816" spans="1:1">
      <c r="A2816" t="s">
        <v>3991</v>
      </c>
    </row>
    <row r="2817" spans="1:1">
      <c r="A2817" t="s">
        <v>3992</v>
      </c>
    </row>
    <row r="2818" spans="1:1">
      <c r="A2818" t="s">
        <v>3993</v>
      </c>
    </row>
    <row r="2819" spans="1:1">
      <c r="A2819" t="s">
        <v>3994</v>
      </c>
    </row>
    <row r="2820" spans="1:1">
      <c r="A2820" t="s">
        <v>3995</v>
      </c>
    </row>
    <row r="2821" spans="1:1">
      <c r="A2821" t="s">
        <v>3996</v>
      </c>
    </row>
    <row r="2822" spans="1:1">
      <c r="A2822" t="s">
        <v>3997</v>
      </c>
    </row>
    <row r="2823" spans="1:1">
      <c r="A2823" t="s">
        <v>3998</v>
      </c>
    </row>
    <row r="2824" spans="1:1">
      <c r="A2824" t="s">
        <v>3999</v>
      </c>
    </row>
    <row r="2825" spans="1:1">
      <c r="A2825" t="s">
        <v>4000</v>
      </c>
    </row>
    <row r="2826" spans="1:1">
      <c r="A2826" t="s">
        <v>4001</v>
      </c>
    </row>
    <row r="2827" spans="1:1">
      <c r="A2827" t="s">
        <v>4002</v>
      </c>
    </row>
    <row r="2828" spans="1:1">
      <c r="A2828" t="s">
        <v>1019</v>
      </c>
    </row>
    <row r="2829" spans="1:1">
      <c r="A2829" t="s">
        <v>4003</v>
      </c>
    </row>
    <row r="2830" spans="1:1">
      <c r="A2830" t="s">
        <v>4004</v>
      </c>
    </row>
    <row r="2831" spans="1:1">
      <c r="A2831" t="s">
        <v>4005</v>
      </c>
    </row>
    <row r="2832" spans="1:1">
      <c r="A2832" t="s">
        <v>4006</v>
      </c>
    </row>
    <row r="2833" spans="1:1">
      <c r="A2833" t="s">
        <v>4013</v>
      </c>
    </row>
    <row r="2834" spans="1:1">
      <c r="A2834" t="s">
        <v>4014</v>
      </c>
    </row>
    <row r="2835" spans="1:1">
      <c r="A2835" t="s">
        <v>4015</v>
      </c>
    </row>
    <row r="2836" spans="1:1">
      <c r="A2836" t="s">
        <v>4016</v>
      </c>
    </row>
    <row r="2837" spans="1:1">
      <c r="A2837" t="s">
        <v>4017</v>
      </c>
    </row>
    <row r="2838" spans="1:1">
      <c r="A2838" t="s">
        <v>4018</v>
      </c>
    </row>
    <row r="2839" spans="1:1">
      <c r="A2839" t="s">
        <v>4019</v>
      </c>
    </row>
    <row r="2840" spans="1:1">
      <c r="A2840" t="s">
        <v>4020</v>
      </c>
    </row>
    <row r="2841" spans="1:1">
      <c r="A2841" t="s">
        <v>4021</v>
      </c>
    </row>
    <row r="2842" spans="1:1">
      <c r="A2842" t="s">
        <v>4022</v>
      </c>
    </row>
    <row r="2843" spans="1:1">
      <c r="A2843" t="s">
        <v>4023</v>
      </c>
    </row>
    <row r="2844" spans="1:1">
      <c r="A2844" t="s">
        <v>4024</v>
      </c>
    </row>
    <row r="2845" spans="1:1">
      <c r="A2845" t="s">
        <v>4025</v>
      </c>
    </row>
    <row r="2846" spans="1:1">
      <c r="A2846" t="s">
        <v>4026</v>
      </c>
    </row>
    <row r="2847" spans="1:1">
      <c r="A2847" t="s">
        <v>4027</v>
      </c>
    </row>
    <row r="2848" spans="1:1">
      <c r="A2848" t="s">
        <v>4028</v>
      </c>
    </row>
    <row r="2849" spans="1:1">
      <c r="A2849" t="s">
        <v>4029</v>
      </c>
    </row>
    <row r="2850" spans="1:1">
      <c r="A2850" t="s">
        <v>4030</v>
      </c>
    </row>
    <row r="2851" spans="1:1">
      <c r="A2851" t="s">
        <v>4031</v>
      </c>
    </row>
    <row r="2852" spans="1:1">
      <c r="A2852" t="s">
        <v>4032</v>
      </c>
    </row>
    <row r="2853" spans="1:1">
      <c r="A2853" t="s">
        <v>1044</v>
      </c>
    </row>
    <row r="2854" spans="1:1">
      <c r="A2854" t="s">
        <v>4033</v>
      </c>
    </row>
    <row r="2855" spans="1:1">
      <c r="A2855" t="s">
        <v>4034</v>
      </c>
    </row>
    <row r="2856" spans="1:1">
      <c r="A2856" t="s">
        <v>4035</v>
      </c>
    </row>
    <row r="2857" spans="1:1">
      <c r="A2857" t="s">
        <v>4036</v>
      </c>
    </row>
    <row r="2858" spans="1:1">
      <c r="A2858" t="s">
        <v>4037</v>
      </c>
    </row>
    <row r="2859" spans="1:1">
      <c r="A2859" t="s">
        <v>4038</v>
      </c>
    </row>
    <row r="2860" spans="1:1">
      <c r="A2860" t="s">
        <v>4039</v>
      </c>
    </row>
    <row r="2861" spans="1:1">
      <c r="A2861" t="s">
        <v>4040</v>
      </c>
    </row>
    <row r="2862" spans="1:1">
      <c r="A2862" t="s">
        <v>4041</v>
      </c>
    </row>
    <row r="2863" spans="1:1">
      <c r="A2863" t="s">
        <v>4042</v>
      </c>
    </row>
    <row r="2864" spans="1:1">
      <c r="A2864" t="s">
        <v>4043</v>
      </c>
    </row>
    <row r="2865" spans="1:1">
      <c r="A2865" t="s">
        <v>4044</v>
      </c>
    </row>
    <row r="2866" spans="1:1">
      <c r="A2866" t="s">
        <v>4045</v>
      </c>
    </row>
    <row r="2867" spans="1:1">
      <c r="A2867" t="s">
        <v>4046</v>
      </c>
    </row>
    <row r="2868" spans="1:1">
      <c r="A2868" t="s">
        <v>4047</v>
      </c>
    </row>
    <row r="2869" spans="1:1">
      <c r="A2869" t="s">
        <v>4048</v>
      </c>
    </row>
    <row r="2870" spans="1:1">
      <c r="A2870" t="s">
        <v>4049</v>
      </c>
    </row>
    <row r="2871" spans="1:1">
      <c r="A2871" t="s">
        <v>4050</v>
      </c>
    </row>
    <row r="2872" spans="1:1">
      <c r="A2872" t="s">
        <v>4051</v>
      </c>
    </row>
    <row r="2873" spans="1:1">
      <c r="A2873" t="s">
        <v>4052</v>
      </c>
    </row>
    <row r="2874" spans="1:1">
      <c r="A2874" t="s">
        <v>4053</v>
      </c>
    </row>
    <row r="2875" spans="1:1">
      <c r="A2875" t="s">
        <v>4054</v>
      </c>
    </row>
    <row r="2876" spans="1:1">
      <c r="A2876" t="s">
        <v>4055</v>
      </c>
    </row>
    <row r="2877" spans="1:1">
      <c r="A2877" t="s">
        <v>4056</v>
      </c>
    </row>
    <row r="2878" spans="1:1">
      <c r="A2878">
        <v>1</v>
      </c>
    </row>
    <row r="2879" spans="1:1">
      <c r="A2879" t="s">
        <v>4057</v>
      </c>
    </row>
    <row r="2880" spans="1:1">
      <c r="A2880" t="s">
        <v>4058</v>
      </c>
    </row>
    <row r="2881" spans="1:1">
      <c r="A2881" t="s">
        <v>4059</v>
      </c>
    </row>
    <row r="2882" spans="1:1">
      <c r="A2882" t="s">
        <v>4060</v>
      </c>
    </row>
    <row r="2883" spans="1:1">
      <c r="A2883" t="s">
        <v>4061</v>
      </c>
    </row>
    <row r="2884" spans="1:1">
      <c r="A2884" t="s">
        <v>4062</v>
      </c>
    </row>
    <row r="2885" spans="1:1">
      <c r="A2885" t="s">
        <v>4063</v>
      </c>
    </row>
    <row r="2886" spans="1:1">
      <c r="A2886" t="s">
        <v>4064</v>
      </c>
    </row>
    <row r="2887" spans="1:1">
      <c r="A2887" t="s">
        <v>4065</v>
      </c>
    </row>
    <row r="2888" spans="1:1">
      <c r="A2888" t="s">
        <v>4066</v>
      </c>
    </row>
    <row r="2889" spans="1:1">
      <c r="A2889" t="s">
        <v>4067</v>
      </c>
    </row>
    <row r="2890" spans="1:1">
      <c r="A2890" t="s">
        <v>4068</v>
      </c>
    </row>
    <row r="2891" spans="1:1">
      <c r="A2891" t="s">
        <v>4069</v>
      </c>
    </row>
    <row r="2892" spans="1:1">
      <c r="A2892" t="s">
        <v>4070</v>
      </c>
    </row>
    <row r="2893" spans="1:1">
      <c r="A2893" t="s">
        <v>4071</v>
      </c>
    </row>
    <row r="2894" spans="1:1">
      <c r="A2894" t="s">
        <v>4072</v>
      </c>
    </row>
    <row r="2895" spans="1:1">
      <c r="A2895" t="s">
        <v>4074</v>
      </c>
    </row>
    <row r="2896" spans="1:1">
      <c r="A2896" t="s">
        <v>4075</v>
      </c>
    </row>
    <row r="2897" spans="1:1">
      <c r="A2897" t="s">
        <v>4076</v>
      </c>
    </row>
    <row r="2898" spans="1:1">
      <c r="A2898" t="s">
        <v>4077</v>
      </c>
    </row>
    <row r="2899" spans="1:1">
      <c r="A2899" t="s">
        <v>4078</v>
      </c>
    </row>
    <row r="2900" spans="1:1">
      <c r="A2900" t="s">
        <v>4079</v>
      </c>
    </row>
    <row r="2901" spans="1:1">
      <c r="A2901" t="s">
        <v>4080</v>
      </c>
    </row>
    <row r="2902" spans="1:1">
      <c r="A2902" t="s">
        <v>4081</v>
      </c>
    </row>
    <row r="2903" spans="1:1">
      <c r="A2903">
        <v>34004</v>
      </c>
    </row>
    <row r="2904" spans="1:1">
      <c r="A2904" t="s">
        <v>4082</v>
      </c>
    </row>
    <row r="2905" spans="1:1">
      <c r="A2905" t="s">
        <v>4083</v>
      </c>
    </row>
    <row r="2906" spans="1:1">
      <c r="A2906" t="s">
        <v>4084</v>
      </c>
    </row>
    <row r="2907" spans="1:1">
      <c r="A2907" t="s">
        <v>4085</v>
      </c>
    </row>
    <row r="2908" spans="1:1">
      <c r="A2908" t="s">
        <v>4086</v>
      </c>
    </row>
    <row r="2909" spans="1:1">
      <c r="A2909" t="s">
        <v>4087</v>
      </c>
    </row>
    <row r="2910" spans="1:1">
      <c r="A2910" t="s">
        <v>4088</v>
      </c>
    </row>
    <row r="2911" spans="1:1">
      <c r="A2911" t="s">
        <v>4089</v>
      </c>
    </row>
    <row r="2912" spans="1:1">
      <c r="A2912" t="s">
        <v>4090</v>
      </c>
    </row>
    <row r="2913" spans="1:1">
      <c r="A2913" t="s">
        <v>4091</v>
      </c>
    </row>
    <row r="2914" spans="1:1">
      <c r="A2914" t="s">
        <v>4092</v>
      </c>
    </row>
    <row r="2915" spans="1:1">
      <c r="A2915" t="s">
        <v>4093</v>
      </c>
    </row>
    <row r="2916" spans="1:1">
      <c r="A2916" t="s">
        <v>4094</v>
      </c>
    </row>
    <row r="2917" spans="1:1">
      <c r="A2917" t="s">
        <v>4095</v>
      </c>
    </row>
    <row r="2918" spans="1:1">
      <c r="A2918" t="s">
        <v>4096</v>
      </c>
    </row>
    <row r="2919" spans="1:1">
      <c r="A2919" t="s">
        <v>4097</v>
      </c>
    </row>
    <row r="2920" spans="1:1">
      <c r="A2920" t="s">
        <v>4098</v>
      </c>
    </row>
    <row r="2921" spans="1:1">
      <c r="A2921" t="s">
        <v>4099</v>
      </c>
    </row>
    <row r="2922" spans="1:1">
      <c r="A2922" t="s">
        <v>4100</v>
      </c>
    </row>
    <row r="2923" spans="1:1">
      <c r="A2923" t="s">
        <v>4101</v>
      </c>
    </row>
    <row r="2924" spans="1:1">
      <c r="A2924" t="s">
        <v>4102</v>
      </c>
    </row>
    <row r="2925" spans="1:1">
      <c r="A2925" t="s">
        <v>4103</v>
      </c>
    </row>
    <row r="2926" spans="1:1">
      <c r="A2926" t="s">
        <v>4104</v>
      </c>
    </row>
    <row r="2927" spans="1:1">
      <c r="A2927" t="s">
        <v>1257</v>
      </c>
    </row>
    <row r="2928" spans="1:1">
      <c r="A2928" t="s">
        <v>4105</v>
      </c>
    </row>
    <row r="2929" spans="1:1">
      <c r="A2929" t="s">
        <v>4106</v>
      </c>
    </row>
    <row r="2930" spans="1:1">
      <c r="A2930" t="s">
        <v>4107</v>
      </c>
    </row>
    <row r="2931" spans="1:1">
      <c r="A2931" t="s">
        <v>4108</v>
      </c>
    </row>
    <row r="2932" spans="1:1">
      <c r="A2932" t="s">
        <v>4109</v>
      </c>
    </row>
    <row r="2933" spans="1:1">
      <c r="A2933" t="s">
        <v>4110</v>
      </c>
    </row>
    <row r="2934" spans="1:1">
      <c r="A2934" t="s">
        <v>4111</v>
      </c>
    </row>
    <row r="2935" spans="1:1">
      <c r="A2935" t="s">
        <v>4112</v>
      </c>
    </row>
    <row r="2936" spans="1:1">
      <c r="A2936" t="s">
        <v>4113</v>
      </c>
    </row>
    <row r="2937" spans="1:1">
      <c r="A2937" t="s">
        <v>4114</v>
      </c>
    </row>
    <row r="2938" spans="1:1">
      <c r="A2938" t="s">
        <v>4122</v>
      </c>
    </row>
    <row r="2939" spans="1:1">
      <c r="A2939" t="s">
        <v>4123</v>
      </c>
    </row>
    <row r="2940" spans="1:1">
      <c r="A2940" t="s">
        <v>4124</v>
      </c>
    </row>
    <row r="2941" spans="1:1">
      <c r="A2941" t="s">
        <v>4125</v>
      </c>
    </row>
    <row r="2942" spans="1:1">
      <c r="A2942" t="s">
        <v>4126</v>
      </c>
    </row>
    <row r="2943" spans="1:1">
      <c r="A2943" t="s">
        <v>4127</v>
      </c>
    </row>
    <row r="2944" spans="1:1">
      <c r="A2944" t="s">
        <v>4128</v>
      </c>
    </row>
    <row r="2945" spans="1:1">
      <c r="A2945" t="s">
        <v>4129</v>
      </c>
    </row>
    <row r="2946" spans="1:1">
      <c r="A2946" t="s">
        <v>4130</v>
      </c>
    </row>
    <row r="2947" spans="1:1">
      <c r="A2947" t="s">
        <v>4131</v>
      </c>
    </row>
    <row r="2948" spans="1:1">
      <c r="A2948" t="s">
        <v>4132</v>
      </c>
    </row>
    <row r="2949" spans="1:1">
      <c r="A2949" t="s">
        <v>4133</v>
      </c>
    </row>
    <row r="2950" spans="1:1">
      <c r="A2950" t="s">
        <v>4134</v>
      </c>
    </row>
    <row r="2951" spans="1:1">
      <c r="A2951" t="s">
        <v>4135</v>
      </c>
    </row>
    <row r="2952" spans="1:1">
      <c r="A2952" t="s">
        <v>1282</v>
      </c>
    </row>
    <row r="2953" spans="1:1">
      <c r="A2953" t="s">
        <v>4136</v>
      </c>
    </row>
    <row r="2954" spans="1:1">
      <c r="A2954" t="s">
        <v>4137</v>
      </c>
    </row>
    <row r="2955" spans="1:1">
      <c r="A2955" t="s">
        <v>4138</v>
      </c>
    </row>
    <row r="2956" spans="1:1">
      <c r="A2956" t="s">
        <v>4139</v>
      </c>
    </row>
    <row r="2957" spans="1:1">
      <c r="A2957" t="s">
        <v>4140</v>
      </c>
    </row>
    <row r="2958" spans="1:1">
      <c r="A2958" t="s">
        <v>4141</v>
      </c>
    </row>
    <row r="2959" spans="1:1">
      <c r="A2959" t="s">
        <v>4142</v>
      </c>
    </row>
    <row r="2960" spans="1:1">
      <c r="A2960" t="s">
        <v>4143</v>
      </c>
    </row>
    <row r="2961" spans="1:1">
      <c r="A2961" t="s">
        <v>4144</v>
      </c>
    </row>
    <row r="2962" spans="1:1">
      <c r="A2962" t="s">
        <v>4145</v>
      </c>
    </row>
    <row r="2963" spans="1:1">
      <c r="A2963" t="s">
        <v>4146</v>
      </c>
    </row>
    <row r="2964" spans="1:1">
      <c r="A2964" t="s">
        <v>4147</v>
      </c>
    </row>
    <row r="2965" spans="1:1">
      <c r="A2965" t="s">
        <v>4148</v>
      </c>
    </row>
    <row r="2966" spans="1:1">
      <c r="A2966" t="s">
        <v>4149</v>
      </c>
    </row>
    <row r="2967" spans="1:1">
      <c r="A2967" t="s">
        <v>4150</v>
      </c>
    </row>
    <row r="2968" spans="1:1">
      <c r="A2968" t="s">
        <v>4151</v>
      </c>
    </row>
    <row r="2969" spans="1:1">
      <c r="A2969" t="s">
        <v>4152</v>
      </c>
    </row>
    <row r="2970" spans="1:1">
      <c r="A2970" t="s">
        <v>4153</v>
      </c>
    </row>
    <row r="2971" spans="1:1">
      <c r="A2971" t="s">
        <v>4154</v>
      </c>
    </row>
    <row r="2972" spans="1:1">
      <c r="A2972" t="s">
        <v>4155</v>
      </c>
    </row>
    <row r="2973" spans="1:1">
      <c r="A2973" t="s">
        <v>4156</v>
      </c>
    </row>
    <row r="2974" spans="1:1">
      <c r="A2974" t="s">
        <v>4157</v>
      </c>
    </row>
    <row r="2975" spans="1:1">
      <c r="A2975" t="s">
        <v>4158</v>
      </c>
    </row>
    <row r="2976" spans="1:1">
      <c r="A2976" t="s">
        <v>4159</v>
      </c>
    </row>
    <row r="2977" spans="1:1">
      <c r="A2977" t="s">
        <v>1369</v>
      </c>
    </row>
    <row r="2978" spans="1:1">
      <c r="A2978" t="s">
        <v>4160</v>
      </c>
    </row>
    <row r="2979" spans="1:1">
      <c r="A2979" t="s">
        <v>4161</v>
      </c>
    </row>
    <row r="2980" spans="1:1">
      <c r="A2980" t="s">
        <v>4162</v>
      </c>
    </row>
    <row r="2981" spans="1:1">
      <c r="A2981" t="s">
        <v>4163</v>
      </c>
    </row>
    <row r="2982" spans="1:1">
      <c r="A2982" t="s">
        <v>4164</v>
      </c>
    </row>
    <row r="2983" spans="1:1">
      <c r="A2983" t="s">
        <v>4165</v>
      </c>
    </row>
    <row r="2984" spans="1:1">
      <c r="A2984" t="s">
        <v>4166</v>
      </c>
    </row>
    <row r="2985" spans="1:1">
      <c r="A2985" t="s">
        <v>4167</v>
      </c>
    </row>
    <row r="2986" spans="1:1">
      <c r="A2986" t="s">
        <v>4168</v>
      </c>
    </row>
    <row r="2987" spans="1:1">
      <c r="A2987" t="s">
        <v>4169</v>
      </c>
    </row>
    <row r="2988" spans="1:1">
      <c r="A2988" t="s">
        <v>4170</v>
      </c>
    </row>
    <row r="2989" spans="1:1">
      <c r="A2989" t="s">
        <v>4171</v>
      </c>
    </row>
    <row r="2990" spans="1:1">
      <c r="A2990" t="s">
        <v>4172</v>
      </c>
    </row>
    <row r="2991" spans="1:1">
      <c r="A2991" t="s">
        <v>4173</v>
      </c>
    </row>
    <row r="2992" spans="1:1">
      <c r="A2992" t="s">
        <v>4174</v>
      </c>
    </row>
    <row r="2993" spans="1:1">
      <c r="A2993" t="s">
        <v>4181</v>
      </c>
    </row>
    <row r="2994" spans="1:1">
      <c r="A2994" t="s">
        <v>4182</v>
      </c>
    </row>
    <row r="2995" spans="1:1">
      <c r="A2995" t="s">
        <v>4183</v>
      </c>
    </row>
    <row r="2996" spans="1:1">
      <c r="A2996" t="s">
        <v>4184</v>
      </c>
    </row>
    <row r="2997" spans="1:1">
      <c r="A2997" t="s">
        <v>4185</v>
      </c>
    </row>
    <row r="2998" spans="1:1">
      <c r="A2998" t="s">
        <v>4186</v>
      </c>
    </row>
    <row r="2999" spans="1:1">
      <c r="A2999" t="s">
        <v>4187</v>
      </c>
    </row>
    <row r="3000" spans="1:1">
      <c r="A3000" t="s">
        <v>4188</v>
      </c>
    </row>
    <row r="3001" spans="1:1">
      <c r="A3001" t="s">
        <v>4189</v>
      </c>
    </row>
    <row r="3003" spans="1:1">
      <c r="A3003" t="s">
        <v>4190</v>
      </c>
    </row>
    <row r="3004" spans="1:1">
      <c r="A3004" t="s">
        <v>4191</v>
      </c>
    </row>
    <row r="3005" spans="1:1">
      <c r="A3005" t="s">
        <v>4192</v>
      </c>
    </row>
    <row r="3006" spans="1:1">
      <c r="A3006" t="s">
        <v>4193</v>
      </c>
    </row>
    <row r="3007" spans="1:1">
      <c r="A3007" t="s">
        <v>4194</v>
      </c>
    </row>
    <row r="3008" spans="1:1">
      <c r="A3008" t="s">
        <v>4195</v>
      </c>
    </row>
    <row r="3009" spans="1:1">
      <c r="A3009" t="s">
        <v>4196</v>
      </c>
    </row>
    <row r="3010" spans="1:1">
      <c r="A3010" t="s">
        <v>4197</v>
      </c>
    </row>
    <row r="3011" spans="1:1">
      <c r="A3011" t="s">
        <v>4198</v>
      </c>
    </row>
    <row r="3012" spans="1:1">
      <c r="A3012" t="s">
        <v>4199</v>
      </c>
    </row>
    <row r="3013" spans="1:1">
      <c r="A3013" t="s">
        <v>4200</v>
      </c>
    </row>
    <row r="3014" spans="1:1">
      <c r="A3014" t="s">
        <v>4201</v>
      </c>
    </row>
    <row r="3015" spans="1:1">
      <c r="A3015" t="s">
        <v>4202</v>
      </c>
    </row>
    <row r="3016" spans="1:1">
      <c r="A3016" t="s">
        <v>4203</v>
      </c>
    </row>
    <row r="3017" spans="1:1">
      <c r="A3017" t="s">
        <v>4204</v>
      </c>
    </row>
    <row r="3018" spans="1:1">
      <c r="A3018" t="s">
        <v>4205</v>
      </c>
    </row>
    <row r="3019" spans="1:1">
      <c r="A3019" t="s">
        <v>4206</v>
      </c>
    </row>
    <row r="3020" spans="1:1">
      <c r="A3020" t="s">
        <v>4207</v>
      </c>
    </row>
    <row r="3021" spans="1:1">
      <c r="A3021" t="s">
        <v>4208</v>
      </c>
    </row>
    <row r="3022" spans="1:1">
      <c r="A3022" t="s">
        <v>4209</v>
      </c>
    </row>
    <row r="3023" spans="1:1">
      <c r="A3023" t="s">
        <v>4210</v>
      </c>
    </row>
    <row r="3024" spans="1:1">
      <c r="A3024" t="s">
        <v>4211</v>
      </c>
    </row>
    <row r="3025" spans="1:1">
      <c r="A3025" t="s">
        <v>4212</v>
      </c>
    </row>
    <row r="3026" spans="1:1">
      <c r="A3026" t="s">
        <v>4213</v>
      </c>
    </row>
    <row r="3027" spans="1:1">
      <c r="A3027">
        <v>3903</v>
      </c>
    </row>
    <row r="3028" spans="1:1">
      <c r="A3028" t="s">
        <v>4214</v>
      </c>
    </row>
    <row r="3029" spans="1:1">
      <c r="A3029" t="s">
        <v>4215</v>
      </c>
    </row>
    <row r="3030" spans="1:1">
      <c r="A3030" t="s">
        <v>4216</v>
      </c>
    </row>
    <row r="3031" spans="1:1">
      <c r="A3031" t="s">
        <v>4217</v>
      </c>
    </row>
    <row r="3032" spans="1:1">
      <c r="A3032" t="s">
        <v>4218</v>
      </c>
    </row>
    <row r="3033" spans="1:1">
      <c r="A3033" t="s">
        <v>4219</v>
      </c>
    </row>
    <row r="3034" spans="1:1">
      <c r="A3034" t="s">
        <v>4220</v>
      </c>
    </row>
    <row r="3035" spans="1:1">
      <c r="A3035" t="s">
        <v>4221</v>
      </c>
    </row>
    <row r="3036" spans="1:1">
      <c r="A3036" t="s">
        <v>4222</v>
      </c>
    </row>
    <row r="3037" spans="1:1">
      <c r="A3037" t="s">
        <v>4223</v>
      </c>
    </row>
    <row r="3038" spans="1:1">
      <c r="A3038" t="s">
        <v>4224</v>
      </c>
    </row>
    <row r="3039" spans="1:1">
      <c r="A3039" t="s">
        <v>4225</v>
      </c>
    </row>
    <row r="3040" spans="1:1">
      <c r="A3040" t="s">
        <v>4226</v>
      </c>
    </row>
    <row r="3041" spans="1:1">
      <c r="A3041" t="s">
        <v>4227</v>
      </c>
    </row>
    <row r="3042" spans="1:1">
      <c r="A3042" t="s">
        <v>4228</v>
      </c>
    </row>
    <row r="3043" spans="1:1">
      <c r="A3043" t="s">
        <v>4229</v>
      </c>
    </row>
    <row r="3044" spans="1:1">
      <c r="A3044" t="s">
        <v>4230</v>
      </c>
    </row>
    <row r="3045" spans="1:1">
      <c r="A3045" t="s">
        <v>4231</v>
      </c>
    </row>
    <row r="3046" spans="1:1">
      <c r="A3046" t="s">
        <v>4232</v>
      </c>
    </row>
    <row r="3047" spans="1:1">
      <c r="A3047" t="s">
        <v>4233</v>
      </c>
    </row>
    <row r="3048" spans="1:1">
      <c r="A3048" t="s">
        <v>4234</v>
      </c>
    </row>
    <row r="3049" spans="1:1">
      <c r="A3049" t="s">
        <v>4235</v>
      </c>
    </row>
    <row r="3050" spans="1:1">
      <c r="A3050" t="s">
        <v>4238</v>
      </c>
    </row>
    <row r="3051" spans="1:1">
      <c r="A3051" t="s">
        <v>3681</v>
      </c>
    </row>
    <row r="3052" spans="1:1">
      <c r="A3052" t="s">
        <v>4239</v>
      </c>
    </row>
    <row r="3053" spans="1:1">
      <c r="A3053" t="s">
        <v>4240</v>
      </c>
    </row>
    <row r="3054" spans="1:1">
      <c r="A3054" t="s">
        <v>4241</v>
      </c>
    </row>
    <row r="3055" spans="1:1">
      <c r="A3055" t="s">
        <v>4242</v>
      </c>
    </row>
    <row r="3056" spans="1:1">
      <c r="A3056" t="s">
        <v>4243</v>
      </c>
    </row>
    <row r="3057" spans="1:1">
      <c r="A3057" t="s">
        <v>4244</v>
      </c>
    </row>
    <row r="3058" spans="1:1">
      <c r="A3058" t="s">
        <v>4245</v>
      </c>
    </row>
    <row r="3059" spans="1:1">
      <c r="A3059" t="s">
        <v>4246</v>
      </c>
    </row>
    <row r="3060" spans="1:1">
      <c r="A3060" t="s">
        <v>4247</v>
      </c>
    </row>
    <row r="3061" spans="1:1">
      <c r="A3061" t="s">
        <v>4248</v>
      </c>
    </row>
    <row r="3062" spans="1:1">
      <c r="A3062" t="s">
        <v>4249</v>
      </c>
    </row>
    <row r="3063" spans="1:1">
      <c r="A3063" t="s">
        <v>4250</v>
      </c>
    </row>
    <row r="3064" spans="1:1">
      <c r="A3064" t="s">
        <v>4251</v>
      </c>
    </row>
    <row r="3065" spans="1:1">
      <c r="A3065" t="s">
        <v>4252</v>
      </c>
    </row>
    <row r="3066" spans="1:1">
      <c r="A3066" t="s">
        <v>4253</v>
      </c>
    </row>
    <row r="3067" spans="1:1">
      <c r="A3067" t="s">
        <v>4254</v>
      </c>
    </row>
    <row r="3068" spans="1:1">
      <c r="A3068" t="s">
        <v>4255</v>
      </c>
    </row>
    <row r="3069" spans="1:1">
      <c r="A3069" t="s">
        <v>4256</v>
      </c>
    </row>
    <row r="3070" spans="1:1">
      <c r="A3070" t="s">
        <v>4257</v>
      </c>
    </row>
    <row r="3071" spans="1:1">
      <c r="A3071" t="s">
        <v>4258</v>
      </c>
    </row>
    <row r="3072" spans="1:1">
      <c r="A3072" t="s">
        <v>4259</v>
      </c>
    </row>
    <row r="3073" spans="1:1">
      <c r="A3073" t="s">
        <v>4260</v>
      </c>
    </row>
    <row r="3074" spans="1:1">
      <c r="A3074" t="s">
        <v>4261</v>
      </c>
    </row>
    <row r="3075" spans="1:1">
      <c r="A3075" t="s">
        <v>4262</v>
      </c>
    </row>
    <row r="3076" spans="1:1">
      <c r="A3076" t="s">
        <v>1507</v>
      </c>
    </row>
    <row r="3077" spans="1:1">
      <c r="A3077" t="s">
        <v>4263</v>
      </c>
    </row>
    <row r="3078" spans="1:1">
      <c r="A3078" t="s">
        <v>4264</v>
      </c>
    </row>
    <row r="3079" spans="1:1">
      <c r="A3079" t="s">
        <v>4265</v>
      </c>
    </row>
    <row r="3080" spans="1:1">
      <c r="A3080" t="s">
        <v>4266</v>
      </c>
    </row>
    <row r="3081" spans="1:1">
      <c r="A3081" t="s">
        <v>4267</v>
      </c>
    </row>
    <row r="3082" spans="1:1">
      <c r="A3082" t="s">
        <v>4268</v>
      </c>
    </row>
    <row r="3083" spans="1:1">
      <c r="A3083" t="s">
        <v>4269</v>
      </c>
    </row>
    <row r="3084" spans="1:1">
      <c r="A3084" t="s">
        <v>4270</v>
      </c>
    </row>
    <row r="3085" spans="1:1">
      <c r="A3085" t="s">
        <v>4271</v>
      </c>
    </row>
    <row r="3086" spans="1:1">
      <c r="A3086" t="s">
        <v>4272</v>
      </c>
    </row>
    <row r="3087" spans="1:1">
      <c r="A3087" t="s">
        <v>4273</v>
      </c>
    </row>
    <row r="3088" spans="1:1">
      <c r="A3088" t="s">
        <v>4274</v>
      </c>
    </row>
    <row r="3089" spans="1:1">
      <c r="A3089" t="s">
        <v>4275</v>
      </c>
    </row>
    <row r="3090" spans="1:1">
      <c r="A3090" t="s">
        <v>4276</v>
      </c>
    </row>
    <row r="3091" spans="1:1">
      <c r="A3091" t="s">
        <v>4277</v>
      </c>
    </row>
    <row r="3092" spans="1:1">
      <c r="A3092" t="s">
        <v>4278</v>
      </c>
    </row>
    <row r="3093" spans="1:1">
      <c r="A3093" t="s">
        <v>4279</v>
      </c>
    </row>
    <row r="3094" spans="1:1">
      <c r="A3094" t="s">
        <v>4280</v>
      </c>
    </row>
    <row r="3095" spans="1:1">
      <c r="A3095" t="s">
        <v>4281</v>
      </c>
    </row>
    <row r="3096" spans="1:1">
      <c r="A3096" t="s">
        <v>4282</v>
      </c>
    </row>
    <row r="3097" spans="1:1">
      <c r="A3097" t="s">
        <v>4283</v>
      </c>
    </row>
    <row r="3098" spans="1:1">
      <c r="A3098" t="s">
        <v>4284</v>
      </c>
    </row>
    <row r="3099" spans="1:1">
      <c r="A3099" t="s">
        <v>4285</v>
      </c>
    </row>
    <row r="3100" spans="1:1">
      <c r="A3100" t="s">
        <v>4286</v>
      </c>
    </row>
    <row r="3101" spans="1:1">
      <c r="A3101" t="s">
        <v>1561</v>
      </c>
    </row>
    <row r="3102" spans="1:1">
      <c r="A3102">
        <f>-20151030-165102</f>
        <v>-20316132</v>
      </c>
    </row>
    <row r="3103" spans="1:1">
      <c r="A3103" t="s">
        <v>4287</v>
      </c>
    </row>
    <row r="3104" spans="1:1">
      <c r="A3104" t="s">
        <v>4288</v>
      </c>
    </row>
    <row r="3105" spans="1:1">
      <c r="A3105" t="s">
        <v>4289</v>
      </c>
    </row>
    <row r="3106" spans="1:1">
      <c r="A3106" t="s">
        <v>4290</v>
      </c>
    </row>
    <row r="3107" spans="1:1">
      <c r="A3107" t="s">
        <v>4291</v>
      </c>
    </row>
    <row r="3108" spans="1:1">
      <c r="A3108" t="s">
        <v>4292</v>
      </c>
    </row>
    <row r="3109" spans="1:1">
      <c r="A3109" t="s">
        <v>4293</v>
      </c>
    </row>
    <row r="3110" spans="1:1">
      <c r="A3110" t="s">
        <v>4294</v>
      </c>
    </row>
    <row r="3111" spans="1:1">
      <c r="A3111" t="s">
        <v>4295</v>
      </c>
    </row>
    <row r="3112" spans="1:1">
      <c r="A3112" t="s">
        <v>4296</v>
      </c>
    </row>
    <row r="3113" spans="1:1">
      <c r="A3113" t="s">
        <v>4297</v>
      </c>
    </row>
    <row r="3114" spans="1:1">
      <c r="A3114" t="s">
        <v>4298</v>
      </c>
    </row>
    <row r="3115" spans="1:1">
      <c r="A3115" t="s">
        <v>4299</v>
      </c>
    </row>
    <row r="3116" spans="1:1">
      <c r="A3116" t="s">
        <v>4300</v>
      </c>
    </row>
    <row r="3117" spans="1:1">
      <c r="A3117" t="s">
        <v>4304</v>
      </c>
    </row>
    <row r="3118" spans="1:1">
      <c r="A3118" t="s">
        <v>4305</v>
      </c>
    </row>
    <row r="3119" spans="1:1">
      <c r="A3119" t="s">
        <v>4306</v>
      </c>
    </row>
    <row r="3120" spans="1:1">
      <c r="A3120" t="s">
        <v>4307</v>
      </c>
    </row>
    <row r="3121" spans="1:1">
      <c r="A3121" t="s">
        <v>4308</v>
      </c>
    </row>
    <row r="3122" spans="1:1">
      <c r="A3122" t="s">
        <v>4309</v>
      </c>
    </row>
    <row r="3123" spans="1:1">
      <c r="A3123" t="s">
        <v>4310</v>
      </c>
    </row>
    <row r="3124" spans="1:1">
      <c r="A3124" t="s">
        <v>4311</v>
      </c>
    </row>
    <row r="3125" spans="1:1">
      <c r="A3125" t="s">
        <v>4312</v>
      </c>
    </row>
    <row r="3127" spans="1:1">
      <c r="A3127" t="s">
        <v>4313</v>
      </c>
    </row>
    <row r="3128" spans="1:1">
      <c r="A3128" t="s">
        <v>4314</v>
      </c>
    </row>
    <row r="3129" spans="1:1">
      <c r="A3129" t="s">
        <v>4315</v>
      </c>
    </row>
    <row r="3130" spans="1:1">
      <c r="A3130" t="s">
        <v>4316</v>
      </c>
    </row>
    <row r="3131" spans="1:1">
      <c r="A3131" t="s">
        <v>4317</v>
      </c>
    </row>
    <row r="3132" spans="1:1">
      <c r="A3132" t="s">
        <v>4318</v>
      </c>
    </row>
    <row r="3133" spans="1:1">
      <c r="A3133" t="s">
        <v>4319</v>
      </c>
    </row>
    <row r="3134" spans="1:1">
      <c r="A3134" t="s">
        <v>4320</v>
      </c>
    </row>
    <row r="3135" spans="1:1">
      <c r="A3135" t="s">
        <v>4321</v>
      </c>
    </row>
    <row r="3136" spans="1:1">
      <c r="A3136" t="s">
        <v>4322</v>
      </c>
    </row>
    <row r="3137" spans="1:1">
      <c r="A3137" t="s">
        <v>4323</v>
      </c>
    </row>
    <row r="3138" spans="1:1">
      <c r="A3138" t="s">
        <v>4324</v>
      </c>
    </row>
    <row r="3139" spans="1:1">
      <c r="A3139" t="s">
        <v>4325</v>
      </c>
    </row>
    <row r="3140" spans="1:1">
      <c r="A3140" t="s">
        <v>4326</v>
      </c>
    </row>
    <row r="3141" spans="1:1">
      <c r="A3141" t="s">
        <v>4327</v>
      </c>
    </row>
    <row r="3142" spans="1:1">
      <c r="A3142" t="s">
        <v>4328</v>
      </c>
    </row>
    <row r="3143" spans="1:1">
      <c r="A3143" t="s">
        <v>4329</v>
      </c>
    </row>
    <row r="3144" spans="1:1">
      <c r="A3144" t="s">
        <v>4330</v>
      </c>
    </row>
    <row r="3145" spans="1:1">
      <c r="A3145" t="s">
        <v>4331</v>
      </c>
    </row>
    <row r="3146" spans="1:1">
      <c r="A3146" t="s">
        <v>4332</v>
      </c>
    </row>
    <row r="3147" spans="1:1">
      <c r="A3147" t="s">
        <v>4333</v>
      </c>
    </row>
    <row r="3148" spans="1:1">
      <c r="A3148" t="s">
        <v>4334</v>
      </c>
    </row>
    <row r="3149" spans="1:1">
      <c r="A3149" t="s">
        <v>4335</v>
      </c>
    </row>
    <row r="3150" spans="1:1">
      <c r="A3150" t="s">
        <v>4336</v>
      </c>
    </row>
    <row r="3151" spans="1:1">
      <c r="A3151">
        <v>802</v>
      </c>
    </row>
    <row r="3152" spans="1:1">
      <c r="A3152" t="s">
        <v>4337</v>
      </c>
    </row>
    <row r="3153" spans="1:1">
      <c r="A3153" t="s">
        <v>4338</v>
      </c>
    </row>
    <row r="3154" spans="1:1">
      <c r="A3154" t="s">
        <v>4339</v>
      </c>
    </row>
    <row r="3155" spans="1:1">
      <c r="A3155" t="s">
        <v>4340</v>
      </c>
    </row>
    <row r="3156" spans="1:1">
      <c r="A3156" t="s">
        <v>4341</v>
      </c>
    </row>
    <row r="3157" spans="1:1">
      <c r="A3157" t="s">
        <v>4342</v>
      </c>
    </row>
    <row r="3158" spans="1:1">
      <c r="A3158" t="s">
        <v>4343</v>
      </c>
    </row>
    <row r="3159" spans="1:1">
      <c r="A3159" t="s">
        <v>4344</v>
      </c>
    </row>
    <row r="3160" spans="1:1">
      <c r="A3160" t="s">
        <v>4345</v>
      </c>
    </row>
    <row r="3161" spans="1:1">
      <c r="A3161" t="s">
        <v>4346</v>
      </c>
    </row>
    <row r="3162" spans="1:1">
      <c r="A3162" t="s">
        <v>4347</v>
      </c>
    </row>
    <row r="3163" spans="1:1">
      <c r="A3163" t="s">
        <v>4348</v>
      </c>
    </row>
    <row r="3164" spans="1:1">
      <c r="A3164" t="s">
        <v>4349</v>
      </c>
    </row>
    <row r="3165" spans="1:1">
      <c r="A3165" t="s">
        <v>4350</v>
      </c>
    </row>
    <row r="3166" spans="1:1">
      <c r="A3166" t="s">
        <v>4351</v>
      </c>
    </row>
    <row r="3167" spans="1:1">
      <c r="A3167" t="s">
        <v>4352</v>
      </c>
    </row>
    <row r="3168" spans="1:1">
      <c r="A3168" t="s">
        <v>4353</v>
      </c>
    </row>
    <row r="3169" spans="1:1">
      <c r="A3169" t="s">
        <v>4354</v>
      </c>
    </row>
    <row r="3170" spans="1:1">
      <c r="A3170" t="s">
        <v>4355</v>
      </c>
    </row>
    <row r="3171" spans="1:1">
      <c r="A3171" t="s">
        <v>4356</v>
      </c>
    </row>
    <row r="3172" spans="1:1">
      <c r="A3172" t="s">
        <v>4357</v>
      </c>
    </row>
    <row r="3173" spans="1:1">
      <c r="A3173" t="s">
        <v>4358</v>
      </c>
    </row>
    <row r="3174" spans="1:1">
      <c r="A3174" t="s">
        <v>4364</v>
      </c>
    </row>
    <row r="3175" spans="1:1">
      <c r="A3175" t="s">
        <v>3300</v>
      </c>
    </row>
    <row r="3176" spans="1:1">
      <c r="A3176">
        <v>-180202</v>
      </c>
    </row>
    <row r="3177" spans="1:1">
      <c r="A3177" t="s">
        <v>4365</v>
      </c>
    </row>
    <row r="3178" spans="1:1">
      <c r="A3178" t="s">
        <v>4366</v>
      </c>
    </row>
    <row r="3179" spans="1:1">
      <c r="A3179" t="s">
        <v>4367</v>
      </c>
    </row>
    <row r="3180" spans="1:1">
      <c r="A3180" t="s">
        <v>4368</v>
      </c>
    </row>
    <row r="3181" spans="1:1">
      <c r="A3181" t="s">
        <v>4369</v>
      </c>
    </row>
    <row r="3182" spans="1:1">
      <c r="A3182" t="s">
        <v>4370</v>
      </c>
    </row>
    <row r="3183" spans="1:1">
      <c r="A3183" t="s">
        <v>4371</v>
      </c>
    </row>
    <row r="3184" spans="1:1">
      <c r="A3184" t="s">
        <v>4372</v>
      </c>
    </row>
    <row r="3185" spans="1:1">
      <c r="A3185" t="s">
        <v>4373</v>
      </c>
    </row>
    <row r="3186" spans="1:1">
      <c r="A3186" t="s">
        <v>4374</v>
      </c>
    </row>
    <row r="3187" spans="1:1">
      <c r="A3187" t="s">
        <v>4375</v>
      </c>
    </row>
    <row r="3188" spans="1:1">
      <c r="A3188" t="s">
        <v>4376</v>
      </c>
    </row>
    <row r="3189" spans="1:1">
      <c r="A3189" t="s">
        <v>4377</v>
      </c>
    </row>
    <row r="3190" spans="1:1">
      <c r="A3190" t="s">
        <v>4378</v>
      </c>
    </row>
    <row r="3191" spans="1:1">
      <c r="A3191" t="s">
        <v>4379</v>
      </c>
    </row>
    <row r="3192" spans="1:1">
      <c r="A3192" t="s">
        <v>4380</v>
      </c>
    </row>
    <row r="3193" spans="1:1">
      <c r="A3193" t="s">
        <v>4381</v>
      </c>
    </row>
    <row r="3194" spans="1:1">
      <c r="A3194" t="s">
        <v>4382</v>
      </c>
    </row>
    <row r="3195" spans="1:1">
      <c r="A3195" t="s">
        <v>4383</v>
      </c>
    </row>
    <row r="3196" spans="1:1">
      <c r="A3196" t="s">
        <v>4384</v>
      </c>
    </row>
    <row r="3197" spans="1:1">
      <c r="A3197" t="s">
        <v>4385</v>
      </c>
    </row>
    <row r="3198" spans="1:1">
      <c r="A3198" t="s">
        <v>4386</v>
      </c>
    </row>
    <row r="3199" spans="1:1">
      <c r="A3199" t="s">
        <v>4387</v>
      </c>
    </row>
    <row r="3200" spans="1:1">
      <c r="A3200" t="s">
        <v>441</v>
      </c>
    </row>
    <row r="3201" spans="1:1">
      <c r="A3201" t="s">
        <v>4388</v>
      </c>
    </row>
    <row r="3202" spans="1:1">
      <c r="A3202" t="s">
        <v>4389</v>
      </c>
    </row>
    <row r="3203" spans="1:1">
      <c r="A3203" t="s">
        <v>4390</v>
      </c>
    </row>
    <row r="3204" spans="1:1">
      <c r="A3204" t="s">
        <v>4391</v>
      </c>
    </row>
    <row r="3205" spans="1:1">
      <c r="A3205" t="s">
        <v>4392</v>
      </c>
    </row>
    <row r="3206" spans="1:1">
      <c r="A3206" t="s">
        <v>4393</v>
      </c>
    </row>
    <row r="3207" spans="1:1">
      <c r="A3207" t="s">
        <v>4394</v>
      </c>
    </row>
    <row r="3208" spans="1:1">
      <c r="A3208" t="s">
        <v>4395</v>
      </c>
    </row>
    <row r="3209" spans="1:1">
      <c r="A3209" t="s">
        <v>4396</v>
      </c>
    </row>
    <row r="3210" spans="1:1">
      <c r="A3210" t="s">
        <v>4397</v>
      </c>
    </row>
    <row r="3211" spans="1:1">
      <c r="A3211" t="s">
        <v>4398</v>
      </c>
    </row>
    <row r="3212" spans="1:1">
      <c r="A3212" t="s">
        <v>4399</v>
      </c>
    </row>
    <row r="3213" spans="1:1">
      <c r="A3213" t="s">
        <v>4400</v>
      </c>
    </row>
    <row r="3214" spans="1:1">
      <c r="A3214" t="s">
        <v>4401</v>
      </c>
    </row>
    <row r="3215" spans="1:1">
      <c r="A3215" t="s">
        <v>4402</v>
      </c>
    </row>
    <row r="3216" spans="1:1">
      <c r="A3216" t="s">
        <v>4403</v>
      </c>
    </row>
    <row r="3217" spans="1:1">
      <c r="A3217" t="s">
        <v>4404</v>
      </c>
    </row>
    <row r="3218" spans="1:1">
      <c r="A3218" t="s">
        <v>4405</v>
      </c>
    </row>
    <row r="3219" spans="1:1">
      <c r="A3219" t="s">
        <v>4406</v>
      </c>
    </row>
    <row r="3220" spans="1:1">
      <c r="A3220" t="s">
        <v>4407</v>
      </c>
    </row>
    <row r="3221" spans="1:1">
      <c r="A3221" t="s">
        <v>4408</v>
      </c>
    </row>
    <row r="3222" spans="1:1">
      <c r="A3222" t="s">
        <v>4409</v>
      </c>
    </row>
    <row r="3223" spans="1:1">
      <c r="A3223" t="s">
        <v>4410</v>
      </c>
    </row>
    <row r="3224" spans="1:1">
      <c r="A3224" t="s">
        <v>4411</v>
      </c>
    </row>
    <row r="3225" spans="1:1">
      <c r="A3225" t="s">
        <v>466</v>
      </c>
    </row>
    <row r="3226" spans="1:1">
      <c r="A3226" t="s">
        <v>4412</v>
      </c>
    </row>
    <row r="3227" spans="1:1">
      <c r="A3227" t="s">
        <v>4413</v>
      </c>
    </row>
    <row r="3228" spans="1:1">
      <c r="A3228" t="s">
        <v>4414</v>
      </c>
    </row>
    <row r="3229" spans="1:1">
      <c r="A3229" t="s">
        <v>4415</v>
      </c>
    </row>
    <row r="3230" spans="1:1">
      <c r="A3230" t="s">
        <v>4416</v>
      </c>
    </row>
    <row r="3231" spans="1:1">
      <c r="A3231" t="s">
        <v>4417</v>
      </c>
    </row>
    <row r="3232" spans="1:1">
      <c r="A3232" t="s">
        <v>4418</v>
      </c>
    </row>
    <row r="3233" spans="1:1">
      <c r="A3233" t="s">
        <v>4419</v>
      </c>
    </row>
    <row r="3234" spans="1:1">
      <c r="A3234" t="s">
        <v>4420</v>
      </c>
    </row>
    <row r="3235" spans="1:1">
      <c r="A3235" t="s">
        <v>4421</v>
      </c>
    </row>
    <row r="3236" spans="1:1">
      <c r="A3236" t="s">
        <v>4422</v>
      </c>
    </row>
    <row r="3237" spans="1:1">
      <c r="A3237" t="s">
        <v>4423</v>
      </c>
    </row>
    <row r="3238" spans="1:1">
      <c r="A3238" t="s">
        <v>4424</v>
      </c>
    </row>
    <row r="3239" spans="1:1">
      <c r="A3239" t="s">
        <v>4425</v>
      </c>
    </row>
    <row r="3240" spans="1:1">
      <c r="A3240" t="s">
        <v>4434</v>
      </c>
    </row>
    <row r="3241" spans="1:1">
      <c r="A3241" t="s">
        <v>4435</v>
      </c>
    </row>
    <row r="3242" spans="1:1">
      <c r="A3242" t="s">
        <v>4436</v>
      </c>
    </row>
    <row r="3243" spans="1:1">
      <c r="A3243" t="s">
        <v>4437</v>
      </c>
    </row>
    <row r="3244" spans="1:1">
      <c r="A3244" t="s">
        <v>4438</v>
      </c>
    </row>
    <row r="3245" spans="1:1">
      <c r="A3245" t="s">
        <v>4439</v>
      </c>
    </row>
    <row r="3246" spans="1:1">
      <c r="A3246" t="s">
        <v>4440</v>
      </c>
    </row>
    <row r="3247" spans="1:1">
      <c r="A3247" t="s">
        <v>4441</v>
      </c>
    </row>
    <row r="3248" spans="1:1">
      <c r="A3248" t="s">
        <v>4442</v>
      </c>
    </row>
    <row r="3249" spans="1:1">
      <c r="A3249" t="s">
        <v>4443</v>
      </c>
    </row>
    <row r="3250" spans="1:1">
      <c r="A3250" t="s">
        <v>775</v>
      </c>
    </row>
    <row r="3251" spans="1:1">
      <c r="A3251" t="s">
        <v>4444</v>
      </c>
    </row>
    <row r="3252" spans="1:1">
      <c r="A3252" t="s">
        <v>4445</v>
      </c>
    </row>
    <row r="3253" spans="1:1">
      <c r="A3253" t="s">
        <v>4446</v>
      </c>
    </row>
    <row r="3254" spans="1:1">
      <c r="A3254" t="s">
        <v>4447</v>
      </c>
    </row>
    <row r="3255" spans="1:1">
      <c r="A3255" t="s">
        <v>4448</v>
      </c>
    </row>
    <row r="3256" spans="1:1">
      <c r="A3256" t="s">
        <v>4449</v>
      </c>
    </row>
    <row r="3257" spans="1:1">
      <c r="A3257" t="s">
        <v>4450</v>
      </c>
    </row>
    <row r="3258" spans="1:1">
      <c r="A3258" t="s">
        <v>4451</v>
      </c>
    </row>
    <row r="3259" spans="1:1">
      <c r="A3259" t="s">
        <v>4452</v>
      </c>
    </row>
    <row r="3260" spans="1:1">
      <c r="A3260" t="s">
        <v>4453</v>
      </c>
    </row>
    <row r="3261" spans="1:1">
      <c r="A3261" t="s">
        <v>4454</v>
      </c>
    </row>
    <row r="3262" spans="1:1">
      <c r="A3262" t="s">
        <v>4455</v>
      </c>
    </row>
    <row r="3263" spans="1:1">
      <c r="A3263" t="s">
        <v>4456</v>
      </c>
    </row>
    <row r="3264" spans="1:1">
      <c r="A3264" t="s">
        <v>4457</v>
      </c>
    </row>
    <row r="3265" spans="1:1">
      <c r="A3265" t="s">
        <v>4458</v>
      </c>
    </row>
    <row r="3266" spans="1:1">
      <c r="A3266" t="s">
        <v>4459</v>
      </c>
    </row>
    <row r="3267" spans="1:1">
      <c r="A3267" t="s">
        <v>4460</v>
      </c>
    </row>
    <row r="3268" spans="1:1">
      <c r="A3268" t="s">
        <v>4461</v>
      </c>
    </row>
    <row r="3269" spans="1:1">
      <c r="A3269" t="s">
        <v>4462</v>
      </c>
    </row>
    <row r="3270" spans="1:1">
      <c r="A3270" t="s">
        <v>4463</v>
      </c>
    </row>
    <row r="3271" spans="1:1">
      <c r="A3271" t="s">
        <v>4464</v>
      </c>
    </row>
    <row r="3272" spans="1:1">
      <c r="A3272" t="s">
        <v>4465</v>
      </c>
    </row>
    <row r="3273" spans="1:1">
      <c r="A3273" t="s">
        <v>4466</v>
      </c>
    </row>
    <row r="3274" spans="1:1">
      <c r="A3274" t="s">
        <v>4467</v>
      </c>
    </row>
    <row r="3275" spans="1:1">
      <c r="A3275">
        <v>2</v>
      </c>
    </row>
    <row r="3276" spans="1:1">
      <c r="A3276" t="s">
        <v>4468</v>
      </c>
    </row>
    <row r="3277" spans="1:1">
      <c r="A3277" t="s">
        <v>4469</v>
      </c>
    </row>
    <row r="3278" spans="1:1">
      <c r="A3278" t="s">
        <v>4470</v>
      </c>
    </row>
    <row r="3279" spans="1:1">
      <c r="A3279" t="s">
        <v>4471</v>
      </c>
    </row>
    <row r="3280" spans="1:1">
      <c r="A3280" t="s">
        <v>4472</v>
      </c>
    </row>
    <row r="3281" spans="1:1">
      <c r="A3281" t="s">
        <v>4473</v>
      </c>
    </row>
    <row r="3282" spans="1:1">
      <c r="A3282" t="s">
        <v>4474</v>
      </c>
    </row>
    <row r="3283" spans="1:1">
      <c r="A3283" t="s">
        <v>4475</v>
      </c>
    </row>
    <row r="3284" spans="1:1">
      <c r="A3284" t="s">
        <v>4476</v>
      </c>
    </row>
    <row r="3285" spans="1:1">
      <c r="A3285" t="s">
        <v>4477</v>
      </c>
    </row>
    <row r="3286" spans="1:1">
      <c r="A3286" t="s">
        <v>4478</v>
      </c>
    </row>
    <row r="3287" spans="1:1">
      <c r="A3287" t="s">
        <v>4479</v>
      </c>
    </row>
    <row r="3288" spans="1:1">
      <c r="A3288" t="s">
        <v>4480</v>
      </c>
    </row>
    <row r="3289" spans="1:1">
      <c r="A3289" t="s">
        <v>4481</v>
      </c>
    </row>
    <row r="3290" spans="1:1">
      <c r="A3290" t="s">
        <v>4482</v>
      </c>
    </row>
    <row r="3291" spans="1:1">
      <c r="A3291" t="s">
        <v>4483</v>
      </c>
    </row>
    <row r="3292" spans="1:1">
      <c r="A3292" t="s">
        <v>4484</v>
      </c>
    </row>
    <row r="3293" spans="1:1">
      <c r="A3293" t="s">
        <v>4485</v>
      </c>
    </row>
    <row r="3294" spans="1:1">
      <c r="A3294" t="s">
        <v>4486</v>
      </c>
    </row>
    <row r="3295" spans="1:1">
      <c r="A3295" t="s">
        <v>4487</v>
      </c>
    </row>
    <row r="3296" spans="1:1">
      <c r="A3296" t="s">
        <v>4488</v>
      </c>
    </row>
    <row r="3297" spans="1:1">
      <c r="A3297" t="s">
        <v>4489</v>
      </c>
    </row>
    <row r="3298" spans="1:1">
      <c r="A3298" t="s">
        <v>4490</v>
      </c>
    </row>
    <row r="3299" spans="1:1">
      <c r="A3299" t="s">
        <v>3419</v>
      </c>
    </row>
    <row r="3300" spans="1:1">
      <c r="A3300">
        <v>200102</v>
      </c>
    </row>
    <row r="3301" spans="1:1">
      <c r="A3301" t="s">
        <v>4497</v>
      </c>
    </row>
    <row r="3302" spans="1:1">
      <c r="A3302" t="s">
        <v>4498</v>
      </c>
    </row>
    <row r="3303" spans="1:1">
      <c r="A3303" t="s">
        <v>4499</v>
      </c>
    </row>
    <row r="3304" spans="1:1">
      <c r="A3304" t="s">
        <v>4500</v>
      </c>
    </row>
    <row r="3305" spans="1:1">
      <c r="A3305" t="s">
        <v>4501</v>
      </c>
    </row>
    <row r="3306" spans="1:1">
      <c r="A3306" t="s">
        <v>4502</v>
      </c>
    </row>
    <row r="3307" spans="1:1">
      <c r="A3307" t="s">
        <v>4503</v>
      </c>
    </row>
    <row r="3308" spans="1:1">
      <c r="A3308" t="s">
        <v>4504</v>
      </c>
    </row>
    <row r="3309" spans="1:1">
      <c r="A3309" t="s">
        <v>4505</v>
      </c>
    </row>
    <row r="3310" spans="1:1">
      <c r="A3310" t="s">
        <v>4506</v>
      </c>
    </row>
    <row r="3311" spans="1:1">
      <c r="A3311" t="s">
        <v>4507</v>
      </c>
    </row>
    <row r="3312" spans="1:1">
      <c r="A3312" t="s">
        <v>4508</v>
      </c>
    </row>
    <row r="3313" spans="1:1">
      <c r="A3313" t="s">
        <v>4509</v>
      </c>
    </row>
    <row r="3314" spans="1:1">
      <c r="A3314" t="s">
        <v>4510</v>
      </c>
    </row>
    <row r="3315" spans="1:1">
      <c r="A3315" t="s">
        <v>4511</v>
      </c>
    </row>
    <row r="3316" spans="1:1">
      <c r="A3316" t="s">
        <v>4512</v>
      </c>
    </row>
    <row r="3317" spans="1:1">
      <c r="A3317" t="s">
        <v>4513</v>
      </c>
    </row>
    <row r="3318" spans="1:1">
      <c r="A3318" t="s">
        <v>4514</v>
      </c>
    </row>
    <row r="3319" spans="1:1">
      <c r="A3319" t="s">
        <v>4515</v>
      </c>
    </row>
    <row r="3320" spans="1:1">
      <c r="A3320" t="s">
        <v>4516</v>
      </c>
    </row>
    <row r="3321" spans="1:1">
      <c r="A3321" t="s">
        <v>4517</v>
      </c>
    </row>
    <row r="3322" spans="1:1">
      <c r="A3322" t="s">
        <v>4518</v>
      </c>
    </row>
    <row r="3323" spans="1:1">
      <c r="A3323" t="s">
        <v>4519</v>
      </c>
    </row>
    <row r="3324" spans="1:1">
      <c r="A3324" t="s">
        <v>944</v>
      </c>
    </row>
    <row r="3325" spans="1:1">
      <c r="A3325" t="s">
        <v>4520</v>
      </c>
    </row>
    <row r="3326" spans="1:1">
      <c r="A3326" t="s">
        <v>4521</v>
      </c>
    </row>
    <row r="3327" spans="1:1">
      <c r="A3327" t="s">
        <v>4522</v>
      </c>
    </row>
    <row r="3328" spans="1:1">
      <c r="A3328" t="s">
        <v>4523</v>
      </c>
    </row>
    <row r="3329" spans="1:1">
      <c r="A3329" t="s">
        <v>4524</v>
      </c>
    </row>
    <row r="3330" spans="1:1">
      <c r="A3330" t="s">
        <v>4525</v>
      </c>
    </row>
    <row r="3331" spans="1:1">
      <c r="A3331" t="s">
        <v>4526</v>
      </c>
    </row>
    <row r="3332" spans="1:1">
      <c r="A3332" t="s">
        <v>4527</v>
      </c>
    </row>
    <row r="3333" spans="1:1">
      <c r="A3333" t="s">
        <v>4528</v>
      </c>
    </row>
    <row r="3334" spans="1:1">
      <c r="A3334" t="s">
        <v>4529</v>
      </c>
    </row>
    <row r="3335" spans="1:1">
      <c r="A3335" t="s">
        <v>4530</v>
      </c>
    </row>
    <row r="3336" spans="1:1">
      <c r="A3336" t="s">
        <v>4531</v>
      </c>
    </row>
    <row r="3337" spans="1:1">
      <c r="A3337" t="s">
        <v>4532</v>
      </c>
    </row>
    <row r="3338" spans="1:1">
      <c r="A3338" t="s">
        <v>4533</v>
      </c>
    </row>
    <row r="3339" spans="1:1">
      <c r="A3339" t="s">
        <v>4534</v>
      </c>
    </row>
    <row r="3340" spans="1:1">
      <c r="A3340" t="s">
        <v>4535</v>
      </c>
    </row>
    <row r="3341" spans="1:1">
      <c r="A3341" t="s">
        <v>4536</v>
      </c>
    </row>
    <row r="3342" spans="1:1">
      <c r="A3342" t="s">
        <v>4537</v>
      </c>
    </row>
    <row r="3343" spans="1:1">
      <c r="A3343" t="s">
        <v>4538</v>
      </c>
    </row>
    <row r="3344" spans="1:1">
      <c r="A3344" t="s">
        <v>4539</v>
      </c>
    </row>
    <row r="3345" spans="1:1">
      <c r="A3345" t="s">
        <v>4540</v>
      </c>
    </row>
    <row r="3346" spans="1:1">
      <c r="A3346" t="s">
        <v>4541</v>
      </c>
    </row>
    <row r="3347" spans="1:1">
      <c r="A3347" t="s">
        <v>4542</v>
      </c>
    </row>
    <row r="3348" spans="1:1">
      <c r="A3348" t="s">
        <v>4543</v>
      </c>
    </row>
    <row r="3349" spans="1:1">
      <c r="A3349" t="s">
        <v>1019</v>
      </c>
    </row>
    <row r="3350" spans="1:1">
      <c r="A3350" t="s">
        <v>4544</v>
      </c>
    </row>
    <row r="3351" spans="1:1">
      <c r="A3351" t="s">
        <v>4545</v>
      </c>
    </row>
    <row r="3352" spans="1:1">
      <c r="A3352" t="s">
        <v>4546</v>
      </c>
    </row>
    <row r="3353" spans="1:1">
      <c r="A3353" t="s">
        <v>4547</v>
      </c>
    </row>
    <row r="3354" spans="1:1">
      <c r="A3354" t="s">
        <v>4548</v>
      </c>
    </row>
    <row r="3355" spans="1:1">
      <c r="A3355" t="s">
        <v>4549</v>
      </c>
    </row>
    <row r="3356" spans="1:1">
      <c r="A3356" t="s">
        <v>4550</v>
      </c>
    </row>
    <row r="3357" spans="1:1">
      <c r="A3357" t="s">
        <v>4551</v>
      </c>
    </row>
    <row r="3358" spans="1:1">
      <c r="A3358" t="s">
        <v>4552</v>
      </c>
    </row>
    <row r="3359" spans="1:1">
      <c r="A3359" t="s">
        <v>4553</v>
      </c>
    </row>
    <row r="3360" spans="1:1">
      <c r="A3360" t="s">
        <v>4554</v>
      </c>
    </row>
    <row r="3361" spans="1:1">
      <c r="A3361" t="s">
        <v>4555</v>
      </c>
    </row>
    <row r="3362" spans="1:1">
      <c r="A3362" t="s">
        <v>4562</v>
      </c>
    </row>
    <row r="3363" spans="1:1">
      <c r="A3363" t="s">
        <v>4563</v>
      </c>
    </row>
    <row r="3364" spans="1:1">
      <c r="A3364" t="s">
        <v>4564</v>
      </c>
    </row>
    <row r="3365" spans="1:1">
      <c r="A3365" t="s">
        <v>4565</v>
      </c>
    </row>
    <row r="3366" spans="1:1">
      <c r="A3366" t="s">
        <v>4566</v>
      </c>
    </row>
    <row r="3367" spans="1:1">
      <c r="A3367" t="s">
        <v>4567</v>
      </c>
    </row>
    <row r="3368" spans="1:1">
      <c r="A3368" t="s">
        <v>4568</v>
      </c>
    </row>
    <row r="3369" spans="1:1">
      <c r="A3369" t="s">
        <v>4569</v>
      </c>
    </row>
    <row r="3370" spans="1:1">
      <c r="A3370" t="s">
        <v>4570</v>
      </c>
    </row>
    <row r="3371" spans="1:1">
      <c r="A3371" t="s">
        <v>4571</v>
      </c>
    </row>
    <row r="3372" spans="1:1">
      <c r="A3372" t="s">
        <v>4572</v>
      </c>
    </row>
    <row r="3373" spans="1:1">
      <c r="A3373" t="s">
        <v>4573</v>
      </c>
    </row>
    <row r="3374" spans="1:1">
      <c r="A3374" t="s">
        <v>1044</v>
      </c>
    </row>
    <row r="3375" spans="1:1">
      <c r="A3375" t="s">
        <v>4574</v>
      </c>
    </row>
    <row r="3376" spans="1:1">
      <c r="A3376" t="s">
        <v>4575</v>
      </c>
    </row>
    <row r="3377" spans="1:1">
      <c r="A3377" t="s">
        <v>4576</v>
      </c>
    </row>
    <row r="3378" spans="1:1">
      <c r="A3378" t="s">
        <v>4577</v>
      </c>
    </row>
    <row r="3379" spans="1:1">
      <c r="A3379" t="s">
        <v>4578</v>
      </c>
    </row>
    <row r="3380" spans="1:1">
      <c r="A3380" t="s">
        <v>4579</v>
      </c>
    </row>
    <row r="3381" spans="1:1">
      <c r="A3381" t="s">
        <v>4580</v>
      </c>
    </row>
    <row r="3382" spans="1:1">
      <c r="A3382" t="s">
        <v>4581</v>
      </c>
    </row>
    <row r="3383" spans="1:1">
      <c r="A3383" t="s">
        <v>4582</v>
      </c>
    </row>
    <row r="3384" spans="1:1">
      <c r="A3384" t="s">
        <v>4583</v>
      </c>
    </row>
    <row r="3385" spans="1:1">
      <c r="A3385" t="s">
        <v>4584</v>
      </c>
    </row>
    <row r="3386" spans="1:1">
      <c r="A3386" t="s">
        <v>4585</v>
      </c>
    </row>
    <row r="3387" spans="1:1">
      <c r="A3387" t="s">
        <v>4586</v>
      </c>
    </row>
    <row r="3388" spans="1:1">
      <c r="A3388" t="s">
        <v>4587</v>
      </c>
    </row>
    <row r="3389" spans="1:1">
      <c r="A3389" t="s">
        <v>4588</v>
      </c>
    </row>
    <row r="3390" spans="1:1">
      <c r="A3390" t="s">
        <v>4589</v>
      </c>
    </row>
    <row r="3391" spans="1:1">
      <c r="A3391" t="s">
        <v>4590</v>
      </c>
    </row>
    <row r="3392" spans="1:1">
      <c r="A3392" t="s">
        <v>4591</v>
      </c>
    </row>
    <row r="3393" spans="1:1">
      <c r="A3393" t="s">
        <v>4592</v>
      </c>
    </row>
    <row r="3394" spans="1:1">
      <c r="A3394" t="s">
        <v>4593</v>
      </c>
    </row>
    <row r="3395" spans="1:1">
      <c r="A3395" t="s">
        <v>4594</v>
      </c>
    </row>
    <row r="3396" spans="1:1">
      <c r="A3396" t="s">
        <v>4595</v>
      </c>
    </row>
    <row r="3397" spans="1:1">
      <c r="A3397" t="s">
        <v>4596</v>
      </c>
    </row>
    <row r="3398" spans="1:1">
      <c r="A3398" t="s">
        <v>4597</v>
      </c>
    </row>
    <row r="3399" spans="1:1">
      <c r="A3399">
        <v>3</v>
      </c>
    </row>
    <row r="3400" spans="1:1">
      <c r="A3400" t="s">
        <v>4598</v>
      </c>
    </row>
    <row r="3401" spans="1:1">
      <c r="A3401" t="s">
        <v>4599</v>
      </c>
    </row>
    <row r="3402" spans="1:1">
      <c r="A3402" t="s">
        <v>4600</v>
      </c>
    </row>
    <row r="3403" spans="1:1">
      <c r="A3403" t="s">
        <v>4601</v>
      </c>
    </row>
    <row r="3404" spans="1:1">
      <c r="A3404" t="s">
        <v>4602</v>
      </c>
    </row>
    <row r="3405" spans="1:1">
      <c r="A3405" t="s">
        <v>4603</v>
      </c>
    </row>
    <row r="3406" spans="1:1">
      <c r="A3406" t="s">
        <v>4604</v>
      </c>
    </row>
    <row r="3407" spans="1:1">
      <c r="A3407" t="s">
        <v>4605</v>
      </c>
    </row>
    <row r="3408" spans="1:1">
      <c r="A3408" t="s">
        <v>4606</v>
      </c>
    </row>
    <row r="3409" spans="1:1">
      <c r="A3409" t="s">
        <v>4607</v>
      </c>
    </row>
    <row r="3410" spans="1:1">
      <c r="A3410" t="s">
        <v>4608</v>
      </c>
    </row>
    <row r="3411" spans="1:1">
      <c r="A3411" t="s">
        <v>4609</v>
      </c>
    </row>
    <row r="3412" spans="1:1">
      <c r="A3412" t="s">
        <v>4610</v>
      </c>
    </row>
    <row r="3413" spans="1:1">
      <c r="A3413" t="s">
        <v>4611</v>
      </c>
    </row>
    <row r="3414" spans="1:1">
      <c r="A3414" t="s">
        <v>4612</v>
      </c>
    </row>
    <row r="3415" spans="1:1">
      <c r="A3415" t="s">
        <v>4613</v>
      </c>
    </row>
    <row r="3416" spans="1:1">
      <c r="A3416" t="s">
        <v>4614</v>
      </c>
    </row>
    <row r="3417" spans="1:1">
      <c r="A3417" t="s">
        <v>4615</v>
      </c>
    </row>
    <row r="3418" spans="1:1">
      <c r="A3418" t="s">
        <v>4616</v>
      </c>
    </row>
    <row r="3419" spans="1:1">
      <c r="A3419" t="s">
        <v>4617</v>
      </c>
    </row>
    <row r="3420" spans="1:1">
      <c r="A3420" t="s">
        <v>4618</v>
      </c>
    </row>
    <row r="3421" spans="1:1">
      <c r="A3421" t="s">
        <v>4619</v>
      </c>
    </row>
    <row r="3422" spans="1:1">
      <c r="A3422" t="s">
        <v>4620</v>
      </c>
    </row>
    <row r="3423" spans="1:1">
      <c r="A3423" t="s">
        <v>4621</v>
      </c>
    </row>
    <row r="3424" spans="1:1">
      <c r="A3424">
        <v>20002</v>
      </c>
    </row>
    <row r="3425" spans="1:1">
      <c r="A3425" t="s">
        <v>4622</v>
      </c>
    </row>
    <row r="3426" spans="1:1">
      <c r="A3426" t="s">
        <v>4623</v>
      </c>
    </row>
    <row r="3427" spans="1:1">
      <c r="A3427" t="s">
        <v>4624</v>
      </c>
    </row>
    <row r="3428" spans="1:1">
      <c r="A3428" t="s">
        <v>4633</v>
      </c>
    </row>
    <row r="3429" spans="1:1">
      <c r="A3429" t="s">
        <v>4634</v>
      </c>
    </row>
    <row r="3430" spans="1:1">
      <c r="A3430" t="s">
        <v>4635</v>
      </c>
    </row>
    <row r="3431" spans="1:1">
      <c r="A3431" t="s">
        <v>4636</v>
      </c>
    </row>
    <row r="3432" spans="1:1">
      <c r="A3432" t="s">
        <v>4637</v>
      </c>
    </row>
    <row r="3433" spans="1:1">
      <c r="A3433" t="s">
        <v>4638</v>
      </c>
    </row>
    <row r="3434" spans="1:1">
      <c r="A3434" t="s">
        <v>4639</v>
      </c>
    </row>
    <row r="3435" spans="1:1">
      <c r="A3435" t="s">
        <v>4640</v>
      </c>
    </row>
    <row r="3436" spans="1:1">
      <c r="A3436" t="s">
        <v>4641</v>
      </c>
    </row>
    <row r="3437" spans="1:1">
      <c r="A3437" t="s">
        <v>4642</v>
      </c>
    </row>
    <row r="3438" spans="1:1">
      <c r="A3438" t="s">
        <v>4643</v>
      </c>
    </row>
    <row r="3439" spans="1:1">
      <c r="A3439" t="s">
        <v>4644</v>
      </c>
    </row>
    <row r="3440" spans="1:1">
      <c r="A3440" t="s">
        <v>4645</v>
      </c>
    </row>
    <row r="3441" spans="1:1">
      <c r="A3441" t="s">
        <v>4646</v>
      </c>
    </row>
    <row r="3442" spans="1:1">
      <c r="A3442" t="s">
        <v>4647</v>
      </c>
    </row>
    <row r="3443" spans="1:1">
      <c r="A3443" t="s">
        <v>4648</v>
      </c>
    </row>
    <row r="3444" spans="1:1">
      <c r="A3444" t="s">
        <v>4649</v>
      </c>
    </row>
    <row r="3445" spans="1:1">
      <c r="A3445" t="s">
        <v>4650</v>
      </c>
    </row>
    <row r="3446" spans="1:1">
      <c r="A3446" t="s">
        <v>4651</v>
      </c>
    </row>
    <row r="3447" spans="1:1">
      <c r="A3447" t="s">
        <v>4652</v>
      </c>
    </row>
    <row r="3448" spans="1:1">
      <c r="A3448" t="s">
        <v>1257</v>
      </c>
    </row>
    <row r="3449" spans="1:1">
      <c r="A3449" t="s">
        <v>4653</v>
      </c>
    </row>
    <row r="3450" spans="1:1">
      <c r="A3450" t="s">
        <v>4654</v>
      </c>
    </row>
    <row r="3451" spans="1:1">
      <c r="A3451" t="s">
        <v>4655</v>
      </c>
    </row>
    <row r="3452" spans="1:1">
      <c r="A3452" t="s">
        <v>4656</v>
      </c>
    </row>
    <row r="3453" spans="1:1">
      <c r="A3453" t="s">
        <v>4657</v>
      </c>
    </row>
    <row r="3454" spans="1:1">
      <c r="A3454" t="s">
        <v>4658</v>
      </c>
    </row>
    <row r="3455" spans="1:1">
      <c r="A3455" t="s">
        <v>4659</v>
      </c>
    </row>
    <row r="3456" spans="1:1">
      <c r="A3456" t="s">
        <v>4660</v>
      </c>
    </row>
    <row r="3457" spans="1:1">
      <c r="A3457" t="s">
        <v>4661</v>
      </c>
    </row>
    <row r="3458" spans="1:1">
      <c r="A3458" t="s">
        <v>4662</v>
      </c>
    </row>
    <row r="3459" spans="1:1">
      <c r="A3459" t="s">
        <v>4663</v>
      </c>
    </row>
    <row r="3460" spans="1:1">
      <c r="A3460" t="s">
        <v>4664</v>
      </c>
    </row>
    <row r="3461" spans="1:1">
      <c r="A3461" t="s">
        <v>4665</v>
      </c>
    </row>
    <row r="3462" spans="1:1">
      <c r="A3462" t="s">
        <v>4666</v>
      </c>
    </row>
    <row r="3463" spans="1:1">
      <c r="A3463" t="s">
        <v>4667</v>
      </c>
    </row>
    <row r="3464" spans="1:1">
      <c r="A3464" t="s">
        <v>4668</v>
      </c>
    </row>
    <row r="3465" spans="1:1">
      <c r="A3465" t="s">
        <v>4669</v>
      </c>
    </row>
    <row r="3466" spans="1:1">
      <c r="A3466" t="s">
        <v>4670</v>
      </c>
    </row>
    <row r="3467" spans="1:1">
      <c r="A3467" t="s">
        <v>4671</v>
      </c>
    </row>
    <row r="3468" spans="1:1">
      <c r="A3468" t="s">
        <v>4672</v>
      </c>
    </row>
    <row r="3469" spans="1:1">
      <c r="A3469" t="s">
        <v>4673</v>
      </c>
    </row>
    <row r="3470" spans="1:1">
      <c r="A3470" t="s">
        <v>4674</v>
      </c>
    </row>
    <row r="3471" spans="1:1">
      <c r="A3471" t="s">
        <v>4675</v>
      </c>
    </row>
    <row r="3472" spans="1:1">
      <c r="A3472" t="s">
        <v>4676</v>
      </c>
    </row>
    <row r="3473" spans="1:1">
      <c r="A3473" t="s">
        <v>1282</v>
      </c>
    </row>
    <row r="3474" spans="1:1">
      <c r="A3474" t="s">
        <v>4677</v>
      </c>
    </row>
    <row r="3475" spans="1:1">
      <c r="A3475" t="s">
        <v>4678</v>
      </c>
    </row>
    <row r="3476" spans="1:1">
      <c r="A3476" t="s">
        <v>4679</v>
      </c>
    </row>
    <row r="3477" spans="1:1">
      <c r="A3477" t="s">
        <v>4680</v>
      </c>
    </row>
    <row r="3478" spans="1:1">
      <c r="A3478" t="s">
        <v>4681</v>
      </c>
    </row>
    <row r="3479" spans="1:1">
      <c r="A3479" t="s">
        <v>4682</v>
      </c>
    </row>
    <row r="3480" spans="1:1">
      <c r="A3480" t="s">
        <v>4683</v>
      </c>
    </row>
    <row r="3481" spans="1:1">
      <c r="A3481" t="s">
        <v>4684</v>
      </c>
    </row>
    <row r="3482" spans="1:1">
      <c r="A3482" t="s">
        <v>4685</v>
      </c>
    </row>
    <row r="3483" spans="1:1">
      <c r="A3483" t="s">
        <v>4686</v>
      </c>
    </row>
    <row r="3484" spans="1:1">
      <c r="A3484" t="s">
        <v>4687</v>
      </c>
    </row>
    <row r="3485" spans="1:1">
      <c r="A3485" t="s">
        <v>4688</v>
      </c>
    </row>
    <row r="3486" spans="1:1">
      <c r="A3486" t="s">
        <v>4689</v>
      </c>
    </row>
    <row r="3487" spans="1:1">
      <c r="A3487" t="s">
        <v>4699</v>
      </c>
    </row>
    <row r="3488" spans="1:1">
      <c r="A3488" t="s">
        <v>4700</v>
      </c>
    </row>
    <row r="3489" spans="1:1">
      <c r="A3489" t="s">
        <v>4701</v>
      </c>
    </row>
    <row r="3490" spans="1:1">
      <c r="A3490" t="s">
        <v>4702</v>
      </c>
    </row>
    <row r="3491" spans="1:1">
      <c r="A3491" t="s">
        <v>4703</v>
      </c>
    </row>
    <row r="3492" spans="1:1">
      <c r="A3492" t="s">
        <v>4704</v>
      </c>
    </row>
    <row r="3493" spans="1:1">
      <c r="A3493" t="s">
        <v>4705</v>
      </c>
    </row>
    <row r="3494" spans="1:1">
      <c r="A3494" t="s">
        <v>4706</v>
      </c>
    </row>
    <row r="3495" spans="1:1">
      <c r="A3495" t="s">
        <v>4707</v>
      </c>
    </row>
    <row r="3496" spans="1:1">
      <c r="A3496" t="s">
        <v>4708</v>
      </c>
    </row>
    <row r="3497" spans="1:1">
      <c r="A3497" t="s">
        <v>4709</v>
      </c>
    </row>
    <row r="3498" spans="1:1">
      <c r="A3498" t="s">
        <v>1369</v>
      </c>
    </row>
    <row r="3499" spans="1:1">
      <c r="A3499" t="s">
        <v>4710</v>
      </c>
    </row>
    <row r="3500" spans="1:1">
      <c r="A3500" t="s">
        <v>4711</v>
      </c>
    </row>
    <row r="3501" spans="1:1">
      <c r="A3501" t="s">
        <v>4712</v>
      </c>
    </row>
    <row r="3502" spans="1:1">
      <c r="A3502" t="s">
        <v>4713</v>
      </c>
    </row>
    <row r="3503" spans="1:1">
      <c r="A3503" t="s">
        <v>4714</v>
      </c>
    </row>
    <row r="3504" spans="1:1">
      <c r="A3504" t="s">
        <v>4715</v>
      </c>
    </row>
    <row r="3505" spans="1:1">
      <c r="A3505" t="s">
        <v>4716</v>
      </c>
    </row>
    <row r="3506" spans="1:1">
      <c r="A3506" t="s">
        <v>4717</v>
      </c>
    </row>
    <row r="3507" spans="1:1">
      <c r="A3507" t="s">
        <v>4718</v>
      </c>
    </row>
    <row r="3508" spans="1:1">
      <c r="A3508" t="s">
        <v>4719</v>
      </c>
    </row>
    <row r="3509" spans="1:1">
      <c r="A3509" t="s">
        <v>4720</v>
      </c>
    </row>
    <row r="3510" spans="1:1">
      <c r="A3510" t="s">
        <v>4721</v>
      </c>
    </row>
    <row r="3511" spans="1:1">
      <c r="A3511" t="s">
        <v>4722</v>
      </c>
    </row>
    <row r="3512" spans="1:1">
      <c r="A3512" t="s">
        <v>4723</v>
      </c>
    </row>
    <row r="3513" spans="1:1">
      <c r="A3513" t="s">
        <v>4724</v>
      </c>
    </row>
    <row r="3514" spans="1:1">
      <c r="A3514" t="s">
        <v>4725</v>
      </c>
    </row>
    <row r="3515" spans="1:1">
      <c r="A3515" t="s">
        <v>4726</v>
      </c>
    </row>
    <row r="3516" spans="1:1">
      <c r="A3516" t="s">
        <v>4727</v>
      </c>
    </row>
    <row r="3517" spans="1:1">
      <c r="A3517" t="s">
        <v>4728</v>
      </c>
    </row>
    <row r="3518" spans="1:1">
      <c r="A3518" t="s">
        <v>4729</v>
      </c>
    </row>
    <row r="3519" spans="1:1">
      <c r="A3519" t="s">
        <v>4730</v>
      </c>
    </row>
    <row r="3520" spans="1:1">
      <c r="A3520" t="s">
        <v>4731</v>
      </c>
    </row>
    <row r="3521" spans="1:1">
      <c r="A3521" t="s">
        <v>4732</v>
      </c>
    </row>
    <row r="3522" spans="1:1">
      <c r="A3522" t="s">
        <v>4733</v>
      </c>
    </row>
    <row r="3524" spans="1:1">
      <c r="A3524" t="s">
        <v>4734</v>
      </c>
    </row>
    <row r="3525" spans="1:1">
      <c r="A3525" t="s">
        <v>4735</v>
      </c>
    </row>
    <row r="3526" spans="1:1">
      <c r="A3526" t="s">
        <v>4736</v>
      </c>
    </row>
    <row r="3527" spans="1:1">
      <c r="A3527" t="s">
        <v>4737</v>
      </c>
    </row>
    <row r="3528" spans="1:1">
      <c r="A3528" t="s">
        <v>4738</v>
      </c>
    </row>
    <row r="3529" spans="1:1">
      <c r="A3529" t="s">
        <v>4739</v>
      </c>
    </row>
    <row r="3530" spans="1:1">
      <c r="A3530" t="s">
        <v>4740</v>
      </c>
    </row>
    <row r="3531" spans="1:1">
      <c r="A3531" t="s">
        <v>4741</v>
      </c>
    </row>
    <row r="3532" spans="1:1">
      <c r="A3532" t="s">
        <v>4742</v>
      </c>
    </row>
    <row r="3533" spans="1:1">
      <c r="A3533" t="s">
        <v>4743</v>
      </c>
    </row>
    <row r="3534" spans="1:1">
      <c r="A3534" t="s">
        <v>4744</v>
      </c>
    </row>
    <row r="3535" spans="1:1">
      <c r="A3535" t="s">
        <v>4745</v>
      </c>
    </row>
    <row r="3536" spans="1:1">
      <c r="A3536" t="s">
        <v>4746</v>
      </c>
    </row>
    <row r="3537" spans="1:1">
      <c r="A3537" t="s">
        <v>4747</v>
      </c>
    </row>
    <row r="3538" spans="1:1">
      <c r="A3538" t="s">
        <v>4748</v>
      </c>
    </row>
    <row r="3539" spans="1:1">
      <c r="A3539" t="s">
        <v>4749</v>
      </c>
    </row>
    <row r="3540" spans="1:1">
      <c r="A3540" t="s">
        <v>4750</v>
      </c>
    </row>
    <row r="3541" spans="1:1">
      <c r="A3541" t="s">
        <v>4751</v>
      </c>
    </row>
    <row r="3542" spans="1:1">
      <c r="A3542" t="s">
        <v>4752</v>
      </c>
    </row>
    <row r="3543" spans="1:1">
      <c r="A3543" t="s">
        <v>4753</v>
      </c>
    </row>
    <row r="3544" spans="1:1">
      <c r="A3544" t="s">
        <v>4754</v>
      </c>
    </row>
    <row r="3545" spans="1:1">
      <c r="A3545" t="s">
        <v>4755</v>
      </c>
    </row>
    <row r="3546" spans="1:1">
      <c r="A3546" t="s">
        <v>4756</v>
      </c>
    </row>
    <row r="3547" spans="1:1">
      <c r="A3547" t="s">
        <v>4757</v>
      </c>
    </row>
    <row r="3548" spans="1:1">
      <c r="A3548">
        <v>5901</v>
      </c>
    </row>
    <row r="3549" spans="1:1">
      <c r="A3549" t="s">
        <v>4758</v>
      </c>
    </row>
    <row r="3550" spans="1:1">
      <c r="A3550" t="s">
        <v>4759</v>
      </c>
    </row>
    <row r="3551" spans="1:1">
      <c r="A3551" t="s">
        <v>4760</v>
      </c>
    </row>
    <row r="3552" spans="1:1">
      <c r="A3552" t="s">
        <v>4761</v>
      </c>
    </row>
    <row r="3553" spans="1:1">
      <c r="A3553" t="s">
        <v>4762</v>
      </c>
    </row>
    <row r="3554" spans="1:1">
      <c r="A3554" t="s">
        <v>4763</v>
      </c>
    </row>
    <row r="3555" spans="1:1">
      <c r="A3555" t="s">
        <v>4764</v>
      </c>
    </row>
    <row r="3556" spans="1:1">
      <c r="A3556" t="s">
        <v>4765</v>
      </c>
    </row>
    <row r="3557" spans="1:1">
      <c r="A3557" t="s">
        <v>4778</v>
      </c>
    </row>
    <row r="3558" spans="1:1">
      <c r="A3558" t="s">
        <v>4779</v>
      </c>
    </row>
    <row r="3559" spans="1:1">
      <c r="A3559" t="s">
        <v>4780</v>
      </c>
    </row>
    <row r="3560" spans="1:1">
      <c r="A3560" t="s">
        <v>4781</v>
      </c>
    </row>
    <row r="3561" spans="1:1">
      <c r="A3561" t="s">
        <v>4782</v>
      </c>
    </row>
    <row r="3562" spans="1:1">
      <c r="A3562" t="s">
        <v>4783</v>
      </c>
    </row>
    <row r="3563" spans="1:1">
      <c r="A3563" t="s">
        <v>4784</v>
      </c>
    </row>
    <row r="3564" spans="1:1">
      <c r="A3564" t="s">
        <v>4785</v>
      </c>
    </row>
    <row r="3565" spans="1:1">
      <c r="A3565" t="s">
        <v>4786</v>
      </c>
    </row>
    <row r="3566" spans="1:1">
      <c r="A3566" t="s">
        <v>4787</v>
      </c>
    </row>
    <row r="3567" spans="1:1">
      <c r="A3567" t="s">
        <v>4788</v>
      </c>
    </row>
    <row r="3568" spans="1:1">
      <c r="A3568" t="s">
        <v>4789</v>
      </c>
    </row>
    <row r="3569" spans="1:1">
      <c r="A3569" t="s">
        <v>4790</v>
      </c>
    </row>
    <row r="3570" spans="1:1">
      <c r="A3570" t="s">
        <v>4791</v>
      </c>
    </row>
    <row r="3571" spans="1:1">
      <c r="A3571" t="s">
        <v>4792</v>
      </c>
    </row>
    <row r="3572" spans="1:1">
      <c r="A3572" t="s">
        <v>3681</v>
      </c>
    </row>
    <row r="3573" spans="1:1">
      <c r="A3573" t="s">
        <v>4793</v>
      </c>
    </row>
    <row r="3574" spans="1:1">
      <c r="A3574" t="s">
        <v>4794</v>
      </c>
    </row>
    <row r="3575" spans="1:1">
      <c r="A3575" t="s">
        <v>4795</v>
      </c>
    </row>
    <row r="3576" spans="1:1">
      <c r="A3576" t="s">
        <v>4796</v>
      </c>
    </row>
    <row r="3577" spans="1:1">
      <c r="A3577" t="s">
        <v>4797</v>
      </c>
    </row>
    <row r="3578" spans="1:1">
      <c r="A3578" t="s">
        <v>4798</v>
      </c>
    </row>
    <row r="3579" spans="1:1">
      <c r="A3579" t="s">
        <v>4799</v>
      </c>
    </row>
    <row r="3580" spans="1:1">
      <c r="A3580" t="s">
        <v>4800</v>
      </c>
    </row>
    <row r="3581" spans="1:1">
      <c r="A3581" t="s">
        <v>4801</v>
      </c>
    </row>
    <row r="3582" spans="1:1">
      <c r="A3582" t="s">
        <v>4802</v>
      </c>
    </row>
    <row r="3583" spans="1:1">
      <c r="A3583" t="s">
        <v>4803</v>
      </c>
    </row>
    <row r="3584" spans="1:1">
      <c r="A3584" t="s">
        <v>4804</v>
      </c>
    </row>
    <row r="3585" spans="1:1">
      <c r="A3585" t="s">
        <v>4805</v>
      </c>
    </row>
    <row r="3586" spans="1:1">
      <c r="A3586" t="s">
        <v>4806</v>
      </c>
    </row>
    <row r="3587" spans="1:1">
      <c r="A3587" t="s">
        <v>4807</v>
      </c>
    </row>
    <row r="3588" spans="1:1">
      <c r="A3588" t="s">
        <v>4808</v>
      </c>
    </row>
    <row r="3589" spans="1:1">
      <c r="A3589" t="s">
        <v>4809</v>
      </c>
    </row>
    <row r="3590" spans="1:1">
      <c r="A3590" t="s">
        <v>4810</v>
      </c>
    </row>
    <row r="3591" spans="1:1">
      <c r="A3591" t="s">
        <v>4811</v>
      </c>
    </row>
    <row r="3592" spans="1:1">
      <c r="A3592" t="s">
        <v>4812</v>
      </c>
    </row>
    <row r="3593" spans="1:1">
      <c r="A3593" t="s">
        <v>4813</v>
      </c>
    </row>
    <row r="3594" spans="1:1">
      <c r="A3594" t="s">
        <v>4814</v>
      </c>
    </row>
    <row r="3595" spans="1:1">
      <c r="A3595" t="s">
        <v>4815</v>
      </c>
    </row>
    <row r="3596" spans="1:1">
      <c r="A3596" t="s">
        <v>4816</v>
      </c>
    </row>
    <row r="3597" spans="1:1">
      <c r="A3597" t="s">
        <v>1507</v>
      </c>
    </row>
    <row r="3598" spans="1:1">
      <c r="A3598" t="s">
        <v>4817</v>
      </c>
    </row>
    <row r="3599" spans="1:1">
      <c r="A3599" t="s">
        <v>4818</v>
      </c>
    </row>
    <row r="3600" spans="1:1">
      <c r="A3600" t="s">
        <v>4819</v>
      </c>
    </row>
    <row r="3601" spans="1:1">
      <c r="A3601" t="s">
        <v>4820</v>
      </c>
    </row>
    <row r="3602" spans="1:1">
      <c r="A3602" t="s">
        <v>4821</v>
      </c>
    </row>
    <row r="3603" spans="1:1">
      <c r="A3603" t="s">
        <v>4822</v>
      </c>
    </row>
    <row r="3604" spans="1:1">
      <c r="A3604" t="s">
        <v>4823</v>
      </c>
    </row>
    <row r="3605" spans="1:1">
      <c r="A3605" t="s">
        <v>4824</v>
      </c>
    </row>
    <row r="3606" spans="1:1">
      <c r="A3606" t="s">
        <v>4825</v>
      </c>
    </row>
    <row r="3607" spans="1:1">
      <c r="A3607" t="s">
        <v>4826</v>
      </c>
    </row>
    <row r="3608" spans="1:1">
      <c r="A3608" t="s">
        <v>4827</v>
      </c>
    </row>
    <row r="3609" spans="1:1">
      <c r="A3609" t="s">
        <v>4828</v>
      </c>
    </row>
    <row r="3610" spans="1:1">
      <c r="A3610" t="s">
        <v>4829</v>
      </c>
    </row>
    <row r="3611" spans="1:1">
      <c r="A3611" t="s">
        <v>4830</v>
      </c>
    </row>
    <row r="3612" spans="1:1">
      <c r="A3612" t="s">
        <v>4831</v>
      </c>
    </row>
    <row r="3613" spans="1:1">
      <c r="A3613" t="s">
        <v>4832</v>
      </c>
    </row>
    <row r="3614" spans="1:1">
      <c r="A3614" t="s">
        <v>4833</v>
      </c>
    </row>
    <row r="3615" spans="1:1">
      <c r="A3615" t="s">
        <v>4834</v>
      </c>
    </row>
    <row r="3616" spans="1:1">
      <c r="A3616" t="s">
        <v>4835</v>
      </c>
    </row>
    <row r="3617" spans="1:1">
      <c r="A3617" t="s">
        <v>4836</v>
      </c>
    </row>
    <row r="3618" spans="1:1">
      <c r="A3618" t="s">
        <v>4837</v>
      </c>
    </row>
    <row r="3619" spans="1:1">
      <c r="A3619" t="s">
        <v>4838</v>
      </c>
    </row>
    <row r="3620" spans="1:1">
      <c r="A3620" t="s">
        <v>4839</v>
      </c>
    </row>
    <row r="3621" spans="1:1">
      <c r="A3621" t="s">
        <v>4840</v>
      </c>
    </row>
    <row r="3622" spans="1:1">
      <c r="A3622" t="s">
        <v>1561</v>
      </c>
    </row>
    <row r="3623" spans="1:1">
      <c r="A3623">
        <f>-20151031-11102</f>
        <v>-20162133</v>
      </c>
    </row>
    <row r="3624" spans="1:1">
      <c r="A3624" t="s">
        <v>4841</v>
      </c>
    </row>
    <row r="3625" spans="1:1">
      <c r="A3625" t="s">
        <v>4842</v>
      </c>
    </row>
    <row r="3626" spans="1:1">
      <c r="A3626" t="s">
        <v>4843</v>
      </c>
    </row>
    <row r="3627" spans="1:1">
      <c r="A3627" t="s">
        <v>4844</v>
      </c>
    </row>
    <row r="3628" spans="1:1">
      <c r="A3628" t="s">
        <v>4845</v>
      </c>
    </row>
    <row r="3629" spans="1:1">
      <c r="A3629" t="s">
        <v>4846</v>
      </c>
    </row>
    <row r="3630" spans="1:1">
      <c r="A3630" t="s">
        <v>4847</v>
      </c>
    </row>
    <row r="3631" spans="1:1">
      <c r="A3631" t="s">
        <v>4848</v>
      </c>
    </row>
    <row r="3632" spans="1:1">
      <c r="A3632" t="s">
        <v>4849</v>
      </c>
    </row>
    <row r="3633" spans="1:1">
      <c r="A3633" t="s">
        <v>4850</v>
      </c>
    </row>
    <row r="3634" spans="1:1">
      <c r="A3634" t="s">
        <v>4851</v>
      </c>
    </row>
    <row r="3635" spans="1:1">
      <c r="A3635" t="s">
        <v>4852</v>
      </c>
    </row>
    <row r="3636" spans="1:1">
      <c r="A3636" t="s">
        <v>4853</v>
      </c>
    </row>
    <row r="3637" spans="1:1">
      <c r="A3637" t="s">
        <v>4854</v>
      </c>
    </row>
    <row r="3638" spans="1:1">
      <c r="A3638" t="s">
        <v>4855</v>
      </c>
    </row>
    <row r="3639" spans="1:1">
      <c r="A3639" t="s">
        <v>4856</v>
      </c>
    </row>
    <row r="3640" spans="1:1">
      <c r="A3640" t="s">
        <v>4857</v>
      </c>
    </row>
    <row r="3641" spans="1:1">
      <c r="A3641" t="s">
        <v>4858</v>
      </c>
    </row>
    <row r="3642" spans="1:1">
      <c r="A3642" t="s">
        <v>4859</v>
      </c>
    </row>
    <row r="3643" spans="1:1">
      <c r="A3643" t="s">
        <v>4860</v>
      </c>
    </row>
    <row r="3644" spans="1:1">
      <c r="A3644" t="s">
        <v>4861</v>
      </c>
    </row>
    <row r="3645" spans="1:1">
      <c r="A3645" t="s">
        <v>4862</v>
      </c>
    </row>
    <row r="3646" spans="1:1">
      <c r="A3646" t="s">
        <v>4863</v>
      </c>
    </row>
    <row r="3648" spans="1:1">
      <c r="A3648" t="s">
        <v>4864</v>
      </c>
    </row>
    <row r="3649" spans="1:1">
      <c r="A3649" t="s">
        <v>4865</v>
      </c>
    </row>
    <row r="3650" spans="1:1">
      <c r="A3650" t="s">
        <v>4866</v>
      </c>
    </row>
    <row r="3651" spans="1:1">
      <c r="A3651" t="s">
        <v>4867</v>
      </c>
    </row>
    <row r="3652" spans="1:1">
      <c r="A3652" t="s">
        <v>4868</v>
      </c>
    </row>
    <row r="3653" spans="1:1">
      <c r="A3653" t="s">
        <v>4869</v>
      </c>
    </row>
    <row r="3654" spans="1:1">
      <c r="A3654" t="s">
        <v>4870</v>
      </c>
    </row>
    <row r="3655" spans="1:1">
      <c r="A3655" t="s">
        <v>4871</v>
      </c>
    </row>
    <row r="3656" spans="1:1">
      <c r="A3656" t="s">
        <v>4872</v>
      </c>
    </row>
    <row r="3657" spans="1:1">
      <c r="A3657" t="s">
        <v>4873</v>
      </c>
    </row>
    <row r="3658" spans="1:1">
      <c r="A3658" t="s">
        <v>4874</v>
      </c>
    </row>
    <row r="3659" spans="1:1">
      <c r="A3659" t="s">
        <v>4875</v>
      </c>
    </row>
    <row r="3660" spans="1:1">
      <c r="A3660" t="s">
        <v>4876</v>
      </c>
    </row>
    <row r="3661" spans="1:1">
      <c r="A3661" t="s">
        <v>4877</v>
      </c>
    </row>
    <row r="3662" spans="1:1">
      <c r="A3662" t="s">
        <v>4878</v>
      </c>
    </row>
    <row r="3663" spans="1:1">
      <c r="A3663" t="s">
        <v>4879</v>
      </c>
    </row>
    <row r="3664" spans="1:1">
      <c r="A3664" t="s">
        <v>4880</v>
      </c>
    </row>
    <row r="3665" spans="1:1">
      <c r="A3665" t="s">
        <v>4881</v>
      </c>
    </row>
    <row r="3666" spans="1:1">
      <c r="A3666" t="s">
        <v>4882</v>
      </c>
    </row>
    <row r="3667" spans="1:1">
      <c r="A3667" t="s">
        <v>4900</v>
      </c>
    </row>
    <row r="3668" spans="1:1">
      <c r="A3668" t="s">
        <v>4901</v>
      </c>
    </row>
    <row r="3669" spans="1:1">
      <c r="A3669" t="s">
        <v>4902</v>
      </c>
    </row>
    <row r="3670" spans="1:1">
      <c r="A3670" t="s">
        <v>4903</v>
      </c>
    </row>
    <row r="3671" spans="1:1">
      <c r="A3671" t="s">
        <v>4904</v>
      </c>
    </row>
    <row r="3672" spans="1:1">
      <c r="A3672">
        <v>803</v>
      </c>
    </row>
    <row r="3673" spans="1:1">
      <c r="A3673" t="s">
        <v>4905</v>
      </c>
    </row>
    <row r="3674" spans="1:1">
      <c r="A3674" t="s">
        <v>4906</v>
      </c>
    </row>
    <row r="3675" spans="1:1">
      <c r="A3675" t="s">
        <v>4907</v>
      </c>
    </row>
    <row r="3676" spans="1:1">
      <c r="A3676" t="s">
        <v>4908</v>
      </c>
    </row>
    <row r="3677" spans="1:1">
      <c r="A3677" t="s">
        <v>4909</v>
      </c>
    </row>
    <row r="3678" spans="1:1">
      <c r="A3678" t="s">
        <v>4910</v>
      </c>
    </row>
    <row r="3679" spans="1:1">
      <c r="A3679" t="s">
        <v>4911</v>
      </c>
    </row>
    <row r="3680" spans="1:1">
      <c r="A3680" t="s">
        <v>4912</v>
      </c>
    </row>
    <row r="3681" spans="1:1">
      <c r="A3681" t="s">
        <v>4913</v>
      </c>
    </row>
    <row r="3682" spans="1:1">
      <c r="A3682" t="s">
        <v>4914</v>
      </c>
    </row>
    <row r="3683" spans="1:1">
      <c r="A3683" t="s">
        <v>4915</v>
      </c>
    </row>
    <row r="3684" spans="1:1">
      <c r="A3684" t="s">
        <v>4916</v>
      </c>
    </row>
    <row r="3685" spans="1:1">
      <c r="A3685" t="s">
        <v>4917</v>
      </c>
    </row>
    <row r="3686" spans="1:1">
      <c r="A3686" t="s">
        <v>4918</v>
      </c>
    </row>
    <row r="3687" spans="1:1">
      <c r="A3687" t="s">
        <v>4919</v>
      </c>
    </row>
    <row r="3688" spans="1:1">
      <c r="A3688" t="s">
        <v>4920</v>
      </c>
    </row>
    <row r="3689" spans="1:1">
      <c r="A3689" t="s">
        <v>4921</v>
      </c>
    </row>
    <row r="3690" spans="1:1">
      <c r="A3690" t="s">
        <v>4922</v>
      </c>
    </row>
    <row r="3691" spans="1:1">
      <c r="A3691" t="s">
        <v>4923</v>
      </c>
    </row>
    <row r="3692" spans="1:1">
      <c r="A3692" t="s">
        <v>4924</v>
      </c>
    </row>
    <row r="3693" spans="1:1">
      <c r="A3693" t="s">
        <v>4925</v>
      </c>
    </row>
    <row r="3694" spans="1:1">
      <c r="A3694" t="s">
        <v>4926</v>
      </c>
    </row>
    <row r="3695" spans="1:1">
      <c r="A3695" t="s">
        <v>4927</v>
      </c>
    </row>
    <row r="3696" spans="1:1">
      <c r="A3696" t="s">
        <v>4928</v>
      </c>
    </row>
    <row r="3697" spans="1:1">
      <c r="A3697">
        <v>-22202</v>
      </c>
    </row>
    <row r="3698" spans="1:1">
      <c r="A3698" t="s">
        <v>4929</v>
      </c>
    </row>
    <row r="3699" spans="1:1">
      <c r="A3699" t="s">
        <v>4930</v>
      </c>
    </row>
    <row r="3700" spans="1:1">
      <c r="A3700" t="s">
        <v>4931</v>
      </c>
    </row>
    <row r="3701" spans="1:1">
      <c r="A3701" t="s">
        <v>4932</v>
      </c>
    </row>
    <row r="3702" spans="1:1">
      <c r="A3702" t="s">
        <v>4933</v>
      </c>
    </row>
    <row r="3703" spans="1:1">
      <c r="A3703" t="s">
        <v>4934</v>
      </c>
    </row>
    <row r="3704" spans="1:1">
      <c r="A3704" t="s">
        <v>4935</v>
      </c>
    </row>
    <row r="3705" spans="1:1">
      <c r="A3705" t="s">
        <v>4936</v>
      </c>
    </row>
    <row r="3706" spans="1:1">
      <c r="A3706" t="s">
        <v>4937</v>
      </c>
    </row>
    <row r="3707" spans="1:1">
      <c r="A3707" t="s">
        <v>4938</v>
      </c>
    </row>
    <row r="3708" spans="1:1">
      <c r="A3708" t="s">
        <v>4939</v>
      </c>
    </row>
    <row r="3709" spans="1:1">
      <c r="A3709" t="s">
        <v>4940</v>
      </c>
    </row>
    <row r="3710" spans="1:1">
      <c r="A3710" t="s">
        <v>4941</v>
      </c>
    </row>
    <row r="3711" spans="1:1">
      <c r="A3711" t="s">
        <v>4942</v>
      </c>
    </row>
    <row r="3712" spans="1:1">
      <c r="A3712" t="s">
        <v>4943</v>
      </c>
    </row>
    <row r="3713" spans="1:1">
      <c r="A3713" t="s">
        <v>4944</v>
      </c>
    </row>
    <row r="3714" spans="1:1">
      <c r="A3714" t="s">
        <v>4945</v>
      </c>
    </row>
    <row r="3715" spans="1:1">
      <c r="A3715" t="s">
        <v>4946</v>
      </c>
    </row>
    <row r="3716" spans="1:1">
      <c r="A3716" t="s">
        <v>4947</v>
      </c>
    </row>
    <row r="3717" spans="1:1">
      <c r="A3717" t="s">
        <v>4948</v>
      </c>
    </row>
    <row r="3718" spans="1:1">
      <c r="A3718" t="s">
        <v>4949</v>
      </c>
    </row>
    <row r="3719" spans="1:1">
      <c r="A3719" t="s">
        <v>4950</v>
      </c>
    </row>
    <row r="3720" spans="1:1">
      <c r="A3720" t="s">
        <v>4951</v>
      </c>
    </row>
    <row r="3721" spans="1:1">
      <c r="A3721" t="s">
        <v>441</v>
      </c>
    </row>
    <row r="3722" spans="1:1">
      <c r="A3722" t="s">
        <v>4952</v>
      </c>
    </row>
    <row r="3723" spans="1:1">
      <c r="A3723" t="s">
        <v>4953</v>
      </c>
    </row>
    <row r="3724" spans="1:1">
      <c r="A3724" t="s">
        <v>4954</v>
      </c>
    </row>
    <row r="3725" spans="1:1">
      <c r="A3725" t="s">
        <v>4955</v>
      </c>
    </row>
    <row r="3726" spans="1:1">
      <c r="A3726" t="s">
        <v>4956</v>
      </c>
    </row>
    <row r="3727" spans="1:1">
      <c r="A3727" t="s">
        <v>4957</v>
      </c>
    </row>
    <row r="3728" spans="1:1">
      <c r="A3728" t="s">
        <v>4958</v>
      </c>
    </row>
    <row r="3729" spans="1:1">
      <c r="A3729" t="s">
        <v>4959</v>
      </c>
    </row>
    <row r="3730" spans="1:1">
      <c r="A3730" t="s">
        <v>4960</v>
      </c>
    </row>
    <row r="3731" spans="1:1">
      <c r="A3731" t="s">
        <v>4961</v>
      </c>
    </row>
    <row r="3732" spans="1:1">
      <c r="A3732" t="s">
        <v>4962</v>
      </c>
    </row>
    <row r="3733" spans="1:1">
      <c r="A3733" t="s">
        <v>4963</v>
      </c>
    </row>
    <row r="3734" spans="1:1">
      <c r="A3734" t="s">
        <v>4964</v>
      </c>
    </row>
    <row r="3735" spans="1:1">
      <c r="A3735" t="s">
        <v>4965</v>
      </c>
    </row>
    <row r="3736" spans="1:1">
      <c r="A3736" t="s">
        <v>4966</v>
      </c>
    </row>
    <row r="3737" spans="1:1">
      <c r="A3737" t="s">
        <v>4967</v>
      </c>
    </row>
    <row r="3738" spans="1:1">
      <c r="A3738" t="s">
        <v>4968</v>
      </c>
    </row>
    <row r="3739" spans="1:1">
      <c r="A3739" t="s">
        <v>4969</v>
      </c>
    </row>
    <row r="3740" spans="1:1">
      <c r="A3740" t="s">
        <v>4970</v>
      </c>
    </row>
    <row r="3741" spans="1:1">
      <c r="A3741" t="s">
        <v>4971</v>
      </c>
    </row>
    <row r="3742" spans="1:1">
      <c r="A3742" t="s">
        <v>4972</v>
      </c>
    </row>
    <row r="3743" spans="1:1">
      <c r="A3743" t="s">
        <v>4973</v>
      </c>
    </row>
    <row r="3744" spans="1:1">
      <c r="A3744" t="s">
        <v>4974</v>
      </c>
    </row>
    <row r="3745" spans="1:1">
      <c r="A3745" t="s">
        <v>4975</v>
      </c>
    </row>
    <row r="3746" spans="1:1">
      <c r="A3746" t="s">
        <v>466</v>
      </c>
    </row>
    <row r="3747" spans="1:1">
      <c r="A3747" t="s">
        <v>4976</v>
      </c>
    </row>
    <row r="3748" spans="1:1">
      <c r="A3748" t="s">
        <v>4977</v>
      </c>
    </row>
    <row r="3749" spans="1:1">
      <c r="A3749" t="s">
        <v>4978</v>
      </c>
    </row>
    <row r="3750" spans="1:1">
      <c r="A3750" t="s">
        <v>4979</v>
      </c>
    </row>
    <row r="3751" spans="1:1">
      <c r="A3751" t="s">
        <v>4989</v>
      </c>
    </row>
    <row r="3752" spans="1:1">
      <c r="A3752" t="s">
        <v>4990</v>
      </c>
    </row>
    <row r="3753" spans="1:1">
      <c r="A3753" t="s">
        <v>4991</v>
      </c>
    </row>
    <row r="3754" spans="1:1">
      <c r="A3754" t="s">
        <v>4992</v>
      </c>
    </row>
    <row r="3755" spans="1:1">
      <c r="A3755" t="s">
        <v>4993</v>
      </c>
    </row>
    <row r="3756" spans="1:1">
      <c r="A3756" t="s">
        <v>4994</v>
      </c>
    </row>
    <row r="3757" spans="1:1">
      <c r="A3757" t="s">
        <v>4995</v>
      </c>
    </row>
    <row r="3758" spans="1:1">
      <c r="A3758" t="s">
        <v>4996</v>
      </c>
    </row>
    <row r="3759" spans="1:1">
      <c r="A3759" t="s">
        <v>4997</v>
      </c>
    </row>
    <row r="3760" spans="1:1">
      <c r="A3760" t="s">
        <v>4998</v>
      </c>
    </row>
    <row r="3761" spans="1:1">
      <c r="A3761" t="s">
        <v>4999</v>
      </c>
    </row>
    <row r="3762" spans="1:1">
      <c r="A3762" t="s">
        <v>5000</v>
      </c>
    </row>
    <row r="3763" spans="1:1">
      <c r="A3763" t="s">
        <v>5001</v>
      </c>
    </row>
    <row r="3764" spans="1:1">
      <c r="A3764" t="s">
        <v>5002</v>
      </c>
    </row>
    <row r="3765" spans="1:1">
      <c r="A3765" t="s">
        <v>5003</v>
      </c>
    </row>
    <row r="3766" spans="1:1">
      <c r="A3766" t="s">
        <v>5004</v>
      </c>
    </row>
    <row r="3767" spans="1:1">
      <c r="A3767" t="s">
        <v>5005</v>
      </c>
    </row>
    <row r="3768" spans="1:1">
      <c r="A3768" t="s">
        <v>5006</v>
      </c>
    </row>
    <row r="3769" spans="1:1">
      <c r="A3769" t="s">
        <v>5007</v>
      </c>
    </row>
    <row r="3770" spans="1:1">
      <c r="A3770" t="s">
        <v>5008</v>
      </c>
    </row>
    <row r="3771" spans="1:1">
      <c r="A3771" t="s">
        <v>775</v>
      </c>
    </row>
    <row r="3772" spans="1:1">
      <c r="A3772" t="s">
        <v>5009</v>
      </c>
    </row>
    <row r="3773" spans="1:1">
      <c r="A3773" t="s">
        <v>5010</v>
      </c>
    </row>
    <row r="3774" spans="1:1">
      <c r="A3774" t="s">
        <v>5011</v>
      </c>
    </row>
    <row r="3775" spans="1:1">
      <c r="A3775" t="s">
        <v>5012</v>
      </c>
    </row>
    <row r="3776" spans="1:1">
      <c r="A3776" t="s">
        <v>5013</v>
      </c>
    </row>
    <row r="3777" spans="1:1">
      <c r="A3777" t="s">
        <v>5014</v>
      </c>
    </row>
    <row r="3778" spans="1:1">
      <c r="A3778" t="s">
        <v>5015</v>
      </c>
    </row>
    <row r="3779" spans="1:1">
      <c r="A3779" t="s">
        <v>5016</v>
      </c>
    </row>
    <row r="3780" spans="1:1">
      <c r="A3780" t="s">
        <v>5017</v>
      </c>
    </row>
    <row r="3781" spans="1:1">
      <c r="A3781" t="s">
        <v>5018</v>
      </c>
    </row>
    <row r="3782" spans="1:1">
      <c r="A3782" t="s">
        <v>5019</v>
      </c>
    </row>
    <row r="3783" spans="1:1">
      <c r="A3783" t="s">
        <v>5020</v>
      </c>
    </row>
    <row r="3784" spans="1:1">
      <c r="A3784" t="s">
        <v>5021</v>
      </c>
    </row>
    <row r="3785" spans="1:1">
      <c r="A3785" t="s">
        <v>5022</v>
      </c>
    </row>
    <row r="3786" spans="1:1">
      <c r="A3786" t="s">
        <v>5023</v>
      </c>
    </row>
    <row r="3787" spans="1:1">
      <c r="A3787" t="s">
        <v>5024</v>
      </c>
    </row>
    <row r="3788" spans="1:1">
      <c r="A3788" t="s">
        <v>5025</v>
      </c>
    </row>
    <row r="3789" spans="1:1">
      <c r="A3789" t="s">
        <v>5026</v>
      </c>
    </row>
    <row r="3790" spans="1:1">
      <c r="A3790" t="s">
        <v>5027</v>
      </c>
    </row>
    <row r="3791" spans="1:1">
      <c r="A3791" t="s">
        <v>5028</v>
      </c>
    </row>
    <row r="3792" spans="1:1">
      <c r="A3792" t="s">
        <v>5029</v>
      </c>
    </row>
    <row r="3793" spans="1:1">
      <c r="A3793" t="s">
        <v>5030</v>
      </c>
    </row>
    <row r="3794" spans="1:1">
      <c r="A3794" t="s">
        <v>5031</v>
      </c>
    </row>
    <row r="3795" spans="1:1">
      <c r="A3795" t="s">
        <v>5032</v>
      </c>
    </row>
    <row r="3796" spans="1:1">
      <c r="A3796">
        <v>2</v>
      </c>
    </row>
    <row r="3797" spans="1:1">
      <c r="A3797" t="s">
        <v>5033</v>
      </c>
    </row>
    <row r="3798" spans="1:1">
      <c r="A3798" t="s">
        <v>5034</v>
      </c>
    </row>
    <row r="3799" spans="1:1">
      <c r="A3799" t="s">
        <v>5035</v>
      </c>
    </row>
    <row r="3800" spans="1:1">
      <c r="A3800" t="s">
        <v>5036</v>
      </c>
    </row>
    <row r="3801" spans="1:1">
      <c r="A3801" t="s">
        <v>5037</v>
      </c>
    </row>
    <row r="3802" spans="1:1">
      <c r="A3802" t="s">
        <v>5038</v>
      </c>
    </row>
    <row r="3803" spans="1:1">
      <c r="A3803" t="s">
        <v>5039</v>
      </c>
    </row>
    <row r="3804" spans="1:1">
      <c r="A3804" t="s">
        <v>5040</v>
      </c>
    </row>
    <row r="3805" spans="1:1">
      <c r="A3805" t="s">
        <v>5041</v>
      </c>
    </row>
    <row r="3806" spans="1:1">
      <c r="A3806" t="s">
        <v>5042</v>
      </c>
    </row>
    <row r="3807" spans="1:1">
      <c r="A3807" t="s">
        <v>5043</v>
      </c>
    </row>
    <row r="3808" spans="1:1">
      <c r="A3808" t="s">
        <v>5044</v>
      </c>
    </row>
    <row r="3809" spans="1:1">
      <c r="A3809" t="s">
        <v>5045</v>
      </c>
    </row>
    <row r="3810" spans="1:1">
      <c r="A3810" t="s">
        <v>5046</v>
      </c>
    </row>
    <row r="3811" spans="1:1">
      <c r="A3811" t="s">
        <v>5047</v>
      </c>
    </row>
    <row r="3812" spans="1:1">
      <c r="A3812" t="s">
        <v>5048</v>
      </c>
    </row>
    <row r="3813" spans="1:1">
      <c r="A3813" t="s">
        <v>5049</v>
      </c>
    </row>
    <row r="3814" spans="1:1">
      <c r="A3814" t="s">
        <v>5050</v>
      </c>
    </row>
    <row r="3815" spans="1:1">
      <c r="A3815" t="s">
        <v>5051</v>
      </c>
    </row>
    <row r="3816" spans="1:1">
      <c r="A3816" t="s">
        <v>5052</v>
      </c>
    </row>
    <row r="3817" spans="1:1">
      <c r="A3817" t="s">
        <v>5053</v>
      </c>
    </row>
    <row r="3818" spans="1:1">
      <c r="A3818" t="s">
        <v>5054</v>
      </c>
    </row>
    <row r="3819" spans="1:1">
      <c r="A3819" t="s">
        <v>5055</v>
      </c>
    </row>
    <row r="3820" spans="1:1">
      <c r="A3820" t="s">
        <v>5056</v>
      </c>
    </row>
    <row r="3821" spans="1:1">
      <c r="A3821">
        <v>42102</v>
      </c>
    </row>
    <row r="3822" spans="1:1">
      <c r="A3822" t="s">
        <v>5057</v>
      </c>
    </row>
    <row r="3823" spans="1:1">
      <c r="A3823" t="s">
        <v>5058</v>
      </c>
    </row>
    <row r="3824" spans="1:1">
      <c r="A3824" t="s">
        <v>5059</v>
      </c>
    </row>
    <row r="3825" spans="1:1">
      <c r="A3825" t="s">
        <v>5060</v>
      </c>
    </row>
    <row r="3826" spans="1:1">
      <c r="A3826" t="s">
        <v>5061</v>
      </c>
    </row>
    <row r="3827" spans="1:1">
      <c r="A3827" t="s">
        <v>5062</v>
      </c>
    </row>
    <row r="3828" spans="1:1">
      <c r="A3828" t="s">
        <v>5063</v>
      </c>
    </row>
    <row r="3829" spans="1:1">
      <c r="A3829" t="s">
        <v>5064</v>
      </c>
    </row>
    <row r="3830" spans="1:1">
      <c r="A3830" t="s">
        <v>5065</v>
      </c>
    </row>
    <row r="3831" spans="1:1">
      <c r="A3831" t="s">
        <v>5066</v>
      </c>
    </row>
    <row r="3832" spans="1:1">
      <c r="A3832" t="s">
        <v>5067</v>
      </c>
    </row>
    <row r="3833" spans="1:1">
      <c r="A3833" t="s">
        <v>5068</v>
      </c>
    </row>
    <row r="3834" spans="1:1">
      <c r="A3834" t="s">
        <v>5069</v>
      </c>
    </row>
    <row r="3835" spans="1:1">
      <c r="A3835" t="s">
        <v>5070</v>
      </c>
    </row>
    <row r="3836" spans="1:1">
      <c r="A3836" t="s">
        <v>5071</v>
      </c>
    </row>
    <row r="3837" spans="1:1">
      <c r="A3837" t="s">
        <v>5072</v>
      </c>
    </row>
    <row r="3838" spans="1:1">
      <c r="A3838" t="s">
        <v>5073</v>
      </c>
    </row>
    <row r="3839" spans="1:1">
      <c r="A3839" t="s">
        <v>5074</v>
      </c>
    </row>
    <row r="3840" spans="1:1">
      <c r="A3840" t="s">
        <v>5075</v>
      </c>
    </row>
    <row r="3841" spans="1:1">
      <c r="A3841" t="s">
        <v>5076</v>
      </c>
    </row>
    <row r="3842" spans="1:1">
      <c r="A3842" t="s">
        <v>5077</v>
      </c>
    </row>
    <row r="3843" spans="1:1">
      <c r="A3843" t="s">
        <v>5078</v>
      </c>
    </row>
    <row r="3844" spans="1:1">
      <c r="A3844" t="s">
        <v>5079</v>
      </c>
    </row>
    <row r="3845" spans="1:1">
      <c r="A3845" t="s">
        <v>944</v>
      </c>
    </row>
    <row r="3846" spans="1:1">
      <c r="A3846" t="s">
        <v>5080</v>
      </c>
    </row>
    <row r="3847" spans="1:1">
      <c r="A3847" t="s">
        <v>5081</v>
      </c>
    </row>
    <row r="3848" spans="1:1">
      <c r="A3848" t="s">
        <v>5082</v>
      </c>
    </row>
    <row r="3849" spans="1:1">
      <c r="A3849" t="s">
        <v>5083</v>
      </c>
    </row>
    <row r="3850" spans="1:1">
      <c r="A3850" t="s">
        <v>5084</v>
      </c>
    </row>
    <row r="3851" spans="1:1">
      <c r="A3851" t="s">
        <v>5085</v>
      </c>
    </row>
    <row r="3852" spans="1:1">
      <c r="A3852" t="s">
        <v>5086</v>
      </c>
    </row>
    <row r="3853" spans="1:1">
      <c r="A3853" t="s">
        <v>5087</v>
      </c>
    </row>
    <row r="3854" spans="1:1">
      <c r="A3854" t="s">
        <v>5088</v>
      </c>
    </row>
    <row r="3855" spans="1:1">
      <c r="A3855" t="s">
        <v>5089</v>
      </c>
    </row>
    <row r="3856" spans="1:1">
      <c r="A3856" t="s">
        <v>5090</v>
      </c>
    </row>
    <row r="3857" spans="1:1">
      <c r="A3857" t="s">
        <v>5091</v>
      </c>
    </row>
    <row r="3858" spans="1:1">
      <c r="A3858" t="s">
        <v>5092</v>
      </c>
    </row>
    <row r="3859" spans="1:1">
      <c r="A3859" t="s">
        <v>5093</v>
      </c>
    </row>
    <row r="3860" spans="1:1">
      <c r="A3860" t="s">
        <v>5094</v>
      </c>
    </row>
    <row r="3861" spans="1:1">
      <c r="A3861" t="s">
        <v>5095</v>
      </c>
    </row>
    <row r="3862" spans="1:1">
      <c r="A3862" t="s">
        <v>5096</v>
      </c>
    </row>
    <row r="3863" spans="1:1">
      <c r="A3863" t="s">
        <v>5097</v>
      </c>
    </row>
    <row r="3864" spans="1:1">
      <c r="A3864" t="s">
        <v>5098</v>
      </c>
    </row>
    <row r="3865" spans="1:1">
      <c r="A3865" t="s">
        <v>5099</v>
      </c>
    </row>
    <row r="3866" spans="1:1">
      <c r="A3866" t="s">
        <v>5100</v>
      </c>
    </row>
    <row r="3867" spans="1:1">
      <c r="A3867" t="s">
        <v>5101</v>
      </c>
    </row>
    <row r="3868" spans="1:1">
      <c r="A3868" t="s">
        <v>5102</v>
      </c>
    </row>
    <row r="3869" spans="1:1">
      <c r="A3869" t="s">
        <v>5103</v>
      </c>
    </row>
    <row r="3870" spans="1:1">
      <c r="A3870" t="s">
        <v>1019</v>
      </c>
    </row>
    <row r="3871" spans="1:1">
      <c r="A3871" t="s">
        <v>5104</v>
      </c>
    </row>
    <row r="3872" spans="1:1">
      <c r="A3872" t="s">
        <v>5105</v>
      </c>
    </row>
    <row r="3873" spans="1:1">
      <c r="A3873" t="s">
        <v>5106</v>
      </c>
    </row>
    <row r="3874" spans="1:1">
      <c r="A3874" t="s">
        <v>5107</v>
      </c>
    </row>
    <row r="3875" spans="1:1">
      <c r="A3875" t="s">
        <v>5108</v>
      </c>
    </row>
    <row r="3876" spans="1:1">
      <c r="A3876" t="s">
        <v>5109</v>
      </c>
    </row>
    <row r="3877" spans="1:1">
      <c r="A3877" t="s">
        <v>5110</v>
      </c>
    </row>
    <row r="3878" spans="1:1">
      <c r="A3878" t="s">
        <v>5111</v>
      </c>
    </row>
    <row r="3879" spans="1:1">
      <c r="A3879" t="s">
        <v>5112</v>
      </c>
    </row>
    <row r="3880" spans="1:1">
      <c r="A3880" t="s">
        <v>5113</v>
      </c>
    </row>
    <row r="3881" spans="1:1">
      <c r="A3881" t="s">
        <v>5114</v>
      </c>
    </row>
    <row r="3882" spans="1:1">
      <c r="A3882" t="s">
        <v>5115</v>
      </c>
    </row>
    <row r="3883" spans="1:1">
      <c r="A3883" t="s">
        <v>5116</v>
      </c>
    </row>
    <row r="3884" spans="1:1">
      <c r="A3884" t="s">
        <v>5117</v>
      </c>
    </row>
    <row r="3885" spans="1:1">
      <c r="A3885" t="s">
        <v>5118</v>
      </c>
    </row>
    <row r="3886" spans="1:1">
      <c r="A3886" t="s">
        <v>5119</v>
      </c>
    </row>
    <row r="3887" spans="1:1">
      <c r="A3887" t="s">
        <v>5120</v>
      </c>
    </row>
    <row r="3888" spans="1:1">
      <c r="A3888" t="s">
        <v>5121</v>
      </c>
    </row>
    <row r="3889" spans="1:1">
      <c r="A3889" t="s">
        <v>5122</v>
      </c>
    </row>
    <row r="3890" spans="1:1">
      <c r="A3890" t="s">
        <v>5123</v>
      </c>
    </row>
    <row r="3891" spans="1:1">
      <c r="A3891" t="s">
        <v>5124</v>
      </c>
    </row>
    <row r="3892" spans="1:1">
      <c r="A3892" t="s">
        <v>5125</v>
      </c>
    </row>
    <row r="3893" spans="1:1">
      <c r="A3893" t="s">
        <v>5126</v>
      </c>
    </row>
    <row r="3894" spans="1:1">
      <c r="A3894" t="s">
        <v>5127</v>
      </c>
    </row>
    <row r="3895" spans="1:1">
      <c r="A3895" t="s">
        <v>1044</v>
      </c>
    </row>
    <row r="3896" spans="1:1">
      <c r="A3896" t="s">
        <v>5128</v>
      </c>
    </row>
    <row r="3897" spans="1:1">
      <c r="A3897" t="s">
        <v>5129</v>
      </c>
    </row>
    <row r="3898" spans="1:1">
      <c r="A3898" t="s">
        <v>5130</v>
      </c>
    </row>
    <row r="3899" spans="1:1">
      <c r="A3899" t="s">
        <v>5131</v>
      </c>
    </row>
    <row r="3900" spans="1:1">
      <c r="A3900" t="s">
        <v>5132</v>
      </c>
    </row>
    <row r="3901" spans="1:1">
      <c r="A3901" t="s">
        <v>5133</v>
      </c>
    </row>
    <row r="3902" spans="1:1">
      <c r="A3902" t="s">
        <v>5134</v>
      </c>
    </row>
    <row r="3903" spans="1:1">
      <c r="A3903" t="s">
        <v>5135</v>
      </c>
    </row>
    <row r="3904" spans="1:1">
      <c r="A3904" t="s">
        <v>5136</v>
      </c>
    </row>
    <row r="3905" spans="1:1">
      <c r="A3905" t="s">
        <v>5137</v>
      </c>
    </row>
    <row r="3906" spans="1:1">
      <c r="A3906" t="s">
        <v>5138</v>
      </c>
    </row>
    <row r="3907" spans="1:1">
      <c r="A3907" t="s">
        <v>5139</v>
      </c>
    </row>
    <row r="3908" spans="1:1">
      <c r="A3908" t="s">
        <v>5140</v>
      </c>
    </row>
    <row r="3909" spans="1:1">
      <c r="A3909" t="s">
        <v>5141</v>
      </c>
    </row>
    <row r="3910" spans="1:1">
      <c r="A3910" t="s">
        <v>5142</v>
      </c>
    </row>
    <row r="3911" spans="1:1">
      <c r="A3911" t="s">
        <v>5143</v>
      </c>
    </row>
    <row r="3912" spans="1:1">
      <c r="A3912" t="s">
        <v>5144</v>
      </c>
    </row>
    <row r="3913" spans="1:1">
      <c r="A3913" t="s">
        <v>5145</v>
      </c>
    </row>
    <row r="3914" spans="1:1">
      <c r="A3914" t="s">
        <v>5146</v>
      </c>
    </row>
    <row r="3915" spans="1:1">
      <c r="A3915" t="s">
        <v>5147</v>
      </c>
    </row>
    <row r="3916" spans="1:1">
      <c r="A3916" t="s">
        <v>5148</v>
      </c>
    </row>
    <row r="3917" spans="1:1">
      <c r="A3917" t="s">
        <v>5149</v>
      </c>
    </row>
    <row r="3918" spans="1:1">
      <c r="A3918" t="s">
        <v>5150</v>
      </c>
    </row>
    <row r="3919" spans="1:1">
      <c r="A3919" t="s">
        <v>5151</v>
      </c>
    </row>
    <row r="3920" spans="1:1">
      <c r="A3920">
        <v>1</v>
      </c>
    </row>
    <row r="3921" spans="1:1">
      <c r="A3921" t="s">
        <v>5152</v>
      </c>
    </row>
    <row r="3922" spans="1:1">
      <c r="A3922" t="s">
        <v>5153</v>
      </c>
    </row>
    <row r="3923" spans="1:1">
      <c r="A3923" t="s">
        <v>5154</v>
      </c>
    </row>
    <row r="3924" spans="1:1">
      <c r="A3924" t="s">
        <v>5155</v>
      </c>
    </row>
    <row r="3925" spans="1:1">
      <c r="A3925" t="s">
        <v>5156</v>
      </c>
    </row>
    <row r="3926" spans="1:1">
      <c r="A3926" t="s">
        <v>5157</v>
      </c>
    </row>
    <row r="3927" spans="1:1">
      <c r="A3927" t="s">
        <v>5158</v>
      </c>
    </row>
    <row r="3928" spans="1:1">
      <c r="A3928" t="s">
        <v>5159</v>
      </c>
    </row>
    <row r="3929" spans="1:1">
      <c r="A3929" t="s">
        <v>5160</v>
      </c>
    </row>
    <row r="3930" spans="1:1">
      <c r="A3930" t="s">
        <v>5161</v>
      </c>
    </row>
    <row r="3931" spans="1:1">
      <c r="A3931" t="s">
        <v>5162</v>
      </c>
    </row>
    <row r="3932" spans="1:1">
      <c r="A3932" t="s">
        <v>5163</v>
      </c>
    </row>
    <row r="3933" spans="1:1">
      <c r="A3933" t="s">
        <v>5164</v>
      </c>
    </row>
    <row r="3934" spans="1:1">
      <c r="A3934" t="s">
        <v>5165</v>
      </c>
    </row>
    <row r="3935" spans="1:1">
      <c r="A3935" t="s">
        <v>5166</v>
      </c>
    </row>
    <row r="3936" spans="1:1">
      <c r="A3936" t="s">
        <v>5167</v>
      </c>
    </row>
    <row r="3937" spans="1:1">
      <c r="A3937" t="s">
        <v>5168</v>
      </c>
    </row>
    <row r="3938" spans="1:1">
      <c r="A3938" t="s">
        <v>5169</v>
      </c>
    </row>
    <row r="3939" spans="1:1">
      <c r="A3939" t="s">
        <v>5170</v>
      </c>
    </row>
    <row r="3940" spans="1:1">
      <c r="A3940" t="s">
        <v>5171</v>
      </c>
    </row>
    <row r="3941" spans="1:1">
      <c r="A3941" t="s">
        <v>5172</v>
      </c>
    </row>
    <row r="3942" spans="1:1">
      <c r="A3942" t="s">
        <v>5173</v>
      </c>
    </row>
    <row r="3943" spans="1:1">
      <c r="A3943" t="s">
        <v>5174</v>
      </c>
    </row>
    <row r="3944" spans="1:1">
      <c r="A3944" t="s">
        <v>5175</v>
      </c>
    </row>
    <row r="3945" spans="1:1">
      <c r="A3945">
        <v>62002</v>
      </c>
    </row>
    <row r="3946" spans="1:1">
      <c r="A3946" t="s">
        <v>5176</v>
      </c>
    </row>
    <row r="3947" spans="1:1">
      <c r="A3947" t="s">
        <v>5177</v>
      </c>
    </row>
    <row r="3948" spans="1:1">
      <c r="A3948" t="s">
        <v>5178</v>
      </c>
    </row>
    <row r="3949" spans="1:1">
      <c r="A3949" t="s">
        <v>5179</v>
      </c>
    </row>
    <row r="3950" spans="1:1">
      <c r="A3950" t="s">
        <v>5180</v>
      </c>
    </row>
    <row r="3951" spans="1:1">
      <c r="A3951" t="s">
        <v>5181</v>
      </c>
    </row>
    <row r="3952" spans="1:1">
      <c r="A3952" t="s">
        <v>5182</v>
      </c>
    </row>
    <row r="3953" spans="1:1">
      <c r="A3953" t="s">
        <v>5183</v>
      </c>
    </row>
    <row r="3954" spans="1:1">
      <c r="A3954" t="s">
        <v>5184</v>
      </c>
    </row>
    <row r="3955" spans="1:1">
      <c r="A3955" t="s">
        <v>5185</v>
      </c>
    </row>
    <row r="3956" spans="1:1">
      <c r="A3956" t="s">
        <v>5186</v>
      </c>
    </row>
    <row r="3957" spans="1:1">
      <c r="A3957" t="s">
        <v>5187</v>
      </c>
    </row>
    <row r="3958" spans="1:1">
      <c r="A3958" t="s">
        <v>5188</v>
      </c>
    </row>
    <row r="3959" spans="1:1">
      <c r="A3959" t="s">
        <v>5189</v>
      </c>
    </row>
    <row r="3960" spans="1:1">
      <c r="A3960" t="s">
        <v>5190</v>
      </c>
    </row>
    <row r="3961" spans="1:1">
      <c r="A3961" t="s">
        <v>5191</v>
      </c>
    </row>
    <row r="3962" spans="1:1">
      <c r="A3962" t="s">
        <v>5192</v>
      </c>
    </row>
    <row r="3963" spans="1:1">
      <c r="A3963" t="s">
        <v>5193</v>
      </c>
    </row>
    <row r="3964" spans="1:1">
      <c r="A3964" t="s">
        <v>5194</v>
      </c>
    </row>
    <row r="3965" spans="1:1">
      <c r="A3965" t="s">
        <v>5195</v>
      </c>
    </row>
    <row r="3966" spans="1:1">
      <c r="A3966" t="s">
        <v>5196</v>
      </c>
    </row>
    <row r="3967" spans="1:1">
      <c r="A3967" t="s">
        <v>5197</v>
      </c>
    </row>
    <row r="3968" spans="1:1">
      <c r="A3968" t="s">
        <v>5198</v>
      </c>
    </row>
    <row r="3969" spans="1:1">
      <c r="A3969" t="s">
        <v>1257</v>
      </c>
    </row>
    <row r="3970" spans="1:1">
      <c r="A3970" t="s">
        <v>5199</v>
      </c>
    </row>
    <row r="3971" spans="1:1">
      <c r="A3971" t="s">
        <v>5200</v>
      </c>
    </row>
    <row r="3972" spans="1:1">
      <c r="A3972" t="s">
        <v>5201</v>
      </c>
    </row>
    <row r="3973" spans="1:1">
      <c r="A3973" t="s">
        <v>5202</v>
      </c>
    </row>
    <row r="3974" spans="1:1">
      <c r="A3974" t="s">
        <v>5203</v>
      </c>
    </row>
    <row r="3975" spans="1:1">
      <c r="A3975" t="s">
        <v>5204</v>
      </c>
    </row>
    <row r="3976" spans="1:1">
      <c r="A3976" t="s">
        <v>5205</v>
      </c>
    </row>
    <row r="3977" spans="1:1">
      <c r="A3977" t="s">
        <v>5206</v>
      </c>
    </row>
    <row r="3978" spans="1:1">
      <c r="A3978" t="s">
        <v>5207</v>
      </c>
    </row>
    <row r="3979" spans="1:1">
      <c r="A3979" t="s">
        <v>5208</v>
      </c>
    </row>
    <row r="3980" spans="1:1">
      <c r="A3980" t="s">
        <v>5209</v>
      </c>
    </row>
    <row r="3981" spans="1:1">
      <c r="A3981" t="s">
        <v>5210</v>
      </c>
    </row>
    <row r="3982" spans="1:1">
      <c r="A3982" t="s">
        <v>5211</v>
      </c>
    </row>
    <row r="3983" spans="1:1">
      <c r="A3983" t="s">
        <v>5212</v>
      </c>
    </row>
    <row r="3984" spans="1:1">
      <c r="A3984" t="s">
        <v>5213</v>
      </c>
    </row>
    <row r="3985" spans="1:1">
      <c r="A3985" t="s">
        <v>5214</v>
      </c>
    </row>
    <row r="3986" spans="1:1">
      <c r="A3986" t="s">
        <v>5215</v>
      </c>
    </row>
    <row r="3987" spans="1:1">
      <c r="A3987" t="s">
        <v>5216</v>
      </c>
    </row>
    <row r="3988" spans="1:1">
      <c r="A3988" t="s">
        <v>5217</v>
      </c>
    </row>
    <row r="3989" spans="1:1">
      <c r="A3989" t="s">
        <v>5218</v>
      </c>
    </row>
    <row r="3990" spans="1:1">
      <c r="A3990" t="s">
        <v>5219</v>
      </c>
    </row>
    <row r="3991" spans="1:1">
      <c r="A3991" t="s">
        <v>5220</v>
      </c>
    </row>
    <row r="3992" spans="1:1">
      <c r="A3992" t="s">
        <v>5221</v>
      </c>
    </row>
    <row r="3993" spans="1:1">
      <c r="A3993" t="s">
        <v>5222</v>
      </c>
    </row>
    <row r="3994" spans="1:1">
      <c r="A3994" t="s">
        <v>1282</v>
      </c>
    </row>
    <row r="3995" spans="1:1">
      <c r="A3995" t="s">
        <v>5223</v>
      </c>
    </row>
    <row r="3996" spans="1:1">
      <c r="A3996" t="s">
        <v>5224</v>
      </c>
    </row>
    <row r="3997" spans="1:1">
      <c r="A3997" t="s">
        <v>5225</v>
      </c>
    </row>
    <row r="3998" spans="1:1">
      <c r="A3998" t="s">
        <v>5226</v>
      </c>
    </row>
    <row r="3999" spans="1:1">
      <c r="A3999" t="s">
        <v>5227</v>
      </c>
    </row>
    <row r="4000" spans="1:1">
      <c r="A4000" t="s">
        <v>5228</v>
      </c>
    </row>
    <row r="4001" spans="1:1">
      <c r="A4001" t="s">
        <v>5229</v>
      </c>
    </row>
    <row r="4002" spans="1:1">
      <c r="A4002" t="s">
        <v>5230</v>
      </c>
    </row>
    <row r="4003" spans="1:1">
      <c r="A4003" t="s">
        <v>5231</v>
      </c>
    </row>
    <row r="4004" spans="1:1">
      <c r="A4004" t="s">
        <v>5232</v>
      </c>
    </row>
    <row r="4005" spans="1:1">
      <c r="A4005" t="s">
        <v>5233</v>
      </c>
    </row>
    <row r="4006" spans="1:1">
      <c r="A4006" t="s">
        <v>5234</v>
      </c>
    </row>
    <row r="4007" spans="1:1">
      <c r="A4007" t="s">
        <v>5235</v>
      </c>
    </row>
    <row r="4008" spans="1:1">
      <c r="A4008" t="s">
        <v>5236</v>
      </c>
    </row>
    <row r="4009" spans="1:1">
      <c r="A4009" t="s">
        <v>5237</v>
      </c>
    </row>
    <row r="4010" spans="1:1">
      <c r="A4010" t="s">
        <v>5238</v>
      </c>
    </row>
    <row r="4011" spans="1:1">
      <c r="A4011" t="s">
        <v>5239</v>
      </c>
    </row>
    <row r="4012" spans="1:1">
      <c r="A4012" t="s">
        <v>5240</v>
      </c>
    </row>
    <row r="4013" spans="1:1">
      <c r="A4013" t="s">
        <v>5241</v>
      </c>
    </row>
    <row r="4014" spans="1:1">
      <c r="A4014" t="s">
        <v>5242</v>
      </c>
    </row>
    <row r="4015" spans="1:1">
      <c r="A4015" t="s">
        <v>5243</v>
      </c>
    </row>
    <row r="4016" spans="1:1">
      <c r="A4016" t="s">
        <v>5244</v>
      </c>
    </row>
    <row r="4017" spans="1:1">
      <c r="A4017" t="s">
        <v>5245</v>
      </c>
    </row>
    <row r="4018" spans="1:1">
      <c r="A4018" t="s">
        <v>5246</v>
      </c>
    </row>
    <row r="4019" spans="1:1">
      <c r="A4019" t="s">
        <v>1369</v>
      </c>
    </row>
    <row r="4020" spans="1:1">
      <c r="A4020" t="s">
        <v>5247</v>
      </c>
    </row>
    <row r="4021" spans="1:1">
      <c r="A4021" t="s">
        <v>5248</v>
      </c>
    </row>
    <row r="4022" spans="1:1">
      <c r="A4022" t="s">
        <v>5249</v>
      </c>
    </row>
    <row r="4023" spans="1:1">
      <c r="A4023" t="s">
        <v>5250</v>
      </c>
    </row>
    <row r="4024" spans="1:1">
      <c r="A4024" t="s">
        <v>5251</v>
      </c>
    </row>
    <row r="4025" spans="1:1">
      <c r="A4025" t="s">
        <v>5252</v>
      </c>
    </row>
    <row r="4026" spans="1:1">
      <c r="A4026" t="s">
        <v>5253</v>
      </c>
    </row>
    <row r="4027" spans="1:1">
      <c r="A4027" t="s">
        <v>5254</v>
      </c>
    </row>
    <row r="4028" spans="1:1">
      <c r="A4028" t="s">
        <v>5255</v>
      </c>
    </row>
    <row r="4029" spans="1:1">
      <c r="A4029" t="s">
        <v>5256</v>
      </c>
    </row>
    <row r="4030" spans="1:1">
      <c r="A4030" t="s">
        <v>5257</v>
      </c>
    </row>
    <row r="4031" spans="1:1">
      <c r="A4031" t="s">
        <v>5258</v>
      </c>
    </row>
    <row r="4032" spans="1:1">
      <c r="A4032" t="s">
        <v>5259</v>
      </c>
    </row>
    <row r="4033" spans="1:1">
      <c r="A4033" t="s">
        <v>5260</v>
      </c>
    </row>
    <row r="4034" spans="1:1">
      <c r="A4034" t="s">
        <v>5261</v>
      </c>
    </row>
    <row r="4035" spans="1:1">
      <c r="A4035" t="s">
        <v>5262</v>
      </c>
    </row>
    <row r="4036" spans="1:1">
      <c r="A4036" t="s">
        <v>5263</v>
      </c>
    </row>
    <row r="4037" spans="1:1">
      <c r="A4037" t="s">
        <v>5264</v>
      </c>
    </row>
    <row r="4038" spans="1:1">
      <c r="A4038" t="s">
        <v>5265</v>
      </c>
    </row>
    <row r="4039" spans="1:1">
      <c r="A4039" t="s">
        <v>5266</v>
      </c>
    </row>
    <row r="4040" spans="1:1">
      <c r="A4040" t="s">
        <v>5267</v>
      </c>
    </row>
    <row r="4041" spans="1:1">
      <c r="A4041" t="s">
        <v>5268</v>
      </c>
    </row>
    <row r="4042" spans="1:1">
      <c r="A4042" t="s">
        <v>5269</v>
      </c>
    </row>
    <row r="4043" spans="1:1">
      <c r="A4043" t="s">
        <v>5270</v>
      </c>
    </row>
    <row r="4045" spans="1:1">
      <c r="A4045" t="s">
        <v>5271</v>
      </c>
    </row>
    <row r="4046" spans="1:1">
      <c r="A4046" t="s">
        <v>5272</v>
      </c>
    </row>
    <row r="4047" spans="1:1">
      <c r="A4047" t="s">
        <v>5273</v>
      </c>
    </row>
    <row r="4048" spans="1:1">
      <c r="A4048" t="s">
        <v>5274</v>
      </c>
    </row>
    <row r="4049" spans="1:1">
      <c r="A4049" t="s">
        <v>5275</v>
      </c>
    </row>
    <row r="4050" spans="1:1">
      <c r="A4050" t="s">
        <v>5276</v>
      </c>
    </row>
    <row r="4051" spans="1:1">
      <c r="A4051" t="s">
        <v>5277</v>
      </c>
    </row>
    <row r="4052" spans="1:1">
      <c r="A4052" t="s">
        <v>5278</v>
      </c>
    </row>
    <row r="4053" spans="1:1">
      <c r="A4053" t="s">
        <v>5279</v>
      </c>
    </row>
    <row r="4054" spans="1:1">
      <c r="A4054" t="s">
        <v>5280</v>
      </c>
    </row>
    <row r="4055" spans="1:1">
      <c r="A4055" t="s">
        <v>5289</v>
      </c>
    </row>
    <row r="4056" spans="1:1">
      <c r="A4056" t="s">
        <v>5290</v>
      </c>
    </row>
    <row r="4057" spans="1:1">
      <c r="A4057" t="s">
        <v>5291</v>
      </c>
    </row>
    <row r="4058" spans="1:1">
      <c r="A4058" t="s">
        <v>5292</v>
      </c>
    </row>
    <row r="4059" spans="1:1">
      <c r="A4059" t="s">
        <v>5293</v>
      </c>
    </row>
    <row r="4060" spans="1:1">
      <c r="A4060" t="s">
        <v>5294</v>
      </c>
    </row>
    <row r="4061" spans="1:1">
      <c r="A4061" t="s">
        <v>5295</v>
      </c>
    </row>
    <row r="4062" spans="1:1">
      <c r="A4062" t="s">
        <v>5296</v>
      </c>
    </row>
    <row r="4063" spans="1:1">
      <c r="A4063" t="s">
        <v>5297</v>
      </c>
    </row>
    <row r="4064" spans="1:1">
      <c r="A4064" t="s">
        <v>5298</v>
      </c>
    </row>
    <row r="4065" spans="1:1">
      <c r="A4065" t="s">
        <v>5299</v>
      </c>
    </row>
    <row r="4066" spans="1:1">
      <c r="A4066" t="s">
        <v>5300</v>
      </c>
    </row>
    <row r="4067" spans="1:1">
      <c r="A4067" t="s">
        <v>5301</v>
      </c>
    </row>
    <row r="4068" spans="1:1">
      <c r="A4068" t="s">
        <v>5302</v>
      </c>
    </row>
    <row r="4069" spans="1:1">
      <c r="A4069">
        <v>1911</v>
      </c>
    </row>
    <row r="4070" spans="1:1">
      <c r="A4070" t="s">
        <v>5303</v>
      </c>
    </row>
    <row r="4071" spans="1:1">
      <c r="A4071" t="s">
        <v>5304</v>
      </c>
    </row>
    <row r="4072" spans="1:1">
      <c r="A4072" t="s">
        <v>5305</v>
      </c>
    </row>
    <row r="4073" spans="1:1">
      <c r="A4073" t="s">
        <v>5306</v>
      </c>
    </row>
    <row r="4074" spans="1:1">
      <c r="A4074" t="s">
        <v>5307</v>
      </c>
    </row>
    <row r="4075" spans="1:1">
      <c r="A4075" t="s">
        <v>5308</v>
      </c>
    </row>
    <row r="4076" spans="1:1">
      <c r="A4076" t="s">
        <v>5309</v>
      </c>
    </row>
    <row r="4077" spans="1:1">
      <c r="A4077" t="s">
        <v>5310</v>
      </c>
    </row>
    <row r="4078" spans="1:1">
      <c r="A4078" t="s">
        <v>5311</v>
      </c>
    </row>
    <row r="4079" spans="1:1">
      <c r="A4079" t="s">
        <v>5312</v>
      </c>
    </row>
    <row r="4080" spans="1:1">
      <c r="A4080" t="s">
        <v>5313</v>
      </c>
    </row>
    <row r="4081" spans="1:1">
      <c r="A4081" t="s">
        <v>5314</v>
      </c>
    </row>
    <row r="4082" spans="1:1">
      <c r="A4082" t="s">
        <v>5315</v>
      </c>
    </row>
    <row r="4083" spans="1:1">
      <c r="A4083" t="s">
        <v>5316</v>
      </c>
    </row>
    <row r="4084" spans="1:1">
      <c r="A4084" t="s">
        <v>5317</v>
      </c>
    </row>
    <row r="4085" spans="1:1">
      <c r="A4085" t="s">
        <v>5318</v>
      </c>
    </row>
    <row r="4086" spans="1:1">
      <c r="A4086" t="s">
        <v>5319</v>
      </c>
    </row>
    <row r="4087" spans="1:1">
      <c r="A4087" t="s">
        <v>5320</v>
      </c>
    </row>
    <row r="4088" spans="1:1">
      <c r="A4088" t="s">
        <v>5321</v>
      </c>
    </row>
    <row r="4089" spans="1:1">
      <c r="A4089" t="s">
        <v>5322</v>
      </c>
    </row>
    <row r="4090" spans="1:1">
      <c r="A4090" t="s">
        <v>5323</v>
      </c>
    </row>
    <row r="4091" spans="1:1">
      <c r="A4091" t="s">
        <v>5324</v>
      </c>
    </row>
    <row r="4092" spans="1:1">
      <c r="A4092" t="s">
        <v>5325</v>
      </c>
    </row>
    <row r="4093" spans="1:1">
      <c r="A4093" t="s">
        <v>3681</v>
      </c>
    </row>
    <row r="4094" spans="1:1">
      <c r="A4094" t="s">
        <v>5326</v>
      </c>
    </row>
    <row r="4095" spans="1:1">
      <c r="A4095" t="s">
        <v>5327</v>
      </c>
    </row>
    <row r="4096" spans="1:1">
      <c r="A4096" t="s">
        <v>5328</v>
      </c>
    </row>
    <row r="4097" spans="1:1">
      <c r="A4097" t="s">
        <v>5329</v>
      </c>
    </row>
    <row r="4098" spans="1:1">
      <c r="A4098" t="s">
        <v>5330</v>
      </c>
    </row>
    <row r="4099" spans="1:1">
      <c r="A4099" t="s">
        <v>5331</v>
      </c>
    </row>
    <row r="4100" spans="1:1">
      <c r="A4100" t="s">
        <v>5332</v>
      </c>
    </row>
    <row r="4101" spans="1:1">
      <c r="A4101" t="s">
        <v>5333</v>
      </c>
    </row>
    <row r="4102" spans="1:1">
      <c r="A4102" t="s">
        <v>5334</v>
      </c>
    </row>
    <row r="4103" spans="1:1">
      <c r="A4103" t="s">
        <v>5335</v>
      </c>
    </row>
    <row r="4104" spans="1:1">
      <c r="A4104" t="s">
        <v>5336</v>
      </c>
    </row>
    <row r="4105" spans="1:1">
      <c r="A4105" t="s">
        <v>5337</v>
      </c>
    </row>
    <row r="4106" spans="1:1">
      <c r="A4106" t="s">
        <v>5338</v>
      </c>
    </row>
    <row r="4107" spans="1:1">
      <c r="A4107" t="s">
        <v>5339</v>
      </c>
    </row>
    <row r="4108" spans="1:1">
      <c r="A4108" t="s">
        <v>5340</v>
      </c>
    </row>
    <row r="4109" spans="1:1">
      <c r="A4109" t="s">
        <v>5341</v>
      </c>
    </row>
    <row r="4110" spans="1:1">
      <c r="A4110" t="s">
        <v>5342</v>
      </c>
    </row>
    <row r="4111" spans="1:1">
      <c r="A4111" t="s">
        <v>5343</v>
      </c>
    </row>
    <row r="4112" spans="1:1">
      <c r="A4112" t="s">
        <v>5344</v>
      </c>
    </row>
    <row r="4113" spans="1:1">
      <c r="A4113" t="s">
        <v>5350</v>
      </c>
    </row>
    <row r="4114" spans="1:1">
      <c r="A4114" t="s">
        <v>5351</v>
      </c>
    </row>
    <row r="4115" spans="1:1">
      <c r="A4115" t="s">
        <v>5352</v>
      </c>
    </row>
    <row r="4116" spans="1:1">
      <c r="A4116" t="s">
        <v>5353</v>
      </c>
    </row>
    <row r="4117" spans="1:1">
      <c r="A4117" t="s">
        <v>5354</v>
      </c>
    </row>
    <row r="4118" spans="1:1">
      <c r="A4118" t="s">
        <v>1507</v>
      </c>
    </row>
    <row r="4119" spans="1:1">
      <c r="A4119" t="s">
        <v>5355</v>
      </c>
    </row>
    <row r="4120" spans="1:1">
      <c r="A4120" t="s">
        <v>5356</v>
      </c>
    </row>
    <row r="4121" spans="1:1">
      <c r="A4121" t="s">
        <v>5357</v>
      </c>
    </row>
    <row r="4122" spans="1:1">
      <c r="A4122" t="s">
        <v>5358</v>
      </c>
    </row>
    <row r="4123" spans="1:1">
      <c r="A4123" t="s">
        <v>5359</v>
      </c>
    </row>
    <row r="4124" spans="1:1">
      <c r="A4124" t="s">
        <v>5360</v>
      </c>
    </row>
    <row r="4125" spans="1:1">
      <c r="A4125" t="s">
        <v>5361</v>
      </c>
    </row>
    <row r="4126" spans="1:1">
      <c r="A4126" t="s">
        <v>5362</v>
      </c>
    </row>
    <row r="4127" spans="1:1">
      <c r="A4127" t="s">
        <v>5363</v>
      </c>
    </row>
    <row r="4128" spans="1:1">
      <c r="A4128" t="s">
        <v>5364</v>
      </c>
    </row>
    <row r="4129" spans="1:1">
      <c r="A4129" t="s">
        <v>5365</v>
      </c>
    </row>
    <row r="4130" spans="1:1">
      <c r="A4130" t="s">
        <v>5366</v>
      </c>
    </row>
    <row r="4131" spans="1:1">
      <c r="A4131" t="s">
        <v>5367</v>
      </c>
    </row>
    <row r="4132" spans="1:1">
      <c r="A4132" t="s">
        <v>5368</v>
      </c>
    </row>
    <row r="4133" spans="1:1">
      <c r="A4133" t="s">
        <v>5369</v>
      </c>
    </row>
    <row r="4134" spans="1:1">
      <c r="A4134" t="s">
        <v>5370</v>
      </c>
    </row>
    <row r="4135" spans="1:1">
      <c r="A4135" t="s">
        <v>5371</v>
      </c>
    </row>
    <row r="4136" spans="1:1">
      <c r="A4136" t="s">
        <v>5372</v>
      </c>
    </row>
    <row r="4137" spans="1:1">
      <c r="A4137" t="s">
        <v>5373</v>
      </c>
    </row>
    <row r="4138" spans="1:1">
      <c r="A4138" t="s">
        <v>5374</v>
      </c>
    </row>
    <row r="4139" spans="1:1">
      <c r="A4139" t="s">
        <v>5375</v>
      </c>
    </row>
    <row r="4140" spans="1:1">
      <c r="A4140" t="s">
        <v>5376</v>
      </c>
    </row>
    <row r="4141" spans="1:1">
      <c r="A4141" t="s">
        <v>5377</v>
      </c>
    </row>
    <row r="4142" spans="1:1">
      <c r="A4142" t="s">
        <v>5378</v>
      </c>
    </row>
    <row r="4143" spans="1:1">
      <c r="A4143" t="s">
        <v>1561</v>
      </c>
    </row>
    <row r="4144" spans="1:1">
      <c r="A4144">
        <f>-20151031-93105</f>
        <v>-20244136</v>
      </c>
    </row>
    <row r="4145" spans="1:1">
      <c r="A4145" t="s">
        <v>5379</v>
      </c>
    </row>
    <row r="4146" spans="1:1">
      <c r="A4146" t="s">
        <v>5380</v>
      </c>
    </row>
    <row r="4147" spans="1:1">
      <c r="A4147" t="s">
        <v>5381</v>
      </c>
    </row>
    <row r="4148" spans="1:1">
      <c r="A4148" t="s">
        <v>5382</v>
      </c>
    </row>
    <row r="4149" spans="1:1">
      <c r="A4149" t="s">
        <v>5383</v>
      </c>
    </row>
    <row r="4150" spans="1:1">
      <c r="A4150" t="s">
        <v>5384</v>
      </c>
    </row>
    <row r="4151" spans="1:1">
      <c r="A4151" t="s">
        <v>5385</v>
      </c>
    </row>
    <row r="4152" spans="1:1">
      <c r="A4152" t="s">
        <v>5386</v>
      </c>
    </row>
    <row r="4153" spans="1:1">
      <c r="A4153" t="s">
        <v>5387</v>
      </c>
    </row>
    <row r="4154" spans="1:1">
      <c r="A4154" t="s">
        <v>5388</v>
      </c>
    </row>
    <row r="4155" spans="1:1">
      <c r="A4155" t="s">
        <v>5389</v>
      </c>
    </row>
    <row r="4156" spans="1:1">
      <c r="A4156" t="s">
        <v>5390</v>
      </c>
    </row>
    <row r="4157" spans="1:1">
      <c r="A4157" t="s">
        <v>5391</v>
      </c>
    </row>
    <row r="4158" spans="1:1">
      <c r="A4158" t="s">
        <v>5392</v>
      </c>
    </row>
    <row r="4159" spans="1:1">
      <c r="A4159" t="s">
        <v>5393</v>
      </c>
    </row>
    <row r="4160" spans="1:1">
      <c r="A4160" t="s">
        <v>5394</v>
      </c>
    </row>
    <row r="4161" spans="1:1">
      <c r="A4161" t="s">
        <v>5395</v>
      </c>
    </row>
    <row r="4162" spans="1:1">
      <c r="A4162" t="s">
        <v>5396</v>
      </c>
    </row>
    <row r="4163" spans="1:1">
      <c r="A4163" t="s">
        <v>5397</v>
      </c>
    </row>
    <row r="4164" spans="1:1">
      <c r="A4164" t="s">
        <v>5398</v>
      </c>
    </row>
    <row r="4165" spans="1:1">
      <c r="A4165" t="s">
        <v>5399</v>
      </c>
    </row>
    <row r="4166" spans="1:1">
      <c r="A4166" t="s">
        <v>5400</v>
      </c>
    </row>
    <row r="4167" spans="1:1">
      <c r="A4167" t="s">
        <v>5401</v>
      </c>
    </row>
    <row r="4169" spans="1:1">
      <c r="A4169" t="s">
        <v>5402</v>
      </c>
    </row>
    <row r="4170" spans="1:1">
      <c r="A4170" t="s">
        <v>5403</v>
      </c>
    </row>
    <row r="4171" spans="1:1">
      <c r="A4171" t="s">
        <v>5404</v>
      </c>
    </row>
    <row r="4172" spans="1:1">
      <c r="A4172" t="s">
        <v>5405</v>
      </c>
    </row>
    <row r="4173" spans="1:1">
      <c r="A4173" t="s">
        <v>5406</v>
      </c>
    </row>
    <row r="4174" spans="1:1">
      <c r="A4174" t="s">
        <v>5407</v>
      </c>
    </row>
    <row r="4175" spans="1:1">
      <c r="A4175" t="s">
        <v>5413</v>
      </c>
    </row>
    <row r="4176" spans="1:1">
      <c r="A4176" t="s">
        <v>5414</v>
      </c>
    </row>
    <row r="4177" spans="1:1">
      <c r="A4177" t="s">
        <v>5415</v>
      </c>
    </row>
    <row r="4178" spans="1:1">
      <c r="A4178" t="s">
        <v>5416</v>
      </c>
    </row>
    <row r="4179" spans="1:1">
      <c r="A4179" t="s">
        <v>5417</v>
      </c>
    </row>
    <row r="4180" spans="1:1">
      <c r="A4180" t="s">
        <v>5418</v>
      </c>
    </row>
    <row r="4181" spans="1:1">
      <c r="A4181" t="s">
        <v>5419</v>
      </c>
    </row>
    <row r="4182" spans="1:1">
      <c r="A4182" t="s">
        <v>5420</v>
      </c>
    </row>
    <row r="4183" spans="1:1">
      <c r="A4183" t="s">
        <v>5421</v>
      </c>
    </row>
    <row r="4184" spans="1:1">
      <c r="A4184" t="s">
        <v>5422</v>
      </c>
    </row>
    <row r="4185" spans="1:1">
      <c r="A4185" t="s">
        <v>5423</v>
      </c>
    </row>
    <row r="4186" spans="1:1">
      <c r="A4186" t="s">
        <v>5424</v>
      </c>
    </row>
    <row r="4187" spans="1:1">
      <c r="A4187" t="s">
        <v>5425</v>
      </c>
    </row>
    <row r="4188" spans="1:1">
      <c r="A4188" t="s">
        <v>5426</v>
      </c>
    </row>
    <row r="4189" spans="1:1">
      <c r="A4189" t="s">
        <v>5427</v>
      </c>
    </row>
    <row r="4190" spans="1:1">
      <c r="A4190" t="s">
        <v>5428</v>
      </c>
    </row>
    <row r="4191" spans="1:1">
      <c r="A4191" t="s">
        <v>5429</v>
      </c>
    </row>
    <row r="4192" spans="1:1">
      <c r="A4192" t="s">
        <v>5430</v>
      </c>
    </row>
    <row r="4193" spans="1:1">
      <c r="A4193">
        <v>801</v>
      </c>
    </row>
    <row r="4194" spans="1:1">
      <c r="A4194" t="s">
        <v>5431</v>
      </c>
    </row>
    <row r="4195" spans="1:1">
      <c r="A4195" t="s">
        <v>5432</v>
      </c>
    </row>
    <row r="4196" spans="1:1">
      <c r="A4196" t="s">
        <v>5433</v>
      </c>
    </row>
    <row r="4197" spans="1:1">
      <c r="A4197" t="s">
        <v>5434</v>
      </c>
    </row>
    <row r="4198" spans="1:1">
      <c r="A4198" t="s">
        <v>5435</v>
      </c>
    </row>
    <row r="4199" spans="1:1">
      <c r="A4199" t="s">
        <v>5436</v>
      </c>
    </row>
    <row r="4200" spans="1:1">
      <c r="A4200" t="s">
        <v>5437</v>
      </c>
    </row>
    <row r="4201" spans="1:1">
      <c r="A4201" t="s">
        <v>5438</v>
      </c>
    </row>
    <row r="4202" spans="1:1">
      <c r="A4202" t="s">
        <v>5439</v>
      </c>
    </row>
    <row r="4203" spans="1:1">
      <c r="A4203" t="s">
        <v>5440</v>
      </c>
    </row>
    <row r="4204" spans="1:1">
      <c r="A4204" t="s">
        <v>5441</v>
      </c>
    </row>
    <row r="4205" spans="1:1">
      <c r="A4205" t="s">
        <v>5442</v>
      </c>
    </row>
    <row r="4206" spans="1:1">
      <c r="A4206" t="s">
        <v>5443</v>
      </c>
    </row>
    <row r="4207" spans="1:1">
      <c r="A4207" t="s">
        <v>5444</v>
      </c>
    </row>
    <row r="4208" spans="1:1">
      <c r="A4208" t="s">
        <v>5445</v>
      </c>
    </row>
    <row r="4209" spans="1:1">
      <c r="A4209" t="s">
        <v>5446</v>
      </c>
    </row>
    <row r="4210" spans="1:1">
      <c r="A4210" t="s">
        <v>5447</v>
      </c>
    </row>
    <row r="4211" spans="1:1">
      <c r="A4211" t="s">
        <v>5448</v>
      </c>
    </row>
    <row r="4212" spans="1:1">
      <c r="A4212" t="s">
        <v>5449</v>
      </c>
    </row>
    <row r="4213" spans="1:1">
      <c r="A4213" t="s">
        <v>5450</v>
      </c>
    </row>
    <row r="4214" spans="1:1">
      <c r="A4214" t="s">
        <v>5451</v>
      </c>
    </row>
    <row r="4215" spans="1:1">
      <c r="A4215" t="s">
        <v>5452</v>
      </c>
    </row>
    <row r="4216" spans="1:1">
      <c r="A4216" t="s">
        <v>5453</v>
      </c>
    </row>
    <row r="4217" spans="1:1">
      <c r="A4217" t="s">
        <v>4928</v>
      </c>
    </row>
    <row r="4218" spans="1:1">
      <c r="A4218">
        <v>-104202</v>
      </c>
    </row>
    <row r="4219" spans="1:1">
      <c r="A4219" t="s">
        <v>5454</v>
      </c>
    </row>
    <row r="4220" spans="1:1">
      <c r="A4220" t="s">
        <v>5455</v>
      </c>
    </row>
    <row r="4221" spans="1:1">
      <c r="A4221" t="s">
        <v>5456</v>
      </c>
    </row>
    <row r="4222" spans="1:1">
      <c r="A4222" t="s">
        <v>5457</v>
      </c>
    </row>
    <row r="4223" spans="1:1">
      <c r="A4223" t="s">
        <v>5458</v>
      </c>
    </row>
    <row r="4224" spans="1:1">
      <c r="A4224" t="s">
        <v>5459</v>
      </c>
    </row>
    <row r="4225" spans="1:1">
      <c r="A4225" t="s">
        <v>5460</v>
      </c>
    </row>
    <row r="4226" spans="1:1">
      <c r="A4226" t="s">
        <v>5461</v>
      </c>
    </row>
    <row r="4227" spans="1:1">
      <c r="A4227" t="s">
        <v>5462</v>
      </c>
    </row>
    <row r="4228" spans="1:1">
      <c r="A4228" t="s">
        <v>5463</v>
      </c>
    </row>
    <row r="4229" spans="1:1">
      <c r="A4229" t="s">
        <v>5464</v>
      </c>
    </row>
    <row r="4230" spans="1:1">
      <c r="A4230" t="s">
        <v>5465</v>
      </c>
    </row>
    <row r="4231" spans="1:1">
      <c r="A4231" t="s">
        <v>5466</v>
      </c>
    </row>
    <row r="4232" spans="1:1">
      <c r="A4232" t="s">
        <v>5467</v>
      </c>
    </row>
    <row r="4233" spans="1:1">
      <c r="A4233" t="s">
        <v>5468</v>
      </c>
    </row>
    <row r="4234" spans="1:1">
      <c r="A4234" t="s">
        <v>5469</v>
      </c>
    </row>
    <row r="4235" spans="1:1">
      <c r="A4235" t="s">
        <v>5470</v>
      </c>
    </row>
    <row r="4236" spans="1:1">
      <c r="A4236" t="s">
        <v>5471</v>
      </c>
    </row>
    <row r="4237" spans="1:1">
      <c r="A4237" t="s">
        <v>5479</v>
      </c>
    </row>
    <row r="4238" spans="1:1">
      <c r="A4238" t="s">
        <v>5480</v>
      </c>
    </row>
    <row r="4239" spans="1:1">
      <c r="A4239" t="s">
        <v>5481</v>
      </c>
    </row>
    <row r="4240" spans="1:1">
      <c r="A4240" t="s">
        <v>5482</v>
      </c>
    </row>
    <row r="4241" spans="1:1">
      <c r="A4241" t="s">
        <v>5483</v>
      </c>
    </row>
    <row r="4242" spans="1:1">
      <c r="A4242" t="s">
        <v>441</v>
      </c>
    </row>
    <row r="4243" spans="1:1">
      <c r="A4243" t="s">
        <v>5484</v>
      </c>
    </row>
    <row r="4244" spans="1:1">
      <c r="A4244" t="s">
        <v>5485</v>
      </c>
    </row>
    <row r="4245" spans="1:1">
      <c r="A4245" t="s">
        <v>5486</v>
      </c>
    </row>
    <row r="4246" spans="1:1">
      <c r="A4246" t="s">
        <v>5487</v>
      </c>
    </row>
    <row r="4247" spans="1:1">
      <c r="A4247" t="s">
        <v>5488</v>
      </c>
    </row>
    <row r="4248" spans="1:1">
      <c r="A4248" t="s">
        <v>5489</v>
      </c>
    </row>
    <row r="4249" spans="1:1">
      <c r="A4249" t="s">
        <v>5490</v>
      </c>
    </row>
    <row r="4250" spans="1:1">
      <c r="A4250" t="s">
        <v>5491</v>
      </c>
    </row>
    <row r="4251" spans="1:1">
      <c r="A4251" t="s">
        <v>5492</v>
      </c>
    </row>
    <row r="4252" spans="1:1">
      <c r="A4252" t="s">
        <v>5493</v>
      </c>
    </row>
    <row r="4253" spans="1:1">
      <c r="A4253" t="s">
        <v>5494</v>
      </c>
    </row>
    <row r="4254" spans="1:1">
      <c r="A4254" t="s">
        <v>5495</v>
      </c>
    </row>
    <row r="4255" spans="1:1">
      <c r="A4255" t="s">
        <v>5496</v>
      </c>
    </row>
    <row r="4256" spans="1:1">
      <c r="A4256" t="s">
        <v>5497</v>
      </c>
    </row>
    <row r="4257" spans="1:1">
      <c r="A4257" t="s">
        <v>5498</v>
      </c>
    </row>
    <row r="4258" spans="1:1">
      <c r="A4258" t="s">
        <v>5499</v>
      </c>
    </row>
    <row r="4259" spans="1:1">
      <c r="A4259" t="s">
        <v>5500</v>
      </c>
    </row>
    <row r="4260" spans="1:1">
      <c r="A4260" t="s">
        <v>5501</v>
      </c>
    </row>
    <row r="4261" spans="1:1">
      <c r="A4261" t="s">
        <v>5502</v>
      </c>
    </row>
    <row r="4262" spans="1:1">
      <c r="A4262" t="s">
        <v>5503</v>
      </c>
    </row>
    <row r="4263" spans="1:1">
      <c r="A4263" t="s">
        <v>5504</v>
      </c>
    </row>
    <row r="4264" spans="1:1">
      <c r="A4264" t="s">
        <v>5505</v>
      </c>
    </row>
    <row r="4265" spans="1:1">
      <c r="A4265" t="s">
        <v>5506</v>
      </c>
    </row>
    <row r="4266" spans="1:1">
      <c r="A4266" t="s">
        <v>5507</v>
      </c>
    </row>
    <row r="4267" spans="1:1">
      <c r="A4267" t="s">
        <v>466</v>
      </c>
    </row>
    <row r="4268" spans="1:1">
      <c r="A4268" t="s">
        <v>5508</v>
      </c>
    </row>
    <row r="4269" spans="1:1">
      <c r="A4269" t="s">
        <v>5509</v>
      </c>
    </row>
    <row r="4270" spans="1:1">
      <c r="A4270" t="s">
        <v>5510</v>
      </c>
    </row>
    <row r="4271" spans="1:1">
      <c r="A4271" t="s">
        <v>5511</v>
      </c>
    </row>
    <row r="4272" spans="1:1">
      <c r="A4272" t="s">
        <v>5512</v>
      </c>
    </row>
    <row r="4273" spans="1:1">
      <c r="A4273" t="s">
        <v>5513</v>
      </c>
    </row>
    <row r="4274" spans="1:1">
      <c r="A4274" t="s">
        <v>5514</v>
      </c>
    </row>
    <row r="4275" spans="1:1">
      <c r="A4275" t="s">
        <v>5515</v>
      </c>
    </row>
    <row r="4276" spans="1:1">
      <c r="A4276" t="s">
        <v>5516</v>
      </c>
    </row>
    <row r="4277" spans="1:1">
      <c r="A4277" t="s">
        <v>5517</v>
      </c>
    </row>
    <row r="4278" spans="1:1">
      <c r="A4278" t="s">
        <v>5518</v>
      </c>
    </row>
    <row r="4279" spans="1:1">
      <c r="A4279" t="s">
        <v>5519</v>
      </c>
    </row>
    <row r="4280" spans="1:1">
      <c r="A4280" t="s">
        <v>5520</v>
      </c>
    </row>
    <row r="4281" spans="1:1">
      <c r="A4281" t="s">
        <v>5521</v>
      </c>
    </row>
    <row r="4282" spans="1:1">
      <c r="A4282" t="s">
        <v>5522</v>
      </c>
    </row>
    <row r="4283" spans="1:1">
      <c r="A4283" t="s">
        <v>5523</v>
      </c>
    </row>
    <row r="4284" spans="1:1">
      <c r="A4284" t="s">
        <v>5524</v>
      </c>
    </row>
    <row r="4285" spans="1:1">
      <c r="A4285" t="s">
        <v>5525</v>
      </c>
    </row>
    <row r="4286" spans="1:1">
      <c r="A4286" t="s">
        <v>5526</v>
      </c>
    </row>
    <row r="4287" spans="1:1">
      <c r="A4287" t="s">
        <v>5527</v>
      </c>
    </row>
    <row r="4288" spans="1:1">
      <c r="A4288" t="s">
        <v>5528</v>
      </c>
    </row>
    <row r="4289" spans="1:1">
      <c r="A4289" t="s">
        <v>5529</v>
      </c>
    </row>
    <row r="4290" spans="1:1">
      <c r="A4290" t="s">
        <v>5530</v>
      </c>
    </row>
    <row r="4291" spans="1:1">
      <c r="A4291" t="s">
        <v>5531</v>
      </c>
    </row>
    <row r="4292" spans="1:1">
      <c r="A4292" t="s">
        <v>775</v>
      </c>
    </row>
    <row r="4293" spans="1:1">
      <c r="A4293" t="s">
        <v>5532</v>
      </c>
    </row>
    <row r="4294" spans="1:1">
      <c r="A4294" t="s">
        <v>5533</v>
      </c>
    </row>
    <row r="4295" spans="1:1">
      <c r="A4295" t="s">
        <v>5534</v>
      </c>
    </row>
    <row r="4296" spans="1:1">
      <c r="A4296" t="s">
        <v>5535</v>
      </c>
    </row>
    <row r="4297" spans="1:1">
      <c r="A4297" t="s">
        <v>5536</v>
      </c>
    </row>
    <row r="4298" spans="1:1">
      <c r="A4298" t="s">
        <v>5537</v>
      </c>
    </row>
    <row r="4299" spans="1:1">
      <c r="A4299" t="s">
        <v>5538</v>
      </c>
    </row>
    <row r="4300" spans="1:1">
      <c r="A4300" t="s">
        <v>5539</v>
      </c>
    </row>
    <row r="4301" spans="1:1">
      <c r="A4301" t="s">
        <v>5540</v>
      </c>
    </row>
    <row r="4302" spans="1:1">
      <c r="A4302" t="s">
        <v>5541</v>
      </c>
    </row>
    <row r="4303" spans="1:1">
      <c r="A4303" t="s">
        <v>5542</v>
      </c>
    </row>
    <row r="4304" spans="1:1">
      <c r="A4304" t="s">
        <v>5543</v>
      </c>
    </row>
    <row r="4305" spans="1:1">
      <c r="A4305" t="s">
        <v>5544</v>
      </c>
    </row>
    <row r="4306" spans="1:1">
      <c r="A4306" t="s">
        <v>5545</v>
      </c>
    </row>
    <row r="4307" spans="1:1">
      <c r="A4307" t="s">
        <v>5546</v>
      </c>
    </row>
    <row r="4308" spans="1:1">
      <c r="A4308" t="s">
        <v>5547</v>
      </c>
    </row>
    <row r="4309" spans="1:1">
      <c r="A4309" t="s">
        <v>5548</v>
      </c>
    </row>
    <row r="4310" spans="1:1">
      <c r="A4310" t="s">
        <v>5549</v>
      </c>
    </row>
    <row r="4311" spans="1:1">
      <c r="A4311" t="s">
        <v>5550</v>
      </c>
    </row>
    <row r="4312" spans="1:1">
      <c r="A4312" t="s">
        <v>5551</v>
      </c>
    </row>
    <row r="4313" spans="1:1">
      <c r="A4313" t="s">
        <v>5552</v>
      </c>
    </row>
    <row r="4314" spans="1:1">
      <c r="A4314" t="s">
        <v>5553</v>
      </c>
    </row>
    <row r="4315" spans="1:1">
      <c r="A4315" t="s">
        <v>5554</v>
      </c>
    </row>
    <row r="4316" spans="1:1">
      <c r="A4316" t="s">
        <v>5555</v>
      </c>
    </row>
    <row r="4317" spans="1:1">
      <c r="A4317">
        <v>2</v>
      </c>
    </row>
    <row r="4318" spans="1:1">
      <c r="A4318" t="s">
        <v>5556</v>
      </c>
    </row>
    <row r="4319" spans="1:1">
      <c r="A4319" t="s">
        <v>5557</v>
      </c>
    </row>
    <row r="4320" spans="1:1">
      <c r="A4320" t="s">
        <v>5558</v>
      </c>
    </row>
    <row r="4321" spans="1:1">
      <c r="A4321" t="s">
        <v>5559</v>
      </c>
    </row>
    <row r="4322" spans="1:1">
      <c r="A4322" t="s">
        <v>5560</v>
      </c>
    </row>
    <row r="4323" spans="1:1">
      <c r="A4323" t="s">
        <v>5561</v>
      </c>
    </row>
    <row r="4324" spans="1:1">
      <c r="A4324" t="s">
        <v>5562</v>
      </c>
    </row>
    <row r="4325" spans="1:1">
      <c r="A4325" t="s">
        <v>5563</v>
      </c>
    </row>
    <row r="4326" spans="1:1">
      <c r="A4326" t="s">
        <v>5564</v>
      </c>
    </row>
    <row r="4327" spans="1:1">
      <c r="A4327" t="s">
        <v>5565</v>
      </c>
    </row>
    <row r="4328" spans="1:1">
      <c r="A4328" t="s">
        <v>5566</v>
      </c>
    </row>
    <row r="4329" spans="1:1">
      <c r="A4329" t="s">
        <v>5567</v>
      </c>
    </row>
    <row r="4330" spans="1:1">
      <c r="A4330" t="s">
        <v>5568</v>
      </c>
    </row>
    <row r="4331" spans="1:1">
      <c r="A4331" t="s">
        <v>5583</v>
      </c>
    </row>
    <row r="4332" spans="1:1">
      <c r="A4332" t="s">
        <v>5584</v>
      </c>
    </row>
    <row r="4333" spans="1:1">
      <c r="A4333" t="s">
        <v>5585</v>
      </c>
    </row>
    <row r="4334" spans="1:1">
      <c r="A4334" t="s">
        <v>5586</v>
      </c>
    </row>
    <row r="4335" spans="1:1">
      <c r="A4335" t="s">
        <v>5587</v>
      </c>
    </row>
    <row r="4336" spans="1:1">
      <c r="A4336" t="s">
        <v>5588</v>
      </c>
    </row>
    <row r="4337" spans="1:1">
      <c r="A4337" t="s">
        <v>5589</v>
      </c>
    </row>
    <row r="4338" spans="1:1">
      <c r="A4338" t="s">
        <v>5590</v>
      </c>
    </row>
    <row r="4339" spans="1:1">
      <c r="A4339" t="s">
        <v>5591</v>
      </c>
    </row>
    <row r="4340" spans="1:1">
      <c r="A4340" t="s">
        <v>5592</v>
      </c>
    </row>
    <row r="4341" spans="1:1">
      <c r="A4341" t="s">
        <v>5056</v>
      </c>
    </row>
    <row r="4342" spans="1:1">
      <c r="A4342">
        <v>124101</v>
      </c>
    </row>
    <row r="4343" spans="1:1">
      <c r="A4343" t="s">
        <v>5593</v>
      </c>
    </row>
    <row r="4344" spans="1:1">
      <c r="A4344" t="s">
        <v>5594</v>
      </c>
    </row>
    <row r="4345" spans="1:1">
      <c r="A4345" t="s">
        <v>5595</v>
      </c>
    </row>
    <row r="4346" spans="1:1">
      <c r="A4346" t="s">
        <v>5596</v>
      </c>
    </row>
    <row r="4347" spans="1:1">
      <c r="A4347" t="s">
        <v>5597</v>
      </c>
    </row>
    <row r="4348" spans="1:1">
      <c r="A4348" t="s">
        <v>5598</v>
      </c>
    </row>
    <row r="4349" spans="1:1">
      <c r="A4349" t="s">
        <v>5599</v>
      </c>
    </row>
    <row r="4350" spans="1:1">
      <c r="A4350" t="s">
        <v>5600</v>
      </c>
    </row>
    <row r="4351" spans="1:1">
      <c r="A4351" t="s">
        <v>5601</v>
      </c>
    </row>
    <row r="4352" spans="1:1">
      <c r="A4352" t="s">
        <v>5602</v>
      </c>
    </row>
    <row r="4353" spans="1:1">
      <c r="A4353" t="s">
        <v>5603</v>
      </c>
    </row>
    <row r="4354" spans="1:1">
      <c r="A4354" t="s">
        <v>5604</v>
      </c>
    </row>
    <row r="4355" spans="1:1">
      <c r="A4355" t="s">
        <v>5605</v>
      </c>
    </row>
    <row r="4356" spans="1:1">
      <c r="A4356" t="s">
        <v>5606</v>
      </c>
    </row>
    <row r="4357" spans="1:1">
      <c r="A4357" t="s">
        <v>5607</v>
      </c>
    </row>
    <row r="4358" spans="1:1">
      <c r="A4358" t="s">
        <v>5608</v>
      </c>
    </row>
    <row r="4359" spans="1:1">
      <c r="A4359" t="s">
        <v>5609</v>
      </c>
    </row>
    <row r="4360" spans="1:1">
      <c r="A4360" t="s">
        <v>5610</v>
      </c>
    </row>
    <row r="4361" spans="1:1">
      <c r="A4361" t="s">
        <v>5611</v>
      </c>
    </row>
    <row r="4362" spans="1:1">
      <c r="A4362" t="s">
        <v>5612</v>
      </c>
    </row>
    <row r="4363" spans="1:1">
      <c r="A4363" t="s">
        <v>5613</v>
      </c>
    </row>
    <row r="4364" spans="1:1">
      <c r="A4364" t="s">
        <v>5614</v>
      </c>
    </row>
    <row r="4365" spans="1:1">
      <c r="A4365" t="s">
        <v>5615</v>
      </c>
    </row>
    <row r="4366" spans="1:1">
      <c r="A4366" t="s">
        <v>944</v>
      </c>
    </row>
    <row r="4367" spans="1:1">
      <c r="A4367" t="s">
        <v>5616</v>
      </c>
    </row>
    <row r="4368" spans="1:1">
      <c r="A4368" t="s">
        <v>5617</v>
      </c>
    </row>
    <row r="4369" spans="1:1">
      <c r="A4369" t="s">
        <v>5618</v>
      </c>
    </row>
    <row r="4370" spans="1:1">
      <c r="A4370" t="s">
        <v>5619</v>
      </c>
    </row>
    <row r="4371" spans="1:1">
      <c r="A4371" t="s">
        <v>5620</v>
      </c>
    </row>
    <row r="4372" spans="1:1">
      <c r="A4372" t="s">
        <v>5621</v>
      </c>
    </row>
    <row r="4373" spans="1:1">
      <c r="A4373" t="s">
        <v>5622</v>
      </c>
    </row>
    <row r="4374" spans="1:1">
      <c r="A4374" t="s">
        <v>5623</v>
      </c>
    </row>
    <row r="4375" spans="1:1">
      <c r="A4375" t="s">
        <v>5624</v>
      </c>
    </row>
    <row r="4376" spans="1:1">
      <c r="A4376" t="s">
        <v>5625</v>
      </c>
    </row>
    <row r="4377" spans="1:1">
      <c r="A4377" t="s">
        <v>5626</v>
      </c>
    </row>
    <row r="4378" spans="1:1">
      <c r="A4378" t="s">
        <v>5627</v>
      </c>
    </row>
    <row r="4379" spans="1:1">
      <c r="A4379" t="s">
        <v>5628</v>
      </c>
    </row>
    <row r="4380" spans="1:1">
      <c r="A4380" t="s">
        <v>5629</v>
      </c>
    </row>
    <row r="4381" spans="1:1">
      <c r="A4381" t="s">
        <v>5630</v>
      </c>
    </row>
    <row r="4382" spans="1:1">
      <c r="A4382" t="s">
        <v>5631</v>
      </c>
    </row>
    <row r="4383" spans="1:1">
      <c r="A4383" t="s">
        <v>5632</v>
      </c>
    </row>
    <row r="4384" spans="1:1">
      <c r="A4384" t="s">
        <v>5633</v>
      </c>
    </row>
    <row r="4385" spans="1:1">
      <c r="A4385" t="s">
        <v>5634</v>
      </c>
    </row>
    <row r="4386" spans="1:1">
      <c r="A4386" t="s">
        <v>5635</v>
      </c>
    </row>
    <row r="4387" spans="1:1">
      <c r="A4387" t="s">
        <v>5636</v>
      </c>
    </row>
    <row r="4388" spans="1:1">
      <c r="A4388" t="s">
        <v>5637</v>
      </c>
    </row>
    <row r="4389" spans="1:1">
      <c r="A4389" t="s">
        <v>5638</v>
      </c>
    </row>
    <row r="4390" spans="1:1">
      <c r="A4390" t="s">
        <v>5639</v>
      </c>
    </row>
    <row r="4391" spans="1:1">
      <c r="A4391" t="s">
        <v>1019</v>
      </c>
    </row>
    <row r="4392" spans="1:1">
      <c r="A4392" t="s">
        <v>5640</v>
      </c>
    </row>
    <row r="4393" spans="1:1">
      <c r="A4393" t="s">
        <v>5641</v>
      </c>
    </row>
    <row r="4394" spans="1:1">
      <c r="A4394" t="s">
        <v>5642</v>
      </c>
    </row>
    <row r="4395" spans="1:1">
      <c r="A4395" t="s">
        <v>5643</v>
      </c>
    </row>
    <row r="4396" spans="1:1">
      <c r="A4396" t="s">
        <v>5644</v>
      </c>
    </row>
    <row r="4397" spans="1:1">
      <c r="A4397" t="s">
        <v>5645</v>
      </c>
    </row>
    <row r="4398" spans="1:1">
      <c r="A4398" t="s">
        <v>5646</v>
      </c>
    </row>
    <row r="4399" spans="1:1">
      <c r="A4399" t="s">
        <v>5649</v>
      </c>
    </row>
    <row r="4400" spans="1:1">
      <c r="A4400" t="s">
        <v>5650</v>
      </c>
    </row>
    <row r="4401" spans="1:1">
      <c r="A4401" t="s">
        <v>5651</v>
      </c>
    </row>
    <row r="4402" spans="1:1">
      <c r="A4402" t="s">
        <v>5652</v>
      </c>
    </row>
    <row r="4403" spans="1:1">
      <c r="A4403" t="s">
        <v>5653</v>
      </c>
    </row>
    <row r="4404" spans="1:1">
      <c r="A4404" t="s">
        <v>5654</v>
      </c>
    </row>
    <row r="4405" spans="1:1">
      <c r="A4405" t="s">
        <v>5655</v>
      </c>
    </row>
    <row r="4406" spans="1:1">
      <c r="A4406" t="s">
        <v>5656</v>
      </c>
    </row>
    <row r="4407" spans="1:1">
      <c r="A4407" t="s">
        <v>5657</v>
      </c>
    </row>
    <row r="4408" spans="1:1">
      <c r="A4408" t="s">
        <v>5658</v>
      </c>
    </row>
    <row r="4409" spans="1:1">
      <c r="A4409" t="s">
        <v>5659</v>
      </c>
    </row>
    <row r="4410" spans="1:1">
      <c r="A4410" t="s">
        <v>5660</v>
      </c>
    </row>
    <row r="4411" spans="1:1">
      <c r="A4411" t="s">
        <v>5661</v>
      </c>
    </row>
    <row r="4412" spans="1:1">
      <c r="A4412" t="s">
        <v>5662</v>
      </c>
    </row>
    <row r="4413" spans="1:1">
      <c r="A4413" t="s">
        <v>5663</v>
      </c>
    </row>
    <row r="4414" spans="1:1">
      <c r="A4414" t="s">
        <v>5664</v>
      </c>
    </row>
    <row r="4415" spans="1:1">
      <c r="A4415" t="s">
        <v>5665</v>
      </c>
    </row>
    <row r="4416" spans="1:1">
      <c r="A4416" t="s">
        <v>1044</v>
      </c>
    </row>
    <row r="4417" spans="1:1">
      <c r="A4417" t="s">
        <v>5666</v>
      </c>
    </row>
    <row r="4418" spans="1:1">
      <c r="A4418" t="s">
        <v>5667</v>
      </c>
    </row>
    <row r="4419" spans="1:1">
      <c r="A4419" t="s">
        <v>5668</v>
      </c>
    </row>
    <row r="4420" spans="1:1">
      <c r="A4420" t="s">
        <v>5669</v>
      </c>
    </row>
    <row r="4421" spans="1:1">
      <c r="A4421" t="s">
        <v>5670</v>
      </c>
    </row>
    <row r="4422" spans="1:1">
      <c r="A4422" t="s">
        <v>5671</v>
      </c>
    </row>
    <row r="4423" spans="1:1">
      <c r="A4423" t="s">
        <v>5672</v>
      </c>
    </row>
    <row r="4424" spans="1:1">
      <c r="A4424" t="s">
        <v>5673</v>
      </c>
    </row>
    <row r="4425" spans="1:1">
      <c r="A4425" t="s">
        <v>5674</v>
      </c>
    </row>
    <row r="4426" spans="1:1">
      <c r="A4426" t="s">
        <v>5675</v>
      </c>
    </row>
    <row r="4427" spans="1:1">
      <c r="A4427" t="s">
        <v>5676</v>
      </c>
    </row>
    <row r="4428" spans="1:1">
      <c r="A4428" t="s">
        <v>5677</v>
      </c>
    </row>
    <row r="4429" spans="1:1">
      <c r="A4429" t="s">
        <v>5678</v>
      </c>
    </row>
    <row r="4430" spans="1:1">
      <c r="A4430" t="s">
        <v>5679</v>
      </c>
    </row>
    <row r="4431" spans="1:1">
      <c r="A4431" t="s">
        <v>5682</v>
      </c>
    </row>
    <row r="4432" spans="1:1">
      <c r="A4432" t="s">
        <v>5683</v>
      </c>
    </row>
    <row r="4433" spans="1:1">
      <c r="A4433" t="s">
        <v>5684</v>
      </c>
    </row>
    <row r="4434" spans="1:1">
      <c r="A4434" t="s">
        <v>5685</v>
      </c>
    </row>
    <row r="4435" spans="1:1">
      <c r="A4435" t="s">
        <v>5686</v>
      </c>
    </row>
    <row r="4436" spans="1:1">
      <c r="A4436" t="s">
        <v>5687</v>
      </c>
    </row>
    <row r="4437" spans="1:1">
      <c r="A4437" t="s">
        <v>5688</v>
      </c>
    </row>
    <row r="4438" spans="1:1">
      <c r="A4438" t="s">
        <v>5689</v>
      </c>
    </row>
    <row r="4439" spans="1:1">
      <c r="A4439" t="s">
        <v>5690</v>
      </c>
    </row>
    <row r="4440" spans="1:1">
      <c r="A4440" t="s">
        <v>5691</v>
      </c>
    </row>
    <row r="4441" spans="1:1">
      <c r="A4441">
        <v>2</v>
      </c>
    </row>
    <row r="4442" spans="1:1">
      <c r="A4442" t="s">
        <v>5692</v>
      </c>
    </row>
    <row r="4443" spans="1:1">
      <c r="A4443" t="s">
        <v>5693</v>
      </c>
    </row>
    <row r="4444" spans="1:1">
      <c r="A4444" t="s">
        <v>5694</v>
      </c>
    </row>
    <row r="4445" spans="1:1">
      <c r="A4445" t="s">
        <v>5695</v>
      </c>
    </row>
    <row r="4446" spans="1:1">
      <c r="A4446" t="s">
        <v>5696</v>
      </c>
    </row>
    <row r="4447" spans="1:1">
      <c r="A4447" t="s">
        <v>5697</v>
      </c>
    </row>
    <row r="4448" spans="1:1">
      <c r="A4448" t="s">
        <v>5698</v>
      </c>
    </row>
    <row r="4449" spans="1:1">
      <c r="A4449" t="s">
        <v>5699</v>
      </c>
    </row>
    <row r="4450" spans="1:1">
      <c r="A4450" t="s">
        <v>5700</v>
      </c>
    </row>
    <row r="4451" spans="1:1">
      <c r="A4451" t="s">
        <v>5701</v>
      </c>
    </row>
    <row r="4452" spans="1:1">
      <c r="A4452" t="s">
        <v>5702</v>
      </c>
    </row>
    <row r="4453" spans="1:1">
      <c r="A4453" t="s">
        <v>5703</v>
      </c>
    </row>
    <row r="4454" spans="1:1">
      <c r="A4454" t="s">
        <v>5704</v>
      </c>
    </row>
    <row r="4455" spans="1:1">
      <c r="A4455" t="s">
        <v>5705</v>
      </c>
    </row>
    <row r="4456" spans="1:1">
      <c r="A4456" t="s">
        <v>5706</v>
      </c>
    </row>
    <row r="4457" spans="1:1">
      <c r="A4457" t="s">
        <v>5707</v>
      </c>
    </row>
    <row r="4458" spans="1:1">
      <c r="A4458" t="s">
        <v>5708</v>
      </c>
    </row>
    <row r="4459" spans="1:1">
      <c r="A4459" t="s">
        <v>5709</v>
      </c>
    </row>
    <row r="4460" spans="1:1">
      <c r="A4460" t="s">
        <v>5710</v>
      </c>
    </row>
    <row r="4461" spans="1:1">
      <c r="A4461" t="s">
        <v>5711</v>
      </c>
    </row>
    <row r="4462" spans="1:1">
      <c r="A4462" t="s">
        <v>5712</v>
      </c>
    </row>
    <row r="4463" spans="1:1">
      <c r="A4463" t="s">
        <v>5713</v>
      </c>
    </row>
    <row r="4464" spans="1:1">
      <c r="A4464" t="s">
        <v>5714</v>
      </c>
    </row>
    <row r="4465" spans="1:1">
      <c r="A4465" t="s">
        <v>5715</v>
      </c>
    </row>
    <row r="4466" spans="1:1">
      <c r="A4466">
        <v>44001</v>
      </c>
    </row>
    <row r="4467" spans="1:1">
      <c r="A4467" t="s">
        <v>5716</v>
      </c>
    </row>
    <row r="4468" spans="1:1">
      <c r="A4468" t="s">
        <v>5717</v>
      </c>
    </row>
    <row r="4469" spans="1:1">
      <c r="A4469" t="s">
        <v>5718</v>
      </c>
    </row>
    <row r="4470" spans="1:1">
      <c r="A4470" t="s">
        <v>5719</v>
      </c>
    </row>
    <row r="4471" spans="1:1">
      <c r="A4471" t="s">
        <v>5720</v>
      </c>
    </row>
    <row r="4472" spans="1:1">
      <c r="A4472" t="s">
        <v>5721</v>
      </c>
    </row>
    <row r="4473" spans="1:1">
      <c r="A4473" t="s">
        <v>5722</v>
      </c>
    </row>
    <row r="4474" spans="1:1">
      <c r="A4474" t="s">
        <v>5723</v>
      </c>
    </row>
    <row r="4475" spans="1:1">
      <c r="A4475" t="s">
        <v>5724</v>
      </c>
    </row>
    <row r="4476" spans="1:1">
      <c r="A4476" t="s">
        <v>5725</v>
      </c>
    </row>
    <row r="4477" spans="1:1">
      <c r="A4477" t="s">
        <v>5726</v>
      </c>
    </row>
    <row r="4478" spans="1:1">
      <c r="A4478" t="s">
        <v>5727</v>
      </c>
    </row>
    <row r="4479" spans="1:1">
      <c r="A4479" t="s">
        <v>5728</v>
      </c>
    </row>
    <row r="4480" spans="1:1">
      <c r="A4480" t="s">
        <v>5729</v>
      </c>
    </row>
    <row r="4481" spans="1:1">
      <c r="A4481" t="s">
        <v>5730</v>
      </c>
    </row>
    <row r="4482" spans="1:1">
      <c r="A4482" t="s">
        <v>5731</v>
      </c>
    </row>
    <row r="4483" spans="1:1">
      <c r="A4483" t="s">
        <v>5732</v>
      </c>
    </row>
    <row r="4484" spans="1:1">
      <c r="A4484" t="s">
        <v>5733</v>
      </c>
    </row>
    <row r="4485" spans="1:1">
      <c r="A4485" t="s">
        <v>5734</v>
      </c>
    </row>
    <row r="4486" spans="1:1">
      <c r="A4486" t="s">
        <v>5735</v>
      </c>
    </row>
    <row r="4487" spans="1:1">
      <c r="A4487" t="s">
        <v>5736</v>
      </c>
    </row>
    <row r="4488" spans="1:1">
      <c r="A4488" t="s">
        <v>5737</v>
      </c>
    </row>
    <row r="4489" spans="1:1">
      <c r="A4489" t="s">
        <v>5738</v>
      </c>
    </row>
    <row r="4490" spans="1:1">
      <c r="A4490" t="s">
        <v>1257</v>
      </c>
    </row>
    <row r="4491" spans="1:1">
      <c r="A4491" t="s">
        <v>5739</v>
      </c>
    </row>
    <row r="4492" spans="1:1">
      <c r="A4492" t="s">
        <v>5740</v>
      </c>
    </row>
    <row r="4493" spans="1:1">
      <c r="A4493" t="s">
        <v>5741</v>
      </c>
    </row>
    <row r="4494" spans="1:1">
      <c r="A4494" t="s">
        <v>5742</v>
      </c>
    </row>
    <row r="4495" spans="1:1">
      <c r="A4495" t="s">
        <v>5743</v>
      </c>
    </row>
    <row r="4496" spans="1:1">
      <c r="A4496" t="s">
        <v>5744</v>
      </c>
    </row>
    <row r="4497" spans="1:1">
      <c r="A4497" t="s">
        <v>5745</v>
      </c>
    </row>
    <row r="4498" spans="1:1">
      <c r="A4498" t="s">
        <v>5746</v>
      </c>
    </row>
    <row r="4499" spans="1:1">
      <c r="A4499" t="s">
        <v>5752</v>
      </c>
    </row>
    <row r="4500" spans="1:1">
      <c r="A4500" t="s">
        <v>5753</v>
      </c>
    </row>
    <row r="4501" spans="1:1">
      <c r="A4501" t="s">
        <v>5754</v>
      </c>
    </row>
    <row r="4502" spans="1:1">
      <c r="A4502" t="s">
        <v>5755</v>
      </c>
    </row>
    <row r="4503" spans="1:1">
      <c r="A4503" t="s">
        <v>5756</v>
      </c>
    </row>
    <row r="4504" spans="1:1">
      <c r="A4504" t="s">
        <v>5757</v>
      </c>
    </row>
    <row r="4505" spans="1:1">
      <c r="A4505" t="s">
        <v>5758</v>
      </c>
    </row>
    <row r="4506" spans="1:1">
      <c r="A4506" t="s">
        <v>5759</v>
      </c>
    </row>
    <row r="4507" spans="1:1">
      <c r="A4507" t="s">
        <v>5760</v>
      </c>
    </row>
    <row r="4508" spans="1:1">
      <c r="A4508" t="s">
        <v>5761</v>
      </c>
    </row>
    <row r="4509" spans="1:1">
      <c r="A4509" t="s">
        <v>5762</v>
      </c>
    </row>
    <row r="4510" spans="1:1">
      <c r="A4510" t="s">
        <v>5763</v>
      </c>
    </row>
    <row r="4511" spans="1:1">
      <c r="A4511" t="s">
        <v>5764</v>
      </c>
    </row>
    <row r="4512" spans="1:1">
      <c r="A4512" t="s">
        <v>5765</v>
      </c>
    </row>
    <row r="4513" spans="1:1">
      <c r="A4513" t="s">
        <v>5766</v>
      </c>
    </row>
    <row r="4514" spans="1:1">
      <c r="A4514" t="s">
        <v>5767</v>
      </c>
    </row>
    <row r="4515" spans="1:1">
      <c r="A4515" t="s">
        <v>1282</v>
      </c>
    </row>
    <row r="4516" spans="1:1">
      <c r="A4516" t="s">
        <v>5768</v>
      </c>
    </row>
    <row r="4517" spans="1:1">
      <c r="A4517" t="s">
        <v>5769</v>
      </c>
    </row>
    <row r="4518" spans="1:1">
      <c r="A4518" t="s">
        <v>5770</v>
      </c>
    </row>
    <row r="4519" spans="1:1">
      <c r="A4519" t="s">
        <v>5771</v>
      </c>
    </row>
    <row r="4520" spans="1:1">
      <c r="A4520" t="s">
        <v>5772</v>
      </c>
    </row>
    <row r="4521" spans="1:1">
      <c r="A4521" t="s">
        <v>5773</v>
      </c>
    </row>
    <row r="4522" spans="1:1">
      <c r="A4522" t="s">
        <v>5774</v>
      </c>
    </row>
    <row r="4523" spans="1:1">
      <c r="A4523" t="s">
        <v>5775</v>
      </c>
    </row>
    <row r="4524" spans="1:1">
      <c r="A4524" t="s">
        <v>5776</v>
      </c>
    </row>
    <row r="4525" spans="1:1">
      <c r="A4525" t="s">
        <v>5777</v>
      </c>
    </row>
    <row r="4526" spans="1:1">
      <c r="A4526" t="s">
        <v>5778</v>
      </c>
    </row>
    <row r="4527" spans="1:1">
      <c r="A4527" t="s">
        <v>5779</v>
      </c>
    </row>
    <row r="4528" spans="1:1">
      <c r="A4528" t="s">
        <v>5780</v>
      </c>
    </row>
    <row r="4529" spans="1:1">
      <c r="A4529" t="s">
        <v>5781</v>
      </c>
    </row>
    <row r="4530" spans="1:1">
      <c r="A4530" t="s">
        <v>5782</v>
      </c>
    </row>
    <row r="4531" spans="1:1">
      <c r="A4531" t="s">
        <v>5783</v>
      </c>
    </row>
    <row r="4532" spans="1:1">
      <c r="A4532" t="s">
        <v>5784</v>
      </c>
    </row>
    <row r="4533" spans="1:1">
      <c r="A4533" t="s">
        <v>5785</v>
      </c>
    </row>
    <row r="4534" spans="1:1">
      <c r="A4534" t="s">
        <v>5786</v>
      </c>
    </row>
    <row r="4535" spans="1:1">
      <c r="A4535" t="s">
        <v>5787</v>
      </c>
    </row>
    <row r="4536" spans="1:1">
      <c r="A4536" t="s">
        <v>5788</v>
      </c>
    </row>
    <row r="4537" spans="1:1">
      <c r="A4537" t="s">
        <v>5789</v>
      </c>
    </row>
    <row r="4538" spans="1:1">
      <c r="A4538" t="s">
        <v>5790</v>
      </c>
    </row>
    <row r="4539" spans="1:1">
      <c r="A4539" t="s">
        <v>5791</v>
      </c>
    </row>
    <row r="4540" spans="1:1">
      <c r="A4540" t="s">
        <v>1369</v>
      </c>
    </row>
    <row r="4541" spans="1:1">
      <c r="A4541" t="s">
        <v>5792</v>
      </c>
    </row>
    <row r="4542" spans="1:1">
      <c r="A4542" t="s">
        <v>5793</v>
      </c>
    </row>
    <row r="4543" spans="1:1">
      <c r="A4543" t="s">
        <v>5794</v>
      </c>
    </row>
    <row r="4544" spans="1:1">
      <c r="A4544" t="s">
        <v>5795</v>
      </c>
    </row>
    <row r="4545" spans="1:1">
      <c r="A4545" t="s">
        <v>5796</v>
      </c>
    </row>
    <row r="4546" spans="1:1">
      <c r="A4546" t="s">
        <v>5797</v>
      </c>
    </row>
    <row r="4547" spans="1:1">
      <c r="A4547" t="s">
        <v>5798</v>
      </c>
    </row>
    <row r="4548" spans="1:1">
      <c r="A4548" t="s">
        <v>5799</v>
      </c>
    </row>
    <row r="4549" spans="1:1">
      <c r="A4549" t="s">
        <v>5800</v>
      </c>
    </row>
    <row r="4550" spans="1:1">
      <c r="A4550" t="s">
        <v>5801</v>
      </c>
    </row>
    <row r="4551" spans="1:1">
      <c r="A4551" t="s">
        <v>5802</v>
      </c>
    </row>
    <row r="4552" spans="1:1">
      <c r="A4552" t="s">
        <v>5803</v>
      </c>
    </row>
    <row r="4553" spans="1:1">
      <c r="A4553" t="s">
        <v>5804</v>
      </c>
    </row>
    <row r="4554" spans="1:1">
      <c r="A4554" t="s">
        <v>5805</v>
      </c>
    </row>
    <row r="4555" spans="1:1">
      <c r="A4555" t="s">
        <v>5806</v>
      </c>
    </row>
    <row r="4556" spans="1:1">
      <c r="A4556" t="s">
        <v>5807</v>
      </c>
    </row>
    <row r="4557" spans="1:1">
      <c r="A4557" t="s">
        <v>5808</v>
      </c>
    </row>
    <row r="4558" spans="1:1">
      <c r="A4558" t="s">
        <v>5809</v>
      </c>
    </row>
    <row r="4559" spans="1:1">
      <c r="A4559" t="s">
        <v>5810</v>
      </c>
    </row>
    <row r="4560" spans="1:1">
      <c r="A4560" t="s">
        <v>5811</v>
      </c>
    </row>
    <row r="4561" spans="1:1">
      <c r="A4561" t="s">
        <v>5812</v>
      </c>
    </row>
    <row r="4562" spans="1:1">
      <c r="A4562" t="s">
        <v>5813</v>
      </c>
    </row>
    <row r="4563" spans="1:1">
      <c r="A4563" t="s">
        <v>5814</v>
      </c>
    </row>
    <row r="4564" spans="1:1">
      <c r="A4564" t="s">
        <v>5815</v>
      </c>
    </row>
    <row r="4566" spans="1:1">
      <c r="A4566" t="s">
        <v>5816</v>
      </c>
    </row>
    <row r="4567" spans="1:1">
      <c r="A4567" t="s">
        <v>5817</v>
      </c>
    </row>
    <row r="4568" spans="1:1">
      <c r="A4568" t="s">
        <v>5818</v>
      </c>
    </row>
    <row r="4569" spans="1:1">
      <c r="A4569" t="s">
        <v>5819</v>
      </c>
    </row>
    <row r="4570" spans="1:1">
      <c r="A4570" t="s">
        <v>5820</v>
      </c>
    </row>
    <row r="4571" spans="1:1">
      <c r="A4571" t="s">
        <v>5821</v>
      </c>
    </row>
    <row r="4572" spans="1:1">
      <c r="A4572" t="s">
        <v>5822</v>
      </c>
    </row>
    <row r="4573" spans="1:1">
      <c r="A4573" t="s">
        <v>5823</v>
      </c>
    </row>
    <row r="4574" spans="1:1">
      <c r="A4574" t="s">
        <v>5824</v>
      </c>
    </row>
    <row r="4575" spans="1:1">
      <c r="A4575" t="s">
        <v>5825</v>
      </c>
    </row>
    <row r="4576" spans="1:1">
      <c r="A4576" t="s">
        <v>5826</v>
      </c>
    </row>
    <row r="4577" spans="1:1">
      <c r="A4577" t="s">
        <v>5827</v>
      </c>
    </row>
    <row r="4578" spans="1:1">
      <c r="A4578" t="s">
        <v>5828</v>
      </c>
    </row>
    <row r="4579" spans="1:1">
      <c r="A4579" t="s">
        <v>5829</v>
      </c>
    </row>
    <row r="4580" spans="1:1">
      <c r="A4580" t="s">
        <v>5830</v>
      </c>
    </row>
    <row r="4581" spans="1:1">
      <c r="A4581" t="s">
        <v>5831</v>
      </c>
    </row>
    <row r="4582" spans="1:1">
      <c r="A4582" t="s">
        <v>5832</v>
      </c>
    </row>
    <row r="4583" spans="1:1">
      <c r="A4583" t="s">
        <v>5833</v>
      </c>
    </row>
    <row r="4584" spans="1:1">
      <c r="A4584" t="s">
        <v>5834</v>
      </c>
    </row>
    <row r="4585" spans="1:1">
      <c r="A4585" t="s">
        <v>5835</v>
      </c>
    </row>
    <row r="4586" spans="1:1">
      <c r="A4586" t="s">
        <v>5836</v>
      </c>
    </row>
    <row r="4587" spans="1:1">
      <c r="A4587" t="s">
        <v>5837</v>
      </c>
    </row>
    <row r="4588" spans="1:1">
      <c r="A4588" t="s">
        <v>5838</v>
      </c>
    </row>
    <row r="4589" spans="1:1">
      <c r="A4589" t="s">
        <v>5839</v>
      </c>
    </row>
    <row r="4590" spans="1:1">
      <c r="A4590">
        <v>3901</v>
      </c>
    </row>
    <row r="4591" spans="1:1">
      <c r="A4591" t="s">
        <v>5840</v>
      </c>
    </row>
    <row r="4592" spans="1:1">
      <c r="A4592" t="s">
        <v>5841</v>
      </c>
    </row>
    <row r="4593" spans="1:1">
      <c r="A4593" t="s">
        <v>5842</v>
      </c>
    </row>
    <row r="4594" spans="1:1">
      <c r="A4594" t="s">
        <v>5843</v>
      </c>
    </row>
    <row r="4595" spans="1:1">
      <c r="A4595" t="s">
        <v>5844</v>
      </c>
    </row>
    <row r="4596" spans="1:1">
      <c r="A4596" t="s">
        <v>5845</v>
      </c>
    </row>
    <row r="4597" spans="1:1">
      <c r="A4597" t="s">
        <v>5846</v>
      </c>
    </row>
    <row r="4598" spans="1:1">
      <c r="A4598" t="s">
        <v>5847</v>
      </c>
    </row>
    <row r="4599" spans="1:1">
      <c r="A4599" t="s">
        <v>5848</v>
      </c>
    </row>
    <row r="4600" spans="1:1">
      <c r="A4600" t="s">
        <v>5849</v>
      </c>
    </row>
    <row r="4601" spans="1:1">
      <c r="A4601" t="s">
        <v>5850</v>
      </c>
    </row>
    <row r="4602" spans="1:1">
      <c r="A4602" t="s">
        <v>5851</v>
      </c>
    </row>
    <row r="4603" spans="1:1">
      <c r="A4603" t="s">
        <v>5852</v>
      </c>
    </row>
    <row r="4604" spans="1:1">
      <c r="A4604" t="s">
        <v>5853</v>
      </c>
    </row>
    <row r="4605" spans="1:1">
      <c r="A4605" t="s">
        <v>5854</v>
      </c>
    </row>
    <row r="4606" spans="1:1">
      <c r="A4606" t="s">
        <v>5861</v>
      </c>
    </row>
    <row r="4607" spans="1:1">
      <c r="A4607" t="s">
        <v>5862</v>
      </c>
    </row>
    <row r="4608" spans="1:1">
      <c r="A4608" t="s">
        <v>5863</v>
      </c>
    </row>
    <row r="4609" spans="1:1">
      <c r="A4609" t="s">
        <v>5864</v>
      </c>
    </row>
    <row r="4610" spans="1:1">
      <c r="A4610" t="s">
        <v>5865</v>
      </c>
    </row>
    <row r="4611" spans="1:1">
      <c r="A4611" t="s">
        <v>5866</v>
      </c>
    </row>
    <row r="4612" spans="1:1">
      <c r="A4612" t="s">
        <v>5867</v>
      </c>
    </row>
    <row r="4613" spans="1:1">
      <c r="A4613" t="s">
        <v>5868</v>
      </c>
    </row>
    <row r="4614" spans="1:1">
      <c r="A4614" t="s">
        <v>3681</v>
      </c>
    </row>
    <row r="4615" spans="1:1">
      <c r="A4615" t="s">
        <v>5869</v>
      </c>
    </row>
    <row r="4616" spans="1:1">
      <c r="A4616" t="s">
        <v>5870</v>
      </c>
    </row>
    <row r="4617" spans="1:1">
      <c r="A4617" t="s">
        <v>5873</v>
      </c>
    </row>
    <row r="4618" spans="1:1">
      <c r="A4618" t="s">
        <v>5874</v>
      </c>
    </row>
    <row r="4619" spans="1:1">
      <c r="A4619" t="s">
        <v>5875</v>
      </c>
    </row>
    <row r="4620" spans="1:1">
      <c r="A4620" t="s">
        <v>5876</v>
      </c>
    </row>
    <row r="4621" spans="1:1">
      <c r="A4621" t="s">
        <v>5877</v>
      </c>
    </row>
    <row r="4622" spans="1:1">
      <c r="A4622" t="s">
        <v>5878</v>
      </c>
    </row>
    <row r="4623" spans="1:1">
      <c r="A4623" t="s">
        <v>5879</v>
      </c>
    </row>
    <row r="4624" spans="1:1">
      <c r="A4624" t="s">
        <v>5880</v>
      </c>
    </row>
    <row r="4625" spans="1:1">
      <c r="A4625" t="s">
        <v>5881</v>
      </c>
    </row>
    <row r="4626" spans="1:1">
      <c r="A4626" t="s">
        <v>5882</v>
      </c>
    </row>
    <row r="4627" spans="1:1">
      <c r="A4627" t="s">
        <v>5883</v>
      </c>
    </row>
    <row r="4628" spans="1:1">
      <c r="A4628" t="s">
        <v>5884</v>
      </c>
    </row>
    <row r="4629" spans="1:1">
      <c r="A4629" t="s">
        <v>5885</v>
      </c>
    </row>
    <row r="4630" spans="1:1">
      <c r="A4630" t="s">
        <v>5886</v>
      </c>
    </row>
    <row r="4631" spans="1:1">
      <c r="A4631" t="s">
        <v>5887</v>
      </c>
    </row>
    <row r="4632" spans="1:1">
      <c r="A4632" t="s">
        <v>5888</v>
      </c>
    </row>
    <row r="4633" spans="1:1">
      <c r="A4633" t="s">
        <v>5889</v>
      </c>
    </row>
    <row r="4634" spans="1:1">
      <c r="A4634" t="s">
        <v>5890</v>
      </c>
    </row>
    <row r="4635" spans="1:1">
      <c r="A4635" t="s">
        <v>5891</v>
      </c>
    </row>
    <row r="4636" spans="1:1">
      <c r="A4636" t="s">
        <v>5892</v>
      </c>
    </row>
    <row r="4637" spans="1:1">
      <c r="A4637" t="s">
        <v>5893</v>
      </c>
    </row>
    <row r="4638" spans="1:1">
      <c r="A4638" t="s">
        <v>5894</v>
      </c>
    </row>
    <row r="4639" spans="1:1">
      <c r="A4639" t="s">
        <v>1507</v>
      </c>
    </row>
    <row r="4640" spans="1:1">
      <c r="A4640" t="s">
        <v>5895</v>
      </c>
    </row>
    <row r="4641" spans="1:1">
      <c r="A4641" t="s">
        <v>5896</v>
      </c>
    </row>
    <row r="4642" spans="1:1">
      <c r="A4642" t="s">
        <v>5897</v>
      </c>
    </row>
    <row r="4643" spans="1:1">
      <c r="A4643" t="s">
        <v>5898</v>
      </c>
    </row>
    <row r="4644" spans="1:1">
      <c r="A4644" t="s">
        <v>5899</v>
      </c>
    </row>
    <row r="4645" spans="1:1">
      <c r="A4645" t="s">
        <v>5900</v>
      </c>
    </row>
    <row r="4646" spans="1:1">
      <c r="A4646" t="s">
        <v>5901</v>
      </c>
    </row>
    <row r="4647" spans="1:1">
      <c r="A4647" t="s">
        <v>5902</v>
      </c>
    </row>
    <row r="4648" spans="1:1">
      <c r="A4648" t="s">
        <v>5903</v>
      </c>
    </row>
    <row r="4649" spans="1:1">
      <c r="A4649" t="s">
        <v>5904</v>
      </c>
    </row>
    <row r="4650" spans="1:1">
      <c r="A4650" t="s">
        <v>5905</v>
      </c>
    </row>
    <row r="4651" spans="1:1">
      <c r="A4651" t="s">
        <v>5906</v>
      </c>
    </row>
    <row r="4652" spans="1:1">
      <c r="A4652" t="s">
        <v>5907</v>
      </c>
    </row>
    <row r="4653" spans="1:1">
      <c r="A4653" t="s">
        <v>5908</v>
      </c>
    </row>
    <row r="4654" spans="1:1">
      <c r="A4654" t="s">
        <v>5909</v>
      </c>
    </row>
    <row r="4655" spans="1:1">
      <c r="A4655" t="s">
        <v>5910</v>
      </c>
    </row>
    <row r="4656" spans="1:1">
      <c r="A4656" t="s">
        <v>5911</v>
      </c>
    </row>
    <row r="4657" spans="1:1">
      <c r="A4657" t="s">
        <v>5912</v>
      </c>
    </row>
    <row r="4658" spans="1:1">
      <c r="A4658" t="s">
        <v>5913</v>
      </c>
    </row>
    <row r="4659" spans="1:1">
      <c r="A4659" t="s">
        <v>5914</v>
      </c>
    </row>
    <row r="4660" spans="1:1">
      <c r="A4660" t="s">
        <v>5915</v>
      </c>
    </row>
    <row r="4661" spans="1:1">
      <c r="A4661" t="s">
        <v>5916</v>
      </c>
    </row>
    <row r="4662" spans="1:1">
      <c r="A4662" t="s">
        <v>5917</v>
      </c>
    </row>
    <row r="4663" spans="1:1">
      <c r="A4663" t="s">
        <v>5918</v>
      </c>
    </row>
    <row r="4664" spans="1:1">
      <c r="A4664" t="s">
        <v>1561</v>
      </c>
    </row>
    <row r="4665" spans="1:1">
      <c r="A4665">
        <f>-20151031-175102</f>
        <v>-20326133</v>
      </c>
    </row>
    <row r="4666" spans="1:1">
      <c r="A4666" t="s">
        <v>5919</v>
      </c>
    </row>
    <row r="4667" spans="1:1">
      <c r="A4667" t="s">
        <v>5920</v>
      </c>
    </row>
    <row r="4668" spans="1:1">
      <c r="A4668" t="s">
        <v>5921</v>
      </c>
    </row>
    <row r="4669" spans="1:1">
      <c r="A4669" t="s">
        <v>5922</v>
      </c>
    </row>
    <row r="4670" spans="1:1">
      <c r="A4670" t="s">
        <v>5923</v>
      </c>
    </row>
    <row r="4671" spans="1:1">
      <c r="A4671" t="s">
        <v>5924</v>
      </c>
    </row>
    <row r="4672" spans="1:1">
      <c r="A4672" t="s">
        <v>5925</v>
      </c>
    </row>
    <row r="4673" spans="1:1">
      <c r="A4673" t="s">
        <v>5926</v>
      </c>
    </row>
    <row r="4674" spans="1:1">
      <c r="A4674" t="s">
        <v>5927</v>
      </c>
    </row>
    <row r="4675" spans="1:1">
      <c r="A4675" t="s">
        <v>5928</v>
      </c>
    </row>
    <row r="4676" spans="1:1">
      <c r="A4676" t="s">
        <v>5929</v>
      </c>
    </row>
    <row r="4677" spans="1:1">
      <c r="A4677" t="s">
        <v>5930</v>
      </c>
    </row>
    <row r="4678" spans="1:1">
      <c r="A4678" t="s">
        <v>5931</v>
      </c>
    </row>
    <row r="4679" spans="1:1">
      <c r="A4679" t="s">
        <v>5932</v>
      </c>
    </row>
    <row r="4680" spans="1:1">
      <c r="A4680" t="s">
        <v>5933</v>
      </c>
    </row>
    <row r="4681" spans="1:1">
      <c r="A4681" t="s">
        <v>5934</v>
      </c>
    </row>
    <row r="4682" spans="1:1">
      <c r="A4682" t="s">
        <v>5935</v>
      </c>
    </row>
    <row r="4683" spans="1:1">
      <c r="A4683" t="s">
        <v>5936</v>
      </c>
    </row>
    <row r="4684" spans="1:1">
      <c r="A4684" t="s">
        <v>5937</v>
      </c>
    </row>
    <row r="4685" spans="1:1">
      <c r="A4685" t="s">
        <v>5938</v>
      </c>
    </row>
    <row r="4686" spans="1:1">
      <c r="A4686" t="s">
        <v>5939</v>
      </c>
    </row>
    <row r="4687" spans="1:1">
      <c r="A4687" t="s">
        <v>5940</v>
      </c>
    </row>
    <row r="4688" spans="1:1">
      <c r="A4688" t="s">
        <v>5941</v>
      </c>
    </row>
    <row r="4690" spans="1:1">
      <c r="A4690" t="s">
        <v>5942</v>
      </c>
    </row>
    <row r="4691" spans="1:1">
      <c r="A4691" t="s">
        <v>5943</v>
      </c>
    </row>
    <row r="4692" spans="1:1">
      <c r="A4692" t="s">
        <v>5944</v>
      </c>
    </row>
    <row r="4693" spans="1:1">
      <c r="A4693" t="s">
        <v>5945</v>
      </c>
    </row>
    <row r="4694" spans="1:1">
      <c r="A4694" t="s">
        <v>5946</v>
      </c>
    </row>
    <row r="4695" spans="1:1">
      <c r="A4695" t="s">
        <v>5947</v>
      </c>
    </row>
    <row r="4696" spans="1:1">
      <c r="A4696" t="s">
        <v>5948</v>
      </c>
    </row>
    <row r="4697" spans="1:1">
      <c r="A4697" t="s">
        <v>5949</v>
      </c>
    </row>
    <row r="4698" spans="1:1">
      <c r="A4698" t="s">
        <v>5950</v>
      </c>
    </row>
    <row r="4699" spans="1:1">
      <c r="A4699" t="s">
        <v>5951</v>
      </c>
    </row>
    <row r="4700" spans="1:1">
      <c r="A4700" t="s">
        <v>5952</v>
      </c>
    </row>
    <row r="4701" spans="1:1">
      <c r="A4701" t="s">
        <v>5953</v>
      </c>
    </row>
    <row r="4702" spans="1:1">
      <c r="A4702" t="s">
        <v>5954</v>
      </c>
    </row>
    <row r="4703" spans="1:1">
      <c r="A4703" t="s">
        <v>5955</v>
      </c>
    </row>
    <row r="4704" spans="1:1">
      <c r="A4704" t="s">
        <v>5956</v>
      </c>
    </row>
    <row r="4705" spans="1:1">
      <c r="A4705" t="s">
        <v>5957</v>
      </c>
    </row>
    <row r="4706" spans="1:1">
      <c r="A4706" t="s">
        <v>5958</v>
      </c>
    </row>
    <row r="4707" spans="1:1">
      <c r="A4707" t="s">
        <v>5959</v>
      </c>
    </row>
    <row r="4708" spans="1:1">
      <c r="A4708" t="s">
        <v>5960</v>
      </c>
    </row>
    <row r="4709" spans="1:1">
      <c r="A4709" t="s">
        <v>5961</v>
      </c>
    </row>
    <row r="4710" spans="1:1">
      <c r="A4710" t="s">
        <v>5962</v>
      </c>
    </row>
    <row r="4711" spans="1:1">
      <c r="A4711" t="s">
        <v>5963</v>
      </c>
    </row>
    <row r="4712" spans="1:1">
      <c r="A4712" t="s">
        <v>5964</v>
      </c>
    </row>
    <row r="4713" spans="1:1">
      <c r="A4713" t="s">
        <v>5965</v>
      </c>
    </row>
    <row r="4714" spans="1:1">
      <c r="A4714">
        <v>802</v>
      </c>
    </row>
    <row r="4715" spans="1:1">
      <c r="A4715" t="s">
        <v>5966</v>
      </c>
    </row>
    <row r="4716" spans="1:1">
      <c r="A4716" t="s">
        <v>5967</v>
      </c>
    </row>
    <row r="4717" spans="1:1">
      <c r="A4717" t="s">
        <v>5968</v>
      </c>
    </row>
    <row r="4718" spans="1:1">
      <c r="A4718" t="s">
        <v>5969</v>
      </c>
    </row>
    <row r="4719" spans="1:1">
      <c r="A4719" t="s">
        <v>5970</v>
      </c>
    </row>
    <row r="4720" spans="1:1">
      <c r="A4720" t="s">
        <v>5971</v>
      </c>
    </row>
    <row r="4721" spans="1:1">
      <c r="A4721" t="s">
        <v>5972</v>
      </c>
    </row>
    <row r="4722" spans="1:1">
      <c r="A4722" t="s">
        <v>5973</v>
      </c>
    </row>
    <row r="4723" spans="1:1">
      <c r="A4723" t="s">
        <v>5974</v>
      </c>
    </row>
    <row r="4724" spans="1:1">
      <c r="A4724" t="s">
        <v>5975</v>
      </c>
    </row>
    <row r="4725" spans="1:1">
      <c r="A4725" t="s">
        <v>5976</v>
      </c>
    </row>
    <row r="4726" spans="1:1">
      <c r="A4726" t="s">
        <v>5977</v>
      </c>
    </row>
    <row r="4727" spans="1:1">
      <c r="A4727" t="s">
        <v>5978</v>
      </c>
    </row>
    <row r="4728" spans="1:1">
      <c r="A4728" t="s">
        <v>5979</v>
      </c>
    </row>
    <row r="4729" spans="1:1">
      <c r="A4729" t="s">
        <v>5980</v>
      </c>
    </row>
    <row r="4730" spans="1:1">
      <c r="A4730" t="s">
        <v>5981</v>
      </c>
    </row>
    <row r="4731" spans="1:1">
      <c r="A4731" t="s">
        <v>5982</v>
      </c>
    </row>
    <row r="4732" spans="1:1">
      <c r="A4732" t="s">
        <v>5983</v>
      </c>
    </row>
    <row r="4733" spans="1:1">
      <c r="A4733" t="s">
        <v>5984</v>
      </c>
    </row>
    <row r="4734" spans="1:1">
      <c r="A4734" t="s">
        <v>5985</v>
      </c>
    </row>
    <row r="4735" spans="1:1">
      <c r="A4735" t="s">
        <v>5986</v>
      </c>
    </row>
    <row r="4736" spans="1:1">
      <c r="A4736" t="s">
        <v>5987</v>
      </c>
    </row>
    <row r="4737" spans="1:1">
      <c r="A4737" t="s">
        <v>5988</v>
      </c>
    </row>
    <row r="4738" spans="1:1">
      <c r="A4738" t="s">
        <v>4928</v>
      </c>
    </row>
    <row r="4739" spans="1:1">
      <c r="A4739">
        <v>-190202</v>
      </c>
    </row>
    <row r="4740" spans="1:1">
      <c r="A4740" t="s">
        <v>5989</v>
      </c>
    </row>
    <row r="4741" spans="1:1">
      <c r="A4741" t="s">
        <v>5990</v>
      </c>
    </row>
    <row r="4742" spans="1:1">
      <c r="A4742" t="s">
        <v>5991</v>
      </c>
    </row>
    <row r="4743" spans="1:1">
      <c r="A4743" t="s">
        <v>5996</v>
      </c>
    </row>
    <row r="4744" spans="1:1">
      <c r="A4744" t="s">
        <v>5997</v>
      </c>
    </row>
    <row r="4745" spans="1:1">
      <c r="A4745" t="s">
        <v>5998</v>
      </c>
    </row>
    <row r="4746" spans="1:1">
      <c r="A4746" t="s">
        <v>5999</v>
      </c>
    </row>
    <row r="4747" spans="1:1">
      <c r="A4747" t="s">
        <v>6000</v>
      </c>
    </row>
    <row r="4748" spans="1:1">
      <c r="A4748" t="s">
        <v>6001</v>
      </c>
    </row>
    <row r="4749" spans="1:1">
      <c r="A4749" t="s">
        <v>6002</v>
      </c>
    </row>
    <row r="4750" spans="1:1">
      <c r="A4750" t="s">
        <v>6003</v>
      </c>
    </row>
    <row r="4751" spans="1:1">
      <c r="A4751" t="s">
        <v>6004</v>
      </c>
    </row>
    <row r="4752" spans="1:1">
      <c r="A4752" t="s">
        <v>6005</v>
      </c>
    </row>
    <row r="4753" spans="1:1">
      <c r="A4753" t="s">
        <v>6006</v>
      </c>
    </row>
    <row r="4754" spans="1:1">
      <c r="A4754" t="s">
        <v>6007</v>
      </c>
    </row>
    <row r="4755" spans="1:1">
      <c r="A4755" t="s">
        <v>6008</v>
      </c>
    </row>
    <row r="4756" spans="1:1">
      <c r="A4756" t="s">
        <v>6009</v>
      </c>
    </row>
    <row r="4757" spans="1:1">
      <c r="A4757" t="s">
        <v>6010</v>
      </c>
    </row>
    <row r="4758" spans="1:1">
      <c r="A4758" t="s">
        <v>6011</v>
      </c>
    </row>
    <row r="4759" spans="1:1">
      <c r="A4759" t="s">
        <v>6012</v>
      </c>
    </row>
    <row r="4760" spans="1:1">
      <c r="A4760" t="s">
        <v>6013</v>
      </c>
    </row>
    <row r="4761" spans="1:1">
      <c r="A4761" t="s">
        <v>6014</v>
      </c>
    </row>
    <row r="4762" spans="1:1">
      <c r="A4762" t="s">
        <v>6015</v>
      </c>
    </row>
    <row r="4763" spans="1:1">
      <c r="A4763" t="s">
        <v>441</v>
      </c>
    </row>
    <row r="4764" spans="1:1">
      <c r="A4764" t="s">
        <v>6016</v>
      </c>
    </row>
    <row r="4765" spans="1:1">
      <c r="A4765" t="s">
        <v>6017</v>
      </c>
    </row>
    <row r="4766" spans="1:1">
      <c r="A4766" t="s">
        <v>6018</v>
      </c>
    </row>
    <row r="4767" spans="1:1">
      <c r="A4767" t="s">
        <v>6019</v>
      </c>
    </row>
    <row r="4768" spans="1:1">
      <c r="A4768" t="s">
        <v>6020</v>
      </c>
    </row>
    <row r="4769" spans="1:1">
      <c r="A4769" t="s">
        <v>6021</v>
      </c>
    </row>
    <row r="4770" spans="1:1">
      <c r="A4770" t="s">
        <v>6022</v>
      </c>
    </row>
    <row r="4771" spans="1:1">
      <c r="A4771" t="s">
        <v>6023</v>
      </c>
    </row>
    <row r="4772" spans="1:1">
      <c r="A4772" t="s">
        <v>6024</v>
      </c>
    </row>
    <row r="4773" spans="1:1">
      <c r="A4773" t="s">
        <v>6025</v>
      </c>
    </row>
    <row r="4774" spans="1:1">
      <c r="A4774" t="s">
        <v>6026</v>
      </c>
    </row>
    <row r="4775" spans="1:1">
      <c r="A4775" t="s">
        <v>6027</v>
      </c>
    </row>
    <row r="4776" spans="1:1">
      <c r="A4776" t="s">
        <v>6028</v>
      </c>
    </row>
    <row r="4777" spans="1:1">
      <c r="A4777" t="s">
        <v>6029</v>
      </c>
    </row>
    <row r="4778" spans="1:1">
      <c r="A4778" t="s">
        <v>6030</v>
      </c>
    </row>
    <row r="4779" spans="1:1">
      <c r="A4779" t="s">
        <v>6031</v>
      </c>
    </row>
    <row r="4780" spans="1:1">
      <c r="A4780" t="s">
        <v>6032</v>
      </c>
    </row>
    <row r="4781" spans="1:1">
      <c r="A4781" t="s">
        <v>6033</v>
      </c>
    </row>
    <row r="4782" spans="1:1">
      <c r="A4782" t="s">
        <v>6034</v>
      </c>
    </row>
    <row r="4783" spans="1:1">
      <c r="A4783" t="s">
        <v>6035</v>
      </c>
    </row>
    <row r="4784" spans="1:1">
      <c r="A4784" t="s">
        <v>6036</v>
      </c>
    </row>
    <row r="4785" spans="1:1">
      <c r="A4785" t="s">
        <v>6037</v>
      </c>
    </row>
    <row r="4786" spans="1:1">
      <c r="A4786" t="s">
        <v>6038</v>
      </c>
    </row>
    <row r="4787" spans="1:1">
      <c r="A4787" t="s">
        <v>6039</v>
      </c>
    </row>
    <row r="4788" spans="1:1">
      <c r="A4788" t="s">
        <v>466</v>
      </c>
    </row>
    <row r="4789" spans="1:1">
      <c r="A4789" t="s">
        <v>6040</v>
      </c>
    </row>
    <row r="4790" spans="1:1">
      <c r="A4790" t="s">
        <v>6041</v>
      </c>
    </row>
    <row r="4791" spans="1:1">
      <c r="A4791" t="s">
        <v>6042</v>
      </c>
    </row>
    <row r="4792" spans="1:1">
      <c r="A4792" t="s">
        <v>6043</v>
      </c>
    </row>
    <row r="4793" spans="1:1">
      <c r="A4793" t="s">
        <v>6044</v>
      </c>
    </row>
    <row r="4794" spans="1:1">
      <c r="A4794" t="s">
        <v>6045</v>
      </c>
    </row>
    <row r="4795" spans="1:1">
      <c r="A4795" t="s">
        <v>6046</v>
      </c>
    </row>
    <row r="4796" spans="1:1">
      <c r="A4796" t="s">
        <v>6047</v>
      </c>
    </row>
    <row r="4797" spans="1:1">
      <c r="A4797" t="s">
        <v>6048</v>
      </c>
    </row>
    <row r="4798" spans="1:1">
      <c r="A4798" t="s">
        <v>6049</v>
      </c>
    </row>
    <row r="4799" spans="1:1">
      <c r="A4799" t="s">
        <v>6050</v>
      </c>
    </row>
    <row r="4800" spans="1:1">
      <c r="A4800" t="s">
        <v>6051</v>
      </c>
    </row>
    <row r="4801" spans="1:1">
      <c r="A4801" t="s">
        <v>6060</v>
      </c>
    </row>
    <row r="4802" spans="1:1">
      <c r="A4802" t="s">
        <v>6061</v>
      </c>
    </row>
    <row r="4803" spans="1:1">
      <c r="A4803" t="s">
        <v>6062</v>
      </c>
    </row>
    <row r="4804" spans="1:1">
      <c r="A4804" t="s">
        <v>6063</v>
      </c>
    </row>
    <row r="4805" spans="1:1">
      <c r="A4805" t="s">
        <v>6064</v>
      </c>
    </row>
    <row r="4806" spans="1:1">
      <c r="A4806" t="s">
        <v>6065</v>
      </c>
    </row>
    <row r="4807" spans="1:1">
      <c r="A4807" t="s">
        <v>6066</v>
      </c>
    </row>
    <row r="4808" spans="1:1">
      <c r="A4808" t="s">
        <v>6067</v>
      </c>
    </row>
    <row r="4809" spans="1:1">
      <c r="A4809" t="s">
        <v>6068</v>
      </c>
    </row>
    <row r="4810" spans="1:1">
      <c r="A4810" t="s">
        <v>6069</v>
      </c>
    </row>
    <row r="4811" spans="1:1">
      <c r="A4811" t="s">
        <v>6070</v>
      </c>
    </row>
    <row r="4812" spans="1:1">
      <c r="A4812" t="s">
        <v>6071</v>
      </c>
    </row>
    <row r="4813" spans="1:1">
      <c r="A4813" t="s">
        <v>775</v>
      </c>
    </row>
    <row r="4814" spans="1:1">
      <c r="A4814" t="s">
        <v>6072</v>
      </c>
    </row>
    <row r="4815" spans="1:1">
      <c r="A4815" t="s">
        <v>6073</v>
      </c>
    </row>
    <row r="4816" spans="1:1">
      <c r="A4816" t="s">
        <v>6074</v>
      </c>
    </row>
    <row r="4817" spans="1:1">
      <c r="A4817" t="s">
        <v>6075</v>
      </c>
    </row>
    <row r="4818" spans="1:1">
      <c r="A4818" t="s">
        <v>6076</v>
      </c>
    </row>
    <row r="4819" spans="1:1">
      <c r="A4819" t="s">
        <v>6077</v>
      </c>
    </row>
    <row r="4820" spans="1:1">
      <c r="A4820" t="s">
        <v>6078</v>
      </c>
    </row>
    <row r="4821" spans="1:1">
      <c r="A4821" t="s">
        <v>6079</v>
      </c>
    </row>
    <row r="4822" spans="1:1">
      <c r="A4822" t="s">
        <v>6080</v>
      </c>
    </row>
    <row r="4823" spans="1:1">
      <c r="A4823" t="s">
        <v>6081</v>
      </c>
    </row>
    <row r="4824" spans="1:1">
      <c r="A4824" t="s">
        <v>6082</v>
      </c>
    </row>
    <row r="4825" spans="1:1">
      <c r="A4825" t="s">
        <v>6083</v>
      </c>
    </row>
    <row r="4826" spans="1:1">
      <c r="A4826" t="s">
        <v>6084</v>
      </c>
    </row>
    <row r="4827" spans="1:1">
      <c r="A4827" t="s">
        <v>6085</v>
      </c>
    </row>
    <row r="4828" spans="1:1">
      <c r="A4828" t="s">
        <v>6086</v>
      </c>
    </row>
    <row r="4829" spans="1:1">
      <c r="A4829" t="s">
        <v>6087</v>
      </c>
    </row>
    <row r="4830" spans="1:1">
      <c r="A4830" t="s">
        <v>6088</v>
      </c>
    </row>
    <row r="4831" spans="1:1">
      <c r="A4831" t="s">
        <v>6089</v>
      </c>
    </row>
    <row r="4832" spans="1:1">
      <c r="A4832" t="s">
        <v>6090</v>
      </c>
    </row>
    <row r="4833" spans="1:1">
      <c r="A4833" t="s">
        <v>6091</v>
      </c>
    </row>
    <row r="4834" spans="1:1">
      <c r="A4834" t="s">
        <v>6092</v>
      </c>
    </row>
    <row r="4835" spans="1:1">
      <c r="A4835" t="s">
        <v>6093</v>
      </c>
    </row>
    <row r="4836" spans="1:1">
      <c r="A4836" t="s">
        <v>6094</v>
      </c>
    </row>
    <row r="4837" spans="1:1">
      <c r="A4837" t="s">
        <v>6095</v>
      </c>
    </row>
    <row r="4838" spans="1:1">
      <c r="A4838">
        <v>2</v>
      </c>
    </row>
    <row r="4839" spans="1:1">
      <c r="A4839" t="s">
        <v>6096</v>
      </c>
    </row>
    <row r="4840" spans="1:1">
      <c r="A4840" t="s">
        <v>6097</v>
      </c>
    </row>
    <row r="4841" spans="1:1">
      <c r="A4841" t="s">
        <v>6098</v>
      </c>
    </row>
    <row r="4842" spans="1:1">
      <c r="A4842" t="s">
        <v>6099</v>
      </c>
    </row>
    <row r="4843" spans="1:1">
      <c r="A4843" t="s">
        <v>6100</v>
      </c>
    </row>
    <row r="4844" spans="1:1">
      <c r="A4844" t="s">
        <v>6101</v>
      </c>
    </row>
    <row r="4845" spans="1:1">
      <c r="A4845" t="s">
        <v>6102</v>
      </c>
    </row>
    <row r="4846" spans="1:1">
      <c r="A4846" t="s">
        <v>6103</v>
      </c>
    </row>
    <row r="4847" spans="1:1">
      <c r="A4847" t="s">
        <v>6104</v>
      </c>
    </row>
    <row r="4848" spans="1:1">
      <c r="A4848" t="s">
        <v>6105</v>
      </c>
    </row>
    <row r="4849" spans="1:1">
      <c r="A4849" t="s">
        <v>6106</v>
      </c>
    </row>
    <row r="4850" spans="1:1">
      <c r="A4850" t="s">
        <v>6107</v>
      </c>
    </row>
    <row r="4851" spans="1:1">
      <c r="A4851" t="s">
        <v>6108</v>
      </c>
    </row>
    <row r="4852" spans="1:1">
      <c r="A4852" t="s">
        <v>6109</v>
      </c>
    </row>
    <row r="4853" spans="1:1">
      <c r="A4853" t="s">
        <v>6110</v>
      </c>
    </row>
    <row r="4854" spans="1:1">
      <c r="A4854" t="s">
        <v>6111</v>
      </c>
    </row>
    <row r="4855" spans="1:1">
      <c r="A4855" t="s">
        <v>6112</v>
      </c>
    </row>
    <row r="4856" spans="1:1">
      <c r="A4856" t="s">
        <v>6113</v>
      </c>
    </row>
    <row r="4857" spans="1:1">
      <c r="A4857" t="s">
        <v>6114</v>
      </c>
    </row>
    <row r="4858" spans="1:1">
      <c r="A4858" t="s">
        <v>6115</v>
      </c>
    </row>
    <row r="4859" spans="1:1">
      <c r="A4859" t="s">
        <v>6116</v>
      </c>
    </row>
    <row r="4860" spans="1:1">
      <c r="A4860" t="s">
        <v>6117</v>
      </c>
    </row>
    <row r="4861" spans="1:1">
      <c r="A4861" t="s">
        <v>6118</v>
      </c>
    </row>
    <row r="4862" spans="1:1">
      <c r="A4862" t="s">
        <v>5056</v>
      </c>
    </row>
    <row r="4863" spans="1:1">
      <c r="A4863">
        <v>210102</v>
      </c>
    </row>
    <row r="4864" spans="1:1">
      <c r="A4864" t="s">
        <v>6122</v>
      </c>
    </row>
    <row r="4865" spans="1:1">
      <c r="A4865" t="s">
        <v>6123</v>
      </c>
    </row>
    <row r="4866" spans="1:1">
      <c r="A4866" t="s">
        <v>6124</v>
      </c>
    </row>
    <row r="4867" spans="1:1">
      <c r="A4867" t="s">
        <v>6125</v>
      </c>
    </row>
    <row r="4868" spans="1:1">
      <c r="A4868" t="s">
        <v>6126</v>
      </c>
    </row>
    <row r="4869" spans="1:1">
      <c r="A4869" t="s">
        <v>6127</v>
      </c>
    </row>
    <row r="4870" spans="1:1">
      <c r="A4870" t="s">
        <v>6128</v>
      </c>
    </row>
    <row r="4871" spans="1:1">
      <c r="A4871" t="s">
        <v>6129</v>
      </c>
    </row>
    <row r="4872" spans="1:1">
      <c r="A4872" t="s">
        <v>6130</v>
      </c>
    </row>
    <row r="4873" spans="1:1">
      <c r="A4873" t="s">
        <v>6131</v>
      </c>
    </row>
    <row r="4874" spans="1:1">
      <c r="A4874" t="s">
        <v>6132</v>
      </c>
    </row>
    <row r="4875" spans="1:1">
      <c r="A4875" t="s">
        <v>6133</v>
      </c>
    </row>
    <row r="4876" spans="1:1">
      <c r="A4876" t="s">
        <v>6134</v>
      </c>
    </row>
    <row r="4877" spans="1:1">
      <c r="A4877" t="s">
        <v>6135</v>
      </c>
    </row>
    <row r="4878" spans="1:1">
      <c r="A4878" t="s">
        <v>6136</v>
      </c>
    </row>
    <row r="4879" spans="1:1">
      <c r="A4879" t="s">
        <v>6137</v>
      </c>
    </row>
    <row r="4880" spans="1:1">
      <c r="A4880" t="s">
        <v>6138</v>
      </c>
    </row>
    <row r="4881" spans="1:1">
      <c r="A4881" t="s">
        <v>6139</v>
      </c>
    </row>
    <row r="4882" spans="1:1">
      <c r="A4882" t="s">
        <v>6140</v>
      </c>
    </row>
    <row r="4883" spans="1:1">
      <c r="A4883" t="s">
        <v>6141</v>
      </c>
    </row>
    <row r="4884" spans="1:1">
      <c r="A4884" t="s">
        <v>6142</v>
      </c>
    </row>
    <row r="4885" spans="1:1">
      <c r="A4885" t="s">
        <v>6143</v>
      </c>
    </row>
    <row r="4886" spans="1:1">
      <c r="A4886" t="s">
        <v>6144</v>
      </c>
    </row>
    <row r="4887" spans="1:1">
      <c r="A4887" t="s">
        <v>944</v>
      </c>
    </row>
    <row r="4888" spans="1:1">
      <c r="A4888" t="s">
        <v>6145</v>
      </c>
    </row>
    <row r="4889" spans="1:1">
      <c r="A4889" t="s">
        <v>6146</v>
      </c>
    </row>
    <row r="4890" spans="1:1">
      <c r="A4890" t="s">
        <v>6147</v>
      </c>
    </row>
    <row r="4891" spans="1:1">
      <c r="A4891" t="s">
        <v>6148</v>
      </c>
    </row>
    <row r="4892" spans="1:1">
      <c r="A4892" t="s">
        <v>6149</v>
      </c>
    </row>
    <row r="4893" spans="1:1">
      <c r="A4893" t="s">
        <v>6150</v>
      </c>
    </row>
    <row r="4894" spans="1:1">
      <c r="A4894" t="s">
        <v>6151</v>
      </c>
    </row>
    <row r="4895" spans="1:1">
      <c r="A4895" t="s">
        <v>6152</v>
      </c>
    </row>
    <row r="4896" spans="1:1">
      <c r="A4896" t="s">
        <v>6153</v>
      </c>
    </row>
    <row r="4897" spans="1:1">
      <c r="A4897" t="s">
        <v>6154</v>
      </c>
    </row>
    <row r="4898" spans="1:1">
      <c r="A4898" t="s">
        <v>6155</v>
      </c>
    </row>
    <row r="4899" spans="1:1">
      <c r="A4899" t="s">
        <v>6156</v>
      </c>
    </row>
    <row r="4900" spans="1:1">
      <c r="A4900" t="s">
        <v>6157</v>
      </c>
    </row>
    <row r="4901" spans="1:1">
      <c r="A4901" t="s">
        <v>6158</v>
      </c>
    </row>
    <row r="4902" spans="1:1">
      <c r="A4902" t="s">
        <v>6159</v>
      </c>
    </row>
    <row r="4903" spans="1:1">
      <c r="A4903" t="s">
        <v>6160</v>
      </c>
    </row>
    <row r="4904" spans="1:1">
      <c r="A4904" t="s">
        <v>6161</v>
      </c>
    </row>
    <row r="4905" spans="1:1">
      <c r="A4905" t="s">
        <v>6162</v>
      </c>
    </row>
    <row r="4906" spans="1:1">
      <c r="A4906" t="s">
        <v>6163</v>
      </c>
    </row>
    <row r="4907" spans="1:1">
      <c r="A4907" t="s">
        <v>6164</v>
      </c>
    </row>
    <row r="4908" spans="1:1">
      <c r="A4908" t="s">
        <v>6165</v>
      </c>
    </row>
    <row r="4909" spans="1:1">
      <c r="A4909" t="s">
        <v>6166</v>
      </c>
    </row>
    <row r="4910" spans="1:1">
      <c r="A4910" t="s">
        <v>6167</v>
      </c>
    </row>
    <row r="4911" spans="1:1">
      <c r="A4911" t="s">
        <v>6168</v>
      </c>
    </row>
    <row r="4912" spans="1:1">
      <c r="A4912" t="s">
        <v>1019</v>
      </c>
    </row>
    <row r="4913" spans="1:1">
      <c r="A4913" t="s">
        <v>6169</v>
      </c>
    </row>
    <row r="4914" spans="1:1">
      <c r="A4914" t="s">
        <v>6170</v>
      </c>
    </row>
    <row r="4915" spans="1:1">
      <c r="A4915" t="s">
        <v>6171</v>
      </c>
    </row>
    <row r="4916" spans="1:1">
      <c r="A4916" t="s">
        <v>6172</v>
      </c>
    </row>
    <row r="4917" spans="1:1">
      <c r="A4917" t="s">
        <v>6173</v>
      </c>
    </row>
    <row r="4918" spans="1:1">
      <c r="A4918" t="s">
        <v>6174</v>
      </c>
    </row>
    <row r="4919" spans="1:1">
      <c r="A4919" t="s">
        <v>6175</v>
      </c>
    </row>
    <row r="4920" spans="1:1">
      <c r="A4920" t="s">
        <v>6176</v>
      </c>
    </row>
    <row r="4921" spans="1:1">
      <c r="A4921" t="s">
        <v>6177</v>
      </c>
    </row>
    <row r="4922" spans="1:1">
      <c r="A4922" t="s">
        <v>6178</v>
      </c>
    </row>
    <row r="4923" spans="1:1">
      <c r="A4923" t="s">
        <v>6179</v>
      </c>
    </row>
    <row r="4924" spans="1:1">
      <c r="A4924" t="s">
        <v>6180</v>
      </c>
    </row>
    <row r="4925" spans="1:1">
      <c r="A4925" t="s">
        <v>6181</v>
      </c>
    </row>
    <row r="4926" spans="1:1">
      <c r="A4926" t="s">
        <v>6182</v>
      </c>
    </row>
    <row r="4927" spans="1:1">
      <c r="A4927" t="s">
        <v>6183</v>
      </c>
    </row>
    <row r="4928" spans="1:1">
      <c r="A4928" t="s">
        <v>6184</v>
      </c>
    </row>
    <row r="4929" spans="1:1">
      <c r="A4929" t="s">
        <v>6192</v>
      </c>
    </row>
    <row r="4930" spans="1:1">
      <c r="A4930" t="s">
        <v>6193</v>
      </c>
    </row>
    <row r="4931" spans="1:1">
      <c r="A4931" t="s">
        <v>6194</v>
      </c>
    </row>
    <row r="4932" spans="1:1">
      <c r="A4932" t="s">
        <v>6195</v>
      </c>
    </row>
    <row r="4933" spans="1:1">
      <c r="A4933" t="s">
        <v>6196</v>
      </c>
    </row>
    <row r="4934" spans="1:1">
      <c r="A4934" t="s">
        <v>6197</v>
      </c>
    </row>
    <row r="4935" spans="1:1">
      <c r="A4935" t="s">
        <v>6198</v>
      </c>
    </row>
    <row r="4936" spans="1:1">
      <c r="A4936" t="s">
        <v>6199</v>
      </c>
    </row>
    <row r="4937" spans="1:1">
      <c r="A4937" t="s">
        <v>1044</v>
      </c>
    </row>
    <row r="4938" spans="1:1">
      <c r="A4938" t="s">
        <v>6200</v>
      </c>
    </row>
    <row r="4939" spans="1:1">
      <c r="A4939" t="s">
        <v>6201</v>
      </c>
    </row>
    <row r="4940" spans="1:1">
      <c r="A4940" t="s">
        <v>6202</v>
      </c>
    </row>
    <row r="4941" spans="1:1">
      <c r="A4941" t="s">
        <v>6203</v>
      </c>
    </row>
    <row r="4942" spans="1:1">
      <c r="A4942" t="s">
        <v>6204</v>
      </c>
    </row>
    <row r="4943" spans="1:1">
      <c r="A4943" t="s">
        <v>6205</v>
      </c>
    </row>
    <row r="4944" spans="1:1">
      <c r="A4944" t="s">
        <v>6206</v>
      </c>
    </row>
    <row r="4945" spans="1:1">
      <c r="A4945" t="s">
        <v>6207</v>
      </c>
    </row>
    <row r="4946" spans="1:1">
      <c r="A4946" t="s">
        <v>6208</v>
      </c>
    </row>
    <row r="4947" spans="1:1">
      <c r="A4947" t="s">
        <v>6209</v>
      </c>
    </row>
    <row r="4948" spans="1:1">
      <c r="A4948" t="s">
        <v>6210</v>
      </c>
    </row>
    <row r="4949" spans="1:1">
      <c r="A4949" t="s">
        <v>6211</v>
      </c>
    </row>
    <row r="4950" spans="1:1">
      <c r="A4950" t="s">
        <v>6212</v>
      </c>
    </row>
    <row r="4951" spans="1:1">
      <c r="A4951" t="s">
        <v>6213</v>
      </c>
    </row>
    <row r="4952" spans="1:1">
      <c r="A4952" t="s">
        <v>6214</v>
      </c>
    </row>
    <row r="4953" spans="1:1">
      <c r="A4953" t="s">
        <v>6215</v>
      </c>
    </row>
    <row r="4954" spans="1:1">
      <c r="A4954" t="s">
        <v>6216</v>
      </c>
    </row>
    <row r="4955" spans="1:1">
      <c r="A4955" t="s">
        <v>6217</v>
      </c>
    </row>
    <row r="4956" spans="1:1">
      <c r="A4956" t="s">
        <v>6218</v>
      </c>
    </row>
    <row r="4957" spans="1:1">
      <c r="A4957" t="s">
        <v>6219</v>
      </c>
    </row>
    <row r="4958" spans="1:1">
      <c r="A4958" t="s">
        <v>6220</v>
      </c>
    </row>
    <row r="4959" spans="1:1">
      <c r="A4959" t="s">
        <v>6221</v>
      </c>
    </row>
    <row r="4960" spans="1:1">
      <c r="A4960" t="s">
        <v>6222</v>
      </c>
    </row>
    <row r="4961" spans="1:1">
      <c r="A4961" t="s">
        <v>6223</v>
      </c>
    </row>
    <row r="4962" spans="1:1">
      <c r="A4962">
        <v>1</v>
      </c>
    </row>
    <row r="4963" spans="1:1">
      <c r="A4963" t="s">
        <v>6224</v>
      </c>
    </row>
    <row r="4964" spans="1:1">
      <c r="A4964" t="s">
        <v>6225</v>
      </c>
    </row>
    <row r="4965" spans="1:1">
      <c r="A4965" t="s">
        <v>6226</v>
      </c>
    </row>
    <row r="4966" spans="1:1">
      <c r="A4966" t="s">
        <v>6227</v>
      </c>
    </row>
    <row r="4967" spans="1:1">
      <c r="A4967" t="s">
        <v>6228</v>
      </c>
    </row>
    <row r="4968" spans="1:1">
      <c r="A4968" t="s">
        <v>6229</v>
      </c>
    </row>
    <row r="4969" spans="1:1">
      <c r="A4969" t="s">
        <v>6230</v>
      </c>
    </row>
    <row r="4970" spans="1:1">
      <c r="A4970" t="s">
        <v>6231</v>
      </c>
    </row>
    <row r="4971" spans="1:1">
      <c r="A4971" t="s">
        <v>6232</v>
      </c>
    </row>
    <row r="4972" spans="1:1">
      <c r="A4972" t="s">
        <v>6233</v>
      </c>
    </row>
    <row r="4973" spans="1:1">
      <c r="A4973" t="s">
        <v>6234</v>
      </c>
    </row>
    <row r="4974" spans="1:1">
      <c r="A4974" t="s">
        <v>6235</v>
      </c>
    </row>
    <row r="4975" spans="1:1">
      <c r="A4975" t="s">
        <v>6236</v>
      </c>
    </row>
    <row r="4976" spans="1:1">
      <c r="A4976" t="s">
        <v>6237</v>
      </c>
    </row>
    <row r="4977" spans="1:1">
      <c r="A4977" t="s">
        <v>6238</v>
      </c>
    </row>
    <row r="4978" spans="1:1">
      <c r="A4978" t="s">
        <v>6239</v>
      </c>
    </row>
    <row r="4979" spans="1:1">
      <c r="A4979" t="s">
        <v>6240</v>
      </c>
    </row>
    <row r="4980" spans="1:1">
      <c r="A4980" t="s">
        <v>6241</v>
      </c>
    </row>
    <row r="4981" spans="1:1">
      <c r="A4981" t="s">
        <v>6242</v>
      </c>
    </row>
    <row r="4982" spans="1:1">
      <c r="A4982" t="s">
        <v>6248</v>
      </c>
    </row>
    <row r="4983" spans="1:1">
      <c r="A4983" t="s">
        <v>6249</v>
      </c>
    </row>
    <row r="4984" spans="1:1">
      <c r="A4984" t="s">
        <v>6250</v>
      </c>
    </row>
    <row r="4985" spans="1:1">
      <c r="A4985" t="s">
        <v>6251</v>
      </c>
    </row>
    <row r="4986" spans="1:1">
      <c r="A4986" t="s">
        <v>6252</v>
      </c>
    </row>
    <row r="4987" spans="1:1">
      <c r="A4987">
        <v>30902</v>
      </c>
    </row>
    <row r="4988" spans="1:1">
      <c r="A4988" t="s">
        <v>6253</v>
      </c>
    </row>
    <row r="4989" spans="1:1">
      <c r="A4989" t="s">
        <v>6254</v>
      </c>
    </row>
    <row r="4990" spans="1:1">
      <c r="A4990" t="s">
        <v>6255</v>
      </c>
    </row>
    <row r="4991" spans="1:1">
      <c r="A4991" t="s">
        <v>6256</v>
      </c>
    </row>
    <row r="4992" spans="1:1">
      <c r="A4992" t="s">
        <v>6257</v>
      </c>
    </row>
    <row r="4993" spans="1:1">
      <c r="A4993" t="s">
        <v>6258</v>
      </c>
    </row>
    <row r="4994" spans="1:1">
      <c r="A4994" t="s">
        <v>6259</v>
      </c>
    </row>
    <row r="4995" spans="1:1">
      <c r="A4995" t="s">
        <v>6260</v>
      </c>
    </row>
    <row r="4996" spans="1:1">
      <c r="A4996" t="s">
        <v>6261</v>
      </c>
    </row>
    <row r="4997" spans="1:1">
      <c r="A4997" t="s">
        <v>6262</v>
      </c>
    </row>
    <row r="4998" spans="1:1">
      <c r="A4998" t="s">
        <v>6263</v>
      </c>
    </row>
    <row r="4999" spans="1:1">
      <c r="A4999" t="s">
        <v>6264</v>
      </c>
    </row>
    <row r="5000" spans="1:1">
      <c r="A5000" t="s">
        <v>6265</v>
      </c>
    </row>
    <row r="5001" spans="1:1">
      <c r="A5001" t="s">
        <v>6266</v>
      </c>
    </row>
    <row r="5002" spans="1:1">
      <c r="A5002" t="s">
        <v>6267</v>
      </c>
    </row>
    <row r="5003" spans="1:1">
      <c r="A5003" t="s">
        <v>6268</v>
      </c>
    </row>
    <row r="5004" spans="1:1">
      <c r="A5004" t="s">
        <v>6269</v>
      </c>
    </row>
    <row r="5005" spans="1:1">
      <c r="A5005" t="s">
        <v>6270</v>
      </c>
    </row>
    <row r="5006" spans="1:1">
      <c r="A5006" t="s">
        <v>6271</v>
      </c>
    </row>
    <row r="5007" spans="1:1">
      <c r="A5007" t="s">
        <v>6272</v>
      </c>
    </row>
    <row r="5008" spans="1:1">
      <c r="A5008" t="s">
        <v>6273</v>
      </c>
    </row>
    <row r="5009" spans="1:1">
      <c r="A5009" t="s">
        <v>6274</v>
      </c>
    </row>
    <row r="5010" spans="1:1">
      <c r="A5010" t="s">
        <v>6275</v>
      </c>
    </row>
    <row r="5011" spans="1:1">
      <c r="A5011" t="s">
        <v>1257</v>
      </c>
    </row>
    <row r="5012" spans="1:1">
      <c r="A5012" t="s">
        <v>6276</v>
      </c>
    </row>
    <row r="5013" spans="1:1">
      <c r="A5013" t="s">
        <v>6277</v>
      </c>
    </row>
    <row r="5014" spans="1:1">
      <c r="A5014" t="s">
        <v>6278</v>
      </c>
    </row>
    <row r="5015" spans="1:1">
      <c r="A5015" t="s">
        <v>6279</v>
      </c>
    </row>
    <row r="5016" spans="1:1">
      <c r="A5016" t="s">
        <v>6280</v>
      </c>
    </row>
    <row r="5017" spans="1:1">
      <c r="A5017" t="s">
        <v>6281</v>
      </c>
    </row>
    <row r="5018" spans="1:1">
      <c r="A5018" t="s">
        <v>6282</v>
      </c>
    </row>
    <row r="5019" spans="1:1">
      <c r="A5019" t="s">
        <v>6283</v>
      </c>
    </row>
    <row r="5020" spans="1:1">
      <c r="A5020" t="s">
        <v>6284</v>
      </c>
    </row>
    <row r="5021" spans="1:1">
      <c r="A5021" t="s">
        <v>6285</v>
      </c>
    </row>
    <row r="5022" spans="1:1">
      <c r="A5022" t="s">
        <v>6286</v>
      </c>
    </row>
    <row r="5023" spans="1:1">
      <c r="A5023" t="s">
        <v>6287</v>
      </c>
    </row>
    <row r="5024" spans="1:1">
      <c r="A5024" t="s">
        <v>6288</v>
      </c>
    </row>
    <row r="5025" spans="1:1">
      <c r="A5025" t="s">
        <v>6289</v>
      </c>
    </row>
    <row r="5026" spans="1:1">
      <c r="A5026" t="s">
        <v>6290</v>
      </c>
    </row>
    <row r="5027" spans="1:1">
      <c r="A5027" t="s">
        <v>6291</v>
      </c>
    </row>
    <row r="5028" spans="1:1">
      <c r="A5028" t="s">
        <v>6292</v>
      </c>
    </row>
    <row r="5029" spans="1:1">
      <c r="A5029" t="s">
        <v>6293</v>
      </c>
    </row>
    <row r="5030" spans="1:1">
      <c r="A5030" t="s">
        <v>6294</v>
      </c>
    </row>
    <row r="5031" spans="1:1">
      <c r="A5031" t="s">
        <v>6295</v>
      </c>
    </row>
    <row r="5032" spans="1:1">
      <c r="A5032" t="s">
        <v>6296</v>
      </c>
    </row>
    <row r="5033" spans="1:1">
      <c r="A5033" t="s">
        <v>6297</v>
      </c>
    </row>
    <row r="5034" spans="1:1">
      <c r="A5034" t="s">
        <v>6298</v>
      </c>
    </row>
    <row r="5035" spans="1:1">
      <c r="A5035" t="s">
        <v>6299</v>
      </c>
    </row>
    <row r="5036" spans="1:1">
      <c r="A5036" t="s">
        <v>1282</v>
      </c>
    </row>
    <row r="5037" spans="1:1">
      <c r="A5037" t="s">
        <v>6300</v>
      </c>
    </row>
    <row r="5038" spans="1:1">
      <c r="A5038" t="s">
        <v>6301</v>
      </c>
    </row>
    <row r="5039" spans="1:1">
      <c r="A5039" t="s">
        <v>6302</v>
      </c>
    </row>
    <row r="5040" spans="1:1">
      <c r="A5040" t="s">
        <v>6303</v>
      </c>
    </row>
    <row r="5041" spans="1:1">
      <c r="A5041" t="s">
        <v>6304</v>
      </c>
    </row>
    <row r="5042" spans="1:1">
      <c r="A5042" t="s">
        <v>6305</v>
      </c>
    </row>
    <row r="5043" spans="1:1">
      <c r="A5043" t="s">
        <v>6306</v>
      </c>
    </row>
    <row r="5044" spans="1:1">
      <c r="A5044" t="s">
        <v>6307</v>
      </c>
    </row>
    <row r="5045" spans="1:1">
      <c r="A5045" t="s">
        <v>6308</v>
      </c>
    </row>
    <row r="5046" spans="1:1">
      <c r="A5046" t="s">
        <v>6309</v>
      </c>
    </row>
    <row r="5047" spans="1:1">
      <c r="A5047" t="s">
        <v>6310</v>
      </c>
    </row>
    <row r="5048" spans="1:1">
      <c r="A5048" t="s">
        <v>6322</v>
      </c>
    </row>
    <row r="5049" spans="1:1">
      <c r="A5049" t="s">
        <v>6323</v>
      </c>
    </row>
    <row r="5050" spans="1:1">
      <c r="A5050" t="s">
        <v>6324</v>
      </c>
    </row>
    <row r="5051" spans="1:1">
      <c r="A5051" t="s">
        <v>6325</v>
      </c>
    </row>
    <row r="5052" spans="1:1">
      <c r="A5052" t="s">
        <v>6326</v>
      </c>
    </row>
    <row r="5053" spans="1:1">
      <c r="A5053" t="s">
        <v>6327</v>
      </c>
    </row>
    <row r="5054" spans="1:1">
      <c r="A5054" t="s">
        <v>6328</v>
      </c>
    </row>
    <row r="5055" spans="1:1">
      <c r="A5055" t="s">
        <v>6329</v>
      </c>
    </row>
    <row r="5056" spans="1:1">
      <c r="A5056" t="s">
        <v>6330</v>
      </c>
    </row>
    <row r="5057" spans="1:1">
      <c r="A5057" t="s">
        <v>6331</v>
      </c>
    </row>
    <row r="5058" spans="1:1">
      <c r="A5058" t="s">
        <v>6332</v>
      </c>
    </row>
    <row r="5059" spans="1:1">
      <c r="A5059" t="s">
        <v>6333</v>
      </c>
    </row>
    <row r="5060" spans="1:1">
      <c r="A5060" t="s">
        <v>6334</v>
      </c>
    </row>
    <row r="5061" spans="1:1">
      <c r="A5061" t="s">
        <v>1369</v>
      </c>
    </row>
    <row r="5062" spans="1:1">
      <c r="A5062" t="s">
        <v>6335</v>
      </c>
    </row>
    <row r="5063" spans="1:1">
      <c r="A5063" t="s">
        <v>6336</v>
      </c>
    </row>
    <row r="5064" spans="1:1">
      <c r="A5064" t="s">
        <v>6337</v>
      </c>
    </row>
    <row r="5065" spans="1:1">
      <c r="A5065" t="s">
        <v>6338</v>
      </c>
    </row>
    <row r="5066" spans="1:1">
      <c r="A5066" t="s">
        <v>6339</v>
      </c>
    </row>
    <row r="5067" spans="1:1">
      <c r="A5067" t="s">
        <v>6340</v>
      </c>
    </row>
    <row r="5068" spans="1:1">
      <c r="A5068" t="s">
        <v>6341</v>
      </c>
    </row>
    <row r="5069" spans="1:1">
      <c r="A5069" t="s">
        <v>6342</v>
      </c>
    </row>
    <row r="5070" spans="1:1">
      <c r="A5070" t="s">
        <v>6343</v>
      </c>
    </row>
    <row r="5071" spans="1:1">
      <c r="A5071" t="s">
        <v>6344</v>
      </c>
    </row>
    <row r="5072" spans="1:1">
      <c r="A5072" t="s">
        <v>6345</v>
      </c>
    </row>
    <row r="5073" spans="1:1">
      <c r="A5073" t="s">
        <v>6346</v>
      </c>
    </row>
    <row r="5074" spans="1:1">
      <c r="A5074" t="s">
        <v>6347</v>
      </c>
    </row>
    <row r="5075" spans="1:1">
      <c r="A5075" t="s">
        <v>6348</v>
      </c>
    </row>
    <row r="5076" spans="1:1">
      <c r="A5076" t="s">
        <v>6349</v>
      </c>
    </row>
    <row r="5077" spans="1:1">
      <c r="A5077" t="s">
        <v>6350</v>
      </c>
    </row>
    <row r="5078" spans="1:1">
      <c r="A5078" t="s">
        <v>6351</v>
      </c>
    </row>
    <row r="5079" spans="1:1">
      <c r="A5079" t="s">
        <v>6352</v>
      </c>
    </row>
    <row r="5080" spans="1:1">
      <c r="A5080" t="s">
        <v>6353</v>
      </c>
    </row>
    <row r="5081" spans="1:1">
      <c r="A5081" t="s">
        <v>6354</v>
      </c>
    </row>
    <row r="5082" spans="1:1">
      <c r="A5082" t="s">
        <v>6355</v>
      </c>
    </row>
    <row r="5083" spans="1:1">
      <c r="A5083" t="s">
        <v>6356</v>
      </c>
    </row>
    <row r="5084" spans="1:1">
      <c r="A5084" t="s">
        <v>6357</v>
      </c>
    </row>
    <row r="5085" spans="1:1">
      <c r="A5085" t="s">
        <v>6358</v>
      </c>
    </row>
    <row r="5087" spans="1:1">
      <c r="A5087" t="s">
        <v>6359</v>
      </c>
    </row>
    <row r="5088" spans="1:1">
      <c r="A5088" t="s">
        <v>6360</v>
      </c>
    </row>
    <row r="5089" spans="1:1">
      <c r="A5089" t="s">
        <v>6361</v>
      </c>
    </row>
    <row r="5090" spans="1:1">
      <c r="A5090" t="s">
        <v>6362</v>
      </c>
    </row>
    <row r="5091" spans="1:1">
      <c r="A5091" t="s">
        <v>6363</v>
      </c>
    </row>
    <row r="5092" spans="1:1">
      <c r="A5092" t="s">
        <v>6364</v>
      </c>
    </row>
    <row r="5093" spans="1:1">
      <c r="A5093" t="s">
        <v>6365</v>
      </c>
    </row>
    <row r="5094" spans="1:1">
      <c r="A5094" t="s">
        <v>6366</v>
      </c>
    </row>
    <row r="5095" spans="1:1">
      <c r="A5095" t="s">
        <v>6367</v>
      </c>
    </row>
    <row r="5096" spans="1:1">
      <c r="A5096" t="s">
        <v>6368</v>
      </c>
    </row>
    <row r="5097" spans="1:1">
      <c r="A5097" t="s">
        <v>6369</v>
      </c>
    </row>
    <row r="5098" spans="1:1">
      <c r="A5098" t="s">
        <v>6370</v>
      </c>
    </row>
    <row r="5099" spans="1:1">
      <c r="A5099" t="s">
        <v>6371</v>
      </c>
    </row>
    <row r="5100" spans="1:1">
      <c r="A5100" t="s">
        <v>6372</v>
      </c>
    </row>
    <row r="5101" spans="1:1">
      <c r="A5101" t="s">
        <v>6373</v>
      </c>
    </row>
    <row r="5102" spans="1:1">
      <c r="A5102" t="s">
        <v>6374</v>
      </c>
    </row>
    <row r="5103" spans="1:1">
      <c r="A5103" t="s">
        <v>6375</v>
      </c>
    </row>
    <row r="5104" spans="1:1">
      <c r="A5104" t="s">
        <v>6376</v>
      </c>
    </row>
    <row r="5105" spans="1:1">
      <c r="A5105" t="s">
        <v>6377</v>
      </c>
    </row>
    <row r="5106" spans="1:1">
      <c r="A5106" t="s">
        <v>6378</v>
      </c>
    </row>
    <row r="5107" spans="1:1">
      <c r="A5107" t="s">
        <v>6379</v>
      </c>
    </row>
    <row r="5108" spans="1:1">
      <c r="A5108" t="s">
        <v>6380</v>
      </c>
    </row>
    <row r="5109" spans="1:1">
      <c r="A5109" t="s">
        <v>6381</v>
      </c>
    </row>
    <row r="5110" spans="1:1">
      <c r="A5110" t="s">
        <v>6382</v>
      </c>
    </row>
    <row r="5111" spans="1:1">
      <c r="A5111">
        <v>802</v>
      </c>
    </row>
    <row r="5112" spans="1:1">
      <c r="A5112" t="s">
        <v>6383</v>
      </c>
    </row>
    <row r="5113" spans="1:1">
      <c r="A5113" t="s">
        <v>6384</v>
      </c>
    </row>
    <row r="5114" spans="1:1">
      <c r="A5114" t="s">
        <v>6385</v>
      </c>
    </row>
    <row r="5115" spans="1:1">
      <c r="A5115" t="s">
        <v>6386</v>
      </c>
    </row>
    <row r="5116" spans="1:1">
      <c r="A5116" t="s">
        <v>6387</v>
      </c>
    </row>
    <row r="5117" spans="1:1">
      <c r="A5117" t="s">
        <v>6388</v>
      </c>
    </row>
    <row r="5118" spans="1:1">
      <c r="A5118" t="s">
        <v>6389</v>
      </c>
    </row>
    <row r="5119" spans="1:1">
      <c r="A5119" t="s">
        <v>6390</v>
      </c>
    </row>
    <row r="5120" spans="1:1">
      <c r="A5120" t="s">
        <v>6391</v>
      </c>
    </row>
    <row r="5121" spans="1:1">
      <c r="A5121" t="s">
        <v>6392</v>
      </c>
    </row>
    <row r="5122" spans="1:1">
      <c r="A5122" t="s">
        <v>6393</v>
      </c>
    </row>
    <row r="5123" spans="1:1">
      <c r="A5123" t="s">
        <v>6394</v>
      </c>
    </row>
    <row r="5124" spans="1:1">
      <c r="A5124" t="s">
        <v>6395</v>
      </c>
    </row>
    <row r="5125" spans="1:1">
      <c r="A5125" t="s">
        <v>6396</v>
      </c>
    </row>
    <row r="5126" spans="1:1">
      <c r="A5126" t="s">
        <v>6397</v>
      </c>
    </row>
    <row r="5127" spans="1:1">
      <c r="A5127" t="s">
        <v>6398</v>
      </c>
    </row>
    <row r="5128" spans="1:1">
      <c r="A5128" t="s">
        <v>6399</v>
      </c>
    </row>
    <row r="5129" spans="1:1">
      <c r="A5129" t="s">
        <v>6400</v>
      </c>
    </row>
    <row r="5130" spans="1:1">
      <c r="A5130" t="s">
        <v>6401</v>
      </c>
    </row>
    <row r="5131" spans="1:1">
      <c r="A5131" t="s">
        <v>6402</v>
      </c>
    </row>
    <row r="5132" spans="1:1">
      <c r="A5132" t="s">
        <v>6403</v>
      </c>
    </row>
    <row r="5133" spans="1:1">
      <c r="A5133" t="s">
        <v>6404</v>
      </c>
    </row>
    <row r="5134" spans="1:1">
      <c r="A5134" t="s">
        <v>6405</v>
      </c>
    </row>
    <row r="5135" spans="1:1">
      <c r="A5135" t="s">
        <v>6406</v>
      </c>
    </row>
    <row r="5136" spans="1:1">
      <c r="A5136" t="s">
        <v>6407</v>
      </c>
    </row>
    <row r="5137" spans="1:1">
      <c r="A5137" t="s">
        <v>6408</v>
      </c>
    </row>
    <row r="5138" spans="1:1">
      <c r="A5138" t="s">
        <v>6409</v>
      </c>
    </row>
    <row r="5139" spans="1:1">
      <c r="A5139" t="s">
        <v>6410</v>
      </c>
    </row>
    <row r="5140" spans="1:1">
      <c r="A5140" t="s">
        <v>6411</v>
      </c>
    </row>
    <row r="5141" spans="1:1">
      <c r="A5141" t="s">
        <v>6412</v>
      </c>
    </row>
    <row r="5142" spans="1:1">
      <c r="A5142" t="s">
        <v>6413</v>
      </c>
    </row>
    <row r="5143" spans="1:1">
      <c r="A5143" t="s">
        <v>6414</v>
      </c>
    </row>
    <row r="5144" spans="1:1">
      <c r="A5144" t="s">
        <v>6415</v>
      </c>
    </row>
    <row r="5145" spans="1:1">
      <c r="A5145" t="s">
        <v>6416</v>
      </c>
    </row>
    <row r="5146" spans="1:1">
      <c r="A5146" t="s">
        <v>6417</v>
      </c>
    </row>
    <row r="5147" spans="1:1">
      <c r="A5147" t="s">
        <v>6418</v>
      </c>
    </row>
    <row r="5148" spans="1:1">
      <c r="A5148" t="s">
        <v>6419</v>
      </c>
    </row>
    <row r="5149" spans="1:1">
      <c r="A5149" t="s">
        <v>6420</v>
      </c>
    </row>
    <row r="5150" spans="1:1">
      <c r="A5150" t="s">
        <v>6421</v>
      </c>
    </row>
    <row r="5151" spans="1:1">
      <c r="A5151" t="s">
        <v>6422</v>
      </c>
    </row>
    <row r="5152" spans="1:1">
      <c r="A5152" t="s">
        <v>6423</v>
      </c>
    </row>
    <row r="5153" spans="1:1">
      <c r="A5153" t="s">
        <v>6424</v>
      </c>
    </row>
    <row r="5154" spans="1:1">
      <c r="A5154" t="s">
        <v>6425</v>
      </c>
    </row>
    <row r="5155" spans="1:1">
      <c r="A5155" t="s">
        <v>6426</v>
      </c>
    </row>
    <row r="5156" spans="1:1">
      <c r="A5156" t="s">
        <v>6427</v>
      </c>
    </row>
    <row r="5157" spans="1:1">
      <c r="A5157" t="s">
        <v>6428</v>
      </c>
    </row>
    <row r="5158" spans="1:1">
      <c r="A5158" t="s">
        <v>6429</v>
      </c>
    </row>
    <row r="5159" spans="1:1">
      <c r="A5159" t="s">
        <v>6430</v>
      </c>
    </row>
    <row r="5160" spans="1:1">
      <c r="A5160" t="s">
        <v>1507</v>
      </c>
    </row>
    <row r="5161" spans="1:1">
      <c r="A5161" t="s">
        <v>6431</v>
      </c>
    </row>
    <row r="5162" spans="1:1">
      <c r="A5162" t="s">
        <v>6432</v>
      </c>
    </row>
    <row r="5163" spans="1:1">
      <c r="A5163" t="s">
        <v>6433</v>
      </c>
    </row>
    <row r="5164" spans="1:1">
      <c r="A5164" t="s">
        <v>6434</v>
      </c>
    </row>
    <row r="5165" spans="1:1">
      <c r="A5165" t="s">
        <v>6435</v>
      </c>
    </row>
    <row r="5166" spans="1:1">
      <c r="A5166" t="s">
        <v>6436</v>
      </c>
    </row>
    <row r="5167" spans="1:1">
      <c r="A5167" t="s">
        <v>6437</v>
      </c>
    </row>
    <row r="5168" spans="1:1">
      <c r="A5168" t="s">
        <v>6438</v>
      </c>
    </row>
    <row r="5169" spans="1:1">
      <c r="A5169" t="s">
        <v>6439</v>
      </c>
    </row>
    <row r="5170" spans="1:1">
      <c r="A5170" t="s">
        <v>6440</v>
      </c>
    </row>
    <row r="5171" spans="1:1">
      <c r="A5171" t="s">
        <v>6441</v>
      </c>
    </row>
    <row r="5172" spans="1:1">
      <c r="A5172" t="s">
        <v>6442</v>
      </c>
    </row>
    <row r="5173" spans="1:1">
      <c r="A5173" t="s">
        <v>6443</v>
      </c>
    </row>
    <row r="5174" spans="1:1">
      <c r="A5174" t="s">
        <v>6444</v>
      </c>
    </row>
    <row r="5175" spans="1:1">
      <c r="A5175" t="s">
        <v>6445</v>
      </c>
    </row>
    <row r="5176" spans="1:1">
      <c r="A5176" t="s">
        <v>6446</v>
      </c>
    </row>
    <row r="5177" spans="1:1">
      <c r="A5177" t="s">
        <v>6447</v>
      </c>
    </row>
    <row r="5178" spans="1:1">
      <c r="A5178" t="s">
        <v>6448</v>
      </c>
    </row>
    <row r="5179" spans="1:1">
      <c r="A5179" t="s">
        <v>6449</v>
      </c>
    </row>
    <row r="5180" spans="1:1">
      <c r="A5180" t="s">
        <v>6450</v>
      </c>
    </row>
    <row r="5181" spans="1:1">
      <c r="A5181" t="s">
        <v>6451</v>
      </c>
    </row>
    <row r="5182" spans="1:1">
      <c r="A5182" t="s">
        <v>6452</v>
      </c>
    </row>
    <row r="5183" spans="1:1">
      <c r="A5183" t="s">
        <v>6453</v>
      </c>
    </row>
    <row r="5184" spans="1:1">
      <c r="A5184" t="s">
        <v>6454</v>
      </c>
    </row>
    <row r="5185" spans="1:1">
      <c r="A5185" t="s">
        <v>1561</v>
      </c>
    </row>
    <row r="5186" spans="1:1">
      <c r="A5186">
        <f>-20151101-22002</f>
        <v>-20173103</v>
      </c>
    </row>
    <row r="5187" spans="1:1">
      <c r="A5187" t="s">
        <v>6455</v>
      </c>
    </row>
    <row r="5188" spans="1:1">
      <c r="A5188" t="s">
        <v>6456</v>
      </c>
    </row>
    <row r="5189" spans="1:1">
      <c r="A5189" t="s">
        <v>6457</v>
      </c>
    </row>
    <row r="5190" spans="1:1">
      <c r="A5190" t="s">
        <v>6458</v>
      </c>
    </row>
    <row r="5191" spans="1:1">
      <c r="A5191" t="s">
        <v>6459</v>
      </c>
    </row>
    <row r="5192" spans="1:1">
      <c r="A5192" t="s">
        <v>6460</v>
      </c>
    </row>
    <row r="5193" spans="1:1">
      <c r="A5193" t="s">
        <v>6461</v>
      </c>
    </row>
    <row r="5194" spans="1:1">
      <c r="A5194" t="s">
        <v>6462</v>
      </c>
    </row>
    <row r="5195" spans="1:1">
      <c r="A5195" t="s">
        <v>6463</v>
      </c>
    </row>
    <row r="5196" spans="1:1">
      <c r="A5196" t="s">
        <v>6464</v>
      </c>
    </row>
    <row r="5197" spans="1:1">
      <c r="A5197" t="s">
        <v>6465</v>
      </c>
    </row>
    <row r="5198" spans="1:1">
      <c r="A5198" t="s">
        <v>6466</v>
      </c>
    </row>
    <row r="5199" spans="1:1">
      <c r="A5199" t="s">
        <v>6467</v>
      </c>
    </row>
    <row r="5200" spans="1:1">
      <c r="A5200" t="s">
        <v>6468</v>
      </c>
    </row>
    <row r="5201" spans="1:1">
      <c r="A5201" t="s">
        <v>6469</v>
      </c>
    </row>
    <row r="5202" spans="1:1">
      <c r="A5202" t="s">
        <v>6470</v>
      </c>
    </row>
    <row r="5203" spans="1:1">
      <c r="A5203" t="s">
        <v>6471</v>
      </c>
    </row>
    <row r="5204" spans="1:1">
      <c r="A5204" t="s">
        <v>6472</v>
      </c>
    </row>
    <row r="5205" spans="1:1">
      <c r="A5205" t="s">
        <v>6473</v>
      </c>
    </row>
    <row r="5206" spans="1:1">
      <c r="A5206" t="s">
        <v>6474</v>
      </c>
    </row>
    <row r="5207" spans="1:1">
      <c r="A5207" t="s">
        <v>6475</v>
      </c>
    </row>
    <row r="5208" spans="1:1">
      <c r="A5208" t="s">
        <v>6476</v>
      </c>
    </row>
    <row r="5209" spans="1:1">
      <c r="A5209" t="s">
        <v>6477</v>
      </c>
    </row>
    <row r="5211" spans="1:1">
      <c r="A5211" t="s">
        <v>6478</v>
      </c>
    </row>
    <row r="5212" spans="1:1">
      <c r="A5212" t="s">
        <v>6479</v>
      </c>
    </row>
    <row r="5213" spans="1:1">
      <c r="A5213" t="s">
        <v>6480</v>
      </c>
    </row>
    <row r="5214" spans="1:1">
      <c r="A5214" t="s">
        <v>6481</v>
      </c>
    </row>
    <row r="5215" spans="1:1">
      <c r="A5215" t="s">
        <v>6482</v>
      </c>
    </row>
    <row r="5216" spans="1:1">
      <c r="A5216" t="s">
        <v>6483</v>
      </c>
    </row>
    <row r="5217" spans="1:1">
      <c r="A5217" t="s">
        <v>6484</v>
      </c>
    </row>
    <row r="5218" spans="1:1">
      <c r="A5218" t="s">
        <v>6485</v>
      </c>
    </row>
    <row r="5219" spans="1:1">
      <c r="A5219" t="s">
        <v>6486</v>
      </c>
    </row>
    <row r="5220" spans="1:1">
      <c r="A5220" t="s">
        <v>6487</v>
      </c>
    </row>
    <row r="5221" spans="1:1">
      <c r="A5221" t="s">
        <v>6488</v>
      </c>
    </row>
    <row r="5222" spans="1:1">
      <c r="A5222" t="s">
        <v>6489</v>
      </c>
    </row>
    <row r="5223" spans="1:1">
      <c r="A5223" t="s">
        <v>6490</v>
      </c>
    </row>
    <row r="5224" spans="1:1">
      <c r="A5224" t="s">
        <v>6491</v>
      </c>
    </row>
    <row r="5225" spans="1:1">
      <c r="A5225" t="s">
        <v>6492</v>
      </c>
    </row>
    <row r="5226" spans="1:1">
      <c r="A5226" t="s">
        <v>6493</v>
      </c>
    </row>
    <row r="5227" spans="1:1">
      <c r="A5227" t="s">
        <v>6494</v>
      </c>
    </row>
    <row r="5228" spans="1:1">
      <c r="A5228" t="s">
        <v>6495</v>
      </c>
    </row>
    <row r="5229" spans="1:1">
      <c r="A5229" t="s">
        <v>6496</v>
      </c>
    </row>
    <row r="5230" spans="1:1">
      <c r="A5230" t="s">
        <v>6497</v>
      </c>
    </row>
    <row r="5231" spans="1:1">
      <c r="A5231" t="s">
        <v>6498</v>
      </c>
    </row>
    <row r="5232" spans="1:1">
      <c r="A5232" t="s">
        <v>6499</v>
      </c>
    </row>
    <row r="5233" spans="1:1">
      <c r="A5233" t="s">
        <v>6500</v>
      </c>
    </row>
    <row r="5234" spans="1:1">
      <c r="A5234" t="s">
        <v>6501</v>
      </c>
    </row>
    <row r="5235" spans="1:1">
      <c r="A5235">
        <v>702</v>
      </c>
    </row>
    <row r="5236" spans="1:1">
      <c r="A5236" t="s">
        <v>6502</v>
      </c>
    </row>
    <row r="5237" spans="1:1">
      <c r="A5237" t="s">
        <v>6503</v>
      </c>
    </row>
    <row r="5238" spans="1:1">
      <c r="A5238" t="s">
        <v>6504</v>
      </c>
    </row>
    <row r="5239" spans="1:1">
      <c r="A5239" t="s">
        <v>6505</v>
      </c>
    </row>
    <row r="5240" spans="1:1">
      <c r="A5240" t="s">
        <v>6506</v>
      </c>
    </row>
    <row r="5241" spans="1:1">
      <c r="A5241" t="s">
        <v>6507</v>
      </c>
    </row>
    <row r="5242" spans="1:1">
      <c r="A5242" t="s">
        <v>6508</v>
      </c>
    </row>
    <row r="5243" spans="1:1">
      <c r="A5243" t="s">
        <v>6509</v>
      </c>
    </row>
    <row r="5244" spans="1:1">
      <c r="A5244" t="s">
        <v>6510</v>
      </c>
    </row>
    <row r="5245" spans="1:1">
      <c r="A5245" t="s">
        <v>6511</v>
      </c>
    </row>
    <row r="5246" spans="1:1">
      <c r="A5246" t="s">
        <v>6512</v>
      </c>
    </row>
    <row r="5247" spans="1:1">
      <c r="A5247" t="s">
        <v>6513</v>
      </c>
    </row>
    <row r="5248" spans="1:1">
      <c r="A5248" t="s">
        <v>6514</v>
      </c>
    </row>
    <row r="5249" spans="1:1">
      <c r="A5249" t="s">
        <v>6515</v>
      </c>
    </row>
    <row r="5250" spans="1:1">
      <c r="A5250" t="s">
        <v>6516</v>
      </c>
    </row>
    <row r="5251" spans="1:1">
      <c r="A5251" t="s">
        <v>6517</v>
      </c>
    </row>
    <row r="5252" spans="1:1">
      <c r="A5252" t="s">
        <v>6518</v>
      </c>
    </row>
    <row r="5253" spans="1:1">
      <c r="A5253" t="s">
        <v>6519</v>
      </c>
    </row>
    <row r="5254" spans="1:1">
      <c r="A5254" t="s">
        <v>6520</v>
      </c>
    </row>
    <row r="5255" spans="1:1">
      <c r="A5255" t="s">
        <v>6521</v>
      </c>
    </row>
    <row r="5256" spans="1:1">
      <c r="A5256" t="s">
        <v>6522</v>
      </c>
    </row>
    <row r="5257" spans="1:1">
      <c r="A5257" t="s">
        <v>6523</v>
      </c>
    </row>
    <row r="5258" spans="1:1">
      <c r="A5258" t="s">
        <v>6524</v>
      </c>
    </row>
    <row r="5259" spans="1:1">
      <c r="A5259" t="s">
        <v>6525</v>
      </c>
    </row>
    <row r="5260" spans="1:1">
      <c r="A5260">
        <v>-33102</v>
      </c>
    </row>
    <row r="5261" spans="1:1">
      <c r="A5261" t="s">
        <v>6526</v>
      </c>
    </row>
    <row r="5262" spans="1:1">
      <c r="A5262" t="s">
        <v>6527</v>
      </c>
    </row>
    <row r="5263" spans="1:1">
      <c r="A5263" t="s">
        <v>6528</v>
      </c>
    </row>
    <row r="5264" spans="1:1">
      <c r="A5264" t="s">
        <v>6529</v>
      </c>
    </row>
    <row r="5265" spans="1:1">
      <c r="A5265" t="s">
        <v>6530</v>
      </c>
    </row>
    <row r="5266" spans="1:1">
      <c r="A5266" t="s">
        <v>6531</v>
      </c>
    </row>
    <row r="5267" spans="1:1">
      <c r="A5267" t="s">
        <v>6532</v>
      </c>
    </row>
    <row r="5268" spans="1:1">
      <c r="A5268" t="s">
        <v>6533</v>
      </c>
    </row>
    <row r="5269" spans="1:1">
      <c r="A5269" t="s">
        <v>6534</v>
      </c>
    </row>
    <row r="5270" spans="1:1">
      <c r="A5270" t="s">
        <v>6535</v>
      </c>
    </row>
    <row r="5271" spans="1:1">
      <c r="A5271" t="s">
        <v>6536</v>
      </c>
    </row>
    <row r="5272" spans="1:1">
      <c r="A5272" t="s">
        <v>6537</v>
      </c>
    </row>
    <row r="5273" spans="1:1">
      <c r="A5273" t="s">
        <v>6538</v>
      </c>
    </row>
    <row r="5274" spans="1:1">
      <c r="A5274" t="s">
        <v>6539</v>
      </c>
    </row>
    <row r="5275" spans="1:1">
      <c r="A5275" t="s">
        <v>6540</v>
      </c>
    </row>
    <row r="5276" spans="1:1">
      <c r="A5276" t="s">
        <v>6541</v>
      </c>
    </row>
    <row r="5277" spans="1:1">
      <c r="A5277" t="s">
        <v>6542</v>
      </c>
    </row>
    <row r="5278" spans="1:1">
      <c r="A5278" t="s">
        <v>6543</v>
      </c>
    </row>
    <row r="5279" spans="1:1">
      <c r="A5279" t="s">
        <v>6544</v>
      </c>
    </row>
    <row r="5280" spans="1:1">
      <c r="A5280" t="s">
        <v>6545</v>
      </c>
    </row>
    <row r="5281" spans="1:1">
      <c r="A5281" t="s">
        <v>6546</v>
      </c>
    </row>
    <row r="5282" spans="1:1">
      <c r="A5282" t="s">
        <v>6547</v>
      </c>
    </row>
    <row r="5283" spans="1:1">
      <c r="A5283" t="s">
        <v>6548</v>
      </c>
    </row>
    <row r="5284" spans="1:1">
      <c r="A5284" t="s">
        <v>441</v>
      </c>
    </row>
    <row r="5285" spans="1:1">
      <c r="A5285" t="s">
        <v>6549</v>
      </c>
    </row>
    <row r="5286" spans="1:1">
      <c r="A5286" t="s">
        <v>6550</v>
      </c>
    </row>
    <row r="5287" spans="1:1">
      <c r="A5287" t="s">
        <v>6551</v>
      </c>
    </row>
    <row r="5288" spans="1:1">
      <c r="A5288" t="s">
        <v>6552</v>
      </c>
    </row>
    <row r="5289" spans="1:1">
      <c r="A5289" t="s">
        <v>6553</v>
      </c>
    </row>
    <row r="5290" spans="1:1">
      <c r="A5290" t="s">
        <v>6554</v>
      </c>
    </row>
    <row r="5291" spans="1:1">
      <c r="A5291" t="s">
        <v>6555</v>
      </c>
    </row>
    <row r="5292" spans="1:1">
      <c r="A5292" t="s">
        <v>6556</v>
      </c>
    </row>
    <row r="5293" spans="1:1">
      <c r="A5293" t="s">
        <v>6557</v>
      </c>
    </row>
    <row r="5294" spans="1:1">
      <c r="A5294" t="s">
        <v>6558</v>
      </c>
    </row>
    <row r="5295" spans="1:1">
      <c r="A5295" t="s">
        <v>6559</v>
      </c>
    </row>
    <row r="5296" spans="1:1">
      <c r="A5296" t="s">
        <v>6560</v>
      </c>
    </row>
    <row r="5297" spans="1:1">
      <c r="A5297" t="s">
        <v>6561</v>
      </c>
    </row>
    <row r="5298" spans="1:1">
      <c r="A5298" t="s">
        <v>6562</v>
      </c>
    </row>
    <row r="5299" spans="1:1">
      <c r="A5299" t="s">
        <v>6563</v>
      </c>
    </row>
    <row r="5300" spans="1:1">
      <c r="A5300" t="s">
        <v>6564</v>
      </c>
    </row>
    <row r="5301" spans="1:1">
      <c r="A5301" t="s">
        <v>6565</v>
      </c>
    </row>
    <row r="5302" spans="1:1">
      <c r="A5302" t="s">
        <v>6566</v>
      </c>
    </row>
    <row r="5303" spans="1:1">
      <c r="A5303" t="s">
        <v>6567</v>
      </c>
    </row>
    <row r="5304" spans="1:1">
      <c r="A5304" t="s">
        <v>6568</v>
      </c>
    </row>
    <row r="5305" spans="1:1">
      <c r="A5305" t="s">
        <v>6569</v>
      </c>
    </row>
    <row r="5306" spans="1:1">
      <c r="A5306" t="s">
        <v>6570</v>
      </c>
    </row>
    <row r="5307" spans="1:1">
      <c r="A5307" t="s">
        <v>6571</v>
      </c>
    </row>
    <row r="5308" spans="1:1">
      <c r="A5308" t="s">
        <v>6572</v>
      </c>
    </row>
    <row r="5309" spans="1:1">
      <c r="A5309" t="s">
        <v>466</v>
      </c>
    </row>
    <row r="5310" spans="1:1">
      <c r="A5310" t="s">
        <v>6573</v>
      </c>
    </row>
    <row r="5311" spans="1:1">
      <c r="A5311" t="s">
        <v>6574</v>
      </c>
    </row>
    <row r="5312" spans="1:1">
      <c r="A5312" t="s">
        <v>6575</v>
      </c>
    </row>
    <row r="5313" spans="1:1">
      <c r="A5313" t="s">
        <v>6576</v>
      </c>
    </row>
    <row r="5314" spans="1:1">
      <c r="A5314" t="s">
        <v>6577</v>
      </c>
    </row>
    <row r="5315" spans="1:1">
      <c r="A5315" t="s">
        <v>6578</v>
      </c>
    </row>
    <row r="5316" spans="1:1">
      <c r="A5316" t="s">
        <v>6579</v>
      </c>
    </row>
    <row r="5317" spans="1:1">
      <c r="A5317" t="s">
        <v>6580</v>
      </c>
    </row>
    <row r="5318" spans="1:1">
      <c r="A5318" t="s">
        <v>6581</v>
      </c>
    </row>
    <row r="5319" spans="1:1">
      <c r="A5319" t="s">
        <v>6582</v>
      </c>
    </row>
    <row r="5320" spans="1:1">
      <c r="A5320" t="s">
        <v>6583</v>
      </c>
    </row>
    <row r="5321" spans="1:1">
      <c r="A5321" t="s">
        <v>6584</v>
      </c>
    </row>
    <row r="5322" spans="1:1">
      <c r="A5322" t="s">
        <v>6585</v>
      </c>
    </row>
    <row r="5323" spans="1:1">
      <c r="A5323" t="s">
        <v>6586</v>
      </c>
    </row>
    <row r="5324" spans="1:1">
      <c r="A5324" t="s">
        <v>6587</v>
      </c>
    </row>
    <row r="5325" spans="1:1">
      <c r="A5325" t="s">
        <v>6588</v>
      </c>
    </row>
    <row r="5326" spans="1:1">
      <c r="A5326" t="s">
        <v>6589</v>
      </c>
    </row>
    <row r="5327" spans="1:1">
      <c r="A5327" t="s">
        <v>6590</v>
      </c>
    </row>
    <row r="5328" spans="1:1">
      <c r="A5328" t="s">
        <v>6591</v>
      </c>
    </row>
    <row r="5329" spans="1:1">
      <c r="A5329" t="s">
        <v>6592</v>
      </c>
    </row>
    <row r="5330" spans="1:1">
      <c r="A5330" t="s">
        <v>6593</v>
      </c>
    </row>
    <row r="5331" spans="1:1">
      <c r="A5331" t="s">
        <v>6594</v>
      </c>
    </row>
    <row r="5332" spans="1:1">
      <c r="A5332" t="s">
        <v>6595</v>
      </c>
    </row>
    <row r="5333" spans="1:1">
      <c r="A5333" t="s">
        <v>6596</v>
      </c>
    </row>
    <row r="5334" spans="1:1">
      <c r="A5334" t="s">
        <v>775</v>
      </c>
    </row>
    <row r="5335" spans="1:1">
      <c r="A5335" t="s">
        <v>6597</v>
      </c>
    </row>
    <row r="5336" spans="1:1">
      <c r="A5336" t="s">
        <v>6598</v>
      </c>
    </row>
    <row r="5337" spans="1:1">
      <c r="A5337" t="s">
        <v>6599</v>
      </c>
    </row>
    <row r="5338" spans="1:1">
      <c r="A5338" t="s">
        <v>6600</v>
      </c>
    </row>
    <row r="5339" spans="1:1">
      <c r="A5339" t="s">
        <v>6601</v>
      </c>
    </row>
    <row r="5340" spans="1:1">
      <c r="A5340" t="s">
        <v>6602</v>
      </c>
    </row>
    <row r="5341" spans="1:1">
      <c r="A5341" t="s">
        <v>6603</v>
      </c>
    </row>
    <row r="5342" spans="1:1">
      <c r="A5342" t="s">
        <v>6604</v>
      </c>
    </row>
    <row r="5343" spans="1:1">
      <c r="A5343" t="s">
        <v>6605</v>
      </c>
    </row>
    <row r="5344" spans="1:1">
      <c r="A5344" t="s">
        <v>6606</v>
      </c>
    </row>
    <row r="5345" spans="1:1">
      <c r="A5345" t="s">
        <v>6607</v>
      </c>
    </row>
    <row r="5346" spans="1:1">
      <c r="A5346" t="s">
        <v>6608</v>
      </c>
    </row>
    <row r="5347" spans="1:1">
      <c r="A5347" t="s">
        <v>6609</v>
      </c>
    </row>
    <row r="5348" spans="1:1">
      <c r="A5348" t="s">
        <v>6610</v>
      </c>
    </row>
    <row r="5349" spans="1:1">
      <c r="A5349" t="s">
        <v>6611</v>
      </c>
    </row>
    <row r="5350" spans="1:1">
      <c r="A5350" t="s">
        <v>6612</v>
      </c>
    </row>
    <row r="5351" spans="1:1">
      <c r="A5351" t="s">
        <v>6613</v>
      </c>
    </row>
    <row r="5352" spans="1:1">
      <c r="A5352" t="s">
        <v>6614</v>
      </c>
    </row>
    <row r="5353" spans="1:1">
      <c r="A5353" t="s">
        <v>6615</v>
      </c>
    </row>
    <row r="5354" spans="1:1">
      <c r="A5354" t="s">
        <v>6616</v>
      </c>
    </row>
    <row r="5355" spans="1:1">
      <c r="A5355" t="s">
        <v>6617</v>
      </c>
    </row>
    <row r="5356" spans="1:1">
      <c r="A5356" t="s">
        <v>6618</v>
      </c>
    </row>
    <row r="5357" spans="1:1">
      <c r="A5357" t="s">
        <v>6619</v>
      </c>
    </row>
    <row r="5358" spans="1:1">
      <c r="A5358" t="s">
        <v>6620</v>
      </c>
    </row>
    <row r="5359" spans="1:1">
      <c r="A5359">
        <v>2</v>
      </c>
    </row>
    <row r="5360" spans="1:1">
      <c r="A5360" t="s">
        <v>6621</v>
      </c>
    </row>
    <row r="5361" spans="1:1">
      <c r="A5361" t="s">
        <v>6622</v>
      </c>
    </row>
    <row r="5362" spans="1:1">
      <c r="A5362" t="s">
        <v>6623</v>
      </c>
    </row>
    <row r="5363" spans="1:1">
      <c r="A5363" t="s">
        <v>6624</v>
      </c>
    </row>
    <row r="5364" spans="1:1">
      <c r="A5364" t="s">
        <v>6625</v>
      </c>
    </row>
    <row r="5365" spans="1:1">
      <c r="A5365" t="s">
        <v>6626</v>
      </c>
    </row>
    <row r="5366" spans="1:1">
      <c r="A5366" t="s">
        <v>6627</v>
      </c>
    </row>
    <row r="5367" spans="1:1">
      <c r="A5367" t="s">
        <v>6628</v>
      </c>
    </row>
    <row r="5368" spans="1:1">
      <c r="A5368" t="s">
        <v>6629</v>
      </c>
    </row>
    <row r="5369" spans="1:1">
      <c r="A5369" t="s">
        <v>6630</v>
      </c>
    </row>
    <row r="5370" spans="1:1">
      <c r="A5370" t="s">
        <v>6631</v>
      </c>
    </row>
    <row r="5371" spans="1:1">
      <c r="A5371" t="s">
        <v>6632</v>
      </c>
    </row>
    <row r="5372" spans="1:1">
      <c r="A5372" t="s">
        <v>6633</v>
      </c>
    </row>
    <row r="5373" spans="1:1">
      <c r="A5373" t="s">
        <v>6634</v>
      </c>
    </row>
    <row r="5374" spans="1:1">
      <c r="A5374" t="s">
        <v>6635</v>
      </c>
    </row>
    <row r="5375" spans="1:1">
      <c r="A5375" t="s">
        <v>6636</v>
      </c>
    </row>
    <row r="5376" spans="1:1">
      <c r="A5376" t="s">
        <v>6637</v>
      </c>
    </row>
    <row r="5377" spans="1:1">
      <c r="A5377" t="s">
        <v>6638</v>
      </c>
    </row>
    <row r="5378" spans="1:1">
      <c r="A5378" t="s">
        <v>6639</v>
      </c>
    </row>
    <row r="5379" spans="1:1">
      <c r="A5379" t="s">
        <v>6640</v>
      </c>
    </row>
    <row r="5380" spans="1:1">
      <c r="A5380" t="s">
        <v>6641</v>
      </c>
    </row>
    <row r="5381" spans="1:1">
      <c r="A5381" t="s">
        <v>6642</v>
      </c>
    </row>
    <row r="5382" spans="1:1">
      <c r="A5382" t="s">
        <v>6643</v>
      </c>
    </row>
    <row r="5383" spans="1:1">
      <c r="A5383" t="s">
        <v>6661</v>
      </c>
    </row>
    <row r="5384" spans="1:1">
      <c r="A5384">
        <v>53002</v>
      </c>
    </row>
    <row r="5385" spans="1:1">
      <c r="A5385" t="s">
        <v>6662</v>
      </c>
    </row>
    <row r="5386" spans="1:1">
      <c r="A5386" t="s">
        <v>6663</v>
      </c>
    </row>
    <row r="5387" spans="1:1">
      <c r="A5387" t="s">
        <v>6664</v>
      </c>
    </row>
    <row r="5388" spans="1:1">
      <c r="A5388" t="s">
        <v>6665</v>
      </c>
    </row>
    <row r="5389" spans="1:1">
      <c r="A5389" t="s">
        <v>6666</v>
      </c>
    </row>
    <row r="5390" spans="1:1">
      <c r="A5390" t="s">
        <v>6667</v>
      </c>
    </row>
    <row r="5391" spans="1:1">
      <c r="A5391" t="s">
        <v>6668</v>
      </c>
    </row>
    <row r="5392" spans="1:1">
      <c r="A5392" t="s">
        <v>6669</v>
      </c>
    </row>
    <row r="5393" spans="1:1">
      <c r="A5393" t="s">
        <v>6670</v>
      </c>
    </row>
    <row r="5394" spans="1:1">
      <c r="A5394" t="s">
        <v>6671</v>
      </c>
    </row>
    <row r="5395" spans="1:1">
      <c r="A5395" t="s">
        <v>6672</v>
      </c>
    </row>
    <row r="5396" spans="1:1">
      <c r="A5396" t="s">
        <v>6673</v>
      </c>
    </row>
    <row r="5397" spans="1:1">
      <c r="A5397" t="s">
        <v>6674</v>
      </c>
    </row>
    <row r="5398" spans="1:1">
      <c r="A5398" t="s">
        <v>6675</v>
      </c>
    </row>
    <row r="5399" spans="1:1">
      <c r="A5399" t="s">
        <v>6676</v>
      </c>
    </row>
    <row r="5400" spans="1:1">
      <c r="A5400" t="s">
        <v>6677</v>
      </c>
    </row>
    <row r="5401" spans="1:1">
      <c r="A5401" t="s">
        <v>6678</v>
      </c>
    </row>
    <row r="5402" spans="1:1">
      <c r="A5402" t="s">
        <v>6679</v>
      </c>
    </row>
    <row r="5403" spans="1:1">
      <c r="A5403" t="s">
        <v>6680</v>
      </c>
    </row>
    <row r="5404" spans="1:1">
      <c r="A5404" t="s">
        <v>6681</v>
      </c>
    </row>
    <row r="5405" spans="1:1">
      <c r="A5405" t="s">
        <v>6682</v>
      </c>
    </row>
    <row r="5406" spans="1:1">
      <c r="A5406" t="s">
        <v>6683</v>
      </c>
    </row>
    <row r="5407" spans="1:1">
      <c r="A5407" t="s">
        <v>6684</v>
      </c>
    </row>
    <row r="5408" spans="1:1">
      <c r="A5408" t="s">
        <v>944</v>
      </c>
    </row>
    <row r="5409" spans="1:1">
      <c r="A5409" t="s">
        <v>6685</v>
      </c>
    </row>
    <row r="5410" spans="1:1">
      <c r="A5410" t="s">
        <v>6686</v>
      </c>
    </row>
    <row r="5411" spans="1:1">
      <c r="A5411" t="s">
        <v>6687</v>
      </c>
    </row>
    <row r="5412" spans="1:1">
      <c r="A5412" t="s">
        <v>6688</v>
      </c>
    </row>
    <row r="5413" spans="1:1">
      <c r="A5413" t="s">
        <v>6689</v>
      </c>
    </row>
    <row r="5414" spans="1:1">
      <c r="A5414" t="s">
        <v>6690</v>
      </c>
    </row>
    <row r="5415" spans="1:1">
      <c r="A5415" t="s">
        <v>6691</v>
      </c>
    </row>
    <row r="5416" spans="1:1">
      <c r="A5416" t="s">
        <v>6692</v>
      </c>
    </row>
    <row r="5417" spans="1:1">
      <c r="A5417" t="s">
        <v>6693</v>
      </c>
    </row>
    <row r="5418" spans="1:1">
      <c r="A5418" t="s">
        <v>6694</v>
      </c>
    </row>
    <row r="5419" spans="1:1">
      <c r="A5419" t="s">
        <v>6695</v>
      </c>
    </row>
    <row r="5420" spans="1:1">
      <c r="A5420" t="s">
        <v>6696</v>
      </c>
    </row>
    <row r="5421" spans="1:1">
      <c r="A5421" t="s">
        <v>6697</v>
      </c>
    </row>
    <row r="5422" spans="1:1">
      <c r="A5422" t="s">
        <v>6698</v>
      </c>
    </row>
    <row r="5423" spans="1:1">
      <c r="A5423" t="s">
        <v>6699</v>
      </c>
    </row>
    <row r="5424" spans="1:1">
      <c r="A5424" t="s">
        <v>6700</v>
      </c>
    </row>
    <row r="5425" spans="1:1">
      <c r="A5425" t="s">
        <v>6701</v>
      </c>
    </row>
    <row r="5426" spans="1:1">
      <c r="A5426" t="s">
        <v>6702</v>
      </c>
    </row>
    <row r="5427" spans="1:1">
      <c r="A5427" t="s">
        <v>6703</v>
      </c>
    </row>
    <row r="5428" spans="1:1">
      <c r="A5428" t="s">
        <v>6704</v>
      </c>
    </row>
    <row r="5429" spans="1:1">
      <c r="A5429" t="s">
        <v>6705</v>
      </c>
    </row>
    <row r="5430" spans="1:1">
      <c r="A5430" t="s">
        <v>6706</v>
      </c>
    </row>
    <row r="5431" spans="1:1">
      <c r="A5431" t="s">
        <v>6707</v>
      </c>
    </row>
    <row r="5432" spans="1:1">
      <c r="A5432" t="s">
        <v>6708</v>
      </c>
    </row>
    <row r="5433" spans="1:1">
      <c r="A5433" t="s">
        <v>1019</v>
      </c>
    </row>
    <row r="5434" spans="1:1">
      <c r="A5434" t="s">
        <v>6709</v>
      </c>
    </row>
    <row r="5435" spans="1:1">
      <c r="A5435" t="s">
        <v>6710</v>
      </c>
    </row>
    <row r="5436" spans="1:1">
      <c r="A5436" t="s">
        <v>6711</v>
      </c>
    </row>
    <row r="5437" spans="1:1">
      <c r="A5437" t="s">
        <v>6712</v>
      </c>
    </row>
    <row r="5438" spans="1:1">
      <c r="A5438" t="s">
        <v>6713</v>
      </c>
    </row>
    <row r="5439" spans="1:1">
      <c r="A5439" t="s">
        <v>6714</v>
      </c>
    </row>
    <row r="5440" spans="1:1">
      <c r="A5440" t="s">
        <v>6715</v>
      </c>
    </row>
    <row r="5441" spans="1:1">
      <c r="A5441" t="s">
        <v>6716</v>
      </c>
    </row>
    <row r="5442" spans="1:1">
      <c r="A5442" t="s">
        <v>6717</v>
      </c>
    </row>
    <row r="5443" spans="1:1">
      <c r="A5443" t="s">
        <v>6718</v>
      </c>
    </row>
    <row r="5444" spans="1:1">
      <c r="A5444" t="s">
        <v>6719</v>
      </c>
    </row>
    <row r="5445" spans="1:1">
      <c r="A5445" t="s">
        <v>6720</v>
      </c>
    </row>
    <row r="5446" spans="1:1">
      <c r="A5446" t="s">
        <v>6721</v>
      </c>
    </row>
    <row r="5447" spans="1:1">
      <c r="A5447" t="s">
        <v>6722</v>
      </c>
    </row>
    <row r="5448" spans="1:1">
      <c r="A5448" t="s">
        <v>6723</v>
      </c>
    </row>
    <row r="5449" spans="1:1">
      <c r="A5449" t="s">
        <v>6724</v>
      </c>
    </row>
    <row r="5450" spans="1:1">
      <c r="A5450" t="s">
        <v>6725</v>
      </c>
    </row>
    <row r="5451" spans="1:1">
      <c r="A5451" t="s">
        <v>6726</v>
      </c>
    </row>
    <row r="5452" spans="1:1">
      <c r="A5452" t="s">
        <v>6731</v>
      </c>
    </row>
    <row r="5453" spans="1:1">
      <c r="A5453" t="s">
        <v>6732</v>
      </c>
    </row>
    <row r="5454" spans="1:1">
      <c r="A5454" t="s">
        <v>6733</v>
      </c>
    </row>
    <row r="5455" spans="1:1">
      <c r="A5455" t="s">
        <v>6734</v>
      </c>
    </row>
    <row r="5456" spans="1:1">
      <c r="A5456" t="s">
        <v>6735</v>
      </c>
    </row>
    <row r="5457" spans="1:1">
      <c r="A5457" t="s">
        <v>6736</v>
      </c>
    </row>
    <row r="5458" spans="1:1">
      <c r="A5458" t="s">
        <v>1044</v>
      </c>
    </row>
    <row r="5459" spans="1:1">
      <c r="A5459" t="s">
        <v>6737</v>
      </c>
    </row>
    <row r="5460" spans="1:1">
      <c r="A5460" t="s">
        <v>6738</v>
      </c>
    </row>
    <row r="5461" spans="1:1">
      <c r="A5461" t="s">
        <v>6739</v>
      </c>
    </row>
    <row r="5462" spans="1:1">
      <c r="A5462" t="s">
        <v>6740</v>
      </c>
    </row>
    <row r="5463" spans="1:1">
      <c r="A5463" t="s">
        <v>6741</v>
      </c>
    </row>
    <row r="5464" spans="1:1">
      <c r="A5464" t="s">
        <v>6742</v>
      </c>
    </row>
    <row r="5465" spans="1:1">
      <c r="A5465" t="s">
        <v>6743</v>
      </c>
    </row>
    <row r="5466" spans="1:1">
      <c r="A5466" t="s">
        <v>6744</v>
      </c>
    </row>
    <row r="5467" spans="1:1">
      <c r="A5467" t="s">
        <v>6745</v>
      </c>
    </row>
    <row r="5468" spans="1:1">
      <c r="A5468" t="s">
        <v>6746</v>
      </c>
    </row>
    <row r="5469" spans="1:1">
      <c r="A5469" t="s">
        <v>6747</v>
      </c>
    </row>
    <row r="5470" spans="1:1">
      <c r="A5470" t="s">
        <v>6748</v>
      </c>
    </row>
    <row r="5471" spans="1:1">
      <c r="A5471" t="s">
        <v>6749</v>
      </c>
    </row>
    <row r="5472" spans="1:1">
      <c r="A5472" t="s">
        <v>6750</v>
      </c>
    </row>
    <row r="5473" spans="1:1">
      <c r="A5473" t="s">
        <v>6751</v>
      </c>
    </row>
    <row r="5474" spans="1:1">
      <c r="A5474" t="s">
        <v>6752</v>
      </c>
    </row>
    <row r="5475" spans="1:1">
      <c r="A5475" t="s">
        <v>6753</v>
      </c>
    </row>
    <row r="5476" spans="1:1">
      <c r="A5476" t="s">
        <v>6754</v>
      </c>
    </row>
    <row r="5477" spans="1:1">
      <c r="A5477" t="s">
        <v>6755</v>
      </c>
    </row>
    <row r="5478" spans="1:1">
      <c r="A5478" t="s">
        <v>6756</v>
      </c>
    </row>
    <row r="5479" spans="1:1">
      <c r="A5479" t="s">
        <v>6757</v>
      </c>
    </row>
    <row r="5480" spans="1:1">
      <c r="A5480" t="s">
        <v>6758</v>
      </c>
    </row>
    <row r="5481" spans="1:1">
      <c r="A5481" t="s">
        <v>6759</v>
      </c>
    </row>
    <row r="5482" spans="1:1">
      <c r="A5482" t="s">
        <v>6760</v>
      </c>
    </row>
    <row r="5483" spans="1:1">
      <c r="A5483">
        <v>1</v>
      </c>
    </row>
    <row r="5484" spans="1:1">
      <c r="A5484" t="s">
        <v>6761</v>
      </c>
    </row>
    <row r="5485" spans="1:1">
      <c r="A5485" t="s">
        <v>6762</v>
      </c>
    </row>
    <row r="5486" spans="1:1">
      <c r="A5486" t="s">
        <v>6763</v>
      </c>
    </row>
    <row r="5487" spans="1:1">
      <c r="A5487" t="s">
        <v>6764</v>
      </c>
    </row>
    <row r="5488" spans="1:1">
      <c r="A5488" t="s">
        <v>6765</v>
      </c>
    </row>
    <row r="5489" spans="1:1">
      <c r="A5489" t="s">
        <v>6766</v>
      </c>
    </row>
    <row r="5490" spans="1:1">
      <c r="A5490" t="s">
        <v>6767</v>
      </c>
    </row>
    <row r="5491" spans="1:1">
      <c r="A5491" t="s">
        <v>6768</v>
      </c>
    </row>
    <row r="5492" spans="1:1">
      <c r="A5492" t="s">
        <v>6769</v>
      </c>
    </row>
    <row r="5493" spans="1:1">
      <c r="A5493" t="s">
        <v>6770</v>
      </c>
    </row>
    <row r="5494" spans="1:1">
      <c r="A5494" t="s">
        <v>6771</v>
      </c>
    </row>
    <row r="5495" spans="1:1">
      <c r="A5495" t="s">
        <v>6772</v>
      </c>
    </row>
    <row r="5496" spans="1:1">
      <c r="A5496" t="s">
        <v>6773</v>
      </c>
    </row>
    <row r="5497" spans="1:1">
      <c r="A5497" t="s">
        <v>6774</v>
      </c>
    </row>
    <row r="5498" spans="1:1">
      <c r="A5498" t="s">
        <v>6775</v>
      </c>
    </row>
    <row r="5499" spans="1:1">
      <c r="A5499" t="s">
        <v>6776</v>
      </c>
    </row>
    <row r="5500" spans="1:1">
      <c r="A5500" t="s">
        <v>6777</v>
      </c>
    </row>
    <row r="5501" spans="1:1">
      <c r="A5501" t="s">
        <v>6778</v>
      </c>
    </row>
    <row r="5502" spans="1:1">
      <c r="A5502" t="s">
        <v>6779</v>
      </c>
    </row>
    <row r="5503" spans="1:1">
      <c r="A5503" t="s">
        <v>6780</v>
      </c>
    </row>
    <row r="5504" spans="1:1">
      <c r="A5504" t="s">
        <v>6784</v>
      </c>
    </row>
    <row r="5505" spans="1:1">
      <c r="A5505" t="s">
        <v>6785</v>
      </c>
    </row>
    <row r="5506" spans="1:1">
      <c r="A5506" t="s">
        <v>6786</v>
      </c>
    </row>
    <row r="5507" spans="1:1">
      <c r="A5507" t="s">
        <v>6787</v>
      </c>
    </row>
    <row r="5508" spans="1:1">
      <c r="A5508">
        <v>72901</v>
      </c>
    </row>
    <row r="5509" spans="1:1">
      <c r="A5509" t="s">
        <v>6788</v>
      </c>
    </row>
    <row r="5510" spans="1:1">
      <c r="A5510" t="s">
        <v>6789</v>
      </c>
    </row>
    <row r="5511" spans="1:1">
      <c r="A5511" t="s">
        <v>6790</v>
      </c>
    </row>
    <row r="5512" spans="1:1">
      <c r="A5512" t="s">
        <v>6791</v>
      </c>
    </row>
    <row r="5513" spans="1:1">
      <c r="A5513" t="s">
        <v>6792</v>
      </c>
    </row>
    <row r="5514" spans="1:1">
      <c r="A5514" t="s">
        <v>6793</v>
      </c>
    </row>
    <row r="5515" spans="1:1">
      <c r="A5515" t="s">
        <v>6794</v>
      </c>
    </row>
    <row r="5516" spans="1:1">
      <c r="A5516" t="s">
        <v>6795</v>
      </c>
    </row>
    <row r="5517" spans="1:1">
      <c r="A5517" t="s">
        <v>6796</v>
      </c>
    </row>
    <row r="5518" spans="1:1">
      <c r="A5518" t="s">
        <v>6797</v>
      </c>
    </row>
    <row r="5519" spans="1:1">
      <c r="A5519" t="s">
        <v>6798</v>
      </c>
    </row>
    <row r="5520" spans="1:1">
      <c r="A5520" t="s">
        <v>6799</v>
      </c>
    </row>
    <row r="5521" spans="1:1">
      <c r="A5521" t="s">
        <v>6800</v>
      </c>
    </row>
    <row r="5522" spans="1:1">
      <c r="A5522" t="s">
        <v>6801</v>
      </c>
    </row>
    <row r="5523" spans="1:1">
      <c r="A5523" t="s">
        <v>6802</v>
      </c>
    </row>
    <row r="5524" spans="1:1">
      <c r="A5524" t="s">
        <v>6803</v>
      </c>
    </row>
    <row r="5525" spans="1:1">
      <c r="A5525" t="s">
        <v>6804</v>
      </c>
    </row>
    <row r="5526" spans="1:1">
      <c r="A5526" t="s">
        <v>6805</v>
      </c>
    </row>
    <row r="5527" spans="1:1">
      <c r="A5527" t="s">
        <v>6806</v>
      </c>
    </row>
    <row r="5528" spans="1:1">
      <c r="A5528" t="s">
        <v>6807</v>
      </c>
    </row>
    <row r="5529" spans="1:1">
      <c r="A5529" t="s">
        <v>6808</v>
      </c>
    </row>
    <row r="5530" spans="1:1">
      <c r="A5530" t="s">
        <v>6809</v>
      </c>
    </row>
    <row r="5531" spans="1:1">
      <c r="A5531" t="s">
        <v>6810</v>
      </c>
    </row>
    <row r="5532" spans="1:1">
      <c r="A5532" t="s">
        <v>6811</v>
      </c>
    </row>
    <row r="5533" spans="1:1">
      <c r="A5533" t="s">
        <v>6812</v>
      </c>
    </row>
    <row r="5534" spans="1:1">
      <c r="A5534" t="s">
        <v>6813</v>
      </c>
    </row>
    <row r="5535" spans="1:1">
      <c r="A5535" t="s">
        <v>6814</v>
      </c>
    </row>
    <row r="5536" spans="1:1">
      <c r="A5536" t="s">
        <v>6815</v>
      </c>
    </row>
    <row r="5537" spans="1:1">
      <c r="A5537" t="s">
        <v>6816</v>
      </c>
    </row>
    <row r="5538" spans="1:1">
      <c r="A5538" t="s">
        <v>6817</v>
      </c>
    </row>
    <row r="5539" spans="1:1">
      <c r="A5539" t="s">
        <v>6818</v>
      </c>
    </row>
    <row r="5540" spans="1:1">
      <c r="A5540" t="s">
        <v>6819</v>
      </c>
    </row>
    <row r="5541" spans="1:1">
      <c r="A5541" t="s">
        <v>6823</v>
      </c>
    </row>
    <row r="5542" spans="1:1">
      <c r="A5542" t="s">
        <v>6824</v>
      </c>
    </row>
    <row r="5543" spans="1:1">
      <c r="A5543" t="s">
        <v>6825</v>
      </c>
    </row>
    <row r="5544" spans="1:1">
      <c r="A5544" t="s">
        <v>6826</v>
      </c>
    </row>
    <row r="5545" spans="1:1">
      <c r="A5545" t="s">
        <v>6827</v>
      </c>
    </row>
    <row r="5546" spans="1:1">
      <c r="A5546" t="s">
        <v>6828</v>
      </c>
    </row>
    <row r="5547" spans="1:1">
      <c r="A5547" t="s">
        <v>6829</v>
      </c>
    </row>
    <row r="5548" spans="1:1">
      <c r="A5548" t="s">
        <v>6830</v>
      </c>
    </row>
    <row r="5549" spans="1:1">
      <c r="A5549" t="s">
        <v>6831</v>
      </c>
    </row>
    <row r="5550" spans="1:1">
      <c r="A5550" t="s">
        <v>6832</v>
      </c>
    </row>
    <row r="5551" spans="1:1">
      <c r="A5551" t="s">
        <v>6833</v>
      </c>
    </row>
    <row r="5552" spans="1:1">
      <c r="A5552" t="s">
        <v>6834</v>
      </c>
    </row>
    <row r="5553" spans="1:1">
      <c r="A5553" t="s">
        <v>6835</v>
      </c>
    </row>
    <row r="5554" spans="1:1">
      <c r="A5554" t="s">
        <v>6836</v>
      </c>
    </row>
    <row r="5555" spans="1:1">
      <c r="A5555" t="s">
        <v>6837</v>
      </c>
    </row>
    <row r="5556" spans="1:1">
      <c r="A5556" t="s">
        <v>6838</v>
      </c>
    </row>
    <row r="5557" spans="1:1">
      <c r="A5557" t="s">
        <v>1282</v>
      </c>
    </row>
    <row r="5558" spans="1:1">
      <c r="A5558" t="s">
        <v>6839</v>
      </c>
    </row>
    <row r="5559" spans="1:1">
      <c r="A5559" t="s">
        <v>6840</v>
      </c>
    </row>
    <row r="5560" spans="1:1">
      <c r="A5560" t="s">
        <v>6841</v>
      </c>
    </row>
    <row r="5561" spans="1:1">
      <c r="A5561" t="s">
        <v>6842</v>
      </c>
    </row>
    <row r="5562" spans="1:1">
      <c r="A5562" t="s">
        <v>6843</v>
      </c>
    </row>
    <row r="5563" spans="1:1">
      <c r="A5563" t="s">
        <v>6844</v>
      </c>
    </row>
    <row r="5564" spans="1:1">
      <c r="A5564" t="s">
        <v>6845</v>
      </c>
    </row>
    <row r="5565" spans="1:1">
      <c r="A5565" t="s">
        <v>6846</v>
      </c>
    </row>
    <row r="5566" spans="1:1">
      <c r="A5566" t="s">
        <v>6847</v>
      </c>
    </row>
    <row r="5567" spans="1:1">
      <c r="A5567" t="s">
        <v>6848</v>
      </c>
    </row>
    <row r="5568" spans="1:1">
      <c r="A5568" t="s">
        <v>6849</v>
      </c>
    </row>
    <row r="5569" spans="1:1">
      <c r="A5569" t="s">
        <v>6850</v>
      </c>
    </row>
    <row r="5570" spans="1:1">
      <c r="A5570" t="s">
        <v>6851</v>
      </c>
    </row>
    <row r="5571" spans="1:1">
      <c r="A5571" t="s">
        <v>6852</v>
      </c>
    </row>
    <row r="5572" spans="1:1">
      <c r="A5572" t="s">
        <v>6853</v>
      </c>
    </row>
    <row r="5573" spans="1:1">
      <c r="A5573" t="s">
        <v>6854</v>
      </c>
    </row>
    <row r="5574" spans="1:1">
      <c r="A5574" t="s">
        <v>6855</v>
      </c>
    </row>
    <row r="5575" spans="1:1">
      <c r="A5575" t="s">
        <v>6856</v>
      </c>
    </row>
    <row r="5576" spans="1:1">
      <c r="A5576" t="s">
        <v>6857</v>
      </c>
    </row>
    <row r="5577" spans="1:1">
      <c r="A5577" t="s">
        <v>6858</v>
      </c>
    </row>
    <row r="5578" spans="1:1">
      <c r="A5578" t="s">
        <v>6859</v>
      </c>
    </row>
    <row r="5579" spans="1:1">
      <c r="A5579" t="s">
        <v>6860</v>
      </c>
    </row>
    <row r="5580" spans="1:1">
      <c r="A5580" t="s">
        <v>6861</v>
      </c>
    </row>
    <row r="5581" spans="1:1">
      <c r="A5581" t="s">
        <v>6862</v>
      </c>
    </row>
    <row r="5582" spans="1:1">
      <c r="A5582" t="s">
        <v>1369</v>
      </c>
    </row>
    <row r="5583" spans="1:1">
      <c r="A5583" t="s">
        <v>6863</v>
      </c>
    </row>
    <row r="5584" spans="1:1">
      <c r="A5584" t="s">
        <v>6864</v>
      </c>
    </row>
    <row r="5585" spans="1:1">
      <c r="A5585" t="s">
        <v>6865</v>
      </c>
    </row>
    <row r="5586" spans="1:1">
      <c r="A5586" t="s">
        <v>6866</v>
      </c>
    </row>
    <row r="5587" spans="1:1">
      <c r="A5587" t="s">
        <v>6867</v>
      </c>
    </row>
    <row r="5588" spans="1:1">
      <c r="A5588" t="s">
        <v>6868</v>
      </c>
    </row>
    <row r="5589" spans="1:1">
      <c r="A5589" t="s">
        <v>6869</v>
      </c>
    </row>
    <row r="5590" spans="1:1">
      <c r="A5590" t="s">
        <v>6870</v>
      </c>
    </row>
    <row r="5591" spans="1:1">
      <c r="A5591" t="s">
        <v>6871</v>
      </c>
    </row>
    <row r="5592" spans="1:1">
      <c r="A5592" t="s">
        <v>6872</v>
      </c>
    </row>
    <row r="5593" spans="1:1">
      <c r="A5593" t="s">
        <v>6873</v>
      </c>
    </row>
    <row r="5594" spans="1:1">
      <c r="A5594" t="s">
        <v>6874</v>
      </c>
    </row>
    <row r="5595" spans="1:1">
      <c r="A5595" t="s">
        <v>6875</v>
      </c>
    </row>
    <row r="5596" spans="1:1">
      <c r="A5596" t="s">
        <v>6876</v>
      </c>
    </row>
    <row r="5597" spans="1:1">
      <c r="A5597" t="s">
        <v>6877</v>
      </c>
    </row>
    <row r="5598" spans="1:1">
      <c r="A5598" t="s">
        <v>6878</v>
      </c>
    </row>
    <row r="5599" spans="1:1">
      <c r="A5599" t="s">
        <v>6879</v>
      </c>
    </row>
    <row r="5600" spans="1:1">
      <c r="A5600" t="s">
        <v>6880</v>
      </c>
    </row>
    <row r="5601" spans="1:1">
      <c r="A5601" t="s">
        <v>6881</v>
      </c>
    </row>
    <row r="5602" spans="1:1">
      <c r="A5602" t="s">
        <v>6882</v>
      </c>
    </row>
    <row r="5603" spans="1:1">
      <c r="A5603" t="s">
        <v>6886</v>
      </c>
    </row>
    <row r="5604" spans="1:1">
      <c r="A5604" t="s">
        <v>6887</v>
      </c>
    </row>
    <row r="5605" spans="1:1">
      <c r="A5605" t="s">
        <v>6888</v>
      </c>
    </row>
    <row r="5606" spans="1:1">
      <c r="A5606" t="s">
        <v>6889</v>
      </c>
    </row>
    <row r="5608" spans="1:1">
      <c r="A5608" t="s">
        <v>6890</v>
      </c>
    </row>
    <row r="5609" spans="1:1">
      <c r="A5609" t="s">
        <v>6891</v>
      </c>
    </row>
    <row r="5610" spans="1:1">
      <c r="A5610" t="s">
        <v>6892</v>
      </c>
    </row>
    <row r="5611" spans="1:1">
      <c r="A5611" t="s">
        <v>6893</v>
      </c>
    </row>
    <row r="5612" spans="1:1">
      <c r="A5612" t="s">
        <v>6894</v>
      </c>
    </row>
    <row r="5613" spans="1:1">
      <c r="A5613" t="s">
        <v>6895</v>
      </c>
    </row>
    <row r="5614" spans="1:1">
      <c r="A5614" t="s">
        <v>6896</v>
      </c>
    </row>
    <row r="5615" spans="1:1">
      <c r="A5615" t="s">
        <v>6897</v>
      </c>
    </row>
    <row r="5616" spans="1:1">
      <c r="A5616" t="s">
        <v>6898</v>
      </c>
    </row>
    <row r="5617" spans="1:1">
      <c r="A5617" t="s">
        <v>6899</v>
      </c>
    </row>
    <row r="5618" spans="1:1">
      <c r="A5618" t="s">
        <v>6900</v>
      </c>
    </row>
    <row r="5619" spans="1:1">
      <c r="A5619" t="s">
        <v>6901</v>
      </c>
    </row>
    <row r="5620" spans="1:1">
      <c r="A5620" t="s">
        <v>6902</v>
      </c>
    </row>
    <row r="5621" spans="1:1">
      <c r="A5621" t="s">
        <v>6903</v>
      </c>
    </row>
    <row r="5622" spans="1:1">
      <c r="A5622" t="s">
        <v>6904</v>
      </c>
    </row>
    <row r="5623" spans="1:1">
      <c r="A5623" t="s">
        <v>6905</v>
      </c>
    </row>
    <row r="5624" spans="1:1">
      <c r="A5624" t="s">
        <v>6906</v>
      </c>
    </row>
    <row r="5625" spans="1:1">
      <c r="A5625" t="s">
        <v>6907</v>
      </c>
    </row>
    <row r="5626" spans="1:1">
      <c r="A5626" t="s">
        <v>6908</v>
      </c>
    </row>
    <row r="5627" spans="1:1">
      <c r="A5627" t="s">
        <v>6909</v>
      </c>
    </row>
    <row r="5628" spans="1:1">
      <c r="A5628" t="s">
        <v>6910</v>
      </c>
    </row>
    <row r="5629" spans="1:1">
      <c r="A5629" t="s">
        <v>6911</v>
      </c>
    </row>
    <row r="5630" spans="1:1">
      <c r="A5630" t="s">
        <v>6912</v>
      </c>
    </row>
    <row r="5631" spans="1:1">
      <c r="A5631" t="s">
        <v>6913</v>
      </c>
    </row>
    <row r="5632" spans="1:1">
      <c r="A5632">
        <v>2802</v>
      </c>
    </row>
    <row r="5633" spans="1:1">
      <c r="A5633" t="s">
        <v>6914</v>
      </c>
    </row>
    <row r="5634" spans="1:1">
      <c r="A5634" t="s">
        <v>6915</v>
      </c>
    </row>
    <row r="5635" spans="1:1">
      <c r="A5635" t="s">
        <v>6916</v>
      </c>
    </row>
    <row r="5636" spans="1:1">
      <c r="A5636" t="s">
        <v>6917</v>
      </c>
    </row>
    <row r="5637" spans="1:1">
      <c r="A5637" t="s">
        <v>6918</v>
      </c>
    </row>
    <row r="5638" spans="1:1">
      <c r="A5638" t="s">
        <v>6919</v>
      </c>
    </row>
    <row r="5639" spans="1:1">
      <c r="A5639" t="s">
        <v>6920</v>
      </c>
    </row>
    <row r="5640" spans="1:1">
      <c r="A5640" t="s">
        <v>6921</v>
      </c>
    </row>
    <row r="5641" spans="1:1">
      <c r="A5641" t="s">
        <v>6922</v>
      </c>
    </row>
    <row r="5642" spans="1:1">
      <c r="A5642" t="s">
        <v>6923</v>
      </c>
    </row>
    <row r="5643" spans="1:1">
      <c r="A5643" t="s">
        <v>6924</v>
      </c>
    </row>
    <row r="5644" spans="1:1">
      <c r="A5644" t="s">
        <v>6925</v>
      </c>
    </row>
    <row r="5645" spans="1:1">
      <c r="A5645" t="s">
        <v>6926</v>
      </c>
    </row>
    <row r="5646" spans="1:1">
      <c r="A5646" t="s">
        <v>6927</v>
      </c>
    </row>
    <row r="5647" spans="1:1">
      <c r="A5647" t="s">
        <v>6928</v>
      </c>
    </row>
    <row r="5648" spans="1:1">
      <c r="A5648" t="s">
        <v>6929</v>
      </c>
    </row>
    <row r="5649" spans="1:1">
      <c r="A5649" t="s">
        <v>6930</v>
      </c>
    </row>
    <row r="5650" spans="1:1">
      <c r="A5650" t="s">
        <v>6931</v>
      </c>
    </row>
    <row r="5651" spans="1:1">
      <c r="A5651" t="s">
        <v>6932</v>
      </c>
    </row>
    <row r="5652" spans="1:1">
      <c r="A5652" t="s">
        <v>6933</v>
      </c>
    </row>
    <row r="5653" spans="1:1">
      <c r="A5653" t="s">
        <v>6934</v>
      </c>
    </row>
    <row r="5654" spans="1:1">
      <c r="A5654" t="s">
        <v>6935</v>
      </c>
    </row>
    <row r="5655" spans="1:1">
      <c r="A5655" t="s">
        <v>6936</v>
      </c>
    </row>
    <row r="5656" spans="1:1">
      <c r="A5656" t="s">
        <v>6406</v>
      </c>
    </row>
    <row r="5657" spans="1:1">
      <c r="A5657" t="s">
        <v>6937</v>
      </c>
    </row>
    <row r="5658" spans="1:1">
      <c r="A5658" t="s">
        <v>6938</v>
      </c>
    </row>
    <row r="5659" spans="1:1">
      <c r="A5659" t="s">
        <v>6939</v>
      </c>
    </row>
    <row r="5660" spans="1:1">
      <c r="A5660" t="s">
        <v>6940</v>
      </c>
    </row>
    <row r="5661" spans="1:1">
      <c r="A5661" t="s">
        <v>6941</v>
      </c>
    </row>
    <row r="5662" spans="1:1">
      <c r="A5662" t="s">
        <v>6942</v>
      </c>
    </row>
    <row r="5663" spans="1:1">
      <c r="A5663" t="s">
        <v>6943</v>
      </c>
    </row>
    <row r="5664" spans="1:1">
      <c r="A5664" t="s">
        <v>6944</v>
      </c>
    </row>
    <row r="5665" spans="1:1">
      <c r="A5665" t="s">
        <v>6945</v>
      </c>
    </row>
    <row r="5666" spans="1:1">
      <c r="A5666" t="s">
        <v>6946</v>
      </c>
    </row>
    <row r="5667" spans="1:1">
      <c r="A5667" t="s">
        <v>6947</v>
      </c>
    </row>
    <row r="5668" spans="1:1">
      <c r="A5668" t="s">
        <v>6948</v>
      </c>
    </row>
    <row r="5669" spans="1:1">
      <c r="A5669" t="s">
        <v>6949</v>
      </c>
    </row>
    <row r="5670" spans="1:1">
      <c r="A5670" t="s">
        <v>6950</v>
      </c>
    </row>
    <row r="5671" spans="1:1">
      <c r="A5671" t="s">
        <v>6951</v>
      </c>
    </row>
    <row r="5672" spans="1:1">
      <c r="A5672" t="s">
        <v>6952</v>
      </c>
    </row>
    <row r="5673" spans="1:1">
      <c r="A5673" t="s">
        <v>6953</v>
      </c>
    </row>
    <row r="5674" spans="1:1">
      <c r="A5674" t="s">
        <v>6954</v>
      </c>
    </row>
    <row r="5675" spans="1:1">
      <c r="A5675" t="s">
        <v>6955</v>
      </c>
    </row>
    <row r="5676" spans="1:1">
      <c r="A5676" t="s">
        <v>6956</v>
      </c>
    </row>
    <row r="5677" spans="1:1">
      <c r="A5677" t="s">
        <v>6957</v>
      </c>
    </row>
    <row r="5678" spans="1:1">
      <c r="A5678" t="s">
        <v>6958</v>
      </c>
    </row>
    <row r="5679" spans="1:1">
      <c r="A5679" t="s">
        <v>6959</v>
      </c>
    </row>
    <row r="5680" spans="1:1">
      <c r="A5680" t="s">
        <v>6960</v>
      </c>
    </row>
    <row r="5681" spans="1:1">
      <c r="A5681" t="s">
        <v>1507</v>
      </c>
    </row>
    <row r="5682" spans="1:1">
      <c r="A5682" t="s">
        <v>6961</v>
      </c>
    </row>
    <row r="5683" spans="1:1">
      <c r="A5683" t="s">
        <v>6962</v>
      </c>
    </row>
    <row r="5684" spans="1:1">
      <c r="A5684" t="s">
        <v>6963</v>
      </c>
    </row>
    <row r="5685" spans="1:1">
      <c r="A5685" t="s">
        <v>6967</v>
      </c>
    </row>
    <row r="5686" spans="1:1">
      <c r="A5686" t="s">
        <v>6968</v>
      </c>
    </row>
    <row r="5687" spans="1:1">
      <c r="A5687" t="s">
        <v>6969</v>
      </c>
    </row>
    <row r="5688" spans="1:1">
      <c r="A5688" t="s">
        <v>6970</v>
      </c>
    </row>
    <row r="5689" spans="1:1">
      <c r="A5689" t="s">
        <v>6971</v>
      </c>
    </row>
    <row r="5690" spans="1:1">
      <c r="A5690" t="s">
        <v>6972</v>
      </c>
    </row>
    <row r="5691" spans="1:1">
      <c r="A5691" t="s">
        <v>6973</v>
      </c>
    </row>
    <row r="5692" spans="1:1">
      <c r="A5692" t="s">
        <v>6974</v>
      </c>
    </row>
    <row r="5693" spans="1:1">
      <c r="A5693" t="s">
        <v>6975</v>
      </c>
    </row>
    <row r="5694" spans="1:1">
      <c r="A5694" t="s">
        <v>6976</v>
      </c>
    </row>
    <row r="5695" spans="1:1">
      <c r="A5695" t="s">
        <v>6977</v>
      </c>
    </row>
    <row r="5696" spans="1:1">
      <c r="A5696" t="s">
        <v>6978</v>
      </c>
    </row>
    <row r="5697" spans="1:1">
      <c r="A5697" t="s">
        <v>6979</v>
      </c>
    </row>
    <row r="5698" spans="1:1">
      <c r="A5698" t="s">
        <v>6980</v>
      </c>
    </row>
    <row r="5699" spans="1:1">
      <c r="A5699" t="s">
        <v>6981</v>
      </c>
    </row>
    <row r="5700" spans="1:1">
      <c r="A5700" t="s">
        <v>6982</v>
      </c>
    </row>
    <row r="5701" spans="1:1">
      <c r="A5701" t="s">
        <v>6983</v>
      </c>
    </row>
    <row r="5702" spans="1:1">
      <c r="A5702" t="s">
        <v>6984</v>
      </c>
    </row>
    <row r="5703" spans="1:1">
      <c r="A5703" t="s">
        <v>6985</v>
      </c>
    </row>
    <row r="5704" spans="1:1">
      <c r="A5704" t="s">
        <v>6986</v>
      </c>
    </row>
    <row r="5705" spans="1:1">
      <c r="A5705" t="s">
        <v>6987</v>
      </c>
    </row>
    <row r="5706" spans="1:1">
      <c r="A5706" t="s">
        <v>1561</v>
      </c>
    </row>
    <row r="5707" spans="1:1">
      <c r="A5707">
        <f>-20151101-104002</f>
        <v>-20255103</v>
      </c>
    </row>
    <row r="5708" spans="1:1">
      <c r="A5708" t="s">
        <v>6988</v>
      </c>
    </row>
    <row r="5709" spans="1:1">
      <c r="A5709" t="s">
        <v>6989</v>
      </c>
    </row>
    <row r="5710" spans="1:1">
      <c r="A5710" t="s">
        <v>6990</v>
      </c>
    </row>
    <row r="5711" spans="1:1">
      <c r="A5711" t="s">
        <v>6991</v>
      </c>
    </row>
    <row r="5712" spans="1:1">
      <c r="A5712" t="s">
        <v>6992</v>
      </c>
    </row>
    <row r="5713" spans="1:1">
      <c r="A5713" t="s">
        <v>6993</v>
      </c>
    </row>
    <row r="5714" spans="1:1">
      <c r="A5714" t="s">
        <v>6994</v>
      </c>
    </row>
    <row r="5715" spans="1:1">
      <c r="A5715" t="s">
        <v>6995</v>
      </c>
    </row>
    <row r="5716" spans="1:1">
      <c r="A5716" t="s">
        <v>6996</v>
      </c>
    </row>
    <row r="5717" spans="1:1">
      <c r="A5717" t="s">
        <v>6997</v>
      </c>
    </row>
    <row r="5718" spans="1:1">
      <c r="A5718" t="s">
        <v>6998</v>
      </c>
    </row>
    <row r="5719" spans="1:1">
      <c r="A5719" t="s">
        <v>6999</v>
      </c>
    </row>
    <row r="5720" spans="1:1">
      <c r="A5720" t="s">
        <v>7000</v>
      </c>
    </row>
    <row r="5721" spans="1:1">
      <c r="A5721" t="s">
        <v>7001</v>
      </c>
    </row>
    <row r="5722" spans="1:1">
      <c r="A5722" t="s">
        <v>7002</v>
      </c>
    </row>
    <row r="5723" spans="1:1">
      <c r="A5723" t="s">
        <v>7003</v>
      </c>
    </row>
    <row r="5724" spans="1:1">
      <c r="A5724" t="s">
        <v>7004</v>
      </c>
    </row>
    <row r="5725" spans="1:1">
      <c r="A5725" t="s">
        <v>7005</v>
      </c>
    </row>
    <row r="5726" spans="1:1">
      <c r="A5726" t="s">
        <v>7006</v>
      </c>
    </row>
    <row r="5727" spans="1:1">
      <c r="A5727" t="s">
        <v>7007</v>
      </c>
    </row>
    <row r="5728" spans="1:1">
      <c r="A5728" t="s">
        <v>7008</v>
      </c>
    </row>
    <row r="5729" spans="1:1">
      <c r="A5729" t="s">
        <v>7009</v>
      </c>
    </row>
    <row r="5730" spans="1:1">
      <c r="A5730" t="s">
        <v>7010</v>
      </c>
    </row>
    <row r="5732" spans="1:1">
      <c r="A5732" t="s">
        <v>7011</v>
      </c>
    </row>
    <row r="5733" spans="1:1">
      <c r="A5733" t="s">
        <v>7012</v>
      </c>
    </row>
    <row r="5734" spans="1:1">
      <c r="A5734" t="s">
        <v>7013</v>
      </c>
    </row>
    <row r="5735" spans="1:1">
      <c r="A5735" t="s">
        <v>7014</v>
      </c>
    </row>
    <row r="5736" spans="1:1">
      <c r="A5736" t="s">
        <v>7015</v>
      </c>
    </row>
    <row r="5737" spans="1:1">
      <c r="A5737" t="s">
        <v>7016</v>
      </c>
    </row>
    <row r="5738" spans="1:1">
      <c r="A5738" t="s">
        <v>7017</v>
      </c>
    </row>
    <row r="5739" spans="1:1">
      <c r="A5739" t="s">
        <v>7018</v>
      </c>
    </row>
    <row r="5740" spans="1:1">
      <c r="A5740" t="s">
        <v>7019</v>
      </c>
    </row>
    <row r="5741" spans="1:1">
      <c r="A5741" t="s">
        <v>7020</v>
      </c>
    </row>
    <row r="5742" spans="1:1">
      <c r="A5742" t="s">
        <v>7021</v>
      </c>
    </row>
    <row r="5743" spans="1:1">
      <c r="A5743" t="s">
        <v>7022</v>
      </c>
    </row>
    <row r="5744" spans="1:1">
      <c r="A5744" t="s">
        <v>7023</v>
      </c>
    </row>
    <row r="5745" spans="1:1">
      <c r="A5745" t="s">
        <v>7024</v>
      </c>
    </row>
    <row r="5746" spans="1:1">
      <c r="A5746" t="s">
        <v>7031</v>
      </c>
    </row>
    <row r="5747" spans="1:1">
      <c r="A5747" t="s">
        <v>7032</v>
      </c>
    </row>
    <row r="5748" spans="1:1">
      <c r="A5748" t="s">
        <v>7033</v>
      </c>
    </row>
    <row r="5749" spans="1:1">
      <c r="A5749" t="s">
        <v>7034</v>
      </c>
    </row>
    <row r="5750" spans="1:1">
      <c r="A5750" t="s">
        <v>7035</v>
      </c>
    </row>
    <row r="5751" spans="1:1">
      <c r="A5751" t="s">
        <v>7036</v>
      </c>
    </row>
    <row r="5752" spans="1:1">
      <c r="A5752" t="s">
        <v>7037</v>
      </c>
    </row>
    <row r="5753" spans="1:1">
      <c r="A5753" t="s">
        <v>7038</v>
      </c>
    </row>
    <row r="5754" spans="1:1">
      <c r="A5754" t="s">
        <v>7039</v>
      </c>
    </row>
    <row r="5755" spans="1:1">
      <c r="A5755" t="s">
        <v>7040</v>
      </c>
    </row>
    <row r="5756" spans="1:1">
      <c r="A5756">
        <v>702</v>
      </c>
    </row>
    <row r="5757" spans="1:1">
      <c r="A5757" t="s">
        <v>7041</v>
      </c>
    </row>
    <row r="5758" spans="1:1">
      <c r="A5758" t="s">
        <v>7042</v>
      </c>
    </row>
    <row r="5759" spans="1:1">
      <c r="A5759" t="s">
        <v>7043</v>
      </c>
    </row>
    <row r="5760" spans="1:1">
      <c r="A5760" t="s">
        <v>7044</v>
      </c>
    </row>
    <row r="5761" spans="1:1">
      <c r="A5761" t="s">
        <v>7045</v>
      </c>
    </row>
    <row r="5762" spans="1:1">
      <c r="A5762" t="s">
        <v>7046</v>
      </c>
    </row>
    <row r="5763" spans="1:1">
      <c r="A5763" t="s">
        <v>7047</v>
      </c>
    </row>
    <row r="5764" spans="1:1">
      <c r="A5764" t="s">
        <v>7048</v>
      </c>
    </row>
    <row r="5765" spans="1:1">
      <c r="A5765" t="s">
        <v>7049</v>
      </c>
    </row>
    <row r="5766" spans="1:1">
      <c r="A5766" t="s">
        <v>7050</v>
      </c>
    </row>
    <row r="5767" spans="1:1">
      <c r="A5767" t="s">
        <v>7051</v>
      </c>
    </row>
    <row r="5768" spans="1:1">
      <c r="A5768" t="s">
        <v>7052</v>
      </c>
    </row>
    <row r="5769" spans="1:1">
      <c r="A5769" t="s">
        <v>7053</v>
      </c>
    </row>
    <row r="5770" spans="1:1">
      <c r="A5770" t="s">
        <v>7054</v>
      </c>
    </row>
    <row r="5771" spans="1:1">
      <c r="A5771" t="s">
        <v>7055</v>
      </c>
    </row>
    <row r="5772" spans="1:1">
      <c r="A5772" t="s">
        <v>7056</v>
      </c>
    </row>
    <row r="5773" spans="1:1">
      <c r="A5773" t="s">
        <v>7057</v>
      </c>
    </row>
    <row r="5774" spans="1:1">
      <c r="A5774" t="s">
        <v>7058</v>
      </c>
    </row>
    <row r="5775" spans="1:1">
      <c r="A5775" t="s">
        <v>7059</v>
      </c>
    </row>
    <row r="5776" spans="1:1">
      <c r="A5776" t="s">
        <v>7060</v>
      </c>
    </row>
    <row r="5777" spans="1:1">
      <c r="A5777" t="s">
        <v>7061</v>
      </c>
    </row>
    <row r="5778" spans="1:1">
      <c r="A5778" t="s">
        <v>7062</v>
      </c>
    </row>
    <row r="5779" spans="1:1">
      <c r="A5779" t="s">
        <v>7063</v>
      </c>
    </row>
    <row r="5780" spans="1:1">
      <c r="A5780" t="s">
        <v>6525</v>
      </c>
    </row>
    <row r="5781" spans="1:1">
      <c r="A5781">
        <v>-115102</v>
      </c>
    </row>
    <row r="5782" spans="1:1">
      <c r="A5782" t="s">
        <v>7064</v>
      </c>
    </row>
    <row r="5783" spans="1:1">
      <c r="A5783" t="s">
        <v>7065</v>
      </c>
    </row>
    <row r="5784" spans="1:1">
      <c r="A5784" t="s">
        <v>7066</v>
      </c>
    </row>
    <row r="5785" spans="1:1">
      <c r="A5785" t="s">
        <v>7067</v>
      </c>
    </row>
    <row r="5786" spans="1:1">
      <c r="A5786" t="s">
        <v>7068</v>
      </c>
    </row>
    <row r="5787" spans="1:1">
      <c r="A5787" t="s">
        <v>7069</v>
      </c>
    </row>
    <row r="5788" spans="1:1">
      <c r="A5788" t="s">
        <v>7070</v>
      </c>
    </row>
    <row r="5789" spans="1:1">
      <c r="A5789" t="s">
        <v>7071</v>
      </c>
    </row>
    <row r="5790" spans="1:1">
      <c r="A5790" t="s">
        <v>7072</v>
      </c>
    </row>
    <row r="5791" spans="1:1">
      <c r="A5791" t="s">
        <v>7073</v>
      </c>
    </row>
    <row r="5792" spans="1:1">
      <c r="A5792" t="s">
        <v>7074</v>
      </c>
    </row>
    <row r="5793" spans="1:1">
      <c r="A5793" t="s">
        <v>7075</v>
      </c>
    </row>
    <row r="5794" spans="1:1">
      <c r="A5794" t="s">
        <v>7076</v>
      </c>
    </row>
    <row r="5795" spans="1:1">
      <c r="A5795" t="s">
        <v>7077</v>
      </c>
    </row>
    <row r="5796" spans="1:1">
      <c r="A5796" t="s">
        <v>7078</v>
      </c>
    </row>
    <row r="5797" spans="1:1">
      <c r="A5797" t="s">
        <v>7079</v>
      </c>
    </row>
    <row r="5798" spans="1:1">
      <c r="A5798" t="s">
        <v>7080</v>
      </c>
    </row>
    <row r="5799" spans="1:1">
      <c r="A5799" t="s">
        <v>7081</v>
      </c>
    </row>
    <row r="5800" spans="1:1">
      <c r="A5800" t="s">
        <v>7082</v>
      </c>
    </row>
    <row r="5801" spans="1:1">
      <c r="A5801" t="s">
        <v>7083</v>
      </c>
    </row>
    <row r="5802" spans="1:1">
      <c r="A5802" t="s">
        <v>7084</v>
      </c>
    </row>
    <row r="5803" spans="1:1">
      <c r="A5803" t="s">
        <v>7085</v>
      </c>
    </row>
    <row r="5804" spans="1:1">
      <c r="A5804" t="s">
        <v>7086</v>
      </c>
    </row>
    <row r="5805" spans="1:1">
      <c r="A5805" t="s">
        <v>441</v>
      </c>
    </row>
    <row r="5806" spans="1:1">
      <c r="A5806" t="s">
        <v>7087</v>
      </c>
    </row>
    <row r="5807" spans="1:1">
      <c r="A5807" t="s">
        <v>7088</v>
      </c>
    </row>
    <row r="5808" spans="1:1">
      <c r="A5808" t="s">
        <v>7089</v>
      </c>
    </row>
    <row r="5809" spans="1:1">
      <c r="A5809" t="s">
        <v>7090</v>
      </c>
    </row>
    <row r="5810" spans="1:1">
      <c r="A5810" t="s">
        <v>7091</v>
      </c>
    </row>
    <row r="5811" spans="1:1">
      <c r="A5811" t="s">
        <v>7092</v>
      </c>
    </row>
    <row r="5812" spans="1:1">
      <c r="A5812" t="s">
        <v>7093</v>
      </c>
    </row>
    <row r="5813" spans="1:1">
      <c r="A5813" t="s">
        <v>7094</v>
      </c>
    </row>
    <row r="5814" spans="1:1">
      <c r="A5814" t="s">
        <v>7095</v>
      </c>
    </row>
    <row r="5815" spans="1:1">
      <c r="A5815" t="s">
        <v>7096</v>
      </c>
    </row>
    <row r="5816" spans="1:1">
      <c r="A5816" t="s">
        <v>7097</v>
      </c>
    </row>
    <row r="5817" spans="1:1">
      <c r="A5817" t="s">
        <v>7098</v>
      </c>
    </row>
    <row r="5818" spans="1:1">
      <c r="A5818" t="s">
        <v>7099</v>
      </c>
    </row>
    <row r="5819" spans="1:1">
      <c r="A5819" t="s">
        <v>7100</v>
      </c>
    </row>
    <row r="5820" spans="1:1">
      <c r="A5820" t="s">
        <v>7101</v>
      </c>
    </row>
    <row r="5821" spans="1:1">
      <c r="A5821" t="s">
        <v>7102</v>
      </c>
    </row>
    <row r="5822" spans="1:1">
      <c r="A5822" t="s">
        <v>7103</v>
      </c>
    </row>
    <row r="5823" spans="1:1">
      <c r="A5823" t="s">
        <v>7104</v>
      </c>
    </row>
    <row r="5824" spans="1:1">
      <c r="A5824" t="s">
        <v>7105</v>
      </c>
    </row>
    <row r="5825" spans="1:1">
      <c r="A5825" t="s">
        <v>7106</v>
      </c>
    </row>
    <row r="5826" spans="1:1">
      <c r="A5826" t="s">
        <v>7107</v>
      </c>
    </row>
    <row r="5827" spans="1:1">
      <c r="A5827" t="s">
        <v>7108</v>
      </c>
    </row>
    <row r="5828" spans="1:1">
      <c r="A5828" t="s">
        <v>7109</v>
      </c>
    </row>
    <row r="5829" spans="1:1">
      <c r="A5829" t="s">
        <v>7110</v>
      </c>
    </row>
    <row r="5830" spans="1:1">
      <c r="A5830" t="s">
        <v>466</v>
      </c>
    </row>
    <row r="5831" spans="1:1">
      <c r="A5831" t="s">
        <v>7111</v>
      </c>
    </row>
    <row r="5832" spans="1:1">
      <c r="A5832" t="s">
        <v>7112</v>
      </c>
    </row>
    <row r="5833" spans="1:1">
      <c r="A5833" t="s">
        <v>7113</v>
      </c>
    </row>
    <row r="5834" spans="1:1">
      <c r="A5834" t="s">
        <v>7114</v>
      </c>
    </row>
    <row r="5835" spans="1:1">
      <c r="A5835" t="s">
        <v>7115</v>
      </c>
    </row>
    <row r="5836" spans="1:1">
      <c r="A5836" t="s">
        <v>7116</v>
      </c>
    </row>
    <row r="5837" spans="1:1">
      <c r="A5837" t="s">
        <v>7117</v>
      </c>
    </row>
    <row r="5838" spans="1:1">
      <c r="A5838" t="s">
        <v>7118</v>
      </c>
    </row>
    <row r="5839" spans="1:1">
      <c r="A5839" t="s">
        <v>7119</v>
      </c>
    </row>
    <row r="5840" spans="1:1">
      <c r="A5840" t="s">
        <v>7132</v>
      </c>
    </row>
    <row r="5841" spans="1:1">
      <c r="A5841" t="s">
        <v>7133</v>
      </c>
    </row>
    <row r="5842" spans="1:1">
      <c r="A5842" t="s">
        <v>7134</v>
      </c>
    </row>
    <row r="5843" spans="1:1">
      <c r="A5843" t="s">
        <v>7135</v>
      </c>
    </row>
    <row r="5844" spans="1:1">
      <c r="A5844" t="s">
        <v>7136</v>
      </c>
    </row>
    <row r="5845" spans="1:1">
      <c r="A5845" t="s">
        <v>7137</v>
      </c>
    </row>
    <row r="5846" spans="1:1">
      <c r="A5846" t="s">
        <v>7138</v>
      </c>
    </row>
    <row r="5847" spans="1:1">
      <c r="A5847" t="s">
        <v>7139</v>
      </c>
    </row>
    <row r="5848" spans="1:1">
      <c r="A5848" t="s">
        <v>7140</v>
      </c>
    </row>
    <row r="5849" spans="1:1">
      <c r="A5849" t="s">
        <v>7141</v>
      </c>
    </row>
    <row r="5850" spans="1:1">
      <c r="A5850" t="s">
        <v>7142</v>
      </c>
    </row>
    <row r="5851" spans="1:1">
      <c r="A5851" t="s">
        <v>7143</v>
      </c>
    </row>
    <row r="5852" spans="1:1">
      <c r="A5852" t="s">
        <v>7144</v>
      </c>
    </row>
    <row r="5853" spans="1:1">
      <c r="A5853" t="s">
        <v>7145</v>
      </c>
    </row>
    <row r="5854" spans="1:1">
      <c r="A5854" t="s">
        <v>7146</v>
      </c>
    </row>
    <row r="5855" spans="1:1">
      <c r="A5855" t="s">
        <v>775</v>
      </c>
    </row>
    <row r="5856" spans="1:1">
      <c r="A5856" t="s">
        <v>7147</v>
      </c>
    </row>
    <row r="5857" spans="1:1">
      <c r="A5857" t="s">
        <v>7148</v>
      </c>
    </row>
    <row r="5858" spans="1:1">
      <c r="A5858" t="s">
        <v>7149</v>
      </c>
    </row>
    <row r="5859" spans="1:1">
      <c r="A5859" t="s">
        <v>7150</v>
      </c>
    </row>
    <row r="5860" spans="1:1">
      <c r="A5860" t="s">
        <v>7151</v>
      </c>
    </row>
    <row r="5861" spans="1:1">
      <c r="A5861" t="s">
        <v>7152</v>
      </c>
    </row>
    <row r="5862" spans="1:1">
      <c r="A5862" t="s">
        <v>7153</v>
      </c>
    </row>
    <row r="5863" spans="1:1">
      <c r="A5863" t="s">
        <v>7154</v>
      </c>
    </row>
    <row r="5864" spans="1:1">
      <c r="A5864" t="s">
        <v>7155</v>
      </c>
    </row>
    <row r="5865" spans="1:1">
      <c r="A5865" t="s">
        <v>7156</v>
      </c>
    </row>
    <row r="5866" spans="1:1">
      <c r="A5866" t="s">
        <v>7157</v>
      </c>
    </row>
    <row r="5867" spans="1:1">
      <c r="A5867" t="s">
        <v>7158</v>
      </c>
    </row>
    <row r="5868" spans="1:1">
      <c r="A5868" t="s">
        <v>7159</v>
      </c>
    </row>
    <row r="5869" spans="1:1">
      <c r="A5869" t="s">
        <v>7160</v>
      </c>
    </row>
    <row r="5870" spans="1:1">
      <c r="A5870" t="s">
        <v>7161</v>
      </c>
    </row>
    <row r="5871" spans="1:1">
      <c r="A5871" t="s">
        <v>7162</v>
      </c>
    </row>
    <row r="5872" spans="1:1">
      <c r="A5872" t="s">
        <v>7163</v>
      </c>
    </row>
    <row r="5873" spans="1:1">
      <c r="A5873" t="s">
        <v>7164</v>
      </c>
    </row>
    <row r="5874" spans="1:1">
      <c r="A5874" t="s">
        <v>7165</v>
      </c>
    </row>
    <row r="5875" spans="1:1">
      <c r="A5875" t="s">
        <v>7166</v>
      </c>
    </row>
    <row r="5876" spans="1:1">
      <c r="A5876" t="s">
        <v>7167</v>
      </c>
    </row>
    <row r="5877" spans="1:1">
      <c r="A5877" t="s">
        <v>7168</v>
      </c>
    </row>
    <row r="5878" spans="1:1">
      <c r="A5878" t="s">
        <v>7169</v>
      </c>
    </row>
    <row r="5879" spans="1:1">
      <c r="A5879" t="s">
        <v>7170</v>
      </c>
    </row>
    <row r="5880" spans="1:1">
      <c r="A5880">
        <v>3</v>
      </c>
    </row>
    <row r="5881" spans="1:1">
      <c r="A5881" t="s">
        <v>7171</v>
      </c>
    </row>
    <row r="5882" spans="1:1">
      <c r="A5882" t="s">
        <v>7172</v>
      </c>
    </row>
    <row r="5883" spans="1:1">
      <c r="A5883" t="s">
        <v>7173</v>
      </c>
    </row>
    <row r="5884" spans="1:1">
      <c r="A5884" t="s">
        <v>7174</v>
      </c>
    </row>
    <row r="5885" spans="1:1">
      <c r="A5885" t="s">
        <v>7175</v>
      </c>
    </row>
    <row r="5886" spans="1:1">
      <c r="A5886" t="s">
        <v>7176</v>
      </c>
    </row>
    <row r="5887" spans="1:1">
      <c r="A5887" t="s">
        <v>7177</v>
      </c>
    </row>
    <row r="5888" spans="1:1">
      <c r="A5888" t="s">
        <v>7178</v>
      </c>
    </row>
    <row r="5889" spans="1:1">
      <c r="A5889" t="s">
        <v>7179</v>
      </c>
    </row>
    <row r="5890" spans="1:1">
      <c r="A5890" t="s">
        <v>7180</v>
      </c>
    </row>
    <row r="5891" spans="1:1">
      <c r="A5891" t="s">
        <v>7181</v>
      </c>
    </row>
    <row r="5892" spans="1:1">
      <c r="A5892" t="s">
        <v>7182</v>
      </c>
    </row>
    <row r="5893" spans="1:1">
      <c r="A5893" t="s">
        <v>7183</v>
      </c>
    </row>
    <row r="5894" spans="1:1">
      <c r="A5894" t="s">
        <v>7184</v>
      </c>
    </row>
    <row r="5895" spans="1:1">
      <c r="A5895" t="s">
        <v>7185</v>
      </c>
    </row>
    <row r="5896" spans="1:1">
      <c r="A5896" t="s">
        <v>7186</v>
      </c>
    </row>
    <row r="5897" spans="1:1">
      <c r="A5897" t="s">
        <v>7190</v>
      </c>
    </row>
    <row r="5898" spans="1:1">
      <c r="A5898" t="s">
        <v>7191</v>
      </c>
    </row>
    <row r="5899" spans="1:1">
      <c r="A5899" t="s">
        <v>7192</v>
      </c>
    </row>
    <row r="5900" spans="1:1">
      <c r="A5900" t="s">
        <v>7193</v>
      </c>
    </row>
    <row r="5901" spans="1:1">
      <c r="A5901" t="s">
        <v>7194</v>
      </c>
    </row>
    <row r="5902" spans="1:1">
      <c r="A5902" t="s">
        <v>7195</v>
      </c>
    </row>
    <row r="5903" spans="1:1">
      <c r="A5903" t="s">
        <v>7196</v>
      </c>
    </row>
    <row r="5904" spans="1:1">
      <c r="A5904" t="s">
        <v>6661</v>
      </c>
    </row>
    <row r="5905" spans="1:1">
      <c r="A5905">
        <v>135002</v>
      </c>
    </row>
    <row r="5906" spans="1:1">
      <c r="A5906" t="s">
        <v>7197</v>
      </c>
    </row>
    <row r="5907" spans="1:1">
      <c r="A5907" t="s">
        <v>7198</v>
      </c>
    </row>
    <row r="5908" spans="1:1">
      <c r="A5908" t="s">
        <v>7199</v>
      </c>
    </row>
    <row r="5909" spans="1:1">
      <c r="A5909" t="s">
        <v>7200</v>
      </c>
    </row>
    <row r="5910" spans="1:1">
      <c r="A5910" t="s">
        <v>7201</v>
      </c>
    </row>
    <row r="5911" spans="1:1">
      <c r="A5911" t="s">
        <v>7202</v>
      </c>
    </row>
    <row r="5912" spans="1:1">
      <c r="A5912" t="s">
        <v>7203</v>
      </c>
    </row>
    <row r="5913" spans="1:1">
      <c r="A5913" t="s">
        <v>7204</v>
      </c>
    </row>
    <row r="5914" spans="1:1">
      <c r="A5914" t="s">
        <v>7205</v>
      </c>
    </row>
    <row r="5915" spans="1:1">
      <c r="A5915" t="s">
        <v>7206</v>
      </c>
    </row>
    <row r="5916" spans="1:1">
      <c r="A5916" t="s">
        <v>7207</v>
      </c>
    </row>
    <row r="5917" spans="1:1">
      <c r="A5917" t="s">
        <v>7208</v>
      </c>
    </row>
    <row r="5918" spans="1:1">
      <c r="A5918" t="s">
        <v>7209</v>
      </c>
    </row>
    <row r="5919" spans="1:1">
      <c r="A5919" t="s">
        <v>7210</v>
      </c>
    </row>
    <row r="5920" spans="1:1">
      <c r="A5920" t="s">
        <v>7211</v>
      </c>
    </row>
    <row r="5921" spans="1:1">
      <c r="A5921" t="s">
        <v>7212</v>
      </c>
    </row>
    <row r="5922" spans="1:1">
      <c r="A5922" t="s">
        <v>7213</v>
      </c>
    </row>
    <row r="5923" spans="1:1">
      <c r="A5923" t="s">
        <v>7214</v>
      </c>
    </row>
    <row r="5924" spans="1:1">
      <c r="A5924" t="s">
        <v>7215</v>
      </c>
    </row>
    <row r="5925" spans="1:1">
      <c r="A5925" t="s">
        <v>7216</v>
      </c>
    </row>
    <row r="5926" spans="1:1">
      <c r="A5926" t="s">
        <v>7217</v>
      </c>
    </row>
    <row r="5927" spans="1:1">
      <c r="A5927" t="s">
        <v>7218</v>
      </c>
    </row>
    <row r="5928" spans="1:1">
      <c r="A5928" t="s">
        <v>7219</v>
      </c>
    </row>
    <row r="5929" spans="1:1">
      <c r="A5929" t="s">
        <v>944</v>
      </c>
    </row>
    <row r="5930" spans="1:1">
      <c r="A5930" t="s">
        <v>7220</v>
      </c>
    </row>
    <row r="5931" spans="1:1">
      <c r="A5931" t="s">
        <v>7221</v>
      </c>
    </row>
    <row r="5932" spans="1:1">
      <c r="A5932" t="s">
        <v>7222</v>
      </c>
    </row>
    <row r="5933" spans="1:1">
      <c r="A5933" t="s">
        <v>7223</v>
      </c>
    </row>
    <row r="5934" spans="1:1">
      <c r="A5934" t="s">
        <v>7224</v>
      </c>
    </row>
    <row r="5935" spans="1:1">
      <c r="A5935" t="s">
        <v>7225</v>
      </c>
    </row>
    <row r="5936" spans="1:1">
      <c r="A5936" t="s">
        <v>7226</v>
      </c>
    </row>
    <row r="5937" spans="1:1">
      <c r="A5937" t="s">
        <v>7227</v>
      </c>
    </row>
    <row r="5938" spans="1:1">
      <c r="A5938" t="s">
        <v>7228</v>
      </c>
    </row>
    <row r="5939" spans="1:1">
      <c r="A5939" t="s">
        <v>7229</v>
      </c>
    </row>
    <row r="5940" spans="1:1">
      <c r="A5940" t="s">
        <v>7230</v>
      </c>
    </row>
    <row r="5941" spans="1:1">
      <c r="A5941" t="s">
        <v>7231</v>
      </c>
    </row>
    <row r="5942" spans="1:1">
      <c r="A5942" t="s">
        <v>7232</v>
      </c>
    </row>
    <row r="5943" spans="1:1">
      <c r="A5943" t="s">
        <v>7233</v>
      </c>
    </row>
    <row r="5944" spans="1:1">
      <c r="A5944" t="s">
        <v>7234</v>
      </c>
    </row>
    <row r="5945" spans="1:1">
      <c r="A5945" t="s">
        <v>7235</v>
      </c>
    </row>
    <row r="5946" spans="1:1">
      <c r="A5946" t="s">
        <v>7236</v>
      </c>
    </row>
    <row r="5947" spans="1:1">
      <c r="A5947" t="s">
        <v>7237</v>
      </c>
    </row>
    <row r="5948" spans="1:1">
      <c r="A5948" t="s">
        <v>7238</v>
      </c>
    </row>
    <row r="5949" spans="1:1">
      <c r="A5949" t="s">
        <v>7239</v>
      </c>
    </row>
    <row r="5950" spans="1:1">
      <c r="A5950" t="s">
        <v>7240</v>
      </c>
    </row>
    <row r="5951" spans="1:1">
      <c r="A5951" t="s">
        <v>7241</v>
      </c>
    </row>
    <row r="5952" spans="1:1">
      <c r="A5952" t="s">
        <v>7242</v>
      </c>
    </row>
    <row r="5953" spans="1:1">
      <c r="A5953" t="s">
        <v>7243</v>
      </c>
    </row>
    <row r="5954" spans="1:1">
      <c r="A5954" t="s">
        <v>1019</v>
      </c>
    </row>
    <row r="5955" spans="1:1">
      <c r="A5955" t="s">
        <v>7244</v>
      </c>
    </row>
    <row r="5956" spans="1:1">
      <c r="A5956" t="s">
        <v>7245</v>
      </c>
    </row>
    <row r="5957" spans="1:1">
      <c r="A5957" t="s">
        <v>7246</v>
      </c>
    </row>
    <row r="5958" spans="1:1">
      <c r="A5958" t="s">
        <v>7247</v>
      </c>
    </row>
    <row r="5959" spans="1:1">
      <c r="A5959" t="s">
        <v>7248</v>
      </c>
    </row>
    <row r="5960" spans="1:1">
      <c r="A5960" t="s">
        <v>7249</v>
      </c>
    </row>
    <row r="5961" spans="1:1">
      <c r="A5961" t="s">
        <v>7250</v>
      </c>
    </row>
    <row r="5962" spans="1:1">
      <c r="A5962" t="s">
        <v>7251</v>
      </c>
    </row>
    <row r="5963" spans="1:1">
      <c r="A5963" t="s">
        <v>7252</v>
      </c>
    </row>
    <row r="5964" spans="1:1">
      <c r="A5964" t="s">
        <v>7253</v>
      </c>
    </row>
    <row r="5965" spans="1:1">
      <c r="A5965" t="s">
        <v>7254</v>
      </c>
    </row>
    <row r="5966" spans="1:1">
      <c r="A5966" t="s">
        <v>7255</v>
      </c>
    </row>
    <row r="5967" spans="1:1">
      <c r="A5967" t="s">
        <v>7256</v>
      </c>
    </row>
    <row r="5968" spans="1:1">
      <c r="A5968" t="s">
        <v>7257</v>
      </c>
    </row>
    <row r="5969" spans="1:1">
      <c r="A5969" t="s">
        <v>7258</v>
      </c>
    </row>
    <row r="5970" spans="1:1">
      <c r="A5970" t="s">
        <v>7259</v>
      </c>
    </row>
    <row r="5971" spans="1:1">
      <c r="A5971" t="s">
        <v>7260</v>
      </c>
    </row>
    <row r="5972" spans="1:1">
      <c r="A5972" t="s">
        <v>7261</v>
      </c>
    </row>
    <row r="5973" spans="1:1">
      <c r="A5973" t="s">
        <v>7262</v>
      </c>
    </row>
    <row r="5974" spans="1:1">
      <c r="A5974" t="s">
        <v>7263</v>
      </c>
    </row>
    <row r="5975" spans="1:1">
      <c r="A5975" t="s">
        <v>7264</v>
      </c>
    </row>
    <row r="5976" spans="1:1">
      <c r="A5976" t="s">
        <v>7265</v>
      </c>
    </row>
    <row r="5977" spans="1:1">
      <c r="A5977" t="s">
        <v>7266</v>
      </c>
    </row>
    <row r="5978" spans="1:1">
      <c r="A5978" t="s">
        <v>7267</v>
      </c>
    </row>
    <row r="5979" spans="1:1">
      <c r="A5979" t="s">
        <v>1044</v>
      </c>
    </row>
    <row r="5980" spans="1:1">
      <c r="A5980" t="s">
        <v>7268</v>
      </c>
    </row>
    <row r="5981" spans="1:1">
      <c r="A5981" t="s">
        <v>7269</v>
      </c>
    </row>
    <row r="5982" spans="1:1">
      <c r="A5982" t="s">
        <v>7270</v>
      </c>
    </row>
    <row r="5983" spans="1:1">
      <c r="A5983" t="s">
        <v>7271</v>
      </c>
    </row>
    <row r="5984" spans="1:1">
      <c r="A5984" t="s">
        <v>7272</v>
      </c>
    </row>
    <row r="5985" spans="1:1">
      <c r="A5985" t="s">
        <v>7273</v>
      </c>
    </row>
    <row r="5986" spans="1:1">
      <c r="A5986" t="s">
        <v>7274</v>
      </c>
    </row>
    <row r="5987" spans="1:1">
      <c r="A5987" t="s">
        <v>7275</v>
      </c>
    </row>
    <row r="5988" spans="1:1">
      <c r="A5988" t="s">
        <v>7276</v>
      </c>
    </row>
    <row r="5989" spans="1:1">
      <c r="A5989" t="s">
        <v>7277</v>
      </c>
    </row>
    <row r="5990" spans="1:1">
      <c r="A5990" t="s">
        <v>7278</v>
      </c>
    </row>
    <row r="5991" spans="1:1">
      <c r="A5991" t="s">
        <v>7279</v>
      </c>
    </row>
    <row r="5992" spans="1:1">
      <c r="A5992" t="s">
        <v>7280</v>
      </c>
    </row>
    <row r="5993" spans="1:1">
      <c r="A5993" t="s">
        <v>7281</v>
      </c>
    </row>
    <row r="5994" spans="1:1">
      <c r="A5994" t="s">
        <v>7282</v>
      </c>
    </row>
    <row r="5995" spans="1:1">
      <c r="A5995" t="s">
        <v>7283</v>
      </c>
    </row>
    <row r="5996" spans="1:1">
      <c r="A5996" t="s">
        <v>7284</v>
      </c>
    </row>
    <row r="5997" spans="1:1">
      <c r="A5997" t="s">
        <v>7285</v>
      </c>
    </row>
    <row r="5998" spans="1:1">
      <c r="A5998" t="s">
        <v>7286</v>
      </c>
    </row>
    <row r="5999" spans="1:1">
      <c r="A5999" t="s">
        <v>7287</v>
      </c>
    </row>
    <row r="6000" spans="1:1">
      <c r="A6000" t="s">
        <v>7288</v>
      </c>
    </row>
    <row r="6001" spans="1:1">
      <c r="A6001" t="s">
        <v>7289</v>
      </c>
    </row>
    <row r="6002" spans="1:1">
      <c r="A6002" t="s">
        <v>7290</v>
      </c>
    </row>
    <row r="6003" spans="1:1">
      <c r="A6003" t="s">
        <v>7291</v>
      </c>
    </row>
    <row r="6004" spans="1:1">
      <c r="A6004">
        <v>3</v>
      </c>
    </row>
    <row r="6005" spans="1:1">
      <c r="A6005" t="s">
        <v>7292</v>
      </c>
    </row>
    <row r="6006" spans="1:1">
      <c r="A6006" t="s">
        <v>7293</v>
      </c>
    </row>
    <row r="6007" spans="1:1">
      <c r="A6007" t="s">
        <v>7294</v>
      </c>
    </row>
    <row r="6008" spans="1:1">
      <c r="A6008" t="s">
        <v>7295</v>
      </c>
    </row>
    <row r="6009" spans="1:1">
      <c r="A6009" t="s">
        <v>7296</v>
      </c>
    </row>
    <row r="6010" spans="1:1">
      <c r="A6010" t="s">
        <v>7307</v>
      </c>
    </row>
    <row r="6011" spans="1:1">
      <c r="A6011" t="s">
        <v>7308</v>
      </c>
    </row>
    <row r="6012" spans="1:1">
      <c r="A6012" t="s">
        <v>7309</v>
      </c>
    </row>
    <row r="6013" spans="1:1">
      <c r="A6013" t="s">
        <v>7310</v>
      </c>
    </row>
    <row r="6014" spans="1:1">
      <c r="A6014" t="s">
        <v>7311</v>
      </c>
    </row>
    <row r="6015" spans="1:1">
      <c r="A6015" t="s">
        <v>7312</v>
      </c>
    </row>
    <row r="6016" spans="1:1">
      <c r="A6016" t="s">
        <v>7313</v>
      </c>
    </row>
    <row r="6017" spans="1:1">
      <c r="A6017" t="s">
        <v>7314</v>
      </c>
    </row>
    <row r="6018" spans="1:1">
      <c r="A6018" t="s">
        <v>7315</v>
      </c>
    </row>
    <row r="6019" spans="1:1">
      <c r="A6019" t="s">
        <v>7316</v>
      </c>
    </row>
    <row r="6020" spans="1:1">
      <c r="A6020" t="s">
        <v>7317</v>
      </c>
    </row>
    <row r="6021" spans="1:1">
      <c r="A6021" t="s">
        <v>7318</v>
      </c>
    </row>
    <row r="6022" spans="1:1">
      <c r="A6022" t="s">
        <v>7319</v>
      </c>
    </row>
    <row r="6023" spans="1:1">
      <c r="A6023" t="s">
        <v>7320</v>
      </c>
    </row>
    <row r="6024" spans="1:1">
      <c r="A6024" t="s">
        <v>7321</v>
      </c>
    </row>
    <row r="6025" spans="1:1">
      <c r="A6025" t="s">
        <v>7322</v>
      </c>
    </row>
    <row r="6026" spans="1:1">
      <c r="A6026" t="s">
        <v>7323</v>
      </c>
    </row>
    <row r="6027" spans="1:1">
      <c r="A6027" t="s">
        <v>7324</v>
      </c>
    </row>
    <row r="6028" spans="1:1">
      <c r="A6028" t="s">
        <v>7325</v>
      </c>
    </row>
    <row r="6029" spans="1:1">
      <c r="A6029">
        <v>54902</v>
      </c>
    </row>
    <row r="6030" spans="1:1">
      <c r="A6030" t="s">
        <v>7326</v>
      </c>
    </row>
    <row r="6031" spans="1:1">
      <c r="A6031" t="s">
        <v>7327</v>
      </c>
    </row>
    <row r="6032" spans="1:1">
      <c r="A6032" t="s">
        <v>7328</v>
      </c>
    </row>
    <row r="6033" spans="1:1">
      <c r="A6033" t="s">
        <v>7329</v>
      </c>
    </row>
    <row r="6034" spans="1:1">
      <c r="A6034" t="s">
        <v>7330</v>
      </c>
    </row>
    <row r="6035" spans="1:1">
      <c r="A6035" t="s">
        <v>7331</v>
      </c>
    </row>
    <row r="6036" spans="1:1">
      <c r="A6036" t="s">
        <v>7332</v>
      </c>
    </row>
    <row r="6037" spans="1:1">
      <c r="A6037" t="s">
        <v>7333</v>
      </c>
    </row>
    <row r="6038" spans="1:1">
      <c r="A6038" t="s">
        <v>7334</v>
      </c>
    </row>
    <row r="6039" spans="1:1">
      <c r="A6039" t="s">
        <v>7335</v>
      </c>
    </row>
    <row r="6040" spans="1:1">
      <c r="A6040" t="s">
        <v>7336</v>
      </c>
    </row>
    <row r="6041" spans="1:1">
      <c r="A6041" t="s">
        <v>7337</v>
      </c>
    </row>
    <row r="6042" spans="1:1">
      <c r="A6042" t="s">
        <v>7338</v>
      </c>
    </row>
    <row r="6043" spans="1:1">
      <c r="A6043" t="s">
        <v>7339</v>
      </c>
    </row>
    <row r="6044" spans="1:1">
      <c r="A6044" t="s">
        <v>7340</v>
      </c>
    </row>
    <row r="6045" spans="1:1">
      <c r="A6045" t="s">
        <v>7341</v>
      </c>
    </row>
    <row r="6046" spans="1:1">
      <c r="A6046" t="s">
        <v>7342</v>
      </c>
    </row>
    <row r="6047" spans="1:1">
      <c r="A6047" t="s">
        <v>7343</v>
      </c>
    </row>
    <row r="6048" spans="1:1">
      <c r="A6048" t="s">
        <v>7344</v>
      </c>
    </row>
    <row r="6049" spans="1:1">
      <c r="A6049" t="s">
        <v>7345</v>
      </c>
    </row>
    <row r="6050" spans="1:1">
      <c r="A6050" t="s">
        <v>7346</v>
      </c>
    </row>
    <row r="6051" spans="1:1">
      <c r="A6051" t="s">
        <v>7347</v>
      </c>
    </row>
    <row r="6052" spans="1:1">
      <c r="A6052" t="s">
        <v>7348</v>
      </c>
    </row>
    <row r="6053" spans="1:1">
      <c r="A6053" t="s">
        <v>6811</v>
      </c>
    </row>
    <row r="6054" spans="1:1">
      <c r="A6054" t="s">
        <v>7349</v>
      </c>
    </row>
    <row r="6055" spans="1:1">
      <c r="A6055" t="s">
        <v>7350</v>
      </c>
    </row>
    <row r="6056" spans="1:1">
      <c r="A6056" t="s">
        <v>7351</v>
      </c>
    </row>
    <row r="6057" spans="1:1">
      <c r="A6057" t="s">
        <v>7352</v>
      </c>
    </row>
    <row r="6058" spans="1:1">
      <c r="A6058" t="s">
        <v>7353</v>
      </c>
    </row>
    <row r="6059" spans="1:1">
      <c r="A6059" t="s">
        <v>7354</v>
      </c>
    </row>
    <row r="6060" spans="1:1">
      <c r="A6060" t="s">
        <v>7355</v>
      </c>
    </row>
    <row r="6061" spans="1:1">
      <c r="A6061" t="s">
        <v>7356</v>
      </c>
    </row>
    <row r="6062" spans="1:1">
      <c r="A6062" t="s">
        <v>7357</v>
      </c>
    </row>
    <row r="6063" spans="1:1">
      <c r="A6063" t="s">
        <v>7358</v>
      </c>
    </row>
    <row r="6064" spans="1:1">
      <c r="A6064" t="s">
        <v>7359</v>
      </c>
    </row>
    <row r="6065" spans="1:1">
      <c r="A6065" t="s">
        <v>7360</v>
      </c>
    </row>
    <row r="6066" spans="1:1">
      <c r="A6066" t="s">
        <v>7361</v>
      </c>
    </row>
    <row r="6067" spans="1:1">
      <c r="A6067" t="s">
        <v>7362</v>
      </c>
    </row>
    <row r="6068" spans="1:1">
      <c r="A6068" t="s">
        <v>7363</v>
      </c>
    </row>
    <row r="6069" spans="1:1">
      <c r="A6069" t="s">
        <v>7364</v>
      </c>
    </row>
    <row r="6070" spans="1:1">
      <c r="A6070" t="s">
        <v>7365</v>
      </c>
    </row>
    <row r="6071" spans="1:1">
      <c r="A6071" t="s">
        <v>7366</v>
      </c>
    </row>
    <row r="6072" spans="1:1">
      <c r="A6072" t="s">
        <v>7367</v>
      </c>
    </row>
    <row r="6073" spans="1:1">
      <c r="A6073" t="s">
        <v>7368</v>
      </c>
    </row>
    <row r="6074" spans="1:1">
      <c r="A6074" t="s">
        <v>7369</v>
      </c>
    </row>
    <row r="6075" spans="1:1">
      <c r="A6075" t="s">
        <v>7370</v>
      </c>
    </row>
    <row r="6076" spans="1:1">
      <c r="A6076" t="s">
        <v>7371</v>
      </c>
    </row>
    <row r="6077" spans="1:1">
      <c r="A6077" t="s">
        <v>7372</v>
      </c>
    </row>
    <row r="6078" spans="1:1">
      <c r="A6078" t="s">
        <v>1282</v>
      </c>
    </row>
    <row r="6079" spans="1:1">
      <c r="A6079" t="s">
        <v>7373</v>
      </c>
    </row>
    <row r="6080" spans="1:1">
      <c r="A6080" t="s">
        <v>7374</v>
      </c>
    </row>
    <row r="6081" spans="1:1">
      <c r="A6081" t="s">
        <v>7375</v>
      </c>
    </row>
    <row r="6082" spans="1:1">
      <c r="A6082" t="s">
        <v>7376</v>
      </c>
    </row>
    <row r="6083" spans="1:1">
      <c r="A6083" t="s">
        <v>7377</v>
      </c>
    </row>
    <row r="6084" spans="1:1">
      <c r="A6084" t="s">
        <v>7378</v>
      </c>
    </row>
    <row r="6085" spans="1:1">
      <c r="A6085" t="s">
        <v>7385</v>
      </c>
    </row>
    <row r="6086" spans="1:1">
      <c r="A6086" t="s">
        <v>7386</v>
      </c>
    </row>
    <row r="6087" spans="1:1">
      <c r="A6087" t="s">
        <v>7387</v>
      </c>
    </row>
    <row r="6088" spans="1:1">
      <c r="A6088" t="s">
        <v>7388</v>
      </c>
    </row>
    <row r="6089" spans="1:1">
      <c r="A6089" t="s">
        <v>7389</v>
      </c>
    </row>
    <row r="6090" spans="1:1">
      <c r="A6090" t="s">
        <v>7390</v>
      </c>
    </row>
    <row r="6091" spans="1:1">
      <c r="A6091" t="s">
        <v>7391</v>
      </c>
    </row>
    <row r="6092" spans="1:1">
      <c r="A6092" t="s">
        <v>7392</v>
      </c>
    </row>
    <row r="6093" spans="1:1">
      <c r="A6093" t="s">
        <v>7393</v>
      </c>
    </row>
    <row r="6094" spans="1:1">
      <c r="A6094" t="s">
        <v>7394</v>
      </c>
    </row>
    <row r="6095" spans="1:1">
      <c r="A6095" t="s">
        <v>7395</v>
      </c>
    </row>
    <row r="6096" spans="1:1">
      <c r="A6096" t="s">
        <v>7396</v>
      </c>
    </row>
    <row r="6097" spans="1:1">
      <c r="A6097" t="s">
        <v>7397</v>
      </c>
    </row>
    <row r="6098" spans="1:1">
      <c r="A6098" t="s">
        <v>7398</v>
      </c>
    </row>
    <row r="6099" spans="1:1">
      <c r="A6099" t="s">
        <v>7399</v>
      </c>
    </row>
    <row r="6100" spans="1:1">
      <c r="A6100" t="s">
        <v>7400</v>
      </c>
    </row>
    <row r="6101" spans="1:1">
      <c r="A6101" t="s">
        <v>7401</v>
      </c>
    </row>
    <row r="6102" spans="1:1">
      <c r="A6102" t="s">
        <v>7402</v>
      </c>
    </row>
    <row r="6103" spans="1:1">
      <c r="A6103" t="s">
        <v>1369</v>
      </c>
    </row>
    <row r="6104" spans="1:1">
      <c r="A6104" t="s">
        <v>7403</v>
      </c>
    </row>
    <row r="6105" spans="1:1">
      <c r="A6105" t="s">
        <v>7404</v>
      </c>
    </row>
    <row r="6106" spans="1:1">
      <c r="A6106" t="s">
        <v>7405</v>
      </c>
    </row>
    <row r="6107" spans="1:1">
      <c r="A6107" t="s">
        <v>7406</v>
      </c>
    </row>
    <row r="6108" spans="1:1">
      <c r="A6108" t="s">
        <v>7407</v>
      </c>
    </row>
    <row r="6109" spans="1:1">
      <c r="A6109" t="s">
        <v>7408</v>
      </c>
    </row>
    <row r="6110" spans="1:1">
      <c r="A6110" t="s">
        <v>7409</v>
      </c>
    </row>
    <row r="6111" spans="1:1">
      <c r="A6111" t="s">
        <v>7410</v>
      </c>
    </row>
    <row r="6112" spans="1:1">
      <c r="A6112" t="s">
        <v>7411</v>
      </c>
    </row>
    <row r="6113" spans="1:1">
      <c r="A6113" t="s">
        <v>7412</v>
      </c>
    </row>
    <row r="6114" spans="1:1">
      <c r="A6114" t="s">
        <v>7413</v>
      </c>
    </row>
    <row r="6115" spans="1:1">
      <c r="A6115" t="s">
        <v>7414</v>
      </c>
    </row>
    <row r="6116" spans="1:1">
      <c r="A6116" t="s">
        <v>7415</v>
      </c>
    </row>
    <row r="6117" spans="1:1">
      <c r="A6117" t="s">
        <v>7416</v>
      </c>
    </row>
    <row r="6118" spans="1:1">
      <c r="A6118" t="s">
        <v>7417</v>
      </c>
    </row>
    <row r="6119" spans="1:1">
      <c r="A6119" t="s">
        <v>7418</v>
      </c>
    </row>
    <row r="6120" spans="1:1">
      <c r="A6120" t="s">
        <v>7419</v>
      </c>
    </row>
    <row r="6121" spans="1:1">
      <c r="A6121" t="s">
        <v>7425</v>
      </c>
    </row>
    <row r="6122" spans="1:1">
      <c r="A6122" t="s">
        <v>7426</v>
      </c>
    </row>
    <row r="6123" spans="1:1">
      <c r="A6123" t="s">
        <v>7427</v>
      </c>
    </row>
    <row r="6124" spans="1:1">
      <c r="A6124" t="s">
        <v>7428</v>
      </c>
    </row>
    <row r="6125" spans="1:1">
      <c r="A6125" t="s">
        <v>7429</v>
      </c>
    </row>
    <row r="6126" spans="1:1">
      <c r="A6126" t="s">
        <v>7430</v>
      </c>
    </row>
    <row r="6127" spans="1:1">
      <c r="A6127" t="s">
        <v>7431</v>
      </c>
    </row>
    <row r="6129" spans="1:1">
      <c r="A6129" t="s">
        <v>7432</v>
      </c>
    </row>
    <row r="6130" spans="1:1">
      <c r="A6130" t="s">
        <v>7433</v>
      </c>
    </row>
    <row r="6131" spans="1:1">
      <c r="A6131" t="s">
        <v>7434</v>
      </c>
    </row>
    <row r="6132" spans="1:1">
      <c r="A6132" t="s">
        <v>7435</v>
      </c>
    </row>
    <row r="6133" spans="1:1">
      <c r="A6133" t="s">
        <v>7436</v>
      </c>
    </row>
    <row r="6134" spans="1:1">
      <c r="A6134" t="s">
        <v>7437</v>
      </c>
    </row>
    <row r="6135" spans="1:1">
      <c r="A6135" t="s">
        <v>7438</v>
      </c>
    </row>
    <row r="6136" spans="1:1">
      <c r="A6136" t="s">
        <v>7439</v>
      </c>
    </row>
    <row r="6137" spans="1:1">
      <c r="A6137" t="s">
        <v>7440</v>
      </c>
    </row>
    <row r="6138" spans="1:1">
      <c r="A6138" t="s">
        <v>7441</v>
      </c>
    </row>
    <row r="6139" spans="1:1">
      <c r="A6139" t="s">
        <v>7442</v>
      </c>
    </row>
    <row r="6140" spans="1:1">
      <c r="A6140" t="s">
        <v>7443</v>
      </c>
    </row>
    <row r="6141" spans="1:1">
      <c r="A6141" t="s">
        <v>7444</v>
      </c>
    </row>
    <row r="6142" spans="1:1">
      <c r="A6142" t="s">
        <v>7445</v>
      </c>
    </row>
    <row r="6143" spans="1:1">
      <c r="A6143" t="s">
        <v>7446</v>
      </c>
    </row>
    <row r="6144" spans="1:1">
      <c r="A6144" t="s">
        <v>7447</v>
      </c>
    </row>
    <row r="6145" spans="1:1">
      <c r="A6145" t="s">
        <v>7448</v>
      </c>
    </row>
    <row r="6146" spans="1:1">
      <c r="A6146" t="s">
        <v>7449</v>
      </c>
    </row>
    <row r="6147" spans="1:1">
      <c r="A6147" t="s">
        <v>7450</v>
      </c>
    </row>
    <row r="6148" spans="1:1">
      <c r="A6148" t="s">
        <v>7451</v>
      </c>
    </row>
    <row r="6149" spans="1:1">
      <c r="A6149" t="s">
        <v>7452</v>
      </c>
    </row>
    <row r="6150" spans="1:1">
      <c r="A6150" t="s">
        <v>7453</v>
      </c>
    </row>
    <row r="6151" spans="1:1">
      <c r="A6151" t="s">
        <v>7454</v>
      </c>
    </row>
    <row r="6152" spans="1:1">
      <c r="A6152" t="s">
        <v>7455</v>
      </c>
    </row>
    <row r="6153" spans="1:1">
      <c r="A6153">
        <v>4802</v>
      </c>
    </row>
    <row r="6154" spans="1:1">
      <c r="A6154" t="s">
        <v>7456</v>
      </c>
    </row>
    <row r="6155" spans="1:1">
      <c r="A6155" t="s">
        <v>7457</v>
      </c>
    </row>
    <row r="6156" spans="1:1">
      <c r="A6156" t="s">
        <v>7458</v>
      </c>
    </row>
    <row r="6157" spans="1:1">
      <c r="A6157" t="s">
        <v>7459</v>
      </c>
    </row>
    <row r="6158" spans="1:1">
      <c r="A6158" t="s">
        <v>7460</v>
      </c>
    </row>
    <row r="6159" spans="1:1">
      <c r="A6159" t="s">
        <v>7461</v>
      </c>
    </row>
    <row r="6160" spans="1:1">
      <c r="A6160" t="s">
        <v>7462</v>
      </c>
    </row>
    <row r="6161" spans="1:1">
      <c r="A6161" t="s">
        <v>7463</v>
      </c>
    </row>
    <row r="6162" spans="1:1">
      <c r="A6162" t="s">
        <v>7464</v>
      </c>
    </row>
    <row r="6163" spans="1:1">
      <c r="A6163" t="s">
        <v>7465</v>
      </c>
    </row>
    <row r="6164" spans="1:1">
      <c r="A6164" t="s">
        <v>7466</v>
      </c>
    </row>
    <row r="6165" spans="1:1">
      <c r="A6165" t="s">
        <v>7467</v>
      </c>
    </row>
    <row r="6166" spans="1:1">
      <c r="A6166" t="s">
        <v>7468</v>
      </c>
    </row>
    <row r="6167" spans="1:1">
      <c r="A6167" t="s">
        <v>7469</v>
      </c>
    </row>
    <row r="6168" spans="1:1">
      <c r="A6168" t="s">
        <v>7470</v>
      </c>
    </row>
    <row r="6169" spans="1:1">
      <c r="A6169" t="s">
        <v>7471</v>
      </c>
    </row>
    <row r="6170" spans="1:1">
      <c r="A6170" t="s">
        <v>7472</v>
      </c>
    </row>
    <row r="6171" spans="1:1">
      <c r="A6171" t="s">
        <v>7483</v>
      </c>
    </row>
    <row r="6172" spans="1:1">
      <c r="A6172" t="s">
        <v>7484</v>
      </c>
    </row>
    <row r="6173" spans="1:1">
      <c r="A6173" t="s">
        <v>7485</v>
      </c>
    </row>
    <row r="6174" spans="1:1">
      <c r="A6174" t="s">
        <v>7486</v>
      </c>
    </row>
    <row r="6175" spans="1:1">
      <c r="A6175" t="s">
        <v>7487</v>
      </c>
    </row>
    <row r="6176" spans="1:1">
      <c r="A6176" t="s">
        <v>7488</v>
      </c>
    </row>
    <row r="6177" spans="1:1">
      <c r="A6177" t="s">
        <v>6406</v>
      </c>
    </row>
    <row r="6178" spans="1:1">
      <c r="A6178" t="s">
        <v>7489</v>
      </c>
    </row>
    <row r="6179" spans="1:1">
      <c r="A6179" t="s">
        <v>7490</v>
      </c>
    </row>
    <row r="6180" spans="1:1">
      <c r="A6180" t="s">
        <v>7491</v>
      </c>
    </row>
    <row r="6181" spans="1:1">
      <c r="A6181" t="s">
        <v>7492</v>
      </c>
    </row>
    <row r="6182" spans="1:1">
      <c r="A6182" t="s">
        <v>7493</v>
      </c>
    </row>
    <row r="6183" spans="1:1">
      <c r="A6183" t="s">
        <v>7494</v>
      </c>
    </row>
    <row r="6184" spans="1:1">
      <c r="A6184" t="s">
        <v>7495</v>
      </c>
    </row>
    <row r="6185" spans="1:1">
      <c r="A6185" t="s">
        <v>7496</v>
      </c>
    </row>
    <row r="6186" spans="1:1">
      <c r="A6186" t="s">
        <v>7497</v>
      </c>
    </row>
    <row r="6187" spans="1:1">
      <c r="A6187" t="s">
        <v>7498</v>
      </c>
    </row>
    <row r="6188" spans="1:1">
      <c r="A6188" t="s">
        <v>7499</v>
      </c>
    </row>
    <row r="6189" spans="1:1">
      <c r="A6189" t="s">
        <v>7500</v>
      </c>
    </row>
    <row r="6190" spans="1:1">
      <c r="A6190" t="s">
        <v>7501</v>
      </c>
    </row>
    <row r="6191" spans="1:1">
      <c r="A6191" t="s">
        <v>7502</v>
      </c>
    </row>
    <row r="6192" spans="1:1">
      <c r="A6192" t="s">
        <v>7503</v>
      </c>
    </row>
    <row r="6193" spans="1:1">
      <c r="A6193" t="s">
        <v>7504</v>
      </c>
    </row>
    <row r="6194" spans="1:1">
      <c r="A6194" t="s">
        <v>7505</v>
      </c>
    </row>
    <row r="6195" spans="1:1">
      <c r="A6195" t="s">
        <v>7506</v>
      </c>
    </row>
    <row r="6196" spans="1:1">
      <c r="A6196" t="s">
        <v>7507</v>
      </c>
    </row>
    <row r="6197" spans="1:1">
      <c r="A6197" t="s">
        <v>7508</v>
      </c>
    </row>
    <row r="6198" spans="1:1">
      <c r="A6198" t="s">
        <v>7509</v>
      </c>
    </row>
    <row r="6199" spans="1:1">
      <c r="A6199" t="s">
        <v>7510</v>
      </c>
    </row>
    <row r="6200" spans="1:1">
      <c r="A6200" t="s">
        <v>7511</v>
      </c>
    </row>
    <row r="6201" spans="1:1">
      <c r="A6201" t="s">
        <v>7512</v>
      </c>
    </row>
    <row r="6202" spans="1:1">
      <c r="A6202" t="s">
        <v>1507</v>
      </c>
    </row>
    <row r="6203" spans="1:1">
      <c r="A6203" t="s">
        <v>7513</v>
      </c>
    </row>
    <row r="6204" spans="1:1">
      <c r="A6204" t="s">
        <v>7514</v>
      </c>
    </row>
    <row r="6205" spans="1:1">
      <c r="A6205" t="s">
        <v>7515</v>
      </c>
    </row>
    <row r="6206" spans="1:1">
      <c r="A6206" t="s">
        <v>7516</v>
      </c>
    </row>
    <row r="6207" spans="1:1">
      <c r="A6207" t="s">
        <v>7517</v>
      </c>
    </row>
    <row r="6208" spans="1:1">
      <c r="A6208" t="s">
        <v>7518</v>
      </c>
    </row>
    <row r="6209" spans="1:1">
      <c r="A6209" t="s">
        <v>7519</v>
      </c>
    </row>
    <row r="6210" spans="1:1">
      <c r="A6210" t="s">
        <v>7520</v>
      </c>
    </row>
    <row r="6211" spans="1:1">
      <c r="A6211" t="s">
        <v>7521</v>
      </c>
    </row>
    <row r="6212" spans="1:1">
      <c r="A6212" t="s">
        <v>7522</v>
      </c>
    </row>
    <row r="6213" spans="1:1">
      <c r="A6213" t="s">
        <v>7523</v>
      </c>
    </row>
    <row r="6214" spans="1:1">
      <c r="A6214" t="s">
        <v>7524</v>
      </c>
    </row>
    <row r="6215" spans="1:1">
      <c r="A6215" t="s">
        <v>7525</v>
      </c>
    </row>
    <row r="6216" spans="1:1">
      <c r="A6216" t="s">
        <v>7526</v>
      </c>
    </row>
    <row r="6217" spans="1:1">
      <c r="A6217" t="s">
        <v>7527</v>
      </c>
    </row>
    <row r="6218" spans="1:1">
      <c r="A6218" t="s">
        <v>7528</v>
      </c>
    </row>
    <row r="6219" spans="1:1">
      <c r="A6219" t="s">
        <v>7529</v>
      </c>
    </row>
    <row r="6220" spans="1:1">
      <c r="A6220" t="s">
        <v>7530</v>
      </c>
    </row>
    <row r="6221" spans="1:1">
      <c r="A6221" t="s">
        <v>7531</v>
      </c>
    </row>
    <row r="6222" spans="1:1">
      <c r="A6222" t="s">
        <v>7532</v>
      </c>
    </row>
    <row r="6223" spans="1:1">
      <c r="A6223" t="s">
        <v>7533</v>
      </c>
    </row>
    <row r="6224" spans="1:1">
      <c r="A6224" t="s">
        <v>7534</v>
      </c>
    </row>
    <row r="6225" spans="1:1">
      <c r="A6225" t="s">
        <v>7535</v>
      </c>
    </row>
    <row r="6226" spans="1:1">
      <c r="A6226" t="s">
        <v>7536</v>
      </c>
    </row>
    <row r="6227" spans="1:1">
      <c r="A6227" t="s">
        <v>1561</v>
      </c>
    </row>
    <row r="6228" spans="1:1">
      <c r="A6228">
        <f>-20151101-190003</f>
        <v>-20341104</v>
      </c>
    </row>
    <row r="6229" spans="1:1">
      <c r="A6229" t="s">
        <v>7537</v>
      </c>
    </row>
    <row r="6230" spans="1:1">
      <c r="A6230" t="s">
        <v>7538</v>
      </c>
    </row>
    <row r="6231" spans="1:1">
      <c r="A6231" t="s">
        <v>7539</v>
      </c>
    </row>
    <row r="6232" spans="1:1">
      <c r="A6232" t="s">
        <v>7540</v>
      </c>
    </row>
    <row r="6233" spans="1:1">
      <c r="A6233" t="s">
        <v>7541</v>
      </c>
    </row>
    <row r="6234" spans="1:1">
      <c r="A6234" t="s">
        <v>7543</v>
      </c>
    </row>
    <row r="6235" spans="1:1">
      <c r="A6235" t="s">
        <v>7544</v>
      </c>
    </row>
    <row r="6236" spans="1:1">
      <c r="A6236" t="s">
        <v>7545</v>
      </c>
    </row>
    <row r="6237" spans="1:1">
      <c r="A6237" t="s">
        <v>7546</v>
      </c>
    </row>
    <row r="6238" spans="1:1">
      <c r="A6238" t="s">
        <v>7547</v>
      </c>
    </row>
    <row r="6239" spans="1:1">
      <c r="A6239" t="s">
        <v>7548</v>
      </c>
    </row>
    <row r="6240" spans="1:1">
      <c r="A6240" t="s">
        <v>7549</v>
      </c>
    </row>
    <row r="6241" spans="1:1">
      <c r="A6241" t="s">
        <v>7550</v>
      </c>
    </row>
    <row r="6242" spans="1:1">
      <c r="A6242" t="s">
        <v>7551</v>
      </c>
    </row>
    <row r="6243" spans="1:1">
      <c r="A6243" t="s">
        <v>7552</v>
      </c>
    </row>
    <row r="6244" spans="1:1">
      <c r="A6244" t="s">
        <v>7553</v>
      </c>
    </row>
    <row r="6245" spans="1:1">
      <c r="A6245" t="s">
        <v>7554</v>
      </c>
    </row>
    <row r="6246" spans="1:1">
      <c r="A6246" t="s">
        <v>7555</v>
      </c>
    </row>
    <row r="6247" spans="1:1">
      <c r="A6247" t="s">
        <v>7556</v>
      </c>
    </row>
    <row r="6248" spans="1:1">
      <c r="A6248" t="s">
        <v>7557</v>
      </c>
    </row>
    <row r="6249" spans="1:1">
      <c r="A6249" t="s">
        <v>7558</v>
      </c>
    </row>
    <row r="6250" spans="1:1">
      <c r="A6250" t="s">
        <v>7559</v>
      </c>
    </row>
    <row r="6251" spans="1:1">
      <c r="A6251" t="s">
        <v>7560</v>
      </c>
    </row>
    <row r="6253" spans="1:1">
      <c r="A6253" t="s">
        <v>7561</v>
      </c>
    </row>
    <row r="6254" spans="1:1">
      <c r="A6254" t="s">
        <v>7562</v>
      </c>
    </row>
    <row r="6255" spans="1:1">
      <c r="A6255" t="s">
        <v>7563</v>
      </c>
    </row>
    <row r="6256" spans="1:1">
      <c r="A6256" t="s">
        <v>7564</v>
      </c>
    </row>
    <row r="6257" spans="1:1">
      <c r="A6257" t="s">
        <v>7565</v>
      </c>
    </row>
    <row r="6258" spans="1:1">
      <c r="A6258" t="s">
        <v>7566</v>
      </c>
    </row>
    <row r="6259" spans="1:1">
      <c r="A6259" t="s">
        <v>7567</v>
      </c>
    </row>
    <row r="6260" spans="1:1">
      <c r="A6260" t="s">
        <v>7568</v>
      </c>
    </row>
    <row r="6261" spans="1:1">
      <c r="A6261" t="s">
        <v>7569</v>
      </c>
    </row>
    <row r="6262" spans="1:1">
      <c r="A6262" t="s">
        <v>7570</v>
      </c>
    </row>
    <row r="6263" spans="1:1">
      <c r="A6263" t="s">
        <v>7571</v>
      </c>
    </row>
    <row r="6264" spans="1:1">
      <c r="A6264" t="s">
        <v>7572</v>
      </c>
    </row>
    <row r="6265" spans="1:1">
      <c r="A6265" t="s">
        <v>7573</v>
      </c>
    </row>
    <row r="6266" spans="1:1">
      <c r="A6266" t="s">
        <v>7574</v>
      </c>
    </row>
    <row r="6267" spans="1:1">
      <c r="A6267" t="s">
        <v>7575</v>
      </c>
    </row>
    <row r="6268" spans="1:1">
      <c r="A6268" t="s">
        <v>7576</v>
      </c>
    </row>
    <row r="6269" spans="1:1">
      <c r="A6269" t="s">
        <v>7577</v>
      </c>
    </row>
    <row r="6270" spans="1:1">
      <c r="A6270" t="s">
        <v>7578</v>
      </c>
    </row>
    <row r="6271" spans="1:1">
      <c r="A6271" t="s">
        <v>7579</v>
      </c>
    </row>
    <row r="6272" spans="1:1">
      <c r="A6272" t="s">
        <v>7580</v>
      </c>
    </row>
    <row r="6273" spans="1:1">
      <c r="A6273" t="s">
        <v>7581</v>
      </c>
    </row>
    <row r="6274" spans="1:1">
      <c r="A6274" t="s">
        <v>7582</v>
      </c>
    </row>
    <row r="6275" spans="1:1">
      <c r="A6275" t="s">
        <v>7583</v>
      </c>
    </row>
    <row r="6276" spans="1:1">
      <c r="A6276" t="s">
        <v>7584</v>
      </c>
    </row>
    <row r="6277" spans="1:1">
      <c r="A6277">
        <v>701</v>
      </c>
    </row>
    <row r="6278" spans="1:1">
      <c r="A6278" t="s">
        <v>7585</v>
      </c>
    </row>
    <row r="6279" spans="1:1">
      <c r="A6279" t="s">
        <v>7586</v>
      </c>
    </row>
    <row r="6280" spans="1:1">
      <c r="A6280" t="s">
        <v>7587</v>
      </c>
    </row>
    <row r="6281" spans="1:1">
      <c r="A6281" t="s">
        <v>7588</v>
      </c>
    </row>
    <row r="6282" spans="1:1">
      <c r="A6282" t="s">
        <v>7589</v>
      </c>
    </row>
    <row r="6283" spans="1:1">
      <c r="A6283" t="s">
        <v>7590</v>
      </c>
    </row>
    <row r="6284" spans="1:1">
      <c r="A6284" t="s">
        <v>7591</v>
      </c>
    </row>
    <row r="6285" spans="1:1">
      <c r="A6285" t="s">
        <v>7592</v>
      </c>
    </row>
    <row r="6286" spans="1:1">
      <c r="A6286" t="s">
        <v>7593</v>
      </c>
    </row>
    <row r="6287" spans="1:1">
      <c r="A6287" t="s">
        <v>7594</v>
      </c>
    </row>
    <row r="6288" spans="1:1">
      <c r="A6288" t="s">
        <v>7595</v>
      </c>
    </row>
    <row r="6289" spans="1:1">
      <c r="A6289" t="s">
        <v>7596</v>
      </c>
    </row>
    <row r="6290" spans="1:1">
      <c r="A6290" t="s">
        <v>7597</v>
      </c>
    </row>
    <row r="6291" spans="1:1">
      <c r="A6291" t="s">
        <v>7598</v>
      </c>
    </row>
    <row r="6292" spans="1:1">
      <c r="A6292" t="s">
        <v>7599</v>
      </c>
    </row>
    <row r="6293" spans="1:1">
      <c r="A6293" t="s">
        <v>7600</v>
      </c>
    </row>
    <row r="6294" spans="1:1">
      <c r="A6294" t="s">
        <v>7601</v>
      </c>
    </row>
    <row r="6295" spans="1:1">
      <c r="A6295" t="s">
        <v>7602</v>
      </c>
    </row>
    <row r="6296" spans="1:1">
      <c r="A6296" t="s">
        <v>7603</v>
      </c>
    </row>
    <row r="6297" spans="1:1">
      <c r="A6297" t="s">
        <v>7604</v>
      </c>
    </row>
    <row r="6298" spans="1:1">
      <c r="A6298" t="s">
        <v>7605</v>
      </c>
    </row>
    <row r="6299" spans="1:1">
      <c r="A6299" t="s">
        <v>7606</v>
      </c>
    </row>
    <row r="6300" spans="1:1">
      <c r="A6300" t="s">
        <v>7607</v>
      </c>
    </row>
    <row r="6301" spans="1:1">
      <c r="A6301" t="s">
        <v>6525</v>
      </c>
    </row>
    <row r="6302" spans="1:1">
      <c r="A6302">
        <v>-201103</v>
      </c>
    </row>
    <row r="6303" spans="1:1">
      <c r="A6303" t="s">
        <v>7608</v>
      </c>
    </row>
    <row r="6304" spans="1:1">
      <c r="A6304" t="s">
        <v>7611</v>
      </c>
    </row>
    <row r="6305" spans="1:1">
      <c r="A6305" t="s">
        <v>7612</v>
      </c>
    </row>
    <row r="6306" spans="1:1">
      <c r="A6306" t="s">
        <v>7613</v>
      </c>
    </row>
    <row r="6307" spans="1:1">
      <c r="A6307" t="s">
        <v>7614</v>
      </c>
    </row>
    <row r="6308" spans="1:1">
      <c r="A6308" t="s">
        <v>7615</v>
      </c>
    </row>
    <row r="6309" spans="1:1">
      <c r="A6309" t="s">
        <v>7616</v>
      </c>
    </row>
    <row r="6310" spans="1:1">
      <c r="A6310" t="s">
        <v>7617</v>
      </c>
    </row>
    <row r="6311" spans="1:1">
      <c r="A6311" t="s">
        <v>7618</v>
      </c>
    </row>
    <row r="6312" spans="1:1">
      <c r="A6312" t="s">
        <v>7619</v>
      </c>
    </row>
    <row r="6313" spans="1:1">
      <c r="A6313" t="s">
        <v>7620</v>
      </c>
    </row>
    <row r="6314" spans="1:1">
      <c r="A6314" t="s">
        <v>7621</v>
      </c>
    </row>
    <row r="6315" spans="1:1">
      <c r="A6315" t="s">
        <v>7622</v>
      </c>
    </row>
    <row r="6316" spans="1:1">
      <c r="A6316" t="s">
        <v>7623</v>
      </c>
    </row>
    <row r="6317" spans="1:1">
      <c r="A6317" t="s">
        <v>7624</v>
      </c>
    </row>
    <row r="6318" spans="1:1">
      <c r="A6318" t="s">
        <v>7625</v>
      </c>
    </row>
    <row r="6319" spans="1:1">
      <c r="A6319" t="s">
        <v>7626</v>
      </c>
    </row>
    <row r="6320" spans="1:1">
      <c r="A6320" t="s">
        <v>7627</v>
      </c>
    </row>
    <row r="6321" spans="1:1">
      <c r="A6321" t="s">
        <v>7628</v>
      </c>
    </row>
    <row r="6322" spans="1:1">
      <c r="A6322" t="s">
        <v>7629</v>
      </c>
    </row>
    <row r="6323" spans="1:1">
      <c r="A6323" t="s">
        <v>7630</v>
      </c>
    </row>
    <row r="6324" spans="1:1">
      <c r="A6324" t="s">
        <v>7631</v>
      </c>
    </row>
    <row r="6325" spans="1:1">
      <c r="A6325" t="s">
        <v>7632</v>
      </c>
    </row>
    <row r="6326" spans="1:1">
      <c r="A6326" t="s">
        <v>441</v>
      </c>
    </row>
    <row r="6327" spans="1:1">
      <c r="A6327" t="s">
        <v>7633</v>
      </c>
    </row>
    <row r="6328" spans="1:1">
      <c r="A6328" t="s">
        <v>7634</v>
      </c>
    </row>
    <row r="6329" spans="1:1">
      <c r="A6329" t="s">
        <v>7635</v>
      </c>
    </row>
    <row r="6330" spans="1:1">
      <c r="A6330" t="s">
        <v>7636</v>
      </c>
    </row>
    <row r="6331" spans="1:1">
      <c r="A6331" t="s">
        <v>7637</v>
      </c>
    </row>
    <row r="6332" spans="1:1">
      <c r="A6332" t="s">
        <v>7638</v>
      </c>
    </row>
    <row r="6333" spans="1:1">
      <c r="A6333" t="s">
        <v>7639</v>
      </c>
    </row>
    <row r="6334" spans="1:1">
      <c r="A6334" t="s">
        <v>7640</v>
      </c>
    </row>
    <row r="6335" spans="1:1">
      <c r="A6335" t="s">
        <v>7641</v>
      </c>
    </row>
    <row r="6336" spans="1:1">
      <c r="A6336" t="s">
        <v>7642</v>
      </c>
    </row>
    <row r="6337" spans="1:1">
      <c r="A6337" t="s">
        <v>7643</v>
      </c>
    </row>
    <row r="6338" spans="1:1">
      <c r="A6338" t="s">
        <v>7644</v>
      </c>
    </row>
    <row r="6339" spans="1:1">
      <c r="A6339" t="s">
        <v>7645</v>
      </c>
    </row>
    <row r="6340" spans="1:1">
      <c r="A6340" t="s">
        <v>7646</v>
      </c>
    </row>
    <row r="6341" spans="1:1">
      <c r="A6341" t="s">
        <v>7647</v>
      </c>
    </row>
    <row r="6342" spans="1:1">
      <c r="A6342" t="s">
        <v>7648</v>
      </c>
    </row>
    <row r="6343" spans="1:1">
      <c r="A6343" t="s">
        <v>7649</v>
      </c>
    </row>
    <row r="6344" spans="1:1">
      <c r="A6344" t="s">
        <v>7650</v>
      </c>
    </row>
    <row r="6345" spans="1:1">
      <c r="A6345" t="s">
        <v>7651</v>
      </c>
    </row>
    <row r="6346" spans="1:1">
      <c r="A6346" t="s">
        <v>7652</v>
      </c>
    </row>
    <row r="6347" spans="1:1">
      <c r="A6347" t="s">
        <v>7653</v>
      </c>
    </row>
    <row r="6348" spans="1:1">
      <c r="A6348" t="s">
        <v>7654</v>
      </c>
    </row>
    <row r="6349" spans="1:1">
      <c r="A6349" t="s">
        <v>7655</v>
      </c>
    </row>
    <row r="6350" spans="1:1">
      <c r="A6350" t="s">
        <v>7656</v>
      </c>
    </row>
    <row r="6351" spans="1:1">
      <c r="A6351" t="s">
        <v>466</v>
      </c>
    </row>
    <row r="6352" spans="1:1">
      <c r="A6352" t="s">
        <v>7657</v>
      </c>
    </row>
    <row r="6353" spans="1:1">
      <c r="A6353" t="s">
        <v>7658</v>
      </c>
    </row>
    <row r="6354" spans="1:1">
      <c r="A6354" t="s">
        <v>7659</v>
      </c>
    </row>
    <row r="6355" spans="1:1">
      <c r="A6355" t="s">
        <v>7660</v>
      </c>
    </row>
    <row r="6356" spans="1:1">
      <c r="A6356" t="s">
        <v>7661</v>
      </c>
    </row>
    <row r="6357" spans="1:1">
      <c r="A6357" t="s">
        <v>7662</v>
      </c>
    </row>
    <row r="6358" spans="1:1">
      <c r="A6358" t="s">
        <v>7663</v>
      </c>
    </row>
    <row r="6359" spans="1:1">
      <c r="A6359" t="s">
        <v>7672</v>
      </c>
    </row>
    <row r="6360" spans="1:1">
      <c r="A6360" t="s">
        <v>7673</v>
      </c>
    </row>
    <row r="6361" spans="1:1">
      <c r="A6361" t="s">
        <v>7674</v>
      </c>
    </row>
    <row r="6362" spans="1:1">
      <c r="A6362" t="s">
        <v>7675</v>
      </c>
    </row>
    <row r="6363" spans="1:1">
      <c r="A6363" t="s">
        <v>7676</v>
      </c>
    </row>
    <row r="6364" spans="1:1">
      <c r="A6364" t="s">
        <v>7677</v>
      </c>
    </row>
    <row r="6365" spans="1:1">
      <c r="A6365" t="s">
        <v>7678</v>
      </c>
    </row>
    <row r="6366" spans="1:1">
      <c r="A6366" t="s">
        <v>7679</v>
      </c>
    </row>
    <row r="6367" spans="1:1">
      <c r="A6367" t="s">
        <v>7680</v>
      </c>
    </row>
    <row r="6368" spans="1:1">
      <c r="A6368" t="s">
        <v>7681</v>
      </c>
    </row>
    <row r="6369" spans="1:1">
      <c r="A6369" t="s">
        <v>7682</v>
      </c>
    </row>
    <row r="6370" spans="1:1">
      <c r="A6370" t="s">
        <v>7683</v>
      </c>
    </row>
    <row r="6371" spans="1:1">
      <c r="A6371" t="s">
        <v>7684</v>
      </c>
    </row>
    <row r="6372" spans="1:1">
      <c r="A6372" t="s">
        <v>7685</v>
      </c>
    </row>
    <row r="6373" spans="1:1">
      <c r="A6373" t="s">
        <v>7686</v>
      </c>
    </row>
    <row r="6374" spans="1:1">
      <c r="A6374" t="s">
        <v>7687</v>
      </c>
    </row>
    <row r="6375" spans="1:1">
      <c r="A6375" t="s">
        <v>7688</v>
      </c>
    </row>
    <row r="6376" spans="1:1">
      <c r="A6376" t="s">
        <v>775</v>
      </c>
    </row>
    <row r="6377" spans="1:1">
      <c r="A6377" t="s">
        <v>7689</v>
      </c>
    </row>
    <row r="6378" spans="1:1">
      <c r="A6378" t="s">
        <v>7690</v>
      </c>
    </row>
    <row r="6379" spans="1:1">
      <c r="A6379" t="s">
        <v>7691</v>
      </c>
    </row>
    <row r="6380" spans="1:1">
      <c r="A6380" t="s">
        <v>7692</v>
      </c>
    </row>
    <row r="6381" spans="1:1">
      <c r="A6381" t="s">
        <v>7693</v>
      </c>
    </row>
    <row r="6382" spans="1:1">
      <c r="A6382" t="s">
        <v>7694</v>
      </c>
    </row>
    <row r="6383" spans="1:1">
      <c r="A6383" t="s">
        <v>7695</v>
      </c>
    </row>
    <row r="6384" spans="1:1">
      <c r="A6384" t="s">
        <v>7696</v>
      </c>
    </row>
    <row r="6385" spans="1:1">
      <c r="A6385" t="s">
        <v>7697</v>
      </c>
    </row>
    <row r="6386" spans="1:1">
      <c r="A6386" t="s">
        <v>7698</v>
      </c>
    </row>
    <row r="6387" spans="1:1">
      <c r="A6387" t="s">
        <v>7699</v>
      </c>
    </row>
    <row r="6388" spans="1:1">
      <c r="A6388" t="s">
        <v>7700</v>
      </c>
    </row>
    <row r="6389" spans="1:1">
      <c r="A6389" t="s">
        <v>7701</v>
      </c>
    </row>
    <row r="6390" spans="1:1">
      <c r="A6390" t="s">
        <v>7702</v>
      </c>
    </row>
    <row r="6391" spans="1:1">
      <c r="A6391" t="s">
        <v>7703</v>
      </c>
    </row>
    <row r="6392" spans="1:1">
      <c r="A6392" t="s">
        <v>7704</v>
      </c>
    </row>
    <row r="6393" spans="1:1">
      <c r="A6393" t="s">
        <v>7705</v>
      </c>
    </row>
    <row r="6394" spans="1:1">
      <c r="A6394" t="s">
        <v>7706</v>
      </c>
    </row>
    <row r="6395" spans="1:1">
      <c r="A6395" t="s">
        <v>7707</v>
      </c>
    </row>
    <row r="6396" spans="1:1">
      <c r="A6396" t="s">
        <v>7708</v>
      </c>
    </row>
    <row r="6397" spans="1:1">
      <c r="A6397" t="s">
        <v>7709</v>
      </c>
    </row>
    <row r="6398" spans="1:1">
      <c r="A6398" t="s">
        <v>7710</v>
      </c>
    </row>
    <row r="6399" spans="1:1">
      <c r="A6399" t="s">
        <v>7711</v>
      </c>
    </row>
    <row r="6400" spans="1:1">
      <c r="A6400" t="s">
        <v>7712</v>
      </c>
    </row>
    <row r="6401" spans="1:1">
      <c r="A6401">
        <v>2</v>
      </c>
    </row>
    <row r="6402" spans="1:1">
      <c r="A6402" t="s">
        <v>7713</v>
      </c>
    </row>
    <row r="6403" spans="1:1">
      <c r="A6403" t="s">
        <v>7714</v>
      </c>
    </row>
    <row r="6404" spans="1:1">
      <c r="A6404" t="s">
        <v>7715</v>
      </c>
    </row>
    <row r="6405" spans="1:1">
      <c r="A6405" t="s">
        <v>7716</v>
      </c>
    </row>
    <row r="6406" spans="1:1">
      <c r="A6406" t="s">
        <v>7717</v>
      </c>
    </row>
    <row r="6407" spans="1:1">
      <c r="A6407" t="s">
        <v>7718</v>
      </c>
    </row>
    <row r="6408" spans="1:1">
      <c r="A6408" t="s">
        <v>7719</v>
      </c>
    </row>
    <row r="6409" spans="1:1">
      <c r="A6409" t="s">
        <v>7720</v>
      </c>
    </row>
    <row r="6410" spans="1:1">
      <c r="A6410" t="s">
        <v>7721</v>
      </c>
    </row>
    <row r="6411" spans="1:1">
      <c r="A6411" t="s">
        <v>7722</v>
      </c>
    </row>
    <row r="6412" spans="1:1">
      <c r="A6412" t="s">
        <v>7723</v>
      </c>
    </row>
    <row r="6413" spans="1:1">
      <c r="A6413" t="s">
        <v>7724</v>
      </c>
    </row>
    <row r="6414" spans="1:1">
      <c r="A6414" t="s">
        <v>7725</v>
      </c>
    </row>
    <row r="6415" spans="1:1">
      <c r="A6415" t="s">
        <v>7726</v>
      </c>
    </row>
    <row r="6416" spans="1:1">
      <c r="A6416" t="s">
        <v>7727</v>
      </c>
    </row>
    <row r="6417" spans="1:1">
      <c r="A6417" t="s">
        <v>7728</v>
      </c>
    </row>
    <row r="6418" spans="1:1">
      <c r="A6418" t="s">
        <v>7729</v>
      </c>
    </row>
    <row r="6419" spans="1:1">
      <c r="A6419" t="s">
        <v>7730</v>
      </c>
    </row>
    <row r="6420" spans="1:1">
      <c r="A6420" t="s">
        <v>7731</v>
      </c>
    </row>
    <row r="6421" spans="1:1">
      <c r="A6421" t="s">
        <v>7732</v>
      </c>
    </row>
    <row r="6422" spans="1:1">
      <c r="A6422" t="s">
        <v>7733</v>
      </c>
    </row>
    <row r="6423" spans="1:1">
      <c r="A6423" t="s">
        <v>7734</v>
      </c>
    </row>
    <row r="6424" spans="1:1">
      <c r="A6424" t="s">
        <v>7735</v>
      </c>
    </row>
    <row r="6425" spans="1:1">
      <c r="A6425" t="s">
        <v>6661</v>
      </c>
    </row>
    <row r="6426" spans="1:1">
      <c r="A6426">
        <v>221002</v>
      </c>
    </row>
    <row r="6427" spans="1:1">
      <c r="A6427" t="s">
        <v>7736</v>
      </c>
    </row>
    <row r="6428" spans="1:1">
      <c r="A6428" t="s">
        <v>7737</v>
      </c>
    </row>
    <row r="6429" spans="1:1">
      <c r="A6429" t="s">
        <v>7738</v>
      </c>
    </row>
    <row r="6430" spans="1:1">
      <c r="A6430" t="s">
        <v>7739</v>
      </c>
    </row>
    <row r="6431" spans="1:1">
      <c r="A6431" t="s">
        <v>7740</v>
      </c>
    </row>
    <row r="6432" spans="1:1">
      <c r="A6432" t="s">
        <v>7741</v>
      </c>
    </row>
    <row r="6433" spans="1:1">
      <c r="A6433" t="s">
        <v>7742</v>
      </c>
    </row>
    <row r="6434" spans="1:1">
      <c r="A6434" t="s">
        <v>7743</v>
      </c>
    </row>
    <row r="6435" spans="1:1">
      <c r="A6435" t="s">
        <v>7744</v>
      </c>
    </row>
    <row r="6436" spans="1:1">
      <c r="A6436" t="s">
        <v>7745</v>
      </c>
    </row>
    <row r="6437" spans="1:1">
      <c r="A6437" t="s">
        <v>7746</v>
      </c>
    </row>
    <row r="6438" spans="1:1">
      <c r="A6438" t="s">
        <v>7747</v>
      </c>
    </row>
    <row r="6439" spans="1:1">
      <c r="A6439" t="s">
        <v>7748</v>
      </c>
    </row>
    <row r="6440" spans="1:1">
      <c r="A6440" t="s">
        <v>7749</v>
      </c>
    </row>
    <row r="6441" spans="1:1">
      <c r="A6441" t="s">
        <v>7750</v>
      </c>
    </row>
    <row r="6442" spans="1:1">
      <c r="A6442" t="s">
        <v>7751</v>
      </c>
    </row>
    <row r="6443" spans="1:1">
      <c r="A6443" t="s">
        <v>7752</v>
      </c>
    </row>
    <row r="6444" spans="1:1">
      <c r="A6444" t="s">
        <v>7753</v>
      </c>
    </row>
    <row r="6445" spans="1:1">
      <c r="A6445" t="s">
        <v>7754</v>
      </c>
    </row>
    <row r="6446" spans="1:1">
      <c r="A6446" t="s">
        <v>7755</v>
      </c>
    </row>
    <row r="6447" spans="1:1">
      <c r="A6447" t="s">
        <v>7756</v>
      </c>
    </row>
    <row r="6448" spans="1:1">
      <c r="A6448" t="s">
        <v>7757</v>
      </c>
    </row>
    <row r="6449" spans="1:1">
      <c r="A6449" t="s">
        <v>7758</v>
      </c>
    </row>
    <row r="6450" spans="1:1">
      <c r="A6450" t="s">
        <v>944</v>
      </c>
    </row>
    <row r="6451" spans="1:1">
      <c r="A6451" t="s">
        <v>7759</v>
      </c>
    </row>
    <row r="6452" spans="1:1">
      <c r="A6452" t="s">
        <v>7760</v>
      </c>
    </row>
    <row r="6453" spans="1:1">
      <c r="A6453" t="s">
        <v>7761</v>
      </c>
    </row>
    <row r="6454" spans="1:1">
      <c r="A6454" t="s">
        <v>7762</v>
      </c>
    </row>
    <row r="6455" spans="1:1">
      <c r="A6455" t="s">
        <v>7763</v>
      </c>
    </row>
    <row r="6456" spans="1:1">
      <c r="A6456" t="s">
        <v>7764</v>
      </c>
    </row>
    <row r="6457" spans="1:1">
      <c r="A6457" t="s">
        <v>7765</v>
      </c>
    </row>
    <row r="6458" spans="1:1">
      <c r="A6458" t="s">
        <v>7766</v>
      </c>
    </row>
    <row r="6459" spans="1:1">
      <c r="A6459" t="s">
        <v>7767</v>
      </c>
    </row>
    <row r="6460" spans="1:1">
      <c r="A6460" t="s">
        <v>7768</v>
      </c>
    </row>
    <row r="6461" spans="1:1">
      <c r="A6461" t="s">
        <v>7769</v>
      </c>
    </row>
    <row r="6462" spans="1:1">
      <c r="A6462" t="s">
        <v>7770</v>
      </c>
    </row>
    <row r="6463" spans="1:1">
      <c r="A6463" t="s">
        <v>7771</v>
      </c>
    </row>
    <row r="6464" spans="1:1">
      <c r="A6464" t="s">
        <v>7772</v>
      </c>
    </row>
    <row r="6465" spans="1:1">
      <c r="A6465" t="s">
        <v>7773</v>
      </c>
    </row>
    <row r="6466" spans="1:1">
      <c r="A6466" t="s">
        <v>7774</v>
      </c>
    </row>
    <row r="6467" spans="1:1">
      <c r="A6467" t="s">
        <v>7775</v>
      </c>
    </row>
    <row r="6468" spans="1:1">
      <c r="A6468" t="s">
        <v>7776</v>
      </c>
    </row>
    <row r="6469" spans="1:1">
      <c r="A6469" t="s">
        <v>7777</v>
      </c>
    </row>
    <row r="6470" spans="1:1">
      <c r="A6470" t="s">
        <v>7778</v>
      </c>
    </row>
    <row r="6471" spans="1:1">
      <c r="A6471" t="s">
        <v>7779</v>
      </c>
    </row>
    <row r="6472" spans="1:1">
      <c r="A6472" t="s">
        <v>7780</v>
      </c>
    </row>
    <row r="6473" spans="1:1">
      <c r="A6473" t="s">
        <v>7781</v>
      </c>
    </row>
    <row r="6474" spans="1:1">
      <c r="A6474" t="s">
        <v>7782</v>
      </c>
    </row>
    <row r="6475" spans="1:1">
      <c r="A6475" t="s">
        <v>1019</v>
      </c>
    </row>
    <row r="6476" spans="1:1">
      <c r="A6476" t="s">
        <v>7783</v>
      </c>
    </row>
    <row r="6477" spans="1:1">
      <c r="A6477" t="s">
        <v>7784</v>
      </c>
    </row>
    <row r="6478" spans="1:1">
      <c r="A6478" t="s">
        <v>7785</v>
      </c>
    </row>
    <row r="6479" spans="1:1">
      <c r="A6479" t="s">
        <v>7786</v>
      </c>
    </row>
    <row r="6480" spans="1:1">
      <c r="A6480" t="s">
        <v>7787</v>
      </c>
    </row>
    <row r="6481" spans="1:1">
      <c r="A6481" t="s">
        <v>7788</v>
      </c>
    </row>
    <row r="6482" spans="1:1">
      <c r="A6482" t="s">
        <v>7789</v>
      </c>
    </row>
    <row r="6483" spans="1:1">
      <c r="A6483" t="s">
        <v>7790</v>
      </c>
    </row>
    <row r="6484" spans="1:1">
      <c r="A6484" t="s">
        <v>7791</v>
      </c>
    </row>
    <row r="6485" spans="1:1">
      <c r="A6485" t="s">
        <v>7792</v>
      </c>
    </row>
    <row r="6486" spans="1:1">
      <c r="A6486" t="s">
        <v>7793</v>
      </c>
    </row>
    <row r="6487" spans="1:1">
      <c r="A6487" t="s">
        <v>7794</v>
      </c>
    </row>
    <row r="6488" spans="1:1">
      <c r="A6488" t="s">
        <v>7795</v>
      </c>
    </row>
    <row r="6489" spans="1:1">
      <c r="A6489" t="s">
        <v>7796</v>
      </c>
    </row>
    <row r="6490" spans="1:1">
      <c r="A6490" t="s">
        <v>7797</v>
      </c>
    </row>
    <row r="6491" spans="1:1">
      <c r="A6491" t="s">
        <v>7798</v>
      </c>
    </row>
    <row r="6492" spans="1:1">
      <c r="A6492" t="s">
        <v>7799</v>
      </c>
    </row>
    <row r="6493" spans="1:1">
      <c r="A6493" t="s">
        <v>7800</v>
      </c>
    </row>
    <row r="6494" spans="1:1">
      <c r="A6494" t="s">
        <v>7801</v>
      </c>
    </row>
    <row r="6495" spans="1:1">
      <c r="A6495" t="s">
        <v>7802</v>
      </c>
    </row>
    <row r="6496" spans="1:1">
      <c r="A6496" t="s">
        <v>7803</v>
      </c>
    </row>
    <row r="6497" spans="1:1">
      <c r="A6497" t="s">
        <v>7804</v>
      </c>
    </row>
    <row r="6498" spans="1:1">
      <c r="A6498" t="s">
        <v>7805</v>
      </c>
    </row>
    <row r="6499" spans="1:1">
      <c r="A6499" t="s">
        <v>7806</v>
      </c>
    </row>
    <row r="6500" spans="1:1">
      <c r="A6500" t="s">
        <v>1044</v>
      </c>
    </row>
    <row r="6501" spans="1:1">
      <c r="A6501" t="s">
        <v>7807</v>
      </c>
    </row>
    <row r="6502" spans="1:1">
      <c r="A6502" t="s">
        <v>7808</v>
      </c>
    </row>
    <row r="6503" spans="1:1">
      <c r="A6503" t="s">
        <v>7809</v>
      </c>
    </row>
    <row r="6504" spans="1:1">
      <c r="A6504" t="s">
        <v>7810</v>
      </c>
    </row>
    <row r="6505" spans="1:1">
      <c r="A6505" t="s">
        <v>7811</v>
      </c>
    </row>
    <row r="6506" spans="1:1">
      <c r="A6506" t="s">
        <v>7812</v>
      </c>
    </row>
    <row r="6507" spans="1:1">
      <c r="A6507" t="s">
        <v>7813</v>
      </c>
    </row>
    <row r="6508" spans="1:1">
      <c r="A6508" t="s">
        <v>7814</v>
      </c>
    </row>
    <row r="6509" spans="1:1">
      <c r="A6509" t="s">
        <v>7815</v>
      </c>
    </row>
    <row r="6510" spans="1:1">
      <c r="A6510" t="s">
        <v>7816</v>
      </c>
    </row>
    <row r="6511" spans="1:1">
      <c r="A6511" t="s">
        <v>7817</v>
      </c>
    </row>
    <row r="6512" spans="1:1">
      <c r="A6512" t="s">
        <v>7818</v>
      </c>
    </row>
    <row r="6513" spans="1:1">
      <c r="A6513" t="s">
        <v>7819</v>
      </c>
    </row>
    <row r="6514" spans="1:1">
      <c r="A6514" t="s">
        <v>7820</v>
      </c>
    </row>
    <row r="6515" spans="1:1">
      <c r="A6515" t="s">
        <v>7821</v>
      </c>
    </row>
    <row r="6516" spans="1:1">
      <c r="A6516" t="s">
        <v>7822</v>
      </c>
    </row>
    <row r="6517" spans="1:1">
      <c r="A6517" t="s">
        <v>7823</v>
      </c>
    </row>
    <row r="6518" spans="1:1">
      <c r="A6518" t="s">
        <v>7824</v>
      </c>
    </row>
    <row r="6519" spans="1:1">
      <c r="A6519" t="s">
        <v>7825</v>
      </c>
    </row>
    <row r="6520" spans="1:1">
      <c r="A6520" t="s">
        <v>7826</v>
      </c>
    </row>
    <row r="6521" spans="1:1">
      <c r="A6521" t="s">
        <v>7827</v>
      </c>
    </row>
    <row r="6522" spans="1:1">
      <c r="A6522" t="s">
        <v>7828</v>
      </c>
    </row>
    <row r="6523" spans="1:1">
      <c r="A6523" t="s">
        <v>7829</v>
      </c>
    </row>
    <row r="6524" spans="1:1">
      <c r="A6524" t="s">
        <v>7830</v>
      </c>
    </row>
    <row r="6525" spans="1:1">
      <c r="A6525">
        <v>2</v>
      </c>
    </row>
    <row r="6526" spans="1:1">
      <c r="A6526" t="s">
        <v>7831</v>
      </c>
    </row>
    <row r="6527" spans="1:1">
      <c r="A6527" t="s">
        <v>7832</v>
      </c>
    </row>
    <row r="6528" spans="1:1">
      <c r="A6528" t="s">
        <v>7833</v>
      </c>
    </row>
    <row r="6529" spans="1:1">
      <c r="A6529" t="s">
        <v>7834</v>
      </c>
    </row>
    <row r="6530" spans="1:1">
      <c r="A6530" t="s">
        <v>7835</v>
      </c>
    </row>
    <row r="6531" spans="1:1">
      <c r="A6531" t="s">
        <v>7836</v>
      </c>
    </row>
    <row r="6532" spans="1:1">
      <c r="A6532" t="s">
        <v>7837</v>
      </c>
    </row>
    <row r="6533" spans="1:1">
      <c r="A6533" t="s">
        <v>7838</v>
      </c>
    </row>
    <row r="6534" spans="1:1">
      <c r="A6534" t="s">
        <v>7839</v>
      </c>
    </row>
    <row r="6535" spans="1:1">
      <c r="A6535" t="s">
        <v>7840</v>
      </c>
    </row>
    <row r="6536" spans="1:1">
      <c r="A6536" t="s">
        <v>7841</v>
      </c>
    </row>
    <row r="6537" spans="1:1">
      <c r="A6537" t="s">
        <v>7842</v>
      </c>
    </row>
    <row r="6538" spans="1:1">
      <c r="A6538" t="s">
        <v>7843</v>
      </c>
    </row>
    <row r="6539" spans="1:1">
      <c r="A6539" t="s">
        <v>7844</v>
      </c>
    </row>
    <row r="6540" spans="1:1">
      <c r="A6540" t="s">
        <v>7845</v>
      </c>
    </row>
    <row r="6541" spans="1:1">
      <c r="A6541" t="s">
        <v>7846</v>
      </c>
    </row>
    <row r="6542" spans="1:1">
      <c r="A6542" t="s">
        <v>7847</v>
      </c>
    </row>
    <row r="6543" spans="1:1">
      <c r="A6543" t="s">
        <v>7848</v>
      </c>
    </row>
    <row r="6544" spans="1:1">
      <c r="A6544" t="s">
        <v>7849</v>
      </c>
    </row>
    <row r="6545" spans="1:1">
      <c r="A6545" t="s">
        <v>7850</v>
      </c>
    </row>
    <row r="6546" spans="1:1">
      <c r="A6546" t="s">
        <v>7851</v>
      </c>
    </row>
    <row r="6547" spans="1:1">
      <c r="A6547" t="s">
        <v>7852</v>
      </c>
    </row>
    <row r="6548" spans="1:1">
      <c r="A6548" t="s">
        <v>7853</v>
      </c>
    </row>
    <row r="6549" spans="1:1">
      <c r="A6549" t="s">
        <v>7854</v>
      </c>
    </row>
    <row r="6550" spans="1:1">
      <c r="A6550">
        <v>903</v>
      </c>
    </row>
    <row r="6551" spans="1:1">
      <c r="A6551" t="s">
        <v>7855</v>
      </c>
    </row>
    <row r="6552" spans="1:1">
      <c r="A6552" t="s">
        <v>7856</v>
      </c>
    </row>
    <row r="6553" spans="1:1">
      <c r="A6553" t="s">
        <v>7857</v>
      </c>
    </row>
    <row r="6554" spans="1:1">
      <c r="A6554" t="s">
        <v>7858</v>
      </c>
    </row>
    <row r="6555" spans="1:1">
      <c r="A6555" t="s">
        <v>7859</v>
      </c>
    </row>
    <row r="6556" spans="1:1">
      <c r="A6556" t="s">
        <v>7860</v>
      </c>
    </row>
    <row r="6557" spans="1:1">
      <c r="A6557" t="s">
        <v>7861</v>
      </c>
    </row>
    <row r="6558" spans="1:1">
      <c r="A6558" t="s">
        <v>7862</v>
      </c>
    </row>
    <row r="6559" spans="1:1">
      <c r="A6559" t="s">
        <v>7863</v>
      </c>
    </row>
    <row r="6560" spans="1:1">
      <c r="A6560" t="s">
        <v>7864</v>
      </c>
    </row>
    <row r="6561" spans="1:1">
      <c r="A6561" t="s">
        <v>7865</v>
      </c>
    </row>
    <row r="6562" spans="1:1">
      <c r="A6562" t="s">
        <v>7866</v>
      </c>
    </row>
    <row r="6563" spans="1:1">
      <c r="A6563" t="s">
        <v>7867</v>
      </c>
    </row>
    <row r="6564" spans="1:1">
      <c r="A6564" t="s">
        <v>7868</v>
      </c>
    </row>
    <row r="6565" spans="1:1">
      <c r="A6565" t="s">
        <v>7869</v>
      </c>
    </row>
    <row r="6566" spans="1:1">
      <c r="A6566" t="s">
        <v>7870</v>
      </c>
    </row>
    <row r="6567" spans="1:1">
      <c r="A6567" t="s">
        <v>7871</v>
      </c>
    </row>
    <row r="6568" spans="1:1">
      <c r="A6568" t="s">
        <v>7872</v>
      </c>
    </row>
    <row r="6569" spans="1:1">
      <c r="A6569" t="s">
        <v>7873</v>
      </c>
    </row>
    <row r="6570" spans="1:1">
      <c r="A6570" t="s">
        <v>7874</v>
      </c>
    </row>
    <row r="6571" spans="1:1">
      <c r="A6571" t="s">
        <v>7875</v>
      </c>
    </row>
    <row r="6572" spans="1:1">
      <c r="A6572" t="s">
        <v>7876</v>
      </c>
    </row>
    <row r="6573" spans="1:1">
      <c r="A6573" t="s">
        <v>7877</v>
      </c>
    </row>
    <row r="6574" spans="1:1">
      <c r="A6574" t="s">
        <v>6811</v>
      </c>
    </row>
    <row r="6575" spans="1:1">
      <c r="A6575" t="s">
        <v>7878</v>
      </c>
    </row>
    <row r="6576" spans="1:1">
      <c r="A6576" t="s">
        <v>7879</v>
      </c>
    </row>
    <row r="6577" spans="1:1">
      <c r="A6577" t="s">
        <v>7880</v>
      </c>
    </row>
    <row r="6578" spans="1:1">
      <c r="A6578" t="s">
        <v>7881</v>
      </c>
    </row>
    <row r="6579" spans="1:1">
      <c r="A6579" t="s">
        <v>7882</v>
      </c>
    </row>
    <row r="6580" spans="1:1">
      <c r="A6580" t="s">
        <v>7883</v>
      </c>
    </row>
    <row r="6581" spans="1:1">
      <c r="A6581" t="s">
        <v>7884</v>
      </c>
    </row>
    <row r="6582" spans="1:1">
      <c r="A6582" t="s">
        <v>7885</v>
      </c>
    </row>
    <row r="6583" spans="1:1">
      <c r="A6583" t="s">
        <v>7886</v>
      </c>
    </row>
    <row r="6584" spans="1:1">
      <c r="A6584" t="s">
        <v>7887</v>
      </c>
    </row>
    <row r="6585" spans="1:1">
      <c r="A6585" t="s">
        <v>7888</v>
      </c>
    </row>
    <row r="6586" spans="1:1">
      <c r="A6586" t="s">
        <v>7889</v>
      </c>
    </row>
    <row r="6587" spans="1:1">
      <c r="A6587" t="s">
        <v>7890</v>
      </c>
    </row>
    <row r="6588" spans="1:1">
      <c r="A6588" t="s">
        <v>7891</v>
      </c>
    </row>
    <row r="6589" spans="1:1">
      <c r="A6589" t="s">
        <v>7892</v>
      </c>
    </row>
    <row r="6590" spans="1:1">
      <c r="A6590" t="s">
        <v>7893</v>
      </c>
    </row>
    <row r="6591" spans="1:1">
      <c r="A6591" t="s">
        <v>7894</v>
      </c>
    </row>
    <row r="6592" spans="1:1">
      <c r="A6592" t="s">
        <v>7895</v>
      </c>
    </row>
    <row r="6593" spans="1:1">
      <c r="A6593" t="s">
        <v>7896</v>
      </c>
    </row>
    <row r="6594" spans="1:1">
      <c r="A6594" t="s">
        <v>7897</v>
      </c>
    </row>
    <row r="6595" spans="1:1">
      <c r="A6595" t="s">
        <v>7898</v>
      </c>
    </row>
    <row r="6596" spans="1:1">
      <c r="A6596" t="s">
        <v>7899</v>
      </c>
    </row>
    <row r="6597" spans="1:1">
      <c r="A6597" t="s">
        <v>7900</v>
      </c>
    </row>
    <row r="6598" spans="1:1">
      <c r="A6598" t="s">
        <v>7901</v>
      </c>
    </row>
    <row r="6599" spans="1:1">
      <c r="A6599" t="s">
        <v>1282</v>
      </c>
    </row>
    <row r="6600" spans="1:1">
      <c r="A6600" t="s">
        <v>7902</v>
      </c>
    </row>
    <row r="6601" spans="1:1">
      <c r="A6601" t="s">
        <v>7903</v>
      </c>
    </row>
    <row r="6602" spans="1:1">
      <c r="A6602" t="s">
        <v>7904</v>
      </c>
    </row>
    <row r="6603" spans="1:1">
      <c r="A6603" t="s">
        <v>7905</v>
      </c>
    </row>
    <row r="6604" spans="1:1">
      <c r="A6604" t="s">
        <v>7906</v>
      </c>
    </row>
    <row r="6605" spans="1:1">
      <c r="A6605" t="s">
        <v>7907</v>
      </c>
    </row>
    <row r="6606" spans="1:1">
      <c r="A6606" t="s">
        <v>7908</v>
      </c>
    </row>
    <row r="6607" spans="1:1">
      <c r="A6607" t="s">
        <v>7909</v>
      </c>
    </row>
    <row r="6608" spans="1:1">
      <c r="A6608" t="s">
        <v>7910</v>
      </c>
    </row>
    <row r="6609" spans="1:1">
      <c r="A6609" t="s">
        <v>7911</v>
      </c>
    </row>
    <row r="6610" spans="1:1">
      <c r="A6610" t="s">
        <v>7912</v>
      </c>
    </row>
    <row r="6611" spans="1:1">
      <c r="A6611" t="s">
        <v>7913</v>
      </c>
    </row>
    <row r="6612" spans="1:1">
      <c r="A6612" t="s">
        <v>7914</v>
      </c>
    </row>
    <row r="6613" spans="1:1">
      <c r="A6613" t="s">
        <v>7915</v>
      </c>
    </row>
    <row r="6614" spans="1:1">
      <c r="A6614" t="s">
        <v>7916</v>
      </c>
    </row>
    <row r="6615" spans="1:1">
      <c r="A6615" t="s">
        <v>7917</v>
      </c>
    </row>
    <row r="6616" spans="1:1">
      <c r="A6616" t="s">
        <v>7918</v>
      </c>
    </row>
    <row r="6617" spans="1:1">
      <c r="A6617" t="s">
        <v>7919</v>
      </c>
    </row>
    <row r="6618" spans="1:1">
      <c r="A6618" t="s">
        <v>7920</v>
      </c>
    </row>
    <row r="6619" spans="1:1">
      <c r="A6619" t="s">
        <v>7921</v>
      </c>
    </row>
    <row r="6620" spans="1:1">
      <c r="A6620" t="s">
        <v>7922</v>
      </c>
    </row>
    <row r="6621" spans="1:1">
      <c r="A6621" t="s">
        <v>7923</v>
      </c>
    </row>
    <row r="6622" spans="1:1">
      <c r="A6622" t="s">
        <v>7924</v>
      </c>
    </row>
    <row r="6623" spans="1:1">
      <c r="A6623" t="s">
        <v>7925</v>
      </c>
    </row>
    <row r="6624" spans="1:1">
      <c r="A6624" t="s">
        <v>1369</v>
      </c>
    </row>
    <row r="6625" spans="1:1">
      <c r="A6625" t="s">
        <v>7926</v>
      </c>
    </row>
    <row r="6626" spans="1:1">
      <c r="A6626" t="s">
        <v>7927</v>
      </c>
    </row>
    <row r="6627" spans="1:1">
      <c r="A6627" t="s">
        <v>7928</v>
      </c>
    </row>
    <row r="6628" spans="1:1">
      <c r="A6628" t="s">
        <v>7929</v>
      </c>
    </row>
    <row r="6629" spans="1:1">
      <c r="A6629" t="s">
        <v>7930</v>
      </c>
    </row>
    <row r="6630" spans="1:1">
      <c r="A6630" t="s">
        <v>7931</v>
      </c>
    </row>
    <row r="6631" spans="1:1">
      <c r="A6631" t="s">
        <v>7932</v>
      </c>
    </row>
    <row r="6632" spans="1:1">
      <c r="A6632" t="s">
        <v>7933</v>
      </c>
    </row>
    <row r="6633" spans="1:1">
      <c r="A6633" t="s">
        <v>7934</v>
      </c>
    </row>
    <row r="6634" spans="1:1">
      <c r="A6634" t="s">
        <v>7935</v>
      </c>
    </row>
    <row r="6635" spans="1:1">
      <c r="A6635" t="s">
        <v>7936</v>
      </c>
    </row>
    <row r="6636" spans="1:1">
      <c r="A6636" t="s">
        <v>7937</v>
      </c>
    </row>
    <row r="6637" spans="1:1">
      <c r="A6637" t="s">
        <v>7938</v>
      </c>
    </row>
    <row r="6638" spans="1:1">
      <c r="A6638" t="s">
        <v>7939</v>
      </c>
    </row>
    <row r="6639" spans="1:1">
      <c r="A6639" t="s">
        <v>7940</v>
      </c>
    </row>
    <row r="6640" spans="1:1">
      <c r="A6640" t="s">
        <v>7941</v>
      </c>
    </row>
    <row r="6641" spans="1:1">
      <c r="A6641" t="s">
        <v>7942</v>
      </c>
    </row>
    <row r="6642" spans="1:1">
      <c r="A6642" t="s">
        <v>7943</v>
      </c>
    </row>
    <row r="6643" spans="1:1">
      <c r="A6643" t="s">
        <v>7944</v>
      </c>
    </row>
    <row r="6644" spans="1:1">
      <c r="A6644" t="s">
        <v>7945</v>
      </c>
    </row>
    <row r="6645" spans="1:1">
      <c r="A6645" t="s">
        <v>7946</v>
      </c>
    </row>
    <row r="6646" spans="1:1">
      <c r="A6646" t="s">
        <v>7947</v>
      </c>
    </row>
    <row r="6647" spans="1:1">
      <c r="A6647" t="s">
        <v>7948</v>
      </c>
    </row>
    <row r="6648" spans="1:1">
      <c r="A6648" t="s">
        <v>7949</v>
      </c>
    </row>
    <row r="6650" spans="1:1">
      <c r="A6650" t="s">
        <v>7950</v>
      </c>
    </row>
    <row r="6651" spans="1:1">
      <c r="A6651" t="s">
        <v>7951</v>
      </c>
    </row>
    <row r="6652" spans="1:1">
      <c r="A6652" t="s">
        <v>7952</v>
      </c>
    </row>
    <row r="6653" spans="1:1">
      <c r="A6653" t="s">
        <v>7953</v>
      </c>
    </row>
    <row r="6654" spans="1:1">
      <c r="A6654" t="s">
        <v>7954</v>
      </c>
    </row>
    <row r="6655" spans="1:1">
      <c r="A6655" t="s">
        <v>7955</v>
      </c>
    </row>
    <row r="6656" spans="1:1">
      <c r="A6656" t="s">
        <v>7956</v>
      </c>
    </row>
    <row r="6657" spans="1:1">
      <c r="A6657" t="s">
        <v>7957</v>
      </c>
    </row>
    <row r="6658" spans="1:1">
      <c r="A6658" t="s">
        <v>7958</v>
      </c>
    </row>
    <row r="6659" spans="1:1">
      <c r="A6659" t="s">
        <v>7959</v>
      </c>
    </row>
    <row r="6660" spans="1:1">
      <c r="A6660" t="s">
        <v>7960</v>
      </c>
    </row>
    <row r="6661" spans="1:1">
      <c r="A6661" t="s">
        <v>7961</v>
      </c>
    </row>
    <row r="6662" spans="1:1">
      <c r="A6662" t="s">
        <v>7962</v>
      </c>
    </row>
    <row r="6663" spans="1:1">
      <c r="A6663" t="s">
        <v>7963</v>
      </c>
    </row>
    <row r="6664" spans="1:1">
      <c r="A6664" t="s">
        <v>7964</v>
      </c>
    </row>
    <row r="6665" spans="1:1">
      <c r="A6665" t="s">
        <v>7965</v>
      </c>
    </row>
    <row r="6666" spans="1:1">
      <c r="A6666" t="s">
        <v>7966</v>
      </c>
    </row>
    <row r="6667" spans="1:1">
      <c r="A6667" t="s">
        <v>7967</v>
      </c>
    </row>
    <row r="6668" spans="1:1">
      <c r="A6668" t="s">
        <v>7968</v>
      </c>
    </row>
    <row r="6669" spans="1:1">
      <c r="A6669" t="s">
        <v>7969</v>
      </c>
    </row>
    <row r="6670" spans="1:1">
      <c r="A6670" t="s">
        <v>7970</v>
      </c>
    </row>
    <row r="6671" spans="1:1">
      <c r="A6671" t="s">
        <v>7971</v>
      </c>
    </row>
    <row r="6672" spans="1:1">
      <c r="A6672" t="s">
        <v>7972</v>
      </c>
    </row>
    <row r="6673" spans="1:1">
      <c r="A6673" t="s">
        <v>7973</v>
      </c>
    </row>
    <row r="6674" spans="1:1">
      <c r="A6674">
        <v>802</v>
      </c>
    </row>
    <row r="6675" spans="1:1">
      <c r="A6675" t="s">
        <v>7974</v>
      </c>
    </row>
    <row r="6676" spans="1:1">
      <c r="A6676" t="s">
        <v>7975</v>
      </c>
    </row>
    <row r="6677" spans="1:1">
      <c r="A6677" t="s">
        <v>7976</v>
      </c>
    </row>
    <row r="6678" spans="1:1">
      <c r="A6678" t="s">
        <v>7977</v>
      </c>
    </row>
    <row r="6679" spans="1:1">
      <c r="A6679" t="s">
        <v>7978</v>
      </c>
    </row>
    <row r="6680" spans="1:1">
      <c r="A6680" t="s">
        <v>7979</v>
      </c>
    </row>
    <row r="6681" spans="1:1">
      <c r="A6681" t="s">
        <v>7980</v>
      </c>
    </row>
    <row r="6682" spans="1:1">
      <c r="A6682" t="s">
        <v>7981</v>
      </c>
    </row>
    <row r="6683" spans="1:1">
      <c r="A6683" t="s">
        <v>7982</v>
      </c>
    </row>
    <row r="6684" spans="1:1">
      <c r="A6684" t="s">
        <v>7983</v>
      </c>
    </row>
    <row r="6685" spans="1:1">
      <c r="A6685" t="s">
        <v>7984</v>
      </c>
    </row>
    <row r="6686" spans="1:1">
      <c r="A6686" t="s">
        <v>7985</v>
      </c>
    </row>
  </sheetData>
  <phoneticPr fontId="18"/>
  <pageMargins left="0.7" right="0.7" top="0.75" bottom="0.75" header="0.3" footer="0.3"/>
</worksheet>
</file>

<file path=xl/worksheets/sheet3.xml><?xml version="1.0" encoding="utf-8"?>
<worksheet xmlns="http://schemas.openxmlformats.org/spreadsheetml/2006/main" xmlns:r="http://schemas.openxmlformats.org/officeDocument/2006/relationships">
  <sheetPr codeName="Sheet2"/>
  <dimension ref="B1:N337"/>
  <sheetViews>
    <sheetView topLeftCell="B1" workbookViewId="0">
      <selection activeCell="K1" sqref="K1"/>
    </sheetView>
  </sheetViews>
  <sheetFormatPr defaultRowHeight="13.5"/>
  <cols>
    <col min="1" max="1" width="9" style="6"/>
    <col min="2" max="2" width="4.875" style="6" customWidth="1"/>
    <col min="3" max="3" width="16.125" style="6" bestFit="1" customWidth="1"/>
    <col min="4" max="4" width="8.375" style="6" customWidth="1"/>
    <col min="5" max="5" width="8.5" style="6" bestFit="1" customWidth="1"/>
    <col min="6" max="6" width="6.5" style="7" bestFit="1" customWidth="1"/>
    <col min="7" max="7" width="7.5" style="6" bestFit="1" customWidth="1"/>
    <col min="8" max="8" width="7.625" style="6" customWidth="1"/>
    <col min="9" max="9" width="12.75" style="6" bestFit="1" customWidth="1"/>
    <col min="10" max="11" width="7.5" style="6" bestFit="1" customWidth="1"/>
    <col min="12" max="16384" width="9" style="6"/>
  </cols>
  <sheetData>
    <row r="1" spans="2:14">
      <c r="C1" s="9">
        <v>41996.063773148147</v>
      </c>
      <c r="E1" s="6" t="e">
        <v>#REF!</v>
      </c>
      <c r="G1" s="6">
        <f ca="1">OFFSET(diff!$A$1,ROW(),COUNTA(diff!11:11)-3,1,1)</f>
        <v>1245965</v>
      </c>
      <c r="H1" s="6">
        <f ca="1">OFFSET(diff!$A$1,ROW(),COUNTA(diff!11:11)-2,1,1)</f>
        <v>0</v>
      </c>
      <c r="I1" s="6">
        <f ca="1">OFFSET(diff!$A$1,ROW(),COUNTA(diff!11:11)-1,1,1)</f>
        <v>0</v>
      </c>
      <c r="J1" s="6">
        <f ca="1">OFFSET(diff!$A$1,ROW(),COUNTA(diff!11:11),1,1)</f>
        <v>0</v>
      </c>
      <c r="K1" s="6">
        <f ca="1">OFFSET(diff!$A$1,ROW()-1,COUNTA(diff!11:11),1,1)</f>
        <v>0</v>
      </c>
      <c r="M1" s="6" t="s">
        <v>346</v>
      </c>
      <c r="N1" s="6" t="e">
        <f t="shared" ref="N1:N6" ca="1" si="0">OFFSET(G$1,MATCH(M1,H:H,0)-1,0,1,1)-OFFSET(C$1,MATCH(M1,D:D,0)-1,0,1,1)</f>
        <v>#N/A</v>
      </c>
    </row>
    <row r="2" spans="2:14">
      <c r="E2" s="6" t="s">
        <v>5</v>
      </c>
      <c r="G2" s="6">
        <f ca="1">OFFSET(diff!$A$1,ROW(),COUNTA(diff!12:12)-3,1,1)</f>
        <v>16842</v>
      </c>
      <c r="H2" s="6" t="str">
        <f ca="1">OFFSET(diff!$A$1,ROW(),COUNTA(diff!12:12)-2,1,1)</f>
        <v>null-20151102-015502</v>
      </c>
      <c r="I2" s="6">
        <f ca="1">OFFSET(diff!$A$1,ROW(),COUNTA(diff!12:12)-1,1,1)</f>
        <v>0</v>
      </c>
      <c r="J2" s="6">
        <f ca="1">OFFSET(diff!$A$1,ROW(),COUNTA(diff!12:12),1,1)</f>
        <v>0</v>
      </c>
      <c r="K2" s="6">
        <f ca="1">OFFSET(diff!$A$1,ROW()-1,COUNTA(diff!12:12),1,1)</f>
        <v>0</v>
      </c>
      <c r="M2" s="6" t="s">
        <v>345</v>
      </c>
      <c r="N2" s="6" t="e">
        <f t="shared" ca="1" si="0"/>
        <v>#N/A</v>
      </c>
    </row>
    <row r="3" spans="2:14">
      <c r="B3" s="6" t="s">
        <v>87</v>
      </c>
      <c r="C3" s="6" t="s">
        <v>88</v>
      </c>
      <c r="F3" s="6" t="s">
        <v>88</v>
      </c>
      <c r="G3" s="6" t="str">
        <f ca="1">OFFSET(diff!$A$1,ROW(),COUNTA(diff!13:13)-3,1,1)</f>
        <v xml:space="preserve"> </v>
      </c>
      <c r="H3" s="6">
        <f ca="1">OFFSET(diff!$A$1,ROW(),COUNTA(diff!13:13)-2,1,1)</f>
        <v>0</v>
      </c>
      <c r="I3" s="6">
        <f ca="1">OFFSET(diff!$A$1,ROW(),COUNTA(diff!13:13)-1,1,1)</f>
        <v>0</v>
      </c>
      <c r="J3" s="6">
        <f ca="1">OFFSET(diff!$A$1,ROW(),COUNTA(diff!13:13),1,1)</f>
        <v>0</v>
      </c>
      <c r="K3" s="6">
        <f ca="1">OFFSET(diff!$A$1,ROW()-1,COUNTA(diff!13:13),1,1)</f>
        <v>0</v>
      </c>
      <c r="M3" s="6" t="s">
        <v>342</v>
      </c>
      <c r="N3" s="6" t="e">
        <f t="shared" ca="1" si="0"/>
        <v>#N/A</v>
      </c>
    </row>
    <row r="4" spans="2:14">
      <c r="C4" s="6" t="s">
        <v>88</v>
      </c>
      <c r="F4" s="7" t="s">
        <v>88</v>
      </c>
      <c r="G4" s="6">
        <f ca="1">OFFSET(diff!$A$1,ROW(),COUNTA(diff!14:14)-3,1,1)</f>
        <v>234408</v>
      </c>
      <c r="H4" s="6">
        <f ca="1">OFFSET(diff!$A$1,ROW(),COUNTA(diff!14:14)-2,1,1)</f>
        <v>1</v>
      </c>
      <c r="I4" s="6">
        <f ca="1">OFFSET(diff!$A$1,ROW(),COUNTA(diff!14:14)-1,1,1)</f>
        <v>1503367</v>
      </c>
      <c r="J4" s="6" t="str">
        <f ca="1">OFFSET(diff!$A$1,ROW(),COUNTA(diff!14:14),1,1)</f>
        <v>??ハーピー狂</v>
      </c>
      <c r="K4" s="6">
        <f ca="1">OFFSET(diff!$A$1,ROW()-1,COUNTA(diff!14:14),1,1)</f>
        <v>0</v>
      </c>
      <c r="M4" s="6" t="s">
        <v>344</v>
      </c>
      <c r="N4" s="6" t="e">
        <f t="shared" ca="1" si="0"/>
        <v>#N/A</v>
      </c>
    </row>
    <row r="5" spans="2:14">
      <c r="C5" s="6" t="s">
        <v>88</v>
      </c>
      <c r="G5" s="6">
        <f ca="1">OFFSET(diff!$A$1,ROW(),COUNTA(diff!15:15)-3,1,1)</f>
        <v>0</v>
      </c>
      <c r="H5" s="6">
        <f ca="1">OFFSET(diff!$A$1,ROW(),COUNTA(diff!15:15)-2,1,1)</f>
        <v>2</v>
      </c>
      <c r="I5" s="6">
        <f ca="1">OFFSET(diff!$A$1,ROW(),COUNTA(diff!15:15)-1,1,1)</f>
        <v>1264098</v>
      </c>
      <c r="J5" s="6" t="str">
        <f ca="1">OFFSET(diff!$A$1,ROW(),COUNTA(diff!15:15),1,1)</f>
        <v>??えりお</v>
      </c>
      <c r="K5" s="6" t="str">
        <f ca="1">OFFSET(diff!$A$1,ROW()-1,COUNTA(diff!15:15),1,1)</f>
        <v>??ハーピー狂</v>
      </c>
      <c r="M5" s="6" t="s">
        <v>343</v>
      </c>
      <c r="N5" s="6" t="e">
        <f t="shared" ca="1" si="0"/>
        <v>#N/A</v>
      </c>
    </row>
    <row r="6" spans="2:14">
      <c r="G6" s="6">
        <f ca="1">OFFSET(diff!$A$1,ROW(),COUNTA(diff!16:16)-3,1,1)</f>
        <v>-159658</v>
      </c>
      <c r="H6" s="6">
        <f ca="1">OFFSET(diff!$A$1,ROW(),COUNTA(diff!16:16)-2,1,1)</f>
        <v>3</v>
      </c>
      <c r="I6" s="6">
        <f ca="1">OFFSET(diff!$A$1,ROW(),COUNTA(diff!16:16)-1,1,1)</f>
        <v>1109939</v>
      </c>
      <c r="J6" s="6" t="str">
        <f ca="1">OFFSET(diff!$A$1,ROW(),COUNTA(diff!16:16),1,1)</f>
        <v>?幸喜</v>
      </c>
      <c r="K6" s="6" t="str">
        <f ca="1">OFFSET(diff!$A$1,ROW()-1,COUNTA(diff!16:16),1,1)</f>
        <v>??えりお</v>
      </c>
      <c r="M6" s="6" t="s">
        <v>348</v>
      </c>
      <c r="N6" s="6" t="e">
        <f t="shared" ca="1" si="0"/>
        <v>#N/A</v>
      </c>
    </row>
    <row r="7" spans="2:14">
      <c r="B7" s="6">
        <v>1</v>
      </c>
      <c r="E7" s="6" t="e">
        <v>#REF!</v>
      </c>
      <c r="F7" s="7">
        <v>19992</v>
      </c>
      <c r="G7" s="6">
        <f ca="1">OFFSET(diff!$A$1,ROW(),COUNTA(diff!17:17)-3,1,1)</f>
        <v>-248974</v>
      </c>
      <c r="H7" s="6">
        <f ca="1">OFFSET(diff!$A$1,ROW(),COUNTA(diff!17:17)-2,1,1)</f>
        <v>4</v>
      </c>
      <c r="I7" s="6">
        <f ca="1">OFFSET(diff!$A$1,ROW(),COUNTA(diff!17:17)-1,1,1)</f>
        <v>1002140</v>
      </c>
      <c r="J7" s="6" t="str">
        <f ca="1">OFFSET(diff!$A$1,ROW(),COUNTA(diff!17:17),1,1)</f>
        <v>??ルナちょむ×</v>
      </c>
      <c r="K7" s="6" t="str">
        <f ca="1">OFFSET(diff!$A$1,ROW()-1,COUNTA(diff!17:17),1,1)</f>
        <v>?幸喜</v>
      </c>
    </row>
    <row r="8" spans="2:14">
      <c r="B8" s="6">
        <v>2</v>
      </c>
      <c r="C8" s="6">
        <v>528410</v>
      </c>
      <c r="D8" s="6" t="s">
        <v>62</v>
      </c>
      <c r="E8" s="6" t="e">
        <v>#REF!</v>
      </c>
      <c r="F8" s="7">
        <v>18869</v>
      </c>
      <c r="G8" s="6">
        <f ca="1">OFFSET(diff!$A$1,ROW(),COUNTA(diff!18:18)-3,1,1)</f>
        <v>-355488</v>
      </c>
      <c r="H8" s="6">
        <f ca="1">OFFSET(diff!$A$1,ROW(),COUNTA(diff!18:18)-2,1,1)</f>
        <v>5</v>
      </c>
      <c r="I8" s="6">
        <f ca="1">OFFSET(diff!$A$1,ROW(),COUNTA(diff!18:18)-1,1,1)</f>
        <v>916169</v>
      </c>
      <c r="J8" s="6" t="str">
        <f ca="1">OFFSET(diff!$A$1,ROW(),COUNTA(diff!18:18),1,1)</f>
        <v>那岐?</v>
      </c>
      <c r="K8" s="6" t="str">
        <f ca="1">OFFSET(diff!$A$1,ROW()-1,COUNTA(diff!18:18),1,1)</f>
        <v>??ルナちょむ×</v>
      </c>
    </row>
    <row r="9" spans="2:14">
      <c r="B9" s="6">
        <v>3</v>
      </c>
      <c r="C9" s="6">
        <v>483178</v>
      </c>
      <c r="D9" s="6" t="s">
        <v>97</v>
      </c>
      <c r="E9" s="6" t="e">
        <v>#REF!</v>
      </c>
      <c r="F9" s="7">
        <v>17739</v>
      </c>
      <c r="G9" s="6">
        <f ca="1">OFFSET(diff!$A$1,ROW(),COUNTA(diff!19:19)-3,1,1)</f>
        <v>-362042</v>
      </c>
      <c r="H9" s="6">
        <f ca="1">OFFSET(diff!$A$1,ROW(),COUNTA(diff!19:19)-2,1,1)</f>
        <v>6</v>
      </c>
      <c r="I9" s="6">
        <f ca="1">OFFSET(diff!$A$1,ROW(),COUNTA(diff!19:19)-1,1,1)</f>
        <v>911350</v>
      </c>
      <c r="J9" s="6" t="str">
        <f ca="1">OFFSET(diff!$A$1,ROW(),COUNTA(diff!19:19),1,1)</f>
        <v>お琴さん?</v>
      </c>
      <c r="K9" s="6" t="str">
        <f ca="1">OFFSET(diff!$A$1,ROW()-1,COUNTA(diff!19:19),1,1)</f>
        <v>那岐?</v>
      </c>
    </row>
    <row r="10" spans="2:14">
      <c r="B10" s="6">
        <v>4</v>
      </c>
      <c r="C10" s="6">
        <v>398498</v>
      </c>
      <c r="D10" s="6" t="s">
        <v>142</v>
      </c>
      <c r="E10" s="6" t="e">
        <v>#REF!</v>
      </c>
      <c r="F10" s="7">
        <v>15982</v>
      </c>
      <c r="G10" s="6">
        <f ca="1">OFFSET(diff!$A$1,ROW(),COUNTA(diff!20:20)-3,1,1)</f>
        <v>-365208</v>
      </c>
      <c r="H10" s="6">
        <f ca="1">OFFSET(diff!$A$1,ROW(),COUNTA(diff!20:20)-2,1,1)</f>
        <v>7</v>
      </c>
      <c r="I10" s="6">
        <f ca="1">OFFSET(diff!$A$1,ROW(),COUNTA(diff!20:20)-1,1,1)</f>
        <v>909167</v>
      </c>
      <c r="J10" s="6" t="str">
        <f ca="1">OFFSET(diff!$A$1,ROW(),COUNTA(diff!20:20),1,1)</f>
        <v>マツ?</v>
      </c>
      <c r="K10" s="6" t="str">
        <f ca="1">OFFSET(diff!$A$1,ROW()-1,COUNTA(diff!20:20),1,1)</f>
        <v>お琴さん?</v>
      </c>
    </row>
    <row r="11" spans="2:14">
      <c r="B11" s="6">
        <v>5</v>
      </c>
      <c r="C11" s="6">
        <v>377308</v>
      </c>
      <c r="D11" s="6" t="s">
        <v>143</v>
      </c>
      <c r="E11" s="6" t="e">
        <v>#REF!</v>
      </c>
      <c r="F11" s="7">
        <v>15961</v>
      </c>
      <c r="G11" s="6">
        <f ca="1">OFFSET(diff!$A$1,ROW(),COUNTA(diff!21:21)-3,1,1)</f>
        <v>-405058</v>
      </c>
      <c r="H11" s="6">
        <f ca="1">OFFSET(diff!$A$1,ROW(),COUNTA(diff!21:21)-2,1,1)</f>
        <v>8</v>
      </c>
      <c r="I11" s="6">
        <f ca="1">OFFSET(diff!$A$1,ROW(),COUNTA(diff!21:21)-1,1,1)</f>
        <v>867463</v>
      </c>
      <c r="J11" s="6" t="str">
        <f ca="1">OFFSET(diff!$A$1,ROW(),COUNTA(diff!21:21),1,1)</f>
        <v>新茶?</v>
      </c>
      <c r="K11" s="6" t="str">
        <f ca="1">OFFSET(diff!$A$1,ROW()-1,COUNTA(diff!21:21),1,1)</f>
        <v>マツ?</v>
      </c>
    </row>
    <row r="12" spans="2:14">
      <c r="B12" s="6">
        <v>6</v>
      </c>
      <c r="C12" s="6">
        <v>375591</v>
      </c>
      <c r="D12" s="6" t="s">
        <v>137</v>
      </c>
      <c r="E12" s="6" t="e">
        <v>#REF!</v>
      </c>
      <c r="F12" s="7">
        <v>15807</v>
      </c>
      <c r="G12" s="6">
        <f ca="1">OFFSET(diff!$A$1,ROW(),COUNTA(diff!22:22)-3,1,1)</f>
        <v>-409840</v>
      </c>
      <c r="H12" s="6">
        <f ca="1">OFFSET(diff!$A$1,ROW(),COUNTA(diff!22:22)-2,1,1)</f>
        <v>9</v>
      </c>
      <c r="I12" s="6">
        <f ca="1">OFFSET(diff!$A$1,ROW(),COUNTA(diff!22:22)-1,1,1)</f>
        <v>862268</v>
      </c>
      <c r="J12" s="6" t="str">
        <f ca="1">OFFSET(diff!$A$1,ROW(),COUNTA(diff!22:22),1,1)</f>
        <v>HH</v>
      </c>
      <c r="K12" s="6" t="str">
        <f ca="1">OFFSET(diff!$A$1,ROW()-1,COUNTA(diff!22:22),1,1)</f>
        <v>新茶?</v>
      </c>
    </row>
    <row r="13" spans="2:14">
      <c r="B13" s="6">
        <v>7</v>
      </c>
      <c r="C13" s="6">
        <v>361581</v>
      </c>
      <c r="D13" s="6" t="s">
        <v>99</v>
      </c>
      <c r="E13" s="6" t="e">
        <v>#REF!</v>
      </c>
      <c r="F13" s="7">
        <v>15534</v>
      </c>
      <c r="G13" s="6">
        <f ca="1">OFFSET(diff!$A$1,ROW(),COUNTA(diff!23:23)-3,1,1)</f>
        <v>-424485</v>
      </c>
      <c r="H13" s="6">
        <f ca="1">OFFSET(diff!$A$1,ROW(),COUNTA(diff!23:23)-2,1,1)</f>
        <v>10</v>
      </c>
      <c r="I13" s="6">
        <f ca="1">OFFSET(diff!$A$1,ROW(),COUNTA(diff!23:23)-1,1,1)</f>
        <v>849285</v>
      </c>
      <c r="J13" s="6" t="str">
        <f ca="1">OFFSET(diff!$A$1,ROW(),COUNTA(diff!23:23),1,1)</f>
        <v>?なぎ2号?</v>
      </c>
      <c r="K13" s="6" t="str">
        <f ca="1">OFFSET(diff!$A$1,ROW()-1,COUNTA(diff!23:23),1,1)</f>
        <v>HH</v>
      </c>
    </row>
    <row r="14" spans="2:14">
      <c r="B14" s="6">
        <v>8</v>
      </c>
      <c r="C14" s="6">
        <v>331869</v>
      </c>
      <c r="D14" s="6" t="s">
        <v>78</v>
      </c>
      <c r="E14" s="6" t="e">
        <v>#REF!</v>
      </c>
      <c r="F14" s="7">
        <v>15200</v>
      </c>
      <c r="G14" s="6">
        <f ca="1">OFFSET(diff!$A$1,ROW(),COUNTA(diff!24:24)-3,1,1)</f>
        <v>-429409</v>
      </c>
      <c r="H14" s="6">
        <f ca="1">OFFSET(diff!$A$1,ROW(),COUNTA(diff!24:24)-2,1,1)</f>
        <v>11</v>
      </c>
      <c r="I14" s="6">
        <f ca="1">OFFSET(diff!$A$1,ROW(),COUNTA(diff!24:24)-1,1,1)</f>
        <v>846308</v>
      </c>
      <c r="J14" s="6" t="str">
        <f ca="1">OFFSET(diff!$A$1,ROW(),COUNTA(diff!24:24),1,1)</f>
        <v>??え?</v>
      </c>
      <c r="K14" s="6" t="str">
        <f ca="1">OFFSET(diff!$A$1,ROW()-1,COUNTA(diff!24:24),1,1)</f>
        <v>?なぎ2号?</v>
      </c>
    </row>
    <row r="15" spans="2:14">
      <c r="B15" s="6">
        <v>9</v>
      </c>
      <c r="C15" s="6">
        <v>327149</v>
      </c>
      <c r="D15" s="6" t="s">
        <v>144</v>
      </c>
      <c r="E15" s="6" t="e">
        <v>#REF!</v>
      </c>
      <c r="F15" s="7">
        <v>15135</v>
      </c>
      <c r="G15" s="6">
        <f ca="1">OFFSET(diff!$A$1,ROW(),COUNTA(diff!25:25)-3,1,1)</f>
        <v>-437020</v>
      </c>
      <c r="H15" s="6">
        <f ca="1">OFFSET(diff!$A$1,ROW(),COUNTA(diff!25:25)-2,1,1)</f>
        <v>12</v>
      </c>
      <c r="I15" s="6">
        <f ca="1">OFFSET(diff!$A$1,ROW(),COUNTA(diff!25:25)-1,1,1)</f>
        <v>833226</v>
      </c>
      <c r="J15" s="6" t="str">
        <f ca="1">OFFSET(diff!$A$1,ROW(),COUNTA(diff!25:25),1,1)</f>
        <v>ポンちゃん頭痛</v>
      </c>
      <c r="K15" s="6" t="str">
        <f ca="1">OFFSET(diff!$A$1,ROW()-1,COUNTA(diff!25:25),1,1)</f>
        <v>??え?</v>
      </c>
    </row>
    <row r="16" spans="2:14">
      <c r="B16" s="6">
        <v>10</v>
      </c>
      <c r="C16" s="6">
        <v>326516</v>
      </c>
      <c r="D16" s="6" t="s">
        <v>71</v>
      </c>
      <c r="E16" s="6" t="e">
        <v>#REF!</v>
      </c>
      <c r="F16" s="7">
        <v>14716</v>
      </c>
      <c r="G16" s="6">
        <f ca="1">OFFSET(diff!$A$1,ROW(),COUNTA(diff!26:26)-3,1,1)</f>
        <v>-443515</v>
      </c>
      <c r="H16" s="6">
        <f ca="1">OFFSET(diff!$A$1,ROW(),COUNTA(diff!26:26)-2,1,1)</f>
        <v>13</v>
      </c>
      <c r="I16" s="6">
        <f ca="1">OFFSET(diff!$A$1,ROW(),COUNTA(diff!26:26)-1,1,1)</f>
        <v>822485</v>
      </c>
      <c r="J16" s="6" t="str">
        <f ca="1">OFFSET(diff!$A$1,ROW(),COUNTA(diff!26:26),1,1)</f>
        <v>やわらか電車</v>
      </c>
      <c r="K16" s="6" t="str">
        <f ca="1">OFFSET(diff!$A$1,ROW()-1,COUNTA(diff!26:26),1,1)</f>
        <v>ポンちゃん頭痛</v>
      </c>
    </row>
    <row r="17" spans="2:11">
      <c r="B17" s="6">
        <v>11</v>
      </c>
      <c r="C17" s="6">
        <v>313326</v>
      </c>
      <c r="D17" s="6" t="s">
        <v>68</v>
      </c>
      <c r="E17" s="6" t="e">
        <v>#REF!</v>
      </c>
      <c r="F17" s="7">
        <v>13916</v>
      </c>
      <c r="G17" s="6">
        <f ca="1">OFFSET(diff!$A$1,ROW(),COUNTA(diff!27:27)-3,1,1)</f>
        <v>-458099</v>
      </c>
      <c r="H17" s="6">
        <f ca="1">OFFSET(diff!$A$1,ROW(),COUNTA(diff!27:27)-2,1,1)</f>
        <v>14</v>
      </c>
      <c r="I17" s="6">
        <f ca="1">OFFSET(diff!$A$1,ROW(),COUNTA(diff!27:27)-1,1,1)</f>
        <v>814780</v>
      </c>
      <c r="J17" s="6" t="str">
        <f ca="1">OFFSET(diff!$A$1,ROW(),COUNTA(diff!27:27),1,1)</f>
        <v>EL?</v>
      </c>
      <c r="K17" s="6" t="str">
        <f ca="1">OFFSET(diff!$A$1,ROW()-1,COUNTA(diff!27:27),1,1)</f>
        <v>やわらか電車</v>
      </c>
    </row>
    <row r="18" spans="2:11">
      <c r="B18" s="6">
        <v>12</v>
      </c>
      <c r="C18" s="6">
        <v>283279</v>
      </c>
      <c r="D18" s="6" t="s">
        <v>145</v>
      </c>
      <c r="E18" s="6" t="e">
        <v>#REF!</v>
      </c>
      <c r="F18" s="7">
        <v>13519</v>
      </c>
      <c r="G18" s="6">
        <f ca="1">OFFSET(diff!$A$1,ROW(),COUNTA(diff!28:28)-3,1,1)</f>
        <v>-468675</v>
      </c>
      <c r="H18" s="6">
        <f ca="1">OFFSET(diff!$A$1,ROW(),COUNTA(diff!28:28)-2,1,1)</f>
        <v>15</v>
      </c>
      <c r="I18" s="6">
        <f ca="1">OFFSET(diff!$A$1,ROW(),COUNTA(diff!28:28)-1,1,1)</f>
        <v>791847</v>
      </c>
      <c r="J18" s="6" t="str">
        <f ca="1">OFFSET(diff!$A$1,ROW(),COUNTA(diff!28:28),1,1)</f>
        <v>めいぷる??</v>
      </c>
      <c r="K18" s="6" t="str">
        <f ca="1">OFFSET(diff!$A$1,ROW()-1,COUNTA(diff!28:28),1,1)</f>
        <v>EL?</v>
      </c>
    </row>
    <row r="19" spans="2:11">
      <c r="B19" s="6">
        <v>13</v>
      </c>
      <c r="C19" s="6">
        <v>274952</v>
      </c>
      <c r="D19" s="6" t="s">
        <v>146</v>
      </c>
      <c r="E19" s="6" t="e">
        <v>#REF!</v>
      </c>
      <c r="F19" s="7">
        <v>12984</v>
      </c>
      <c r="G19" s="6">
        <f ca="1">OFFSET(diff!$A$1,ROW(),COUNTA(diff!29:29)-3,1,1)</f>
        <v>-469433</v>
      </c>
      <c r="H19" s="6">
        <f ca="1">OFFSET(diff!$A$1,ROW(),COUNTA(diff!29:29)-2,1,1)</f>
        <v>16</v>
      </c>
      <c r="I19" s="6">
        <f ca="1">OFFSET(diff!$A$1,ROW(),COUNTA(diff!29:29)-1,1,1)</f>
        <v>777777</v>
      </c>
      <c r="J19" s="6" t="str">
        <f ca="1">OFFSET(diff!$A$1,ROW(),COUNTA(diff!29:29),1,1)</f>
        <v>te?chi</v>
      </c>
      <c r="K19" s="6" t="str">
        <f ca="1">OFFSET(diff!$A$1,ROW()-1,COUNTA(diff!29:29),1,1)</f>
        <v>めいぷる??</v>
      </c>
    </row>
    <row r="20" spans="2:11">
      <c r="B20" s="6">
        <v>14</v>
      </c>
      <c r="C20" s="6">
        <v>262838</v>
      </c>
      <c r="D20" s="6" t="s">
        <v>47</v>
      </c>
      <c r="E20" s="6" t="e">
        <v>#REF!</v>
      </c>
      <c r="F20" s="7">
        <v>12530</v>
      </c>
      <c r="G20" s="6">
        <f ca="1">OFFSET(diff!$A$1,ROW(),COUNTA(diff!30:30)-3,1,1)</f>
        <v>-476681</v>
      </c>
      <c r="H20" s="6">
        <f ca="1">OFFSET(diff!$A$1,ROW(),COUNTA(diff!30:30)-2,1,1)</f>
        <v>17</v>
      </c>
      <c r="I20" s="6">
        <f ca="1">OFFSET(diff!$A$1,ROW(),COUNTA(diff!30:30)-1,1,1)</f>
        <v>777777</v>
      </c>
      <c r="J20" s="6" t="str">
        <f ca="1">OFFSET(diff!$A$1,ROW(),COUNTA(diff!30:30),1,1)</f>
        <v>てと?×</v>
      </c>
      <c r="K20" s="6" t="str">
        <f ca="1">OFFSET(diff!$A$1,ROW()-1,COUNTA(diff!30:30),1,1)</f>
        <v>te?chi</v>
      </c>
    </row>
    <row r="21" spans="2:11">
      <c r="B21" s="6">
        <v>15</v>
      </c>
      <c r="C21" s="6">
        <v>258215</v>
      </c>
      <c r="D21" s="6" t="s">
        <v>56</v>
      </c>
      <c r="E21" s="6" t="e">
        <v>#REF!</v>
      </c>
      <c r="F21" s="7">
        <v>12500</v>
      </c>
      <c r="G21" s="6">
        <f ca="1">OFFSET(diff!$A$1,ROW(),COUNTA(diff!31:31)-3,1,1)</f>
        <v>-533332</v>
      </c>
      <c r="H21" s="6">
        <f ca="1">OFFSET(diff!$A$1,ROW(),COUNTA(diff!31:31)-2,1,1)</f>
        <v>18</v>
      </c>
      <c r="I21" s="6">
        <f ca="1">OFFSET(diff!$A$1,ROW(),COUNTA(diff!31:31)-1,1,1)</f>
        <v>736738</v>
      </c>
      <c r="J21" s="6" t="str">
        <f ca="1">OFFSET(diff!$A$1,ROW(),COUNTA(diff!31:31),1,1)</f>
        <v>??チェルオ</v>
      </c>
      <c r="K21" s="6" t="str">
        <f ca="1">OFFSET(diff!$A$1,ROW()-1,COUNTA(diff!31:31),1,1)</f>
        <v>てと?×</v>
      </c>
    </row>
    <row r="22" spans="2:11">
      <c r="B22" s="6">
        <v>16</v>
      </c>
      <c r="C22" s="6">
        <v>251114</v>
      </c>
      <c r="D22" s="6" t="s">
        <v>2</v>
      </c>
      <c r="E22" s="6" t="e">
        <v>#REF!</v>
      </c>
      <c r="F22" s="7">
        <v>12408</v>
      </c>
      <c r="G22" s="6">
        <f ca="1">OFFSET(diff!$A$1,ROW(),COUNTA(diff!32:32)-3,1,1)</f>
        <v>-552688</v>
      </c>
      <c r="H22" s="6">
        <f ca="1">OFFSET(diff!$A$1,ROW(),COUNTA(diff!32:32)-2,1,1)</f>
        <v>19</v>
      </c>
      <c r="I22" s="6">
        <f ca="1">OFFSET(diff!$A$1,ROW(),COUNTA(diff!32:32)-1,1,1)</f>
        <v>708772</v>
      </c>
      <c r="J22" s="6" t="str">
        <f ca="1">OFFSET(diff!$A$1,ROW(),COUNTA(diff!32:32),1,1)</f>
        <v>マッキー@パンダ</v>
      </c>
      <c r="K22" s="6" t="str">
        <f ca="1">OFFSET(diff!$A$1,ROW()-1,COUNTA(diff!32:32),1,1)</f>
        <v>??チェルオ</v>
      </c>
    </row>
    <row r="23" spans="2:11">
      <c r="B23" s="6">
        <v>17</v>
      </c>
      <c r="C23" s="6">
        <v>249452</v>
      </c>
      <c r="D23" s="6" t="s">
        <v>131</v>
      </c>
      <c r="E23" s="6" t="e">
        <v>#REF!</v>
      </c>
      <c r="F23" s="7">
        <v>12138</v>
      </c>
      <c r="G23" s="6">
        <f ca="1">OFFSET(diff!$A$1,ROW(),COUNTA(diff!33:33)-3,1,1)</f>
        <v>-576021</v>
      </c>
      <c r="H23" s="6">
        <f ca="1">OFFSET(diff!$A$1,ROW(),COUNTA(diff!33:33)-2,1,1)</f>
        <v>20</v>
      </c>
      <c r="I23" s="6">
        <f ca="1">OFFSET(diff!$A$1,ROW(),COUNTA(diff!33:33)-1,1,1)</f>
        <v>675589</v>
      </c>
      <c r="J23" s="6" t="str">
        <f ca="1">OFFSET(diff!$A$1,ROW(),COUNTA(diff!33:33),1,1)</f>
        <v>ちび闇?</v>
      </c>
      <c r="K23" s="6" t="str">
        <f ca="1">OFFSET(diff!$A$1,ROW()-1,COUNTA(diff!33:33),1,1)</f>
        <v>マッキー@パンダ</v>
      </c>
    </row>
    <row r="24" spans="2:11">
      <c r="B24" s="6">
        <v>18</v>
      </c>
      <c r="C24" s="6">
        <v>243823</v>
      </c>
      <c r="D24" s="6" t="s">
        <v>147</v>
      </c>
      <c r="E24" s="6" t="e">
        <v>#REF!</v>
      </c>
      <c r="F24" s="7">
        <v>11820</v>
      </c>
      <c r="G24" s="6">
        <f ca="1">OFFSET(diff!$A$1,ROW(),COUNTA(diff!34:34)-3,1,1)</f>
        <v>-579303</v>
      </c>
      <c r="H24" s="6">
        <f ca="1">OFFSET(diff!$A$1,ROW(),COUNTA(diff!34:34)-2,1,1)</f>
        <v>21</v>
      </c>
      <c r="I24" s="6">
        <f ca="1">OFFSET(diff!$A$1,ROW(),COUNTA(diff!34:34)-1,1,1)</f>
        <v>668681</v>
      </c>
      <c r="J24" s="6" t="str">
        <f ca="1">OFFSET(diff!$A$1,ROW(),COUNTA(diff!34:34),1,1)</f>
        <v>mayu</v>
      </c>
      <c r="K24" s="6" t="str">
        <f ca="1">OFFSET(diff!$A$1,ROW()-1,COUNTA(diff!34:34),1,1)</f>
        <v>ちび闇?</v>
      </c>
    </row>
    <row r="25" spans="2:11">
      <c r="B25" s="6">
        <v>19</v>
      </c>
      <c r="C25" s="6">
        <v>242665</v>
      </c>
      <c r="D25" s="6" t="s">
        <v>89</v>
      </c>
      <c r="E25" s="6" t="e">
        <v>#REF!</v>
      </c>
      <c r="F25" s="7">
        <v>11729</v>
      </c>
      <c r="G25" s="6">
        <f ca="1">OFFSET(diff!$A$1,ROW(),COUNTA(diff!35:35)-3,1,1)</f>
        <v>-581889</v>
      </c>
      <c r="H25" s="6">
        <f ca="1">OFFSET(diff!$A$1,ROW(),COUNTA(diff!35:35)-2,1,1)</f>
        <v>22</v>
      </c>
      <c r="I25" s="6">
        <f ca="1">OFFSET(diff!$A$1,ROW(),COUNTA(diff!35:35)-1,1,1)</f>
        <v>666662</v>
      </c>
      <c r="J25" s="6" t="str">
        <f ca="1">OFFSET(diff!$A$1,ROW(),COUNTA(diff!35:35),1,1)</f>
        <v>??ぽむ</v>
      </c>
      <c r="K25" s="6" t="str">
        <f ca="1">OFFSET(diff!$A$1,ROW()-1,COUNTA(diff!35:35),1,1)</f>
        <v>mayu</v>
      </c>
    </row>
    <row r="26" spans="2:11">
      <c r="B26" s="6">
        <v>20</v>
      </c>
      <c r="C26" s="6">
        <v>240312</v>
      </c>
      <c r="D26" s="6" t="s">
        <v>57</v>
      </c>
      <c r="E26" s="6" t="e">
        <v>#REF!</v>
      </c>
      <c r="F26" s="7">
        <v>11356</v>
      </c>
      <c r="G26" s="6">
        <f ca="1">OFFSET(diff!$A$1,ROW(),COUNTA(diff!36:36)-3,1,1)</f>
        <v>-598639</v>
      </c>
      <c r="H26" s="6">
        <f ca="1">OFFSET(diff!$A$1,ROW(),COUNTA(diff!36:36)-2,1,1)</f>
        <v>23</v>
      </c>
      <c r="I26" s="6">
        <f ca="1">OFFSET(diff!$A$1,ROW(),COUNTA(diff!36:36)-1,1,1)</f>
        <v>666396</v>
      </c>
      <c r="J26" s="6" t="str">
        <f ca="1">OFFSET(diff!$A$1,ROW(),COUNTA(diff!36:36),1,1)</f>
        <v>エミリオ</v>
      </c>
      <c r="K26" s="6" t="str">
        <f ca="1">OFFSET(diff!$A$1,ROW()-1,COUNTA(diff!36:36),1,1)</f>
        <v>??ぽむ</v>
      </c>
    </row>
    <row r="27" spans="2:11">
      <c r="B27" s="6">
        <v>21</v>
      </c>
      <c r="C27" s="6">
        <v>236632</v>
      </c>
      <c r="D27" s="6" t="s">
        <v>148</v>
      </c>
      <c r="E27" s="6" t="e">
        <v>#REF!</v>
      </c>
      <c r="F27" s="7">
        <v>10561</v>
      </c>
      <c r="G27" s="6">
        <f ca="1">OFFSET(diff!$A$1,ROW(),COUNTA(diff!37:37)-3,1,1)</f>
        <v>-601586</v>
      </c>
      <c r="H27" s="6">
        <f ca="1">OFFSET(diff!$A$1,ROW(),COUNTA(diff!37:37)-2,1,1)</f>
        <v>24</v>
      </c>
      <c r="I27" s="6">
        <f ca="1">OFFSET(diff!$A$1,ROW(),COUNTA(diff!37:37)-1,1,1)</f>
        <v>666006</v>
      </c>
      <c r="J27" s="6" t="str">
        <f ca="1">OFFSET(diff!$A$1,ROW(),COUNTA(diff!37:37),1,1)</f>
        <v>谷口ぴーまん募集</v>
      </c>
      <c r="K27" s="6" t="str">
        <f ca="1">OFFSET(diff!$A$1,ROW()-1,COUNTA(diff!37:37),1,1)</f>
        <v>エミリオ</v>
      </c>
    </row>
    <row r="28" spans="2:11">
      <c r="B28" s="6">
        <v>22</v>
      </c>
      <c r="C28" s="6">
        <v>236049</v>
      </c>
      <c r="D28" s="6" t="s">
        <v>138</v>
      </c>
      <c r="E28" s="6" t="e">
        <v>#REF!</v>
      </c>
      <c r="F28" s="7">
        <v>10406</v>
      </c>
      <c r="G28" s="6">
        <f ca="1">OFFSET(diff!$A$1,ROW(),COUNTA(diff!38:38)-3,1,1)</f>
        <v>-604066</v>
      </c>
      <c r="H28" s="6">
        <f ca="1">OFFSET(diff!$A$1,ROW(),COUNTA(diff!38:38)-2,1,1)</f>
        <v>25</v>
      </c>
      <c r="I28" s="6">
        <f ca="1">OFFSET(diff!$A$1,ROW(),COUNTA(diff!38:38)-1,1,1)</f>
        <v>662647</v>
      </c>
      <c r="J28" s="6" t="str">
        <f ca="1">OFFSET(diff!$A$1,ROW(),COUNTA(diff!38:38),1,1)</f>
        <v>?TAKA</v>
      </c>
      <c r="K28" s="6" t="str">
        <f ca="1">OFFSET(diff!$A$1,ROW()-1,COUNTA(diff!38:38),1,1)</f>
        <v>谷口ぴーまん募集</v>
      </c>
    </row>
    <row r="29" spans="2:11">
      <c r="B29" s="6">
        <v>23</v>
      </c>
      <c r="C29" s="6">
        <v>231140</v>
      </c>
      <c r="D29" s="6" t="s">
        <v>149</v>
      </c>
      <c r="E29" s="6" t="e">
        <v>#REF!</v>
      </c>
      <c r="F29" s="7">
        <v>10291</v>
      </c>
      <c r="G29" s="6">
        <f ca="1">OFFSET(diff!$A$1,ROW(),COUNTA(diff!39:39)-3,1,1)</f>
        <v>-613575</v>
      </c>
      <c r="H29" s="6">
        <f ca="1">OFFSET(diff!$A$1,ROW(),COUNTA(diff!39:39)-2,1,1)</f>
        <v>26</v>
      </c>
      <c r="I29" s="6">
        <f ca="1">OFFSET(diff!$A$1,ROW(),COUNTA(diff!39:39)-1,1,1)</f>
        <v>657228</v>
      </c>
      <c r="J29" s="6" t="str">
        <f ca="1">OFFSET(diff!$A$1,ROW(),COUNTA(diff!39:39),1,1)</f>
        <v>St</v>
      </c>
      <c r="K29" s="6" t="str">
        <f ca="1">OFFSET(diff!$A$1,ROW()-1,COUNTA(diff!39:39),1,1)</f>
        <v>?TAKA</v>
      </c>
    </row>
    <row r="30" spans="2:11">
      <c r="B30" s="6">
        <v>24</v>
      </c>
      <c r="C30" s="6">
        <v>230102</v>
      </c>
      <c r="D30" s="6" t="s">
        <v>150</v>
      </c>
      <c r="E30" s="6" t="e">
        <v>#REF!</v>
      </c>
      <c r="F30" s="7">
        <v>10153</v>
      </c>
      <c r="G30" s="6">
        <f ca="1">OFFSET(diff!$A$1,ROW(),COUNTA(diff!40:40)-3,1,1)</f>
        <v>-613625</v>
      </c>
      <c r="H30" s="6">
        <f ca="1">OFFSET(diff!$A$1,ROW(),COUNTA(diff!40:40)-2,1,1)</f>
        <v>27</v>
      </c>
      <c r="I30" s="6">
        <f ca="1">OFFSET(diff!$A$1,ROW(),COUNTA(diff!40:40)-1,1,1)</f>
        <v>650018</v>
      </c>
      <c r="J30" s="6" t="str">
        <f ca="1">OFFSET(diff!$A$1,ROW(),COUNTA(diff!40:40),1,1)</f>
        <v>セバスチャン</v>
      </c>
      <c r="K30" s="6" t="str">
        <f ca="1">OFFSET(diff!$A$1,ROW()-1,COUNTA(diff!40:40),1,1)</f>
        <v>St</v>
      </c>
    </row>
    <row r="31" spans="2:11">
      <c r="B31" s="6">
        <v>25</v>
      </c>
      <c r="C31" s="6">
        <v>225152</v>
      </c>
      <c r="D31" s="6" t="s">
        <v>151</v>
      </c>
      <c r="E31" s="6" t="e">
        <v>#REF!</v>
      </c>
      <c r="F31" s="7">
        <v>9879</v>
      </c>
      <c r="G31" s="6">
        <f ca="1">OFFSET(diff!$A$1,ROW(),COUNTA(diff!41:41)-3,1,1)</f>
        <v>-615443</v>
      </c>
      <c r="H31" s="6">
        <f ca="1">OFFSET(diff!$A$1,ROW(),COUNTA(diff!41:41)-2,1,1)</f>
        <v>28</v>
      </c>
      <c r="I31" s="6">
        <f ca="1">OFFSET(diff!$A$1,ROW(),COUNTA(diff!41:41)-1,1,1)</f>
        <v>640943</v>
      </c>
      <c r="J31" s="6" t="str">
        <f ca="1">OFFSET(diff!$A$1,ROW(),COUNTA(diff!41:41),1,1)</f>
        <v>べんべん</v>
      </c>
      <c r="K31" s="6" t="str">
        <f ca="1">OFFSET(diff!$A$1,ROW()-1,COUNTA(diff!41:41),1,1)</f>
        <v>セバスチャン</v>
      </c>
    </row>
    <row r="32" spans="2:11">
      <c r="B32" s="6">
        <v>26</v>
      </c>
      <c r="C32" s="6">
        <v>224934</v>
      </c>
      <c r="D32" s="6" t="s">
        <v>101</v>
      </c>
      <c r="E32" s="6" t="e">
        <v>#REF!</v>
      </c>
      <c r="F32" s="7">
        <v>9763</v>
      </c>
      <c r="G32" s="6">
        <f ca="1">OFFSET(diff!$A$1,ROW(),COUNTA(diff!42:42)-3,1,1)</f>
        <v>-633212</v>
      </c>
      <c r="H32" s="6">
        <f ca="1">OFFSET(diff!$A$1,ROW(),COUNTA(diff!42:42)-2,1,1)</f>
        <v>29</v>
      </c>
      <c r="I32" s="6">
        <f ca="1">OFFSET(diff!$A$1,ROW(),COUNTA(diff!42:42)-1,1,1)</f>
        <v>639990</v>
      </c>
      <c r="J32" s="6" t="str">
        <f ca="1">OFFSET(diff!$A$1,ROW(),COUNTA(diff!42:42),1,1)</f>
        <v>朱雀</v>
      </c>
      <c r="K32" s="6" t="str">
        <f ca="1">OFFSET(diff!$A$1,ROW()-1,COUNTA(diff!42:42),1,1)</f>
        <v>べんべん</v>
      </c>
    </row>
    <row r="33" spans="2:11">
      <c r="B33" s="6">
        <v>27</v>
      </c>
      <c r="C33" s="6">
        <v>223462</v>
      </c>
      <c r="D33" s="6" t="s">
        <v>25</v>
      </c>
      <c r="E33" s="6" t="e">
        <v>#REF!</v>
      </c>
      <c r="F33" s="7">
        <v>9541</v>
      </c>
      <c r="G33" s="6">
        <f ca="1">OFFSET(diff!$A$1,ROW(),COUNTA(diff!43:43)-3,1,1)</f>
        <v>-634727</v>
      </c>
      <c r="H33" s="6">
        <f ca="1">OFFSET(diff!$A$1,ROW(),COUNTA(diff!43:43)-2,1,1)</f>
        <v>30</v>
      </c>
      <c r="I33" s="6">
        <f ca="1">OFFSET(diff!$A$1,ROW(),COUNTA(diff!43:43)-1,1,1)</f>
        <v>631292</v>
      </c>
      <c r="J33" s="6" t="str">
        <f ca="1">OFFSET(diff!$A$1,ROW(),COUNTA(diff!43:43),1,1)</f>
        <v>フユニャン</v>
      </c>
      <c r="K33" s="6" t="str">
        <f ca="1">OFFSET(diff!$A$1,ROW()-1,COUNTA(diff!43:43),1,1)</f>
        <v>朱雀</v>
      </c>
    </row>
    <row r="34" spans="2:11">
      <c r="B34" s="6">
        <v>28</v>
      </c>
      <c r="C34" s="6">
        <v>222749</v>
      </c>
      <c r="D34" s="6" t="s">
        <v>110</v>
      </c>
      <c r="E34" s="6" t="e">
        <v>#REF!</v>
      </c>
      <c r="F34" s="7">
        <v>9496</v>
      </c>
      <c r="G34" s="6">
        <f ca="1">OFFSET(diff!$A$1,ROW(),COUNTA(diff!44:44)-3,1,1)</f>
        <v>-648996</v>
      </c>
      <c r="H34" s="6">
        <f ca="1">OFFSET(diff!$A$1,ROW(),COUNTA(diff!44:44)-2,1,1)</f>
        <v>31</v>
      </c>
      <c r="I34" s="6">
        <f ca="1">OFFSET(diff!$A$1,ROW(),COUNTA(diff!44:44)-1,1,1)</f>
        <v>623324</v>
      </c>
      <c r="J34" s="6" t="str">
        <f ca="1">OFFSET(diff!$A$1,ROW(),COUNTA(diff!44:44),1,1)</f>
        <v>リョウゴク土俵外</v>
      </c>
      <c r="K34" s="6" t="str">
        <f ca="1">OFFSET(diff!$A$1,ROW()-1,COUNTA(diff!44:44),1,1)</f>
        <v>フユニャン</v>
      </c>
    </row>
    <row r="35" spans="2:11">
      <c r="B35" s="6">
        <v>29</v>
      </c>
      <c r="C35" s="6">
        <v>221281</v>
      </c>
      <c r="D35" s="6" t="s">
        <v>84</v>
      </c>
      <c r="E35" s="6" t="e">
        <v>#REF!</v>
      </c>
      <c r="F35" s="7">
        <v>9490</v>
      </c>
      <c r="G35" s="6">
        <f ca="1">OFFSET(diff!$A$1,ROW(),COUNTA(diff!45:45)-3,1,1)</f>
        <v>-650741</v>
      </c>
      <c r="H35" s="6">
        <f ca="1">OFFSET(diff!$A$1,ROW(),COUNTA(diff!45:45)-2,1,1)</f>
        <v>32</v>
      </c>
      <c r="I35" s="6">
        <f ca="1">OFFSET(diff!$A$1,ROW(),COUNTA(diff!45:45)-1,1,1)</f>
        <v>613474</v>
      </c>
      <c r="J35" s="6" t="str">
        <f ca="1">OFFSET(diff!$A$1,ROW(),COUNTA(diff!45:45),1,1)</f>
        <v>ミルミル?ばよ魂</v>
      </c>
      <c r="K35" s="6" t="str">
        <f ca="1">OFFSET(diff!$A$1,ROW()-1,COUNTA(diff!45:45),1,1)</f>
        <v>リョウゴク土俵外</v>
      </c>
    </row>
    <row r="36" spans="2:11">
      <c r="B36" s="6">
        <v>30</v>
      </c>
      <c r="C36" s="6">
        <v>221148</v>
      </c>
      <c r="D36" s="6" t="s">
        <v>152</v>
      </c>
      <c r="E36" s="6" t="e">
        <v>#REF!</v>
      </c>
      <c r="F36" s="7">
        <v>9247</v>
      </c>
      <c r="G36" s="6">
        <f ca="1">OFFSET(diff!$A$1,ROW(),COUNTA(diff!46:46)-3,1,1)</f>
        <v>-667043</v>
      </c>
      <c r="H36" s="6">
        <f ca="1">OFFSET(diff!$A$1,ROW(),COUNTA(diff!46:46)-2,1,1)</f>
        <v>33</v>
      </c>
      <c r="I36" s="6">
        <f ca="1">OFFSET(diff!$A$1,ROW(),COUNTA(diff!46:46)-1,1,1)</f>
        <v>600041</v>
      </c>
      <c r="J36" s="6" t="str">
        <f ca="1">OFFSET(diff!$A$1,ROW(),COUNTA(diff!46:46),1,1)</f>
        <v>?スタバマン豆?</v>
      </c>
      <c r="K36" s="6" t="str">
        <f ca="1">OFFSET(diff!$A$1,ROW()-1,COUNTA(diff!46:46),1,1)</f>
        <v>ミルミル?ばよ魂</v>
      </c>
    </row>
    <row r="37" spans="2:11">
      <c r="B37" s="6">
        <v>31</v>
      </c>
      <c r="C37" s="6">
        <v>219797</v>
      </c>
      <c r="D37" s="6" t="s">
        <v>153</v>
      </c>
      <c r="E37" s="6" t="e">
        <v>#REF!</v>
      </c>
      <c r="F37" s="7">
        <v>8956</v>
      </c>
      <c r="G37" s="6">
        <f ca="1">OFFSET(diff!$A$1,ROW(),COUNTA(diff!47:47)-3,1,1)</f>
        <v>-692240</v>
      </c>
      <c r="H37" s="6">
        <f ca="1">OFFSET(diff!$A$1,ROW(),COUNTA(diff!47:47)-2,1,1)</f>
        <v>34</v>
      </c>
      <c r="I37" s="6">
        <f ca="1">OFFSET(diff!$A$1,ROW(),COUNTA(diff!47:47)-1,1,1)</f>
        <v>573205</v>
      </c>
      <c r="J37" s="6" t="str">
        <f ca="1">OFFSET(diff!$A$1,ROW(),COUNTA(diff!47:47),1,1)</f>
        <v>????</v>
      </c>
      <c r="K37" s="6" t="str">
        <f ca="1">OFFSET(diff!$A$1,ROW()-1,COUNTA(diff!47:47),1,1)</f>
        <v>?スタバマン豆?</v>
      </c>
    </row>
    <row r="38" spans="2:11">
      <c r="B38" s="6">
        <v>32</v>
      </c>
      <c r="C38" s="6">
        <v>219346</v>
      </c>
      <c r="D38" s="6" t="s">
        <v>65</v>
      </c>
      <c r="E38" s="6" t="e">
        <v>#REF!</v>
      </c>
      <c r="F38" s="7">
        <v>8947</v>
      </c>
      <c r="G38" s="6">
        <f ca="1">OFFSET(diff!$A$1,ROW(),COUNTA(diff!48:48)-3,1,1)</f>
        <v>-695746</v>
      </c>
      <c r="H38" s="6">
        <f ca="1">OFFSET(diff!$A$1,ROW(),COUNTA(diff!48:48)-2,1,1)</f>
        <v>35</v>
      </c>
      <c r="I38" s="6">
        <f ca="1">OFFSET(diff!$A$1,ROW(),COUNTA(diff!48:48)-1,1,1)</f>
        <v>571019</v>
      </c>
      <c r="J38" s="6" t="str">
        <f ca="1">OFFSET(diff!$A$1,ROW(),COUNTA(diff!48:48),1,1)</f>
        <v>愉快なきみみ★</v>
      </c>
      <c r="K38" s="6" t="str">
        <f ca="1">OFFSET(diff!$A$1,ROW()-1,COUNTA(diff!48:48),1,1)</f>
        <v>????</v>
      </c>
    </row>
    <row r="39" spans="2:11">
      <c r="B39" s="6">
        <v>33</v>
      </c>
      <c r="C39" s="6">
        <v>218090</v>
      </c>
      <c r="D39" s="6" t="s">
        <v>154</v>
      </c>
      <c r="E39" s="6" t="e">
        <v>#REF!</v>
      </c>
      <c r="F39" s="7">
        <v>8885</v>
      </c>
      <c r="G39" s="6">
        <f ca="1">OFFSET(diff!$A$1,ROW(),COUNTA(diff!49:49)-3,1,1)</f>
        <v>-708676</v>
      </c>
      <c r="H39" s="6">
        <f ca="1">OFFSET(diff!$A$1,ROW(),COUNTA(diff!49:49)-2,1,1)</f>
        <v>36</v>
      </c>
      <c r="I39" s="6">
        <f ca="1">OFFSET(diff!$A$1,ROW(),COUNTA(diff!49:49)-1,1,1)</f>
        <v>558140</v>
      </c>
      <c r="J39" s="6" t="str">
        <f ca="1">OFFSET(diff!$A$1,ROW(),COUNTA(diff!49:49),1,1)</f>
        <v>ヴェル＠赤い妖精</v>
      </c>
      <c r="K39" s="6" t="str">
        <f ca="1">OFFSET(diff!$A$1,ROW()-1,COUNTA(diff!49:49),1,1)</f>
        <v>愉快なきみみ★</v>
      </c>
    </row>
    <row r="40" spans="2:11">
      <c r="B40" s="6">
        <v>34</v>
      </c>
      <c r="C40" s="6">
        <v>216629</v>
      </c>
      <c r="D40" s="6" t="s">
        <v>155</v>
      </c>
      <c r="E40" s="6" t="e">
        <v>#REF!</v>
      </c>
      <c r="F40" s="7">
        <v>8814</v>
      </c>
      <c r="G40" s="6">
        <f ca="1">OFFSET(diff!$A$1,ROW(),COUNTA(diff!50:50)-3,1,1)</f>
        <v>-717401</v>
      </c>
      <c r="H40" s="6">
        <f ca="1">OFFSET(diff!$A$1,ROW(),COUNTA(diff!50:50)-2,1,1)</f>
        <v>37</v>
      </c>
      <c r="I40" s="6">
        <f ca="1">OFFSET(diff!$A$1,ROW(),COUNTA(diff!50:50)-1,1,1)</f>
        <v>548126</v>
      </c>
      <c r="J40" s="6" t="str">
        <f ca="1">OFFSET(diff!$A$1,ROW(),COUNTA(diff!50:50),1,1)</f>
        <v>愉快なみち☆</v>
      </c>
      <c r="K40" s="6" t="str">
        <f ca="1">OFFSET(diff!$A$1,ROW()-1,COUNTA(diff!50:50),1,1)</f>
        <v>ヴェル＠赤い妖精</v>
      </c>
    </row>
    <row r="41" spans="2:11">
      <c r="B41" s="6">
        <v>35</v>
      </c>
      <c r="C41" s="6">
        <v>216189</v>
      </c>
      <c r="D41" s="6" t="s">
        <v>82</v>
      </c>
      <c r="E41" s="6" t="e">
        <v>#REF!</v>
      </c>
      <c r="F41" s="7">
        <v>8589</v>
      </c>
      <c r="G41" s="6">
        <f ca="1">OFFSET(diff!$A$1,ROW(),COUNTA(diff!51:51)-3,1,1)</f>
        <v>-717565</v>
      </c>
      <c r="H41" s="6">
        <f ca="1">OFFSET(diff!$A$1,ROW(),COUNTA(diff!51:51)-2,1,1)</f>
        <v>38</v>
      </c>
      <c r="I41" s="6">
        <f ca="1">OFFSET(diff!$A$1,ROW(),COUNTA(diff!51:51)-1,1,1)</f>
        <v>547173</v>
      </c>
      <c r="J41" s="6" t="str">
        <f ca="1">OFFSET(diff!$A$1,ROW(),COUNTA(diff!51:51),1,1)</f>
        <v>かず　Law募集</v>
      </c>
      <c r="K41" s="6" t="str">
        <f ca="1">OFFSET(diff!$A$1,ROW()-1,COUNTA(diff!51:51),1,1)</f>
        <v>愉快なみち☆</v>
      </c>
    </row>
    <row r="42" spans="2:11">
      <c r="B42" s="6">
        <v>36</v>
      </c>
      <c r="C42" s="6">
        <v>215986</v>
      </c>
      <c r="D42" s="6" t="s">
        <v>156</v>
      </c>
      <c r="E42" s="6" t="e">
        <v>#REF!</v>
      </c>
      <c r="F42" s="7">
        <v>8572</v>
      </c>
      <c r="G42" s="6">
        <f ca="1">OFFSET(diff!$A$1,ROW(),COUNTA(diff!52:52)-3,1,1)</f>
        <v>-722105</v>
      </c>
      <c r="H42" s="6">
        <f ca="1">OFFSET(diff!$A$1,ROW(),COUNTA(diff!52:52)-2,1,1)</f>
        <v>39</v>
      </c>
      <c r="I42" s="6">
        <f ca="1">OFFSET(diff!$A$1,ROW(),COUNTA(diff!52:52)-1,1,1)</f>
        <v>545377</v>
      </c>
      <c r="J42" s="6" t="str">
        <f ca="1">OFFSET(diff!$A$1,ROW(),COUNTA(diff!52:52),1,1)</f>
        <v>セレスト?</v>
      </c>
      <c r="K42" s="6" t="str">
        <f ca="1">OFFSET(diff!$A$1,ROW()-1,COUNTA(diff!52:52),1,1)</f>
        <v>かず　Law募集</v>
      </c>
    </row>
    <row r="43" spans="2:11">
      <c r="B43" s="6">
        <v>37</v>
      </c>
      <c r="C43" s="6">
        <v>214764</v>
      </c>
      <c r="D43" s="6" t="s">
        <v>157</v>
      </c>
      <c r="E43" s="6" t="e">
        <v>#REF!</v>
      </c>
      <c r="F43" s="7">
        <v>8556</v>
      </c>
      <c r="G43" s="6">
        <f ca="1">OFFSET(diff!$A$1,ROW(),COUNTA(diff!53:53)-3,1,1)</f>
        <v>-725383</v>
      </c>
      <c r="H43" s="6">
        <f ca="1">OFFSET(diff!$A$1,ROW(),COUNTA(diff!53:53)-2,1,1)</f>
        <v>40</v>
      </c>
      <c r="I43" s="6">
        <f ca="1">OFFSET(diff!$A$1,ROW(),COUNTA(diff!53:53)-1,1,1)</f>
        <v>533159</v>
      </c>
      <c r="J43" s="6" t="str">
        <f ca="1">OFFSET(diff!$A$1,ROW(),COUNTA(diff!53:53),1,1)</f>
        <v>Yosshi?</v>
      </c>
      <c r="K43" s="6" t="str">
        <f ca="1">OFFSET(diff!$A$1,ROW()-1,COUNTA(diff!53:53),1,1)</f>
        <v>セレスト?</v>
      </c>
    </row>
    <row r="44" spans="2:11">
      <c r="B44" s="6">
        <v>38</v>
      </c>
      <c r="C44" s="6">
        <v>207831</v>
      </c>
      <c r="D44" s="6" t="s">
        <v>20</v>
      </c>
      <c r="E44" s="6" t="e">
        <v>#REF!</v>
      </c>
      <c r="F44" s="7">
        <v>8411</v>
      </c>
      <c r="G44" s="6">
        <f ca="1">OFFSET(diff!$A$1,ROW(),COUNTA(diff!54:54)-3,1,1)</f>
        <v>-731039</v>
      </c>
      <c r="H44" s="6">
        <f ca="1">OFFSET(diff!$A$1,ROW(),COUNTA(diff!54:54)-2,1,1)</f>
        <v>41</v>
      </c>
      <c r="I44" s="6">
        <f ca="1">OFFSET(diff!$A$1,ROW(),COUNTA(diff!54:54)-1,1,1)</f>
        <v>527408</v>
      </c>
      <c r="J44" s="6" t="str">
        <f ca="1">OFFSET(diff!$A$1,ROW(),COUNTA(diff!54:54),1,1)</f>
        <v>?ふくまろ</v>
      </c>
      <c r="K44" s="6" t="str">
        <f ca="1">OFFSET(diff!$A$1,ROW()-1,COUNTA(diff!54:54),1,1)</f>
        <v>Yosshi?</v>
      </c>
    </row>
    <row r="45" spans="2:11">
      <c r="B45" s="6">
        <v>39</v>
      </c>
      <c r="C45" s="6">
        <v>207407</v>
      </c>
      <c r="D45" s="6" t="s">
        <v>158</v>
      </c>
      <c r="E45" s="6" t="e">
        <v>#REF!</v>
      </c>
      <c r="F45" s="7">
        <v>8368</v>
      </c>
      <c r="G45" s="6">
        <f ca="1">OFFSET(diff!$A$1,ROW(),COUNTA(diff!55:55)-3,1,1)</f>
        <v>-738447</v>
      </c>
      <c r="H45" s="6">
        <f ca="1">OFFSET(diff!$A$1,ROW(),COUNTA(diff!55:55)-2,1,1)</f>
        <v>42</v>
      </c>
      <c r="I45" s="6">
        <f ca="1">OFFSET(diff!$A$1,ROW(),COUNTA(diff!55:55)-1,1,1)</f>
        <v>527121</v>
      </c>
      <c r="J45" s="6" t="str">
        <f ca="1">OFFSET(diff!$A$1,ROW(),COUNTA(diff!55:55),1,1)</f>
        <v>てそ?Clair</v>
      </c>
      <c r="K45" s="6" t="str">
        <f ca="1">OFFSET(diff!$A$1,ROW()-1,COUNTA(diff!55:55),1,1)</f>
        <v>?ふくまろ</v>
      </c>
    </row>
    <row r="46" spans="2:11">
      <c r="B46" s="6">
        <v>40</v>
      </c>
      <c r="C46" s="6">
        <v>204381</v>
      </c>
      <c r="D46" s="6" t="s">
        <v>159</v>
      </c>
      <c r="E46" s="6" t="e">
        <v>#REF!</v>
      </c>
      <c r="F46" s="7">
        <v>8323</v>
      </c>
      <c r="G46" s="6">
        <f ca="1">OFFSET(diff!$A$1,ROW(),COUNTA(diff!56:56)-3,1,1)</f>
        <v>-741293</v>
      </c>
      <c r="H46" s="6">
        <f ca="1">OFFSET(diff!$A$1,ROW(),COUNTA(diff!56:56)-2,1,1)</f>
        <v>43</v>
      </c>
      <c r="I46" s="6">
        <f ca="1">OFFSET(diff!$A$1,ROW(),COUNTA(diff!56:56)-1,1,1)</f>
        <v>523591</v>
      </c>
      <c r="J46" s="6" t="str">
        <f ca="1">OFFSET(diff!$A$1,ROW(),COUNTA(diff!56:56),1,1)</f>
        <v>あつみ</v>
      </c>
      <c r="K46" s="6" t="str">
        <f ca="1">OFFSET(diff!$A$1,ROW()-1,COUNTA(diff!56:56),1,1)</f>
        <v>てそ?Clair</v>
      </c>
    </row>
    <row r="47" spans="2:11">
      <c r="B47" s="6">
        <v>41</v>
      </c>
      <c r="C47" s="6">
        <v>203964</v>
      </c>
      <c r="D47" s="6" t="s">
        <v>130</v>
      </c>
      <c r="E47" s="6" t="e">
        <v>#REF!</v>
      </c>
      <c r="F47" s="7">
        <v>8229</v>
      </c>
      <c r="G47" s="6">
        <f ca="1">OFFSET(diff!$A$1,ROW(),COUNTA(diff!57:57)-3,1,1)</f>
        <v>-741381</v>
      </c>
      <c r="H47" s="6">
        <f ca="1">OFFSET(diff!$A$1,ROW(),COUNTA(diff!57:57)-2,1,1)</f>
        <v>44</v>
      </c>
      <c r="I47" s="6">
        <f ca="1">OFFSET(diff!$A$1,ROW(),COUNTA(diff!57:57)-1,1,1)</f>
        <v>521383</v>
      </c>
      <c r="J47" s="6" t="str">
        <f ca="1">OFFSET(diff!$A$1,ROW(),COUNTA(diff!57:57),1,1)</f>
        <v>ゆうじーにょ12</v>
      </c>
      <c r="K47" s="6" t="str">
        <f ca="1">OFFSET(diff!$A$1,ROW()-1,COUNTA(diff!57:57),1,1)</f>
        <v>あつみ</v>
      </c>
    </row>
    <row r="48" spans="2:11">
      <c r="B48" s="6">
        <v>42</v>
      </c>
      <c r="C48" s="6">
        <v>202449</v>
      </c>
      <c r="D48" s="6" t="s">
        <v>160</v>
      </c>
      <c r="E48" s="6" t="e">
        <v>#REF!</v>
      </c>
      <c r="F48" s="7">
        <v>8083</v>
      </c>
      <c r="G48" s="6">
        <f ca="1">OFFSET(diff!$A$1,ROW(),COUNTA(diff!58:58)-3,1,1)</f>
        <v>-744489</v>
      </c>
      <c r="H48" s="6">
        <f ca="1">OFFSET(diff!$A$1,ROW(),COUNTA(diff!58:58)-2,1,1)</f>
        <v>45</v>
      </c>
      <c r="I48" s="6">
        <f ca="1">OFFSET(diff!$A$1,ROW(),COUNTA(diff!58:58)-1,1,1)</f>
        <v>520579</v>
      </c>
      <c r="J48" s="6" t="str">
        <f ca="1">OFFSET(diff!$A$1,ROW(),COUNTA(diff!58:58),1,1)</f>
        <v>遊戯都市募集</v>
      </c>
      <c r="K48" s="6" t="str">
        <f ca="1">OFFSET(diff!$A$1,ROW()-1,COUNTA(diff!58:58),1,1)</f>
        <v>ゆうじーにょ12</v>
      </c>
    </row>
    <row r="49" spans="2:11">
      <c r="B49" s="6">
        <v>43</v>
      </c>
      <c r="C49" s="6">
        <v>197570</v>
      </c>
      <c r="D49" s="6" t="s">
        <v>161</v>
      </c>
      <c r="E49" s="6" t="e">
        <v>#REF!</v>
      </c>
      <c r="F49" s="7">
        <v>8021</v>
      </c>
      <c r="G49" s="6">
        <f ca="1">OFFSET(diff!$A$1,ROW(),COUNTA(diff!59:59)-3,1,1)</f>
        <v>-744774</v>
      </c>
      <c r="H49" s="6">
        <f ca="1">OFFSET(diff!$A$1,ROW(),COUNTA(diff!59:59)-2,1,1)</f>
        <v>46</v>
      </c>
      <c r="I49" s="6">
        <f ca="1">OFFSET(diff!$A$1,ROW(),COUNTA(diff!59:59)-1,1,1)</f>
        <v>515751</v>
      </c>
      <c r="J49" s="6" t="str">
        <f ca="1">OFFSET(diff!$A$1,ROW(),COUNTA(diff!59:59),1,1)</f>
        <v>銭形?</v>
      </c>
      <c r="K49" s="6" t="str">
        <f ca="1">OFFSET(diff!$A$1,ROW()-1,COUNTA(diff!59:59),1,1)</f>
        <v>遊戯都市募集</v>
      </c>
    </row>
    <row r="50" spans="2:11">
      <c r="B50" s="6">
        <v>44</v>
      </c>
      <c r="C50" s="6">
        <v>196065</v>
      </c>
      <c r="D50" s="6" t="s">
        <v>162</v>
      </c>
      <c r="E50" s="6" t="e">
        <v>#REF!</v>
      </c>
      <c r="F50" s="7">
        <v>7848</v>
      </c>
      <c r="G50" s="6">
        <f ca="1">OFFSET(diff!$A$1,ROW(),COUNTA(diff!60:60)-3,1,1)</f>
        <v>-745909</v>
      </c>
      <c r="H50" s="6">
        <f ca="1">OFFSET(diff!$A$1,ROW(),COUNTA(diff!60:60)-2,1,1)</f>
        <v>47</v>
      </c>
      <c r="I50" s="6">
        <f ca="1">OFFSET(diff!$A$1,ROW(),COUNTA(diff!60:60)-1,1,1)</f>
        <v>504046</v>
      </c>
      <c r="J50" s="6" t="str">
        <f ca="1">OFFSET(diff!$A$1,ROW(),COUNTA(diff!60:60),1,1)</f>
        <v>ぽぽろ</v>
      </c>
      <c r="K50" s="6" t="str">
        <f ca="1">OFFSET(diff!$A$1,ROW()-1,COUNTA(diff!60:60),1,1)</f>
        <v>銭形?</v>
      </c>
    </row>
    <row r="51" spans="2:11">
      <c r="B51" s="6">
        <v>45</v>
      </c>
      <c r="C51" s="6">
        <v>195337</v>
      </c>
      <c r="D51" s="6" t="s">
        <v>140</v>
      </c>
      <c r="E51" s="6" t="e">
        <v>#REF!</v>
      </c>
      <c r="F51" s="7">
        <v>7583</v>
      </c>
      <c r="G51" s="6">
        <f ca="1">OFFSET(diff!$A$1,ROW(),COUNTA(diff!61:61)-3,1,1)</f>
        <v>-745951</v>
      </c>
      <c r="H51" s="6">
        <f ca="1">OFFSET(diff!$A$1,ROW(),COUNTA(diff!61:61)-2,1,1)</f>
        <v>48</v>
      </c>
      <c r="I51" s="6">
        <f ca="1">OFFSET(diff!$A$1,ROW(),COUNTA(diff!61:61)-1,1,1)</f>
        <v>501843</v>
      </c>
      <c r="J51" s="6" t="str">
        <f ca="1">OFFSET(diff!$A$1,ROW(),COUNTA(diff!61:61),1,1)</f>
        <v>?エス@就寝中?</v>
      </c>
      <c r="K51" s="6" t="str">
        <f ca="1">OFFSET(diff!$A$1,ROW()-1,COUNTA(diff!61:61),1,1)</f>
        <v>ぽぽろ</v>
      </c>
    </row>
    <row r="52" spans="2:11">
      <c r="B52" s="6">
        <v>46</v>
      </c>
      <c r="C52" s="6">
        <v>194601</v>
      </c>
      <c r="D52" s="6" t="s">
        <v>30</v>
      </c>
      <c r="E52" s="6" t="e">
        <v>#REF!</v>
      </c>
      <c r="F52" s="7">
        <v>7517</v>
      </c>
      <c r="G52" s="6">
        <f ca="1">OFFSET(diff!$A$1,ROW(),COUNTA(diff!62:62)-3,1,1)</f>
        <v>-746443</v>
      </c>
      <c r="H52" s="6">
        <f ca="1">OFFSET(diff!$A$1,ROW(),COUNTA(diff!62:62)-2,1,1)</f>
        <v>49</v>
      </c>
      <c r="I52" s="6">
        <f ca="1">OFFSET(diff!$A$1,ROW(),COUNTA(diff!62:62)-1,1,1)</f>
        <v>500520</v>
      </c>
      <c r="J52" s="6" t="str">
        <f ca="1">OFFSET(diff!$A$1,ROW(),COUNTA(diff!62:62),1,1)</f>
        <v>勇</v>
      </c>
      <c r="K52" s="6" t="str">
        <f ca="1">OFFSET(diff!$A$1,ROW()-1,COUNTA(diff!62:62),1,1)</f>
        <v>?エス@就寝中?</v>
      </c>
    </row>
    <row r="53" spans="2:11">
      <c r="B53" s="6">
        <v>47</v>
      </c>
      <c r="C53" s="6">
        <v>194468</v>
      </c>
      <c r="D53" s="6" t="s">
        <v>103</v>
      </c>
      <c r="E53" s="6" t="e">
        <v>#REF!</v>
      </c>
      <c r="F53" s="7">
        <v>7485</v>
      </c>
      <c r="G53" s="6">
        <f ca="1">OFFSET(diff!$A$1,ROW(),COUNTA(diff!63:63)-3,1,1)</f>
        <v>-747455</v>
      </c>
      <c r="H53" s="6">
        <f ca="1">OFFSET(diff!$A$1,ROW(),COUNTA(diff!63:63)-2,1,1)</f>
        <v>50</v>
      </c>
      <c r="I53" s="6">
        <f ca="1">OFFSET(diff!$A$1,ROW(),COUNTA(diff!63:63)-1,1,1)</f>
        <v>500480</v>
      </c>
      <c r="J53" s="6" t="str">
        <f ca="1">OFFSET(diff!$A$1,ROW(),COUNTA(diff!63:63),1,1)</f>
        <v>にこにゃん</v>
      </c>
      <c r="K53" s="6" t="str">
        <f ca="1">OFFSET(diff!$A$1,ROW()-1,COUNTA(diff!63:63),1,1)</f>
        <v>勇</v>
      </c>
    </row>
    <row r="54" spans="2:11">
      <c r="B54" s="6">
        <v>48</v>
      </c>
      <c r="C54" s="6">
        <v>193424</v>
      </c>
      <c r="D54" s="6" t="s">
        <v>1</v>
      </c>
      <c r="E54" s="6" t="e">
        <v>#REF!</v>
      </c>
      <c r="F54" s="7">
        <v>7298</v>
      </c>
      <c r="G54" s="6">
        <f ca="1">OFFSET(diff!$A$1,ROW(),COUNTA(diff!64:64)-3,1,1)</f>
        <v>-748295</v>
      </c>
      <c r="H54" s="6">
        <f ca="1">OFFSET(diff!$A$1,ROW(),COUNTA(diff!64:64)-2,1,1)</f>
        <v>51</v>
      </c>
      <c r="I54" s="6">
        <f ca="1">OFFSET(diff!$A$1,ROW(),COUNTA(diff!64:64)-1,1,1)</f>
        <v>500259</v>
      </c>
      <c r="J54" s="6" t="str">
        <f ca="1">OFFSET(diff!$A$1,ROW(),COUNTA(diff!64:64),1,1)</f>
        <v>ひろこ?</v>
      </c>
      <c r="K54" s="6" t="str">
        <f ca="1">OFFSET(diff!$A$1,ROW()-1,COUNTA(diff!64:64),1,1)</f>
        <v>にこにゃん</v>
      </c>
    </row>
    <row r="55" spans="2:11">
      <c r="B55" s="6">
        <v>49</v>
      </c>
      <c r="C55" s="6">
        <v>191895</v>
      </c>
      <c r="D55" s="6" t="s">
        <v>95</v>
      </c>
      <c r="E55" s="6" t="e">
        <v>#REF!</v>
      </c>
      <c r="F55" s="7">
        <v>7295</v>
      </c>
      <c r="G55" s="6">
        <f ca="1">OFFSET(diff!$A$1,ROW(),COUNTA(diff!65:65)-3,1,1)</f>
        <v>-756082</v>
      </c>
      <c r="H55" s="6">
        <f ca="1">OFFSET(diff!$A$1,ROW(),COUNTA(diff!65:65)-2,1,1)</f>
        <v>52</v>
      </c>
      <c r="I55" s="6">
        <f ca="1">OFFSET(diff!$A$1,ROW(),COUNTA(diff!65:65)-1,1,1)</f>
        <v>500091</v>
      </c>
      <c r="J55" s="6" t="str">
        <f ca="1">OFFSET(diff!$A$1,ROW(),COUNTA(diff!65:65),1,1)</f>
        <v>?Ｃlair?</v>
      </c>
      <c r="K55" s="6" t="str">
        <f ca="1">OFFSET(diff!$A$1,ROW()-1,COUNTA(diff!65:65),1,1)</f>
        <v>ひろこ?</v>
      </c>
    </row>
    <row r="56" spans="2:11">
      <c r="B56" s="6">
        <v>50</v>
      </c>
      <c r="C56" s="6">
        <v>191571</v>
      </c>
      <c r="D56" s="6" t="s">
        <v>163</v>
      </c>
      <c r="E56" s="6" t="e">
        <v>#REF!</v>
      </c>
      <c r="F56" s="7">
        <v>7225</v>
      </c>
      <c r="G56" s="6">
        <f ca="1">OFFSET(diff!$A$1,ROW(),COUNTA(diff!66:66)-3,1,1)</f>
        <v>-758701</v>
      </c>
      <c r="H56" s="6">
        <f ca="1">OFFSET(diff!$A$1,ROW(),COUNTA(diff!66:66)-2,1,1)</f>
        <v>53</v>
      </c>
      <c r="I56" s="6">
        <f ca="1">OFFSET(diff!$A$1,ROW(),COUNTA(diff!66:66)-1,1,1)</f>
        <v>500056</v>
      </c>
      <c r="J56" s="6" t="str">
        <f ca="1">OFFSET(diff!$A$1,ROW(),COUNTA(diff!66:66),1,1)</f>
        <v>るるのの?</v>
      </c>
      <c r="K56" s="6" t="str">
        <f ca="1">OFFSET(diff!$A$1,ROW()-1,COUNTA(diff!66:66),1,1)</f>
        <v>?Ｃlair?</v>
      </c>
    </row>
    <row r="57" spans="2:11">
      <c r="B57" s="6">
        <v>51</v>
      </c>
      <c r="C57" s="6">
        <v>191514</v>
      </c>
      <c r="D57" s="6" t="s">
        <v>23</v>
      </c>
      <c r="E57" s="6" t="e">
        <v>#REF!</v>
      </c>
      <c r="F57" s="7">
        <v>7124</v>
      </c>
      <c r="G57" s="6">
        <f ca="1">OFFSET(diff!$A$1,ROW(),COUNTA(diff!67:67)-3,1,1)</f>
        <v>-759078</v>
      </c>
      <c r="H57" s="6">
        <f ca="1">OFFSET(diff!$A$1,ROW(),COUNTA(diff!67:67)-2,1,1)</f>
        <v>54</v>
      </c>
      <c r="I57" s="6">
        <f ca="1">OFFSET(diff!$A$1,ROW(),COUNTA(diff!67:67)-1,1,1)</f>
        <v>500015</v>
      </c>
      <c r="J57" s="6" t="str">
        <f ca="1">OFFSET(diff!$A$1,ROW(),COUNTA(diff!67:67),1,1)</f>
        <v>きのこもりもり</v>
      </c>
      <c r="K57" s="6" t="str">
        <f ca="1">OFFSET(diff!$A$1,ROW()-1,COUNTA(diff!67:67),1,1)</f>
        <v>るるのの?</v>
      </c>
    </row>
    <row r="58" spans="2:11">
      <c r="B58" s="6">
        <v>52</v>
      </c>
      <c r="C58" s="6">
        <v>191003</v>
      </c>
      <c r="D58" s="6" t="s">
        <v>164</v>
      </c>
      <c r="E58" s="6" t="e">
        <v>#REF!</v>
      </c>
      <c r="F58" s="7">
        <v>7073</v>
      </c>
      <c r="G58" s="6">
        <f ca="1">OFFSET(diff!$A$1,ROW(),COUNTA(diff!68:68)-3,1,1)</f>
        <v>-760925</v>
      </c>
      <c r="H58" s="6">
        <f ca="1">OFFSET(diff!$A$1,ROW(),COUNTA(diff!68:68)-2,1,1)</f>
        <v>55</v>
      </c>
      <c r="I58" s="6">
        <f ca="1">OFFSET(diff!$A$1,ROW(),COUNTA(diff!68:68)-1,1,1)</f>
        <v>500014</v>
      </c>
      <c r="J58" s="6" t="str">
        <f ca="1">OFFSET(diff!$A$1,ROW(),COUNTA(diff!68:68),1,1)</f>
        <v>はーりぃ☆彡</v>
      </c>
      <c r="K58" s="6" t="str">
        <f ca="1">OFFSET(diff!$A$1,ROW()-1,COUNTA(diff!68:68),1,1)</f>
        <v>きのこもりもり</v>
      </c>
    </row>
    <row r="59" spans="2:11">
      <c r="B59" s="6">
        <v>53</v>
      </c>
      <c r="C59" s="6">
        <v>190756</v>
      </c>
      <c r="D59" s="6" t="s">
        <v>165</v>
      </c>
      <c r="E59" s="6" t="e">
        <v>#REF!</v>
      </c>
      <c r="F59" s="7">
        <v>7065</v>
      </c>
      <c r="G59" s="6">
        <f ca="1">OFFSET(diff!$A$1,ROW(),COUNTA(diff!69:69)-3,1,1)</f>
        <v>-762129</v>
      </c>
      <c r="H59" s="6">
        <f ca="1">OFFSET(diff!$A$1,ROW(),COUNTA(diff!69:69)-2,1,1)</f>
        <v>56</v>
      </c>
      <c r="I59" s="6">
        <f ca="1">OFFSET(diff!$A$1,ROW(),COUNTA(diff!69:69)-1,1,1)</f>
        <v>500000</v>
      </c>
      <c r="J59" s="6" t="str">
        <f ca="1">OFFSET(diff!$A$1,ROW(),COUNTA(diff!69:69),1,1)</f>
        <v>くまのこ着地</v>
      </c>
      <c r="K59" s="6" t="str">
        <f ca="1">OFFSET(diff!$A$1,ROW()-1,COUNTA(diff!69:69),1,1)</f>
        <v>はーりぃ☆彡</v>
      </c>
    </row>
    <row r="60" spans="2:11">
      <c r="B60" s="6">
        <v>54</v>
      </c>
      <c r="C60" s="6">
        <v>188265</v>
      </c>
      <c r="D60" s="6" t="s">
        <v>132</v>
      </c>
      <c r="E60" s="6" t="e">
        <v>#REF!</v>
      </c>
      <c r="F60" s="7">
        <v>6897</v>
      </c>
      <c r="G60" s="6">
        <f ca="1">OFFSET(diff!$A$1,ROW(),COUNTA(diff!70:70)-3,1,1)</f>
        <v>-763637</v>
      </c>
      <c r="H60" s="6">
        <f ca="1">OFFSET(diff!$A$1,ROW(),COUNTA(diff!70:70)-2,1,1)</f>
        <v>57</v>
      </c>
      <c r="I60" s="6">
        <f ca="1">OFFSET(diff!$A$1,ROW(),COUNTA(diff!70:70)-1,1,1)</f>
        <v>499758</v>
      </c>
      <c r="J60" s="6" t="str">
        <f ca="1">OFFSET(diff!$A$1,ROW(),COUNTA(diff!70:70),1,1)</f>
        <v>えす</v>
      </c>
      <c r="K60" s="6" t="str">
        <f ca="1">OFFSET(diff!$A$1,ROW()-1,COUNTA(diff!70:70),1,1)</f>
        <v>くまのこ着地</v>
      </c>
    </row>
    <row r="61" spans="2:11">
      <c r="B61" s="6">
        <v>55</v>
      </c>
      <c r="C61" s="6">
        <v>188167</v>
      </c>
      <c r="D61" s="6" t="s">
        <v>22</v>
      </c>
      <c r="E61" s="6" t="e">
        <v>#REF!</v>
      </c>
      <c r="F61" s="7">
        <v>6846</v>
      </c>
      <c r="G61" s="6">
        <f ca="1">OFFSET(diff!$A$1,ROW(),COUNTA(diff!71:71)-3,1,1)</f>
        <v>-769079</v>
      </c>
      <c r="H61" s="6">
        <f ca="1">OFFSET(diff!$A$1,ROW(),COUNTA(diff!71:71)-2,1,1)</f>
        <v>58</v>
      </c>
      <c r="I61" s="6">
        <f ca="1">OFFSET(diff!$A$1,ROW(),COUNTA(diff!71:71)-1,1,1)</f>
        <v>481687</v>
      </c>
      <c r="J61" s="6" t="str">
        <f ca="1">OFFSET(diff!$A$1,ROW(),COUNTA(diff!71:71),1,1)</f>
        <v>＊NERV＊↓</v>
      </c>
      <c r="K61" s="6" t="str">
        <f ca="1">OFFSET(diff!$A$1,ROW()-1,COUNTA(diff!71:71),1,1)</f>
        <v>えす</v>
      </c>
    </row>
    <row r="62" spans="2:11">
      <c r="B62" s="6">
        <v>56</v>
      </c>
      <c r="C62" s="6">
        <v>187266</v>
      </c>
      <c r="D62" s="6" t="s">
        <v>166</v>
      </c>
      <c r="E62" s="6" t="e">
        <v>#REF!</v>
      </c>
      <c r="F62" s="7">
        <v>6815</v>
      </c>
      <c r="G62" s="6">
        <f ca="1">OFFSET(diff!$A$1,ROW(),COUNTA(diff!72:72)-3,1,1)</f>
        <v>-782511</v>
      </c>
      <c r="H62" s="6">
        <f ca="1">OFFSET(diff!$A$1,ROW(),COUNTA(diff!72:72)-2,1,1)</f>
        <v>59</v>
      </c>
      <c r="I62" s="6">
        <f ca="1">OFFSET(diff!$A$1,ROW(),COUNTA(diff!72:72)-1,1,1)</f>
        <v>476886</v>
      </c>
      <c r="J62" s="6" t="str">
        <f ca="1">OFFSET(diff!$A$1,ROW(),COUNTA(diff!72:72),1,1)</f>
        <v>卓己</v>
      </c>
      <c r="K62" s="6" t="str">
        <f ca="1">OFFSET(diff!$A$1,ROW()-1,COUNTA(diff!72:72),1,1)</f>
        <v>＊NERV＊↓</v>
      </c>
    </row>
    <row r="63" spans="2:11">
      <c r="B63" s="6">
        <v>57</v>
      </c>
      <c r="C63" s="6">
        <v>186622</v>
      </c>
      <c r="D63" s="6" t="s">
        <v>167</v>
      </c>
      <c r="E63" s="6" t="e">
        <v>#REF!</v>
      </c>
      <c r="F63" s="7">
        <v>6795</v>
      </c>
      <c r="G63" s="6">
        <f ca="1">OFFSET(diff!$A$1,ROW(),COUNTA(diff!73:73)-3,1,1)</f>
        <v>-783914</v>
      </c>
      <c r="H63" s="6">
        <f ca="1">OFFSET(diff!$A$1,ROW(),COUNTA(diff!73:73)-2,1,1)</f>
        <v>60</v>
      </c>
      <c r="I63" s="6">
        <f ca="1">OFFSET(diff!$A$1,ROW(),COUNTA(diff!73:73)-1,1,1)</f>
        <v>470463</v>
      </c>
      <c r="J63" s="6" t="str">
        <f ca="1">OFFSET(diff!$A$1,ROW(),COUNTA(diff!73:73),1,1)</f>
        <v>すず??</v>
      </c>
      <c r="K63" s="6" t="str">
        <f ca="1">OFFSET(diff!$A$1,ROW()-1,COUNTA(diff!73:73),1,1)</f>
        <v>卓己</v>
      </c>
    </row>
    <row r="64" spans="2:11">
      <c r="B64" s="6">
        <v>58</v>
      </c>
      <c r="C64" s="6">
        <v>186493</v>
      </c>
      <c r="D64" s="6" t="s">
        <v>69</v>
      </c>
      <c r="E64" s="6" t="e">
        <v>#REF!</v>
      </c>
      <c r="F64" s="7">
        <v>6790</v>
      </c>
      <c r="G64" s="6">
        <f ca="1">OFFSET(diff!$A$1,ROW(),COUNTA(diff!74:74)-3,1,1)</f>
        <v>-785932</v>
      </c>
      <c r="H64" s="6">
        <f ca="1">OFFSET(diff!$A$1,ROW(),COUNTA(diff!74:74)-2,1,1)</f>
        <v>61</v>
      </c>
      <c r="I64" s="6">
        <f ca="1">OFFSET(diff!$A$1,ROW(),COUNTA(diff!74:74)-1,1,1)</f>
        <v>469229</v>
      </c>
      <c r="J64" s="6" t="str">
        <f ca="1">OFFSET(diff!$A$1,ROW(),COUNTA(diff!74:74),1,1)</f>
        <v>エーミール@ゆき</v>
      </c>
      <c r="K64" s="6" t="str">
        <f ca="1">OFFSET(diff!$A$1,ROW()-1,COUNTA(diff!74:74),1,1)</f>
        <v>すず??</v>
      </c>
    </row>
    <row r="65" spans="2:11">
      <c r="B65" s="6">
        <v>59</v>
      </c>
      <c r="C65" s="6">
        <v>186136</v>
      </c>
      <c r="D65" s="6" t="s">
        <v>168</v>
      </c>
      <c r="E65" s="6" t="e">
        <v>#REF!</v>
      </c>
      <c r="F65" s="7">
        <v>6741</v>
      </c>
      <c r="G65" s="6">
        <f ca="1">OFFSET(diff!$A$1,ROW(),COUNTA(diff!75:75)-3,1,1)</f>
        <v>-789022</v>
      </c>
      <c r="H65" s="6">
        <f ca="1">OFFSET(diff!$A$1,ROW(),COUNTA(diff!75:75)-2,1,1)</f>
        <v>62</v>
      </c>
      <c r="I65" s="6">
        <f ca="1">OFFSET(diff!$A$1,ROW(),COUNTA(diff!75:75)-1,1,1)</f>
        <v>468217</v>
      </c>
      <c r="J65" s="6" t="str">
        <f ca="1">OFFSET(diff!$A$1,ROW(),COUNTA(diff!75:75),1,1)</f>
        <v>まじ</v>
      </c>
      <c r="K65" s="6" t="str">
        <f ca="1">OFFSET(diff!$A$1,ROW()-1,COUNTA(diff!75:75),1,1)</f>
        <v>エーミール@ゆき</v>
      </c>
    </row>
    <row r="66" spans="2:11">
      <c r="B66" s="6">
        <v>60</v>
      </c>
      <c r="C66" s="6">
        <v>184777</v>
      </c>
      <c r="D66" s="6" t="s">
        <v>169</v>
      </c>
      <c r="E66" s="6" t="e">
        <v>#REF!</v>
      </c>
      <c r="F66" s="7">
        <v>6665</v>
      </c>
      <c r="G66" s="6">
        <f ca="1">OFFSET(diff!$A$1,ROW(),COUNTA(diff!76:76)-3,1,1)</f>
        <v>-792902</v>
      </c>
      <c r="H66" s="6">
        <f ca="1">OFFSET(diff!$A$1,ROW(),COUNTA(diff!76:76)-2,1,1)</f>
        <v>63</v>
      </c>
      <c r="I66" s="6">
        <f ca="1">OFFSET(diff!$A$1,ROW(),COUNTA(diff!76:76)-1,1,1)</f>
        <v>462051</v>
      </c>
      <c r="J66" s="6" t="str">
        <f ca="1">OFFSET(diff!$A$1,ROW(),COUNTA(diff!76:76),1,1)</f>
        <v>栄枯盛衰??</v>
      </c>
      <c r="K66" s="6" t="str">
        <f ca="1">OFFSET(diff!$A$1,ROW()-1,COUNTA(diff!76:76),1,1)</f>
        <v>まじ</v>
      </c>
    </row>
    <row r="67" spans="2:11">
      <c r="B67" s="6">
        <v>61</v>
      </c>
      <c r="C67" s="6">
        <v>183400</v>
      </c>
      <c r="D67" s="6" t="s">
        <v>170</v>
      </c>
      <c r="E67" s="6" t="e">
        <v>#REF!</v>
      </c>
      <c r="F67" s="7">
        <v>6641</v>
      </c>
      <c r="G67" s="6">
        <f ca="1">OFFSET(diff!$A$1,ROW(),COUNTA(diff!77:77)-3,1,1)</f>
        <v>-793640</v>
      </c>
      <c r="H67" s="6">
        <f ca="1">OFFSET(diff!$A$1,ROW(),COUNTA(diff!77:77)-2,1,1)</f>
        <v>64</v>
      </c>
      <c r="I67" s="6">
        <f ca="1">OFFSET(diff!$A$1,ROW(),COUNTA(diff!77:77)-1,1,1)</f>
        <v>458319</v>
      </c>
      <c r="J67" s="6" t="str">
        <f ca="1">OFFSET(diff!$A$1,ROW(),COUNTA(diff!77:77),1,1)</f>
        <v>長老?アンガト?</v>
      </c>
      <c r="K67" s="6" t="str">
        <f ca="1">OFFSET(diff!$A$1,ROW()-1,COUNTA(diff!77:77),1,1)</f>
        <v>栄枯盛衰??</v>
      </c>
    </row>
    <row r="68" spans="2:11">
      <c r="B68" s="6">
        <v>62</v>
      </c>
      <c r="C68" s="6">
        <v>183099</v>
      </c>
      <c r="D68" s="6" t="s">
        <v>171</v>
      </c>
      <c r="E68" s="6" t="e">
        <v>#REF!</v>
      </c>
      <c r="F68" s="7">
        <v>6625</v>
      </c>
      <c r="G68" s="6">
        <f ca="1">OFFSET(diff!$A$1,ROW(),COUNTA(diff!78:78)-3,1,1)</f>
        <v>-799801</v>
      </c>
      <c r="H68" s="6">
        <f ca="1">OFFSET(diff!$A$1,ROW(),COUNTA(diff!78:78)-2,1,1)</f>
        <v>65</v>
      </c>
      <c r="I68" s="6">
        <f ca="1">OFFSET(diff!$A$1,ROW(),COUNTA(diff!78:78)-1,1,1)</f>
        <v>456943</v>
      </c>
      <c r="J68" s="6" t="str">
        <f ca="1">OFFSET(diff!$A$1,ROW(),COUNTA(diff!78:78),1,1)</f>
        <v>猫?</v>
      </c>
      <c r="K68" s="6" t="str">
        <f ca="1">OFFSET(diff!$A$1,ROW()-1,COUNTA(diff!78:78),1,1)</f>
        <v>長老?アンガト?</v>
      </c>
    </row>
    <row r="69" spans="2:11">
      <c r="B69" s="6">
        <v>63</v>
      </c>
      <c r="C69" s="6">
        <v>182998</v>
      </c>
      <c r="D69" s="6" t="s">
        <v>172</v>
      </c>
      <c r="E69" s="6" t="e">
        <v>#REF!</v>
      </c>
      <c r="F69" s="7">
        <v>6537</v>
      </c>
      <c r="G69" s="6">
        <f ca="1">OFFSET(diff!$A$1,ROW(),COUNTA(diff!79:79)-3,1,1)</f>
        <v>-802248</v>
      </c>
      <c r="H69" s="6">
        <f ca="1">OFFSET(diff!$A$1,ROW(),COUNTA(diff!79:79)-2,1,1)</f>
        <v>66</v>
      </c>
      <c r="I69" s="6">
        <f ca="1">OFFSET(diff!$A$1,ROW(),COUNTA(diff!79:79)-1,1,1)</f>
        <v>448727</v>
      </c>
      <c r="J69" s="6" t="str">
        <f ca="1">OFFSET(diff!$A$1,ROW(),COUNTA(diff!79:79),1,1)</f>
        <v>つべムーミン♪</v>
      </c>
      <c r="K69" s="6" t="str">
        <f ca="1">OFFSET(diff!$A$1,ROW()-1,COUNTA(diff!79:79),1,1)</f>
        <v>猫?</v>
      </c>
    </row>
    <row r="70" spans="2:11">
      <c r="B70" s="6">
        <v>64</v>
      </c>
      <c r="C70" s="6">
        <v>182573</v>
      </c>
      <c r="D70" s="6" t="s">
        <v>66</v>
      </c>
      <c r="E70" s="6" t="e">
        <v>#REF!</v>
      </c>
      <c r="F70" s="7">
        <v>6532</v>
      </c>
      <c r="G70" s="6">
        <f ca="1">OFFSET(diff!$A$1,ROW(),COUNTA(diff!80:80)-3,1,1)</f>
        <v>-802555</v>
      </c>
      <c r="H70" s="6">
        <f ca="1">OFFSET(diff!$A$1,ROW(),COUNTA(diff!80:80)-2,1,1)</f>
        <v>67</v>
      </c>
      <c r="I70" s="6">
        <f ca="1">OFFSET(diff!$A$1,ROW(),COUNTA(diff!80:80)-1,1,1)</f>
        <v>444512</v>
      </c>
      <c r="J70" s="6" t="str">
        <f ca="1">OFFSET(diff!$A$1,ROW(),COUNTA(diff!80:80),1,1)</f>
        <v>無銘刀[禊]</v>
      </c>
      <c r="K70" s="6" t="str">
        <f ca="1">OFFSET(diff!$A$1,ROW()-1,COUNTA(diff!80:80),1,1)</f>
        <v>つべムーミン♪</v>
      </c>
    </row>
    <row r="71" spans="2:11">
      <c r="B71" s="6">
        <v>65</v>
      </c>
      <c r="C71" s="6">
        <v>182562</v>
      </c>
      <c r="D71" s="6" t="s">
        <v>173</v>
      </c>
      <c r="E71" s="6" t="e">
        <v>#REF!</v>
      </c>
      <c r="F71" s="7">
        <v>6483</v>
      </c>
      <c r="G71" s="6">
        <f ca="1">OFFSET(diff!$A$1,ROW(),COUNTA(diff!81:81)-3,1,1)</f>
        <v>-804911</v>
      </c>
      <c r="H71" s="6">
        <f ca="1">OFFSET(diff!$A$1,ROW(),COUNTA(diff!81:81)-2,1,1)</f>
        <v>68</v>
      </c>
      <c r="I71" s="6">
        <f ca="1">OFFSET(diff!$A$1,ROW(),COUNTA(diff!81:81)-1,1,1)</f>
        <v>443717</v>
      </c>
      <c r="J71" s="6" t="str">
        <f ca="1">OFFSET(diff!$A$1,ROW(),COUNTA(diff!81:81),1,1)</f>
        <v>まとー0</v>
      </c>
      <c r="K71" s="6" t="str">
        <f ca="1">OFFSET(diff!$A$1,ROW()-1,COUNTA(diff!81:81),1,1)</f>
        <v>無銘刀[禊]</v>
      </c>
    </row>
    <row r="72" spans="2:11">
      <c r="B72" s="6">
        <v>66</v>
      </c>
      <c r="C72" s="6">
        <v>182411</v>
      </c>
      <c r="D72" s="6" t="s">
        <v>11</v>
      </c>
      <c r="E72" s="6" t="e">
        <v>#REF!</v>
      </c>
      <c r="F72" s="7">
        <v>6379</v>
      </c>
      <c r="G72" s="6">
        <f ca="1">OFFSET(diff!$A$1,ROW(),COUNTA(diff!82:82)-3,1,1)</f>
        <v>-805276</v>
      </c>
      <c r="H72" s="6">
        <f ca="1">OFFSET(diff!$A$1,ROW(),COUNTA(diff!82:82)-2,1,1)</f>
        <v>69</v>
      </c>
      <c r="I72" s="6">
        <f ca="1">OFFSET(diff!$A$1,ROW(),COUNTA(diff!82:82)-1,1,1)</f>
        <v>442126</v>
      </c>
      <c r="J72" s="6" t="str">
        <f ca="1">OFFSET(diff!$A$1,ROW(),COUNTA(diff!82:82),1,1)</f>
        <v>スピカ?○</v>
      </c>
      <c r="K72" s="6" t="str">
        <f ca="1">OFFSET(diff!$A$1,ROW()-1,COUNTA(diff!82:82),1,1)</f>
        <v>まとー0</v>
      </c>
    </row>
    <row r="73" spans="2:11">
      <c r="B73" s="6">
        <v>67</v>
      </c>
      <c r="C73" s="6">
        <v>181757</v>
      </c>
      <c r="D73" s="6" t="s">
        <v>133</v>
      </c>
      <c r="E73" s="6" t="e">
        <v>#REF!</v>
      </c>
      <c r="F73" s="7">
        <v>6371</v>
      </c>
      <c r="G73" s="6">
        <f ca="1">OFFSET(diff!$A$1,ROW(),COUNTA(diff!83:83)-3,1,1)</f>
        <v>-805881</v>
      </c>
      <c r="H73" s="6">
        <f ca="1">OFFSET(diff!$A$1,ROW(),COUNTA(diff!83:83)-2,1,1)</f>
        <v>70</v>
      </c>
      <c r="I73" s="6">
        <f ca="1">OFFSET(diff!$A$1,ROW(),COUNTA(diff!83:83)-1,1,1)</f>
        <v>441054</v>
      </c>
      <c r="J73" s="6" t="str">
        <f ca="1">OFFSET(diff!$A$1,ROW(),COUNTA(diff!83:83),1,1)</f>
        <v>ぷるっぴ</v>
      </c>
      <c r="K73" s="6" t="str">
        <f ca="1">OFFSET(diff!$A$1,ROW()-1,COUNTA(diff!83:83),1,1)</f>
        <v>スピカ?○</v>
      </c>
    </row>
    <row r="74" spans="2:11">
      <c r="B74" s="6">
        <v>68</v>
      </c>
      <c r="C74" s="6">
        <v>181711</v>
      </c>
      <c r="D74" s="6" t="s">
        <v>21</v>
      </c>
      <c r="E74" s="6" t="e">
        <v>#REF!</v>
      </c>
      <c r="F74" s="7">
        <v>6252</v>
      </c>
      <c r="G74" s="6">
        <f ca="1">OFFSET(diff!$A$1,ROW(),COUNTA(diff!84:84)-3,1,1)</f>
        <v>-807463</v>
      </c>
      <c r="H74" s="6">
        <f ca="1">OFFSET(diff!$A$1,ROW(),COUNTA(diff!84:84)-2,1,1)</f>
        <v>71</v>
      </c>
      <c r="I74" s="6">
        <f ca="1">OFFSET(diff!$A$1,ROW(),COUNTA(diff!84:84)-1,1,1)</f>
        <v>440689</v>
      </c>
      <c r="J74" s="6" t="str">
        <f ca="1">OFFSET(diff!$A$1,ROW(),COUNTA(diff!84:84),1,1)</f>
        <v>ペルセポネ0</v>
      </c>
      <c r="K74" s="6" t="str">
        <f ca="1">OFFSET(diff!$A$1,ROW()-1,COUNTA(diff!84:84),1,1)</f>
        <v>ぷるっぴ</v>
      </c>
    </row>
    <row r="75" spans="2:11">
      <c r="B75" s="6">
        <v>69</v>
      </c>
      <c r="C75" s="6">
        <v>181169</v>
      </c>
      <c r="D75" s="6" t="s">
        <v>114</v>
      </c>
      <c r="E75" s="6" t="e">
        <v>#REF!</v>
      </c>
      <c r="F75" s="7">
        <v>6191</v>
      </c>
      <c r="G75" s="6">
        <f ca="1">OFFSET(diff!$A$1,ROW(),COUNTA(diff!85:85)-3,1,1)</f>
        <v>-814824</v>
      </c>
      <c r="H75" s="6">
        <f ca="1">OFFSET(diff!$A$1,ROW(),COUNTA(diff!85:85)-2,1,1)</f>
        <v>72</v>
      </c>
      <c r="I75" s="6">
        <f ca="1">OFFSET(diff!$A$1,ROW(),COUNTA(diff!85:85)-1,1,1)</f>
        <v>440084</v>
      </c>
      <c r="J75" s="6" t="str">
        <f ca="1">OFFSET(diff!$A$1,ROW(),COUNTA(diff!85:85),1,1)</f>
        <v>うさこ×寝</v>
      </c>
      <c r="K75" s="6" t="str">
        <f ca="1">OFFSET(diff!$A$1,ROW()-1,COUNTA(diff!85:85),1,1)</f>
        <v>ペルセポネ0</v>
      </c>
    </row>
    <row r="76" spans="2:11">
      <c r="B76" s="6">
        <v>70</v>
      </c>
      <c r="C76" s="6">
        <v>181161</v>
      </c>
      <c r="D76" s="6" t="s">
        <v>174</v>
      </c>
      <c r="E76" s="6" t="e">
        <v>#REF!</v>
      </c>
      <c r="F76" s="7">
        <v>6187</v>
      </c>
      <c r="G76" s="6">
        <f ca="1">OFFSET(diff!$A$1,ROW(),COUNTA(diff!86:86)-3,1,1)</f>
        <v>-815411</v>
      </c>
      <c r="H76" s="6">
        <f ca="1">OFFSET(diff!$A$1,ROW(),COUNTA(diff!86:86)-2,1,1)</f>
        <v>73</v>
      </c>
      <c r="I76" s="6">
        <f ca="1">OFFSET(diff!$A$1,ROW(),COUNTA(diff!86:86)-1,1,1)</f>
        <v>438502</v>
      </c>
      <c r="J76" s="6" t="str">
        <f ca="1">OFFSET(diff!$A$1,ROW(),COUNTA(diff!86:86),1,1)</f>
        <v>しま??</v>
      </c>
      <c r="K76" s="6" t="str">
        <f ca="1">OFFSET(diff!$A$1,ROW()-1,COUNTA(diff!86:86),1,1)</f>
        <v>うさこ×寝</v>
      </c>
    </row>
    <row r="77" spans="2:11">
      <c r="B77" s="6">
        <v>71</v>
      </c>
      <c r="C77" s="6">
        <v>181128</v>
      </c>
      <c r="D77" s="6" t="s">
        <v>175</v>
      </c>
      <c r="E77" s="6" t="e">
        <v>#REF!</v>
      </c>
      <c r="F77" s="7">
        <v>6052</v>
      </c>
      <c r="G77" s="6">
        <f ca="1">OFFSET(diff!$A$1,ROW(),COUNTA(diff!87:87)-3,1,1)</f>
        <v>-822207</v>
      </c>
      <c r="H77" s="6">
        <f ca="1">OFFSET(diff!$A$1,ROW(),COUNTA(diff!87:87)-2,1,1)</f>
        <v>74</v>
      </c>
      <c r="I77" s="6">
        <f ca="1">OFFSET(diff!$A$1,ROW(),COUNTA(diff!87:87)-1,1,1)</f>
        <v>438142</v>
      </c>
      <c r="J77" s="6" t="str">
        <f ca="1">OFFSET(diff!$A$1,ROW(),COUNTA(diff!87:87),1,1)</f>
        <v>桜エビL?VE</v>
      </c>
      <c r="K77" s="6" t="str">
        <f ca="1">OFFSET(diff!$A$1,ROW()-1,COUNTA(diff!87:87),1,1)</f>
        <v>しま??</v>
      </c>
    </row>
    <row r="78" spans="2:11">
      <c r="B78" s="6">
        <v>72</v>
      </c>
      <c r="C78" s="6">
        <v>180438</v>
      </c>
      <c r="D78" s="6" t="s">
        <v>17</v>
      </c>
      <c r="E78" s="6" t="e">
        <v>#REF!</v>
      </c>
      <c r="F78" s="7">
        <v>6039</v>
      </c>
      <c r="G78" s="6">
        <f ca="1">OFFSET(diff!$A$1,ROW(),COUNTA(diff!88:88)-3,1,1)</f>
        <v>-823198</v>
      </c>
      <c r="H78" s="6">
        <f ca="1">OFFSET(diff!$A$1,ROW(),COUNTA(diff!88:88)-2,1,1)</f>
        <v>75</v>
      </c>
      <c r="I78" s="6">
        <f ca="1">OFFSET(diff!$A$1,ROW(),COUNTA(diff!88:88)-1,1,1)</f>
        <v>434123</v>
      </c>
      <c r="J78" s="6" t="str">
        <f ca="1">OFFSET(diff!$A$1,ROW(),COUNTA(diff!88:88),1,1)</f>
        <v>ハウル????*</v>
      </c>
      <c r="K78" s="6" t="str">
        <f ca="1">OFFSET(diff!$A$1,ROW()-1,COUNTA(diff!88:88),1,1)</f>
        <v>桜エビL?VE</v>
      </c>
    </row>
    <row r="79" spans="2:11">
      <c r="B79" s="6">
        <v>73</v>
      </c>
      <c r="C79" s="6">
        <v>180376</v>
      </c>
      <c r="D79" s="6" t="s">
        <v>119</v>
      </c>
      <c r="E79" s="6" t="e">
        <v>#REF!</v>
      </c>
      <c r="F79" s="7">
        <v>5942</v>
      </c>
      <c r="G79" s="6">
        <f ca="1">OFFSET(diff!$A$1,ROW(),COUNTA(diff!89:89)-3,1,1)</f>
        <v>-825361</v>
      </c>
      <c r="H79" s="6">
        <f ca="1">OFFSET(diff!$A$1,ROW(),COUNTA(diff!89:89)-2,1,1)</f>
        <v>76</v>
      </c>
      <c r="I79" s="6">
        <f ca="1">OFFSET(diff!$A$1,ROW(),COUNTA(diff!89:89)-1,1,1)</f>
        <v>431141</v>
      </c>
      <c r="J79" s="6" t="str">
        <f ca="1">OFFSET(diff!$A$1,ROW(),COUNTA(diff!89:89),1,1)</f>
        <v>まるお?</v>
      </c>
      <c r="K79" s="6" t="str">
        <f ca="1">OFFSET(diff!$A$1,ROW()-1,COUNTA(diff!89:89),1,1)</f>
        <v>ハウル????*</v>
      </c>
    </row>
    <row r="80" spans="2:11">
      <c r="B80" s="6">
        <v>74</v>
      </c>
      <c r="C80" s="6">
        <v>180024</v>
      </c>
      <c r="D80" s="6" t="s">
        <v>77</v>
      </c>
      <c r="E80" s="6" t="e">
        <v>#REF!</v>
      </c>
      <c r="F80" s="7">
        <v>5924</v>
      </c>
      <c r="G80" s="6">
        <f ca="1">OFFSET(diff!$A$1,ROW(),COUNTA(diff!90:90)-3,1,1)</f>
        <v>-825467</v>
      </c>
      <c r="H80" s="6">
        <f ca="1">OFFSET(diff!$A$1,ROW(),COUNTA(diff!90:90)-2,1,1)</f>
        <v>77</v>
      </c>
      <c r="I80" s="6">
        <f ca="1">OFFSET(diff!$A$1,ROW(),COUNTA(diff!90:90)-1,1,1)</f>
        <v>427649</v>
      </c>
      <c r="J80" s="6" t="str">
        <f ca="1">OFFSET(diff!$A$1,ROW(),COUNTA(diff!90:90),1,1)</f>
        <v>シャム</v>
      </c>
      <c r="K80" s="6" t="str">
        <f ca="1">OFFSET(diff!$A$1,ROW()-1,COUNTA(diff!90:90),1,1)</f>
        <v>まるお?</v>
      </c>
    </row>
    <row r="81" spans="2:11">
      <c r="B81" s="6">
        <v>75</v>
      </c>
      <c r="C81" s="6">
        <v>179358</v>
      </c>
      <c r="D81" s="6" t="s">
        <v>176</v>
      </c>
      <c r="E81" s="6" t="e">
        <v>#REF!</v>
      </c>
      <c r="F81" s="7">
        <v>5880</v>
      </c>
      <c r="G81" s="6">
        <f ca="1">OFFSET(diff!$A$1,ROW(),COUNTA(diff!91:91)-3,1,1)</f>
        <v>-825653</v>
      </c>
      <c r="H81" s="6">
        <f ca="1">OFFSET(diff!$A$1,ROW(),COUNTA(diff!91:91)-2,1,1)</f>
        <v>78</v>
      </c>
      <c r="I81" s="6">
        <f ca="1">OFFSET(diff!$A$1,ROW(),COUNTA(diff!91:91)-1,1,1)</f>
        <v>426871</v>
      </c>
      <c r="J81" s="6" t="str">
        <f ca="1">OFFSET(diff!$A$1,ROW(),COUNTA(diff!91:91),1,1)</f>
        <v>celica?</v>
      </c>
      <c r="K81" s="6" t="str">
        <f ca="1">OFFSET(diff!$A$1,ROW()-1,COUNTA(diff!91:91),1,1)</f>
        <v>シャム</v>
      </c>
    </row>
    <row r="82" spans="2:11">
      <c r="B82" s="6">
        <v>76</v>
      </c>
      <c r="C82" s="6">
        <v>178333</v>
      </c>
      <c r="D82" s="6" t="s">
        <v>51</v>
      </c>
      <c r="E82" s="6" t="e">
        <v>#REF!</v>
      </c>
      <c r="F82" s="7">
        <v>5852</v>
      </c>
      <c r="G82" s="6">
        <f ca="1">OFFSET(diff!$A$1,ROW(),COUNTA(diff!92:92)-3,1,1)</f>
        <v>-828148</v>
      </c>
      <c r="H82" s="6">
        <f ca="1">OFFSET(diff!$A$1,ROW(),COUNTA(diff!92:92)-2,1,1)</f>
        <v>79</v>
      </c>
      <c r="I82" s="6">
        <f ca="1">OFFSET(diff!$A$1,ROW(),COUNTA(diff!92:92)-1,1,1)</f>
        <v>425333</v>
      </c>
      <c r="J82" s="6" t="str">
        <f ca="1">OFFSET(diff!$A$1,ROW(),COUNTA(diff!92:92),1,1)</f>
        <v>superdry</v>
      </c>
      <c r="K82" s="6" t="str">
        <f ca="1">OFFSET(diff!$A$1,ROW()-1,COUNTA(diff!92:92),1,1)</f>
        <v>celica?</v>
      </c>
    </row>
    <row r="83" spans="2:11">
      <c r="B83" s="6">
        <v>77</v>
      </c>
      <c r="C83" s="6">
        <v>176025</v>
      </c>
      <c r="D83" s="6" t="s">
        <v>67</v>
      </c>
      <c r="E83" s="6" t="e">
        <v>#REF!</v>
      </c>
      <c r="F83" s="7">
        <v>5840</v>
      </c>
      <c r="G83" s="6">
        <f ca="1">OFFSET(diff!$A$1,ROW(),COUNTA(diff!93:93)-3,1,1)</f>
        <v>-831586</v>
      </c>
      <c r="H83" s="6">
        <f ca="1">OFFSET(diff!$A$1,ROW(),COUNTA(diff!93:93)-2,1,1)</f>
        <v>80</v>
      </c>
      <c r="I83" s="6">
        <f ca="1">OFFSET(diff!$A$1,ROW(),COUNTA(diff!93:93)-1,1,1)</f>
        <v>424932</v>
      </c>
      <c r="J83" s="6" t="str">
        <f ca="1">OFFSET(diff!$A$1,ROW(),COUNTA(diff!93:93),1,1)</f>
        <v>よしえ貢献停止中</v>
      </c>
      <c r="K83" s="6" t="str">
        <f ca="1">OFFSET(diff!$A$1,ROW()-1,COUNTA(diff!93:93),1,1)</f>
        <v>superdry</v>
      </c>
    </row>
    <row r="84" spans="2:11">
      <c r="B84" s="6">
        <v>78</v>
      </c>
      <c r="C84" s="6">
        <v>175881</v>
      </c>
      <c r="D84" s="6" t="s">
        <v>177</v>
      </c>
      <c r="E84" s="6" t="e">
        <v>#REF!</v>
      </c>
      <c r="F84" s="7">
        <v>5797</v>
      </c>
      <c r="G84" s="6">
        <f ca="1">OFFSET(diff!$A$1,ROW(),COUNTA(diff!94:94)-3,1,1)</f>
        <v>-832388</v>
      </c>
      <c r="H84" s="6">
        <f ca="1">OFFSET(diff!$A$1,ROW(),COUNTA(diff!94:94)-2,1,1)</f>
        <v>81</v>
      </c>
      <c r="I84" s="6">
        <f ca="1">OFFSET(diff!$A$1,ROW(),COUNTA(diff!94:94)-1,1,1)</f>
        <v>423758</v>
      </c>
      <c r="J84" s="6" t="str">
        <f ca="1">OFFSET(diff!$A$1,ROW(),COUNTA(diff!94:94),1,1)</f>
        <v>レプリカ</v>
      </c>
      <c r="K84" s="6" t="str">
        <f ca="1">OFFSET(diff!$A$1,ROW()-1,COUNTA(diff!94:94),1,1)</f>
        <v>よしえ貢献停止中</v>
      </c>
    </row>
    <row r="85" spans="2:11">
      <c r="B85" s="6">
        <v>79</v>
      </c>
      <c r="C85" s="6">
        <v>174665</v>
      </c>
      <c r="D85" s="6" t="s">
        <v>86</v>
      </c>
      <c r="E85" s="6" t="e">
        <v>#REF!</v>
      </c>
      <c r="F85" s="7">
        <v>5782</v>
      </c>
      <c r="G85" s="6">
        <f ca="1">OFFSET(diff!$A$1,ROW(),COUNTA(diff!95:95)-3,1,1)</f>
        <v>-834206</v>
      </c>
      <c r="H85" s="6">
        <f ca="1">OFFSET(diff!$A$1,ROW(),COUNTA(diff!95:95)-2,1,1)</f>
        <v>82</v>
      </c>
      <c r="I85" s="6">
        <f ca="1">OFFSET(diff!$A$1,ROW(),COUNTA(diff!95:95)-1,1,1)</f>
        <v>423623</v>
      </c>
      <c r="J85" s="6" t="str">
        <f ca="1">OFFSET(diff!$A$1,ROW(),COUNTA(diff!95:95),1,1)</f>
        <v>うちゃ×</v>
      </c>
      <c r="K85" s="6" t="str">
        <f ca="1">OFFSET(diff!$A$1,ROW()-1,COUNTA(diff!95:95),1,1)</f>
        <v>レプリカ</v>
      </c>
    </row>
    <row r="86" spans="2:11">
      <c r="B86" s="6">
        <v>80</v>
      </c>
      <c r="C86" s="6">
        <v>174099</v>
      </c>
      <c r="D86" s="6" t="s">
        <v>178</v>
      </c>
      <c r="E86" s="6" t="e">
        <v>#REF!</v>
      </c>
      <c r="F86" s="7">
        <v>5750</v>
      </c>
      <c r="G86" s="6">
        <f ca="1">OFFSET(diff!$A$1,ROW(),COUNTA(diff!96:96)-3,1,1)</f>
        <v>-835153</v>
      </c>
      <c r="H86" s="6">
        <f ca="1">OFFSET(diff!$A$1,ROW(),COUNTA(diff!96:96)-2,1,1)</f>
        <v>83</v>
      </c>
      <c r="I86" s="6">
        <f ca="1">OFFSET(diff!$A$1,ROW(),COUNTA(diff!96:96)-1,1,1)</f>
        <v>420498</v>
      </c>
      <c r="J86" s="6" t="str">
        <f ca="1">OFFSET(diff!$A$1,ROW(),COUNTA(diff!96:96),1,1)</f>
        <v>ゴリ男　×</v>
      </c>
      <c r="K86" s="6" t="str">
        <f ca="1">OFFSET(diff!$A$1,ROW()-1,COUNTA(diff!96:96),1,1)</f>
        <v>うちゃ×</v>
      </c>
    </row>
    <row r="87" spans="2:11">
      <c r="B87" s="6">
        <v>81</v>
      </c>
      <c r="C87" s="6">
        <v>173972</v>
      </c>
      <c r="D87" s="6" t="s">
        <v>36</v>
      </c>
      <c r="E87" s="6" t="e">
        <v>#REF!</v>
      </c>
      <c r="F87" s="7">
        <v>5720</v>
      </c>
      <c r="G87" s="6">
        <f ca="1">OFFSET(diff!$A$1,ROW(),COUNTA(diff!97:97)-3,1,1)</f>
        <v>-835925</v>
      </c>
      <c r="H87" s="6">
        <f ca="1">OFFSET(diff!$A$1,ROW(),COUNTA(diff!97:97)-2,1,1)</f>
        <v>84</v>
      </c>
      <c r="I87" s="6">
        <f ca="1">OFFSET(diff!$A$1,ROW(),COUNTA(diff!97:97)-1,1,1)</f>
        <v>419938</v>
      </c>
      <c r="J87" s="6" t="str">
        <f ca="1">OFFSET(diff!$A$1,ROW(),COUNTA(diff!97:97),1,1)</f>
        <v>mchiba</v>
      </c>
      <c r="K87" s="6" t="str">
        <f ca="1">OFFSET(diff!$A$1,ROW()-1,COUNTA(diff!97:97),1,1)</f>
        <v>ゴリ男　×</v>
      </c>
    </row>
    <row r="88" spans="2:11">
      <c r="B88" s="6">
        <v>82</v>
      </c>
      <c r="C88" s="6">
        <v>173783</v>
      </c>
      <c r="D88" s="6" t="s">
        <v>120</v>
      </c>
      <c r="E88" s="6" t="e">
        <v>#REF!</v>
      </c>
      <c r="F88" s="7">
        <v>5678</v>
      </c>
      <c r="G88" s="6">
        <f ca="1">OFFSET(diff!$A$1,ROW(),COUNTA(diff!98:98)-3,1,1)</f>
        <v>-837855</v>
      </c>
      <c r="H88" s="6">
        <f ca="1">OFFSET(diff!$A$1,ROW(),COUNTA(diff!98:98)-2,1,1)</f>
        <v>85</v>
      </c>
      <c r="I88" s="6">
        <f ca="1">OFFSET(diff!$A$1,ROW(),COUNTA(diff!98:98)-1,1,1)</f>
        <v>419080</v>
      </c>
      <c r="J88" s="6" t="str">
        <f ca="1">OFFSET(diff!$A$1,ROW(),COUNTA(diff!98:98),1,1)</f>
        <v>牙龍☆</v>
      </c>
      <c r="K88" s="6" t="str">
        <f ca="1">OFFSET(diff!$A$1,ROW()-1,COUNTA(diff!98:98),1,1)</f>
        <v>mchiba</v>
      </c>
    </row>
    <row r="89" spans="2:11">
      <c r="B89" s="6">
        <v>83</v>
      </c>
      <c r="C89" s="6">
        <v>171811</v>
      </c>
      <c r="D89" s="6" t="s">
        <v>35</v>
      </c>
      <c r="E89" s="6" t="e">
        <v>#REF!</v>
      </c>
      <c r="F89" s="7">
        <v>5652</v>
      </c>
      <c r="G89" s="6">
        <f ca="1">OFFSET(diff!$A$1,ROW(),COUNTA(diff!99:99)-3,1,1)</f>
        <v>-838979</v>
      </c>
      <c r="H89" s="6">
        <f ca="1">OFFSET(diff!$A$1,ROW(),COUNTA(diff!99:99)-2,1,1)</f>
        <v>86</v>
      </c>
      <c r="I89" s="6">
        <f ca="1">OFFSET(diff!$A$1,ROW(),COUNTA(diff!99:99)-1,1,1)</f>
        <v>418486</v>
      </c>
      <c r="J89" s="6" t="str">
        <f ca="1">OFFSET(diff!$A$1,ROW(),COUNTA(diff!99:99),1,1)</f>
        <v>XIT</v>
      </c>
      <c r="K89" s="6" t="str">
        <f ca="1">OFFSET(diff!$A$1,ROW()-1,COUNTA(diff!99:99),1,1)</f>
        <v>牙龍☆</v>
      </c>
    </row>
    <row r="90" spans="2:11">
      <c r="B90" s="6">
        <v>84</v>
      </c>
      <c r="C90" s="6">
        <v>170982</v>
      </c>
      <c r="D90" s="6" t="s">
        <v>179</v>
      </c>
      <c r="E90" s="6" t="e">
        <v>#REF!</v>
      </c>
      <c r="F90" s="7">
        <v>5638</v>
      </c>
      <c r="G90" s="6">
        <f ca="1">OFFSET(diff!$A$1,ROW(),COUNTA(diff!100:100)-3,1,1)</f>
        <v>-839286</v>
      </c>
      <c r="H90" s="6">
        <f ca="1">OFFSET(diff!$A$1,ROW(),COUNTA(diff!100:100)-2,1,1)</f>
        <v>87</v>
      </c>
      <c r="I90" s="6">
        <f ca="1">OFFSET(diff!$A$1,ROW(),COUNTA(diff!100:100)-1,1,1)</f>
        <v>417389</v>
      </c>
      <c r="J90" s="6" t="str">
        <f ca="1">OFFSET(diff!$A$1,ROW(),COUNTA(diff!100:100),1,1)</f>
        <v>ナナ</v>
      </c>
      <c r="K90" s="6" t="str">
        <f ca="1">OFFSET(diff!$A$1,ROW()-1,COUNTA(diff!100:100),1,1)</f>
        <v>XIT</v>
      </c>
    </row>
    <row r="91" spans="2:11">
      <c r="B91" s="6">
        <v>85</v>
      </c>
      <c r="C91" s="6">
        <v>170504</v>
      </c>
      <c r="D91" s="6" t="s">
        <v>105</v>
      </c>
      <c r="E91" s="6" t="e">
        <v>#REF!</v>
      </c>
      <c r="F91" s="7">
        <v>5636</v>
      </c>
      <c r="G91" s="6">
        <f ca="1">OFFSET(diff!$A$1,ROW(),COUNTA(diff!101:101)-3,1,1)</f>
        <v>-841300</v>
      </c>
      <c r="H91" s="6">
        <f ca="1">OFFSET(diff!$A$1,ROW(),COUNTA(diff!101:101)-2,1,1)</f>
        <v>88</v>
      </c>
      <c r="I91" s="6">
        <f ca="1">OFFSET(diff!$A$1,ROW(),COUNTA(diff!101:101)-1,1,1)</f>
        <v>411759</v>
      </c>
      <c r="J91" s="6" t="str">
        <f ca="1">OFFSET(diff!$A$1,ROW(),COUNTA(diff!101:101),1,1)</f>
        <v>もぐ。</v>
      </c>
      <c r="K91" s="6" t="str">
        <f ca="1">OFFSET(diff!$A$1,ROW()-1,COUNTA(diff!101:101),1,1)</f>
        <v>ナナ</v>
      </c>
    </row>
    <row r="92" spans="2:11">
      <c r="B92" s="6">
        <v>86</v>
      </c>
      <c r="C92" s="6">
        <v>170379</v>
      </c>
      <c r="D92" s="6" t="s">
        <v>10</v>
      </c>
      <c r="E92" s="6" t="e">
        <v>#REF!</v>
      </c>
      <c r="F92" s="7">
        <v>5621</v>
      </c>
      <c r="G92" s="6">
        <f ca="1">OFFSET(diff!$A$1,ROW(),COUNTA(diff!102:102)-3,1,1)</f>
        <v>-841415</v>
      </c>
      <c r="H92" s="6">
        <f ca="1">OFFSET(diff!$A$1,ROW(),COUNTA(diff!102:102)-2,1,1)</f>
        <v>89</v>
      </c>
      <c r="I92" s="6">
        <f ca="1">OFFSET(diff!$A$1,ROW(),COUNTA(diff!102:102)-1,1,1)</f>
        <v>411734</v>
      </c>
      <c r="J92" s="6" t="str">
        <f ca="1">OFFSET(diff!$A$1,ROW(),COUNTA(diff!102:102),1,1)</f>
        <v>はっぱ○</v>
      </c>
      <c r="K92" s="6" t="str">
        <f ca="1">OFFSET(diff!$A$1,ROW()-1,COUNTA(diff!102:102),1,1)</f>
        <v>もぐ。</v>
      </c>
    </row>
    <row r="93" spans="2:11">
      <c r="B93" s="6">
        <v>87</v>
      </c>
      <c r="C93" s="6">
        <v>170212</v>
      </c>
      <c r="D93" s="6" t="s">
        <v>128</v>
      </c>
      <c r="E93" s="6" t="e">
        <v>#REF!</v>
      </c>
      <c r="F93" s="7">
        <v>5600</v>
      </c>
      <c r="G93" s="6">
        <f ca="1">OFFSET(diff!$A$1,ROW(),COUNTA(diff!103:103)-3,1,1)</f>
        <v>-843370</v>
      </c>
      <c r="H93" s="6">
        <f ca="1">OFFSET(diff!$A$1,ROW(),COUNTA(diff!103:103)-2,1,1)</f>
        <v>90</v>
      </c>
      <c r="I93" s="6">
        <f ca="1">OFFSET(diff!$A$1,ROW(),COUNTA(diff!103:103)-1,1,1)</f>
        <v>410988</v>
      </c>
      <c r="J93" s="6" t="str">
        <f ca="1">OFFSET(diff!$A$1,ROW(),COUNTA(diff!103:103),1,1)</f>
        <v>ＡＫＩ</v>
      </c>
      <c r="K93" s="6" t="str">
        <f ca="1">OFFSET(diff!$A$1,ROW()-1,COUNTA(diff!103:103),1,1)</f>
        <v>はっぱ○</v>
      </c>
    </row>
    <row r="94" spans="2:11">
      <c r="B94" s="6">
        <v>88</v>
      </c>
      <c r="C94" s="6">
        <v>170001</v>
      </c>
      <c r="D94" s="6" t="s">
        <v>12</v>
      </c>
      <c r="E94" s="6" t="e">
        <v>#REF!</v>
      </c>
      <c r="F94" s="7">
        <v>5559</v>
      </c>
      <c r="G94" s="6">
        <f ca="1">OFFSET(diff!$A$1,ROW(),COUNTA(diff!104:104)-3,1,1)</f>
        <v>-843382</v>
      </c>
      <c r="H94" s="6">
        <f ca="1">OFFSET(diff!$A$1,ROW(),COUNTA(diff!104:104)-2,1,1)</f>
        <v>91</v>
      </c>
      <c r="I94" s="6">
        <f ca="1">OFFSET(diff!$A$1,ROW(),COUNTA(diff!104:104)-1,1,1)</f>
        <v>410812</v>
      </c>
      <c r="J94" s="6" t="str">
        <f ca="1">OFFSET(diff!$A$1,ROW(),COUNTA(diff!104:104),1,1)</f>
        <v>☆mao☆</v>
      </c>
      <c r="K94" s="6" t="str">
        <f ca="1">OFFSET(diff!$A$1,ROW()-1,COUNTA(diff!104:104),1,1)</f>
        <v>ＡＫＩ</v>
      </c>
    </row>
    <row r="95" spans="2:11">
      <c r="B95" s="6">
        <v>89</v>
      </c>
      <c r="C95" s="6">
        <v>169411</v>
      </c>
      <c r="D95" s="6" t="s">
        <v>180</v>
      </c>
      <c r="E95" s="6" t="e">
        <v>#REF!</v>
      </c>
      <c r="F95" s="7">
        <v>5466</v>
      </c>
      <c r="G95" s="6">
        <f ca="1">OFFSET(diff!$A$1,ROW(),COUNTA(diff!105:105)-3,1,1)</f>
        <v>-843588</v>
      </c>
      <c r="H95" s="6">
        <f ca="1">OFFSET(diff!$A$1,ROW(),COUNTA(diff!105:105)-2,1,1)</f>
        <v>92</v>
      </c>
      <c r="I95" s="6">
        <f ca="1">OFFSET(diff!$A$1,ROW(),COUNTA(diff!105:105)-1,1,1)</f>
        <v>410542</v>
      </c>
      <c r="J95" s="6" t="str">
        <f ca="1">OFFSET(diff!$A$1,ROW(),COUNTA(diff!105:105),1,1)</f>
        <v>YNB</v>
      </c>
      <c r="K95" s="6" t="str">
        <f ca="1">OFFSET(diff!$A$1,ROW()-1,COUNTA(diff!105:105),1,1)</f>
        <v>☆mao☆</v>
      </c>
    </row>
    <row r="96" spans="2:11">
      <c r="B96" s="6">
        <v>90</v>
      </c>
      <c r="C96" s="6">
        <v>169277</v>
      </c>
      <c r="D96" s="6" t="s">
        <v>72</v>
      </c>
      <c r="E96" s="6" t="e">
        <v>#REF!</v>
      </c>
      <c r="F96" s="7">
        <v>5455</v>
      </c>
      <c r="G96" s="6">
        <f ca="1">OFFSET(diff!$A$1,ROW(),COUNTA(diff!106:106)-3,1,1)</f>
        <v>-844281</v>
      </c>
      <c r="H96" s="6">
        <f ca="1">OFFSET(diff!$A$1,ROW(),COUNTA(diff!106:106)-2,1,1)</f>
        <v>93</v>
      </c>
      <c r="I96" s="6">
        <f ca="1">OFFSET(diff!$A$1,ROW(),COUNTA(diff!106:106)-1,1,1)</f>
        <v>410040</v>
      </c>
      <c r="J96" s="6" t="str">
        <f ca="1">OFFSET(diff!$A$1,ROW(),COUNTA(diff!106:106),1,1)</f>
        <v>之</v>
      </c>
      <c r="K96" s="6" t="str">
        <f ca="1">OFFSET(diff!$A$1,ROW()-1,COUNTA(diff!106:106),1,1)</f>
        <v>YNB</v>
      </c>
    </row>
    <row r="97" spans="2:11">
      <c r="B97" s="6">
        <v>91</v>
      </c>
      <c r="C97" s="6">
        <v>167901</v>
      </c>
      <c r="D97" s="6" t="s">
        <v>6</v>
      </c>
      <c r="E97" s="6" t="e">
        <v>#REF!</v>
      </c>
      <c r="F97" s="7">
        <v>5258</v>
      </c>
      <c r="G97" s="6">
        <f ca="1">OFFSET(diff!$A$1,ROW(),COUNTA(diff!107:107)-3,1,1)</f>
        <v>-844379</v>
      </c>
      <c r="H97" s="6">
        <f ca="1">OFFSET(diff!$A$1,ROW(),COUNTA(diff!107:107)-2,1,1)</f>
        <v>94</v>
      </c>
      <c r="I97" s="6">
        <f ca="1">OFFSET(diff!$A$1,ROW(),COUNTA(diff!107:107)-1,1,1)</f>
        <v>408945</v>
      </c>
      <c r="J97" s="6" t="str">
        <f ca="1">OFFSET(diff!$A$1,ROW(),COUNTA(diff!107:107),1,1)</f>
        <v>フレディー</v>
      </c>
      <c r="K97" s="6" t="str">
        <f ca="1">OFFSET(diff!$A$1,ROW()-1,COUNTA(diff!107:107),1,1)</f>
        <v>之</v>
      </c>
    </row>
    <row r="98" spans="2:11">
      <c r="B98" s="6">
        <v>92</v>
      </c>
      <c r="C98" s="6">
        <v>166760</v>
      </c>
      <c r="D98" s="6" t="s">
        <v>54</v>
      </c>
      <c r="E98" s="6" t="e">
        <v>#REF!</v>
      </c>
      <c r="F98" s="7">
        <v>5227</v>
      </c>
      <c r="G98" s="6">
        <f ca="1">OFFSET(diff!$A$1,ROW(),COUNTA(diff!108:108)-3,1,1)</f>
        <v>-844670</v>
      </c>
      <c r="H98" s="6">
        <f ca="1">OFFSET(diff!$A$1,ROW(),COUNTA(diff!108:108)-2,1,1)</f>
        <v>95</v>
      </c>
      <c r="I98" s="6">
        <f ca="1">OFFSET(diff!$A$1,ROW(),COUNTA(diff!108:108)-1,1,1)</f>
        <v>408551</v>
      </c>
      <c r="J98" s="6" t="str">
        <f ca="1">OFFSET(diff!$A$1,ROW(),COUNTA(diff!108:108),1,1)</f>
        <v>くるったひでこ</v>
      </c>
      <c r="K98" s="6" t="str">
        <f ca="1">OFFSET(diff!$A$1,ROW()-1,COUNTA(diff!108:108),1,1)</f>
        <v>フレディー</v>
      </c>
    </row>
    <row r="99" spans="2:11">
      <c r="B99" s="6">
        <v>93</v>
      </c>
      <c r="C99" s="6">
        <v>165642</v>
      </c>
      <c r="D99" s="6" t="s">
        <v>181</v>
      </c>
      <c r="E99" s="6" t="e">
        <v>#REF!</v>
      </c>
      <c r="F99" s="7">
        <v>5206</v>
      </c>
      <c r="G99" s="6">
        <f ca="1">OFFSET(diff!$A$1,ROW(),COUNTA(diff!109:109)-3,1,1)</f>
        <v>-845248</v>
      </c>
      <c r="H99" s="6">
        <f ca="1">OFFSET(diff!$A$1,ROW(),COUNTA(diff!109:109)-2,1,1)</f>
        <v>96</v>
      </c>
      <c r="I99" s="6">
        <f ca="1">OFFSET(diff!$A$1,ROW(),COUNTA(diff!109:109)-1,1,1)</f>
        <v>406986</v>
      </c>
      <c r="J99" s="6" t="str">
        <f ca="1">OFFSET(diff!$A$1,ROW(),COUNTA(diff!109:109),1,1)</f>
        <v>ぴろし?</v>
      </c>
      <c r="K99" s="6" t="str">
        <f ca="1">OFFSET(diff!$A$1,ROW()-1,COUNTA(diff!109:109),1,1)</f>
        <v>くるったひでこ</v>
      </c>
    </row>
    <row r="100" spans="2:11">
      <c r="B100" s="6">
        <v>94</v>
      </c>
      <c r="C100" s="6">
        <v>165303</v>
      </c>
      <c r="D100" s="6" t="s">
        <v>182</v>
      </c>
      <c r="E100" s="6" t="e">
        <v>#REF!</v>
      </c>
      <c r="F100" s="7">
        <v>5206</v>
      </c>
      <c r="G100" s="6">
        <f ca="1">OFFSET(diff!$A$1,ROW(),COUNTA(diff!110:110)-3,1,1)</f>
        <v>-845642</v>
      </c>
      <c r="H100" s="6">
        <f ca="1">OFFSET(diff!$A$1,ROW(),COUNTA(diff!110:110)-2,1,1)</f>
        <v>97</v>
      </c>
      <c r="I100" s="6">
        <f ca="1">OFFSET(diff!$A$1,ROW(),COUNTA(diff!110:110)-1,1,1)</f>
        <v>406679</v>
      </c>
      <c r="J100" s="6" t="str">
        <f ca="1">OFFSET(diff!$A$1,ROW(),COUNTA(diff!110:110),1,1)</f>
        <v>蛙石??</v>
      </c>
      <c r="K100" s="6" t="str">
        <f ca="1">OFFSET(diff!$A$1,ROW()-1,COUNTA(diff!110:110),1,1)</f>
        <v>ぴろし?</v>
      </c>
    </row>
    <row r="101" spans="2:11">
      <c r="B101" s="6">
        <v>95</v>
      </c>
      <c r="C101" s="6">
        <v>164551</v>
      </c>
      <c r="D101" s="6" t="s">
        <v>3</v>
      </c>
      <c r="E101" s="6" t="e">
        <v>#REF!</v>
      </c>
      <c r="F101" s="7">
        <v>5176</v>
      </c>
      <c r="G101" s="6">
        <f ca="1">OFFSET(diff!$A$1,ROW(),COUNTA(diff!111:111)-3,1,1)</f>
        <v>-845700</v>
      </c>
      <c r="H101" s="6">
        <f ca="1">OFFSET(diff!$A$1,ROW(),COUNTA(diff!111:111)-2,1,1)</f>
        <v>98</v>
      </c>
      <c r="I101" s="6">
        <f ca="1">OFFSET(diff!$A$1,ROW(),COUNTA(diff!111:111)-1,1,1)</f>
        <v>405443</v>
      </c>
      <c r="J101" s="6" t="str">
        <f ca="1">OFFSET(diff!$A$1,ROW(),COUNTA(diff!111:111),1,1)</f>
        <v>なおたん??</v>
      </c>
      <c r="K101" s="6" t="str">
        <f ca="1">OFFSET(diff!$A$1,ROW()-1,COUNTA(diff!111:111),1,1)</f>
        <v>蛙石??</v>
      </c>
    </row>
    <row r="102" spans="2:11">
      <c r="B102" s="6">
        <v>96</v>
      </c>
      <c r="C102" s="6">
        <v>164524</v>
      </c>
      <c r="D102" s="6" t="s">
        <v>122</v>
      </c>
      <c r="E102" s="6" t="e">
        <v>#REF!</v>
      </c>
      <c r="F102" s="7">
        <v>5169</v>
      </c>
      <c r="G102" s="6">
        <f ca="1">OFFSET(diff!$A$1,ROW(),COUNTA(diff!112:112)-3,1,1)</f>
        <v>-845945</v>
      </c>
      <c r="H102" s="6">
        <f ca="1">OFFSET(diff!$A$1,ROW(),COUNTA(diff!112:112)-2,1,1)</f>
        <v>99</v>
      </c>
      <c r="I102" s="6">
        <f ca="1">OFFSET(diff!$A$1,ROW(),COUNTA(diff!112:112)-1,1,1)</f>
        <v>405032</v>
      </c>
      <c r="J102" s="6" t="str">
        <f ca="1">OFFSET(diff!$A$1,ROW(),COUNTA(diff!112:112),1,1)</f>
        <v>一十三???</v>
      </c>
      <c r="K102" s="6" t="str">
        <f ca="1">OFFSET(diff!$A$1,ROW()-1,COUNTA(diff!112:112),1,1)</f>
        <v>なおたん??</v>
      </c>
    </row>
    <row r="103" spans="2:11">
      <c r="B103" s="6">
        <v>97</v>
      </c>
      <c r="C103" s="6">
        <v>163891</v>
      </c>
      <c r="D103" s="6" t="s">
        <v>183</v>
      </c>
      <c r="E103" s="6" t="e">
        <v>#REF!</v>
      </c>
      <c r="F103" s="7">
        <v>5111</v>
      </c>
      <c r="G103" s="6">
        <f ca="1">OFFSET(diff!$A$1,ROW(),COUNTA(diff!113:113)-3,1,1)</f>
        <v>-845961</v>
      </c>
      <c r="H103" s="6">
        <f ca="1">OFFSET(diff!$A$1,ROW(),COUNTA(diff!113:113)-2,1,1)</f>
        <v>100</v>
      </c>
      <c r="I103" s="6">
        <f ca="1">OFFSET(diff!$A$1,ROW(),COUNTA(diff!113:113)-1,1,1)</f>
        <v>402106</v>
      </c>
      <c r="J103" s="6" t="str">
        <f ca="1">OFFSET(diff!$A$1,ROW(),COUNTA(diff!113:113),1,1)</f>
        <v>ちあき</v>
      </c>
      <c r="K103" s="6" t="str">
        <f ca="1">OFFSET(diff!$A$1,ROW()-1,COUNTA(diff!113:113),1,1)</f>
        <v>一十三???</v>
      </c>
    </row>
    <row r="104" spans="2:11">
      <c r="B104" s="6">
        <v>98</v>
      </c>
      <c r="C104" s="6">
        <v>163215</v>
      </c>
      <c r="D104" s="6" t="s">
        <v>117</v>
      </c>
      <c r="E104" s="6" t="e">
        <v>#REF!</v>
      </c>
      <c r="F104" s="7">
        <v>5107</v>
      </c>
      <c r="G104" s="6">
        <f ca="1">OFFSET(diff!$A$1,ROW(),COUNTA(diff!114:114)-3,1,1)</f>
        <v>-845965</v>
      </c>
      <c r="H104" s="6">
        <f ca="1">OFFSET(diff!$A$1,ROW(),COUNTA(diff!114:114)-2,1,1)</f>
        <v>101</v>
      </c>
      <c r="I104" s="6">
        <f ca="1">OFFSET(diff!$A$1,ROW(),COUNTA(diff!114:114)-1,1,1)</f>
        <v>401586</v>
      </c>
      <c r="J104" s="6" t="str">
        <f ca="1">OFFSET(diff!$A$1,ROW(),COUNTA(diff!114:114),1,1)</f>
        <v>ゆきママ</v>
      </c>
      <c r="K104" s="6" t="str">
        <f ca="1">OFFSET(diff!$A$1,ROW()-1,COUNTA(diff!114:114),1,1)</f>
        <v>ちあき</v>
      </c>
    </row>
    <row r="105" spans="2:11">
      <c r="B105" s="6">
        <v>99</v>
      </c>
      <c r="C105" s="6">
        <v>163157</v>
      </c>
      <c r="D105" s="6" t="s">
        <v>184</v>
      </c>
      <c r="E105" s="6" t="e">
        <v>#REF!</v>
      </c>
      <c r="F105" s="7">
        <v>5106</v>
      </c>
      <c r="G105" s="6">
        <f ca="1">OFFSET(diff!$A$1,ROW(),COUNTA(diff!115:115)-3,1,1)</f>
        <v>-845971</v>
      </c>
      <c r="H105" s="6">
        <f ca="1">OFFSET(diff!$A$1,ROW(),COUNTA(diff!115:115)-2,1,1)</f>
        <v>102</v>
      </c>
      <c r="I105" s="6">
        <f ca="1">OFFSET(diff!$A$1,ROW(),COUNTA(diff!115:115)-1,1,1)</f>
        <v>400323</v>
      </c>
      <c r="J105" s="6" t="str">
        <f ca="1">OFFSET(diff!$A$1,ROW(),COUNTA(diff!115:115),1,1)</f>
        <v>連打おばさん</v>
      </c>
      <c r="K105" s="6" t="str">
        <f ca="1">OFFSET(diff!$A$1,ROW()-1,COUNTA(diff!115:115),1,1)</f>
        <v>ゆきママ</v>
      </c>
    </row>
    <row r="106" spans="2:11">
      <c r="B106" s="6">
        <v>100</v>
      </c>
      <c r="C106" s="6">
        <v>162553</v>
      </c>
      <c r="D106" s="6" t="s">
        <v>61</v>
      </c>
      <c r="E106" s="6" t="e">
        <v>#REF!</v>
      </c>
      <c r="F106" s="7">
        <v>5071</v>
      </c>
      <c r="G106" s="6">
        <f ca="1">OFFSET(diff!$A$1,ROW(),COUNTA(diff!116:116)-3,1,1)</f>
        <v>-848494</v>
      </c>
      <c r="H106" s="6">
        <f ca="1">OFFSET(diff!$A$1,ROW(),COUNTA(diff!116:116)-2,1,1)</f>
        <v>103</v>
      </c>
      <c r="I106" s="6">
        <f ca="1">OFFSET(diff!$A$1,ROW(),COUNTA(diff!116:116)-1,1,1)</f>
        <v>400020</v>
      </c>
      <c r="J106" s="6" t="str">
        <f ca="1">OFFSET(diff!$A$1,ROW(),COUNTA(diff!116:116),1,1)</f>
        <v>うま着地大失敗</v>
      </c>
      <c r="K106" s="6" t="str">
        <f ca="1">OFFSET(diff!$A$1,ROW()-1,COUNTA(diff!116:116),1,1)</f>
        <v>連打おばさん</v>
      </c>
    </row>
    <row r="107" spans="2:11">
      <c r="B107" s="6">
        <v>101</v>
      </c>
      <c r="C107" s="6">
        <v>162070</v>
      </c>
      <c r="D107" s="6" t="s">
        <v>185</v>
      </c>
      <c r="E107" s="6" t="e">
        <v>#REF!</v>
      </c>
      <c r="F107" s="7">
        <v>5045</v>
      </c>
      <c r="G107" s="6">
        <f ca="1">OFFSET(diff!$A$1,ROW(),COUNTA(diff!117:117)-3,1,1)</f>
        <v>-853130</v>
      </c>
      <c r="H107" s="6">
        <f ca="1">OFFSET(diff!$A$1,ROW(),COUNTA(diff!117:117)-2,1,1)</f>
        <v>104</v>
      </c>
      <c r="I107" s="6">
        <f ca="1">OFFSET(diff!$A$1,ROW(),COUNTA(diff!117:117)-1,1,1)</f>
        <v>400004</v>
      </c>
      <c r="J107" s="6" t="str">
        <f ca="1">OFFSET(diff!$A$1,ROW(),COUNTA(diff!117:117),1,1)</f>
        <v>おやじ@感謝♪</v>
      </c>
      <c r="K107" s="6" t="str">
        <f ca="1">OFFSET(diff!$A$1,ROW()-1,COUNTA(diff!117:117),1,1)</f>
        <v>うま着地大失敗</v>
      </c>
    </row>
    <row r="108" spans="2:11">
      <c r="B108" s="6">
        <v>102</v>
      </c>
      <c r="C108" s="6">
        <v>161768</v>
      </c>
      <c r="D108" s="6" t="s">
        <v>186</v>
      </c>
      <c r="E108" s="6" t="e">
        <v>#REF!</v>
      </c>
      <c r="F108" s="7">
        <v>5035</v>
      </c>
      <c r="G108" s="6">
        <f ca="1">OFFSET(diff!$A$1,ROW(),COUNTA(diff!118:118)-3,1,1)</f>
        <v>-853358</v>
      </c>
      <c r="H108" s="6">
        <f ca="1">OFFSET(diff!$A$1,ROW(),COUNTA(diff!118:118)-2,1,1)</f>
        <v>105</v>
      </c>
      <c r="I108" s="6">
        <f ca="1">OFFSET(diff!$A$1,ROW(),COUNTA(diff!118:118)-1,1,1)</f>
        <v>400000</v>
      </c>
      <c r="J108" s="6" t="str">
        <f ca="1">OFFSET(diff!$A$1,ROW(),COUNTA(diff!118:118),1,1)</f>
        <v>ユイ?</v>
      </c>
      <c r="K108" s="6" t="str">
        <f ca="1">OFFSET(diff!$A$1,ROW()-1,COUNTA(diff!118:118),1,1)</f>
        <v>おやじ@感謝♪</v>
      </c>
    </row>
    <row r="109" spans="2:11">
      <c r="B109" s="6">
        <v>103</v>
      </c>
      <c r="C109" s="6">
        <v>161239</v>
      </c>
      <c r="D109" s="6" t="s">
        <v>187</v>
      </c>
      <c r="E109" s="6" t="e">
        <v>#REF!</v>
      </c>
      <c r="F109" s="7">
        <v>5025</v>
      </c>
      <c r="G109" s="6">
        <f ca="1">OFFSET(diff!$A$1,ROW(),COUNTA(diff!119:119)-3,1,1)</f>
        <v>-854726</v>
      </c>
      <c r="H109" s="6">
        <f ca="1">OFFSET(diff!$A$1,ROW(),COUNTA(diff!119:119)-2,1,1)</f>
        <v>106</v>
      </c>
      <c r="I109" s="6">
        <f ca="1">OFFSET(diff!$A$1,ROW(),COUNTA(diff!119:119)-1,1,1)</f>
        <v>399994</v>
      </c>
      <c r="J109" s="6" t="str">
        <f ca="1">OFFSET(diff!$A$1,ROW(),COUNTA(diff!119:119),1,1)</f>
        <v>てつ♪お疲れ様♪</v>
      </c>
      <c r="K109" s="6" t="str">
        <f ca="1">OFFSET(diff!$A$1,ROW()-1,COUNTA(diff!119:119),1,1)</f>
        <v>ユイ?</v>
      </c>
    </row>
    <row r="110" spans="2:11">
      <c r="B110" s="6">
        <v>104</v>
      </c>
      <c r="C110" s="6">
        <v>160907</v>
      </c>
      <c r="D110" s="6" t="s">
        <v>188</v>
      </c>
      <c r="E110" s="6" t="e">
        <v>#REF!</v>
      </c>
      <c r="F110" s="7">
        <v>5025</v>
      </c>
      <c r="G110" s="6">
        <f ca="1">OFFSET(diff!$A$1,ROW(),COUNTA(diff!120:120)-3,1,1)</f>
        <v>-858172</v>
      </c>
      <c r="H110" s="6">
        <f ca="1">OFFSET(diff!$A$1,ROW(),COUNTA(diff!120:120)-2,1,1)</f>
        <v>107</v>
      </c>
      <c r="I110" s="6">
        <f ca="1">OFFSET(diff!$A$1,ROW(),COUNTA(diff!120:120)-1,1,1)</f>
        <v>399919</v>
      </c>
      <c r="J110" s="6" t="str">
        <f ca="1">OFFSET(diff!$A$1,ROW(),COUNTA(diff!120:120),1,1)</f>
        <v>ボンバ</v>
      </c>
      <c r="K110" s="6" t="str">
        <f ca="1">OFFSET(diff!$A$1,ROW()-1,COUNTA(diff!120:120),1,1)</f>
        <v>てつ♪お疲れ様♪</v>
      </c>
    </row>
    <row r="111" spans="2:11">
      <c r="B111" s="6">
        <v>105</v>
      </c>
      <c r="C111" s="6">
        <v>160685</v>
      </c>
      <c r="D111" s="6" t="s">
        <v>91</v>
      </c>
      <c r="E111" s="6" t="e">
        <v>#REF!</v>
      </c>
      <c r="F111" s="7">
        <v>5020</v>
      </c>
      <c r="G111" s="6">
        <f ca="1">OFFSET(diff!$A$1,ROW(),COUNTA(diff!121:121)-3,1,1)</f>
        <v>-858262</v>
      </c>
      <c r="H111" s="6">
        <f ca="1">OFFSET(diff!$A$1,ROW(),COUNTA(diff!121:121)-2,1,1)</f>
        <v>108</v>
      </c>
      <c r="I111" s="6">
        <f ca="1">OFFSET(diff!$A$1,ROW(),COUNTA(diff!121:121)-1,1,1)</f>
        <v>399042</v>
      </c>
      <c r="J111" s="6" t="str">
        <f ca="1">OFFSET(diff!$A$1,ROW(),COUNTA(diff!121:121),1,1)</f>
        <v>そら</v>
      </c>
      <c r="K111" s="6" t="str">
        <f ca="1">OFFSET(diff!$A$1,ROW()-1,COUNTA(diff!121:121),1,1)</f>
        <v>ボンバ</v>
      </c>
    </row>
    <row r="112" spans="2:11">
      <c r="B112" s="6">
        <v>106</v>
      </c>
      <c r="C112" s="6">
        <v>160576</v>
      </c>
      <c r="D112" s="6" t="s">
        <v>189</v>
      </c>
      <c r="E112" s="6" t="e">
        <v>#REF!</v>
      </c>
      <c r="F112" s="7">
        <v>4985</v>
      </c>
      <c r="G112" s="6">
        <f ca="1">OFFSET(diff!$A$1,ROW(),COUNTA(diff!122:122)-3,1,1)</f>
        <v>-859177</v>
      </c>
      <c r="H112" s="6">
        <f ca="1">OFFSET(diff!$A$1,ROW(),COUNTA(diff!122:122)-2,1,1)</f>
        <v>109</v>
      </c>
      <c r="I112" s="6">
        <f ca="1">OFFSET(diff!$A$1,ROW(),COUNTA(diff!122:122)-1,1,1)</f>
        <v>398229</v>
      </c>
      <c r="J112" s="6" t="str">
        <f ca="1">OFFSET(diff!$A$1,ROW(),COUNTA(diff!122:122),1,1)</f>
        <v>いっしー×</v>
      </c>
      <c r="K112" s="6" t="str">
        <f ca="1">OFFSET(diff!$A$1,ROW()-1,COUNTA(diff!122:122),1,1)</f>
        <v>そら</v>
      </c>
    </row>
    <row r="113" spans="2:11">
      <c r="B113" s="6">
        <v>107</v>
      </c>
      <c r="C113" s="6">
        <v>160567</v>
      </c>
      <c r="D113" s="6" t="s">
        <v>98</v>
      </c>
      <c r="E113" s="6" t="e">
        <v>#REF!</v>
      </c>
      <c r="F113" s="7">
        <v>4948</v>
      </c>
      <c r="G113" s="6">
        <f ca="1">OFFSET(diff!$A$1,ROW(),COUNTA(diff!123:123)-3,1,1)</f>
        <v>-861747</v>
      </c>
      <c r="H113" s="6">
        <f ca="1">OFFSET(diff!$A$1,ROW(),COUNTA(diff!123:123)-2,1,1)</f>
        <v>110</v>
      </c>
      <c r="I113" s="6">
        <f ca="1">OFFSET(diff!$A$1,ROW(),COUNTA(diff!123:123)-1,1,1)</f>
        <v>394381</v>
      </c>
      <c r="J113" s="6" t="str">
        <f ca="1">OFFSET(diff!$A$1,ROW(),COUNTA(diff!123:123),1,1)</f>
        <v>ゆーきち×</v>
      </c>
      <c r="K113" s="6" t="str">
        <f ca="1">OFFSET(diff!$A$1,ROW()-1,COUNTA(diff!123:123),1,1)</f>
        <v>いっしー×</v>
      </c>
    </row>
    <row r="114" spans="2:11">
      <c r="B114" s="6">
        <v>108</v>
      </c>
      <c r="C114" s="6">
        <v>158999</v>
      </c>
      <c r="D114" s="6" t="s">
        <v>15</v>
      </c>
      <c r="E114" s="6" t="e">
        <v>#REF!</v>
      </c>
      <c r="F114" s="7">
        <v>4937</v>
      </c>
      <c r="G114" s="6">
        <f ca="1">OFFSET(diff!$A$1,ROW(),COUNTA(diff!124:124)-3,1,1)</f>
        <v>-862703</v>
      </c>
      <c r="H114" s="6">
        <f ca="1">OFFSET(diff!$A$1,ROW(),COUNTA(diff!124:124)-2,1,1)</f>
        <v>111</v>
      </c>
      <c r="I114" s="6">
        <f ca="1">OFFSET(diff!$A$1,ROW(),COUNTA(diff!124:124)-1,1,1)</f>
        <v>393730</v>
      </c>
      <c r="J114" s="6" t="str">
        <f ca="1">OFFSET(diff!$A$1,ROW(),COUNTA(diff!124:124),1,1)</f>
        <v>よっ?かもみ～る</v>
      </c>
      <c r="K114" s="6" t="str">
        <f ca="1">OFFSET(diff!$A$1,ROW()-1,COUNTA(diff!124:124),1,1)</f>
        <v>ゆーきち×</v>
      </c>
    </row>
    <row r="115" spans="2:11">
      <c r="B115" s="6">
        <v>109</v>
      </c>
      <c r="C115" s="6">
        <v>158668</v>
      </c>
      <c r="D115" s="6" t="s">
        <v>24</v>
      </c>
      <c r="E115" s="6" t="e">
        <v>#REF!</v>
      </c>
      <c r="F115" s="7">
        <v>4916</v>
      </c>
      <c r="G115" s="6">
        <f ca="1">OFFSET(diff!$A$1,ROW(),COUNTA(diff!125:125)-3,1,1)</f>
        <v>-862962</v>
      </c>
      <c r="H115" s="6">
        <f ca="1">OFFSET(diff!$A$1,ROW(),COUNTA(diff!125:125)-2,1,1)</f>
        <v>112</v>
      </c>
      <c r="I115" s="6">
        <f ca="1">OFFSET(diff!$A$1,ROW(),COUNTA(diff!125:125)-1,1,1)</f>
        <v>393193</v>
      </c>
      <c r="J115" s="6" t="str">
        <f ca="1">OFFSET(diff!$A$1,ROW(),COUNTA(diff!125:125),1,1)</f>
        <v>レイ</v>
      </c>
      <c r="K115" s="6" t="str">
        <f ca="1">OFFSET(diff!$A$1,ROW()-1,COUNTA(diff!125:125),1,1)</f>
        <v>よっ?かもみ～る</v>
      </c>
    </row>
    <row r="116" spans="2:11">
      <c r="B116" s="6">
        <v>110</v>
      </c>
      <c r="C116" s="6">
        <v>158458</v>
      </c>
      <c r="D116" s="6" t="s">
        <v>190</v>
      </c>
      <c r="E116" s="6" t="e">
        <v>#REF!</v>
      </c>
      <c r="F116" s="7">
        <v>4902</v>
      </c>
      <c r="G116" s="6">
        <f ca="1">OFFSET(diff!$A$1,ROW(),COUNTA(diff!126:126)-3,1,1)</f>
        <v>-863279</v>
      </c>
      <c r="H116" s="6">
        <f ca="1">OFFSET(diff!$A$1,ROW(),COUNTA(diff!126:126)-2,1,1)</f>
        <v>113</v>
      </c>
      <c r="I116" s="6">
        <f ca="1">OFFSET(diff!$A$1,ROW(),COUNTA(diff!126:126)-1,1,1)</f>
        <v>392726</v>
      </c>
      <c r="J116" s="6" t="str">
        <f ca="1">OFFSET(diff!$A$1,ROW(),COUNTA(diff!126:126),1,1)</f>
        <v>キュプラ</v>
      </c>
      <c r="K116" s="6" t="str">
        <f ca="1">OFFSET(diff!$A$1,ROW()-1,COUNTA(diff!126:126),1,1)</f>
        <v>レイ</v>
      </c>
    </row>
    <row r="117" spans="2:11">
      <c r="B117" s="6">
        <v>111</v>
      </c>
      <c r="C117" s="6">
        <v>158181</v>
      </c>
      <c r="D117" s="6" t="s">
        <v>49</v>
      </c>
      <c r="E117" s="6" t="e">
        <v>#REF!</v>
      </c>
      <c r="F117" s="7">
        <v>4895</v>
      </c>
      <c r="G117" s="6">
        <f ca="1">OFFSET(diff!$A$1,ROW(),COUNTA(diff!127:127)-3,1,1)</f>
        <v>-864571</v>
      </c>
      <c r="H117" s="6">
        <f ca="1">OFFSET(diff!$A$1,ROW(),COUNTA(diff!127:127)-2,1,1)</f>
        <v>114</v>
      </c>
      <c r="I117" s="6">
        <f ca="1">OFFSET(diff!$A$1,ROW(),COUNTA(diff!127:127)-1,1,1)</f>
        <v>389408</v>
      </c>
      <c r="J117" s="6" t="str">
        <f ca="1">OFFSET(diff!$A$1,ROW(),COUNTA(diff!127:127),1,1)</f>
        <v>syu@</v>
      </c>
      <c r="K117" s="6" t="str">
        <f ca="1">OFFSET(diff!$A$1,ROW()-1,COUNTA(diff!127:127),1,1)</f>
        <v>キュプラ</v>
      </c>
    </row>
    <row r="118" spans="2:11">
      <c r="B118" s="6">
        <v>112</v>
      </c>
      <c r="C118" s="6">
        <v>157686</v>
      </c>
      <c r="D118" s="6" t="s">
        <v>191</v>
      </c>
      <c r="E118" s="6" t="e">
        <v>#REF!</v>
      </c>
      <c r="F118" s="7">
        <v>4889</v>
      </c>
      <c r="G118" s="6">
        <f ca="1">OFFSET(diff!$A$1,ROW(),COUNTA(diff!128:128)-3,1,1)</f>
        <v>-865564</v>
      </c>
      <c r="H118" s="6">
        <f ca="1">OFFSET(diff!$A$1,ROW(),COUNTA(diff!128:128)-2,1,1)</f>
        <v>115</v>
      </c>
      <c r="I118" s="6">
        <f ca="1">OFFSET(diff!$A$1,ROW(),COUNTA(diff!128:128)-1,1,1)</f>
        <v>388067</v>
      </c>
      <c r="J118" s="6" t="str">
        <f ca="1">OFFSET(diff!$A$1,ROW(),COUNTA(diff!128:128),1,1)</f>
        <v>よお×</v>
      </c>
      <c r="K118" s="6" t="str">
        <f ca="1">OFFSET(diff!$A$1,ROW()-1,COUNTA(diff!128:128),1,1)</f>
        <v>syu@</v>
      </c>
    </row>
    <row r="119" spans="2:11">
      <c r="B119" s="6">
        <v>113</v>
      </c>
      <c r="C119" s="6">
        <v>157671</v>
      </c>
      <c r="D119" s="6" t="s">
        <v>192</v>
      </c>
      <c r="E119" s="6" t="e">
        <v>#REF!</v>
      </c>
      <c r="F119" s="7">
        <v>4886</v>
      </c>
      <c r="G119" s="6">
        <f ca="1">OFFSET(diff!$A$1,ROW(),COUNTA(diff!129:129)-3,1,1)</f>
        <v>-865686</v>
      </c>
      <c r="H119" s="6">
        <f ca="1">OFFSET(diff!$A$1,ROW(),COUNTA(diff!129:129)-2,1,1)</f>
        <v>116</v>
      </c>
      <c r="I119" s="6">
        <f ca="1">OFFSET(diff!$A$1,ROW(),COUNTA(diff!129:129)-1,1,1)</f>
        <v>387384</v>
      </c>
      <c r="J119" s="6" t="str">
        <f ca="1">OFFSET(diff!$A$1,ROW(),COUNTA(diff!129:129),1,1)</f>
        <v>熊猫?かーくん</v>
      </c>
      <c r="K119" s="6" t="str">
        <f ca="1">OFFSET(diff!$A$1,ROW()-1,COUNTA(diff!129:129),1,1)</f>
        <v>よお×</v>
      </c>
    </row>
    <row r="120" spans="2:11">
      <c r="B120" s="6">
        <v>114</v>
      </c>
      <c r="C120" s="6">
        <v>157287</v>
      </c>
      <c r="D120" s="6" t="s">
        <v>193</v>
      </c>
      <c r="E120" s="6" t="e">
        <v>#REF!</v>
      </c>
      <c r="F120" s="7">
        <v>4841</v>
      </c>
      <c r="G120" s="6">
        <f ca="1">OFFSET(diff!$A$1,ROW(),COUNTA(diff!130:130)-3,1,1)</f>
        <v>-865779</v>
      </c>
      <c r="H120" s="6">
        <f ca="1">OFFSET(diff!$A$1,ROW(),COUNTA(diff!130:130)-2,1,1)</f>
        <v>117</v>
      </c>
      <c r="I120" s="6">
        <f ca="1">OFFSET(diff!$A$1,ROW(),COUNTA(diff!130:130)-1,1,1)</f>
        <v>385785</v>
      </c>
      <c r="J120" s="6" t="str">
        <f ca="1">OFFSET(diff!$A$1,ROW(),COUNTA(diff!130:130),1,1)</f>
        <v>ねす</v>
      </c>
      <c r="K120" s="6" t="str">
        <f ca="1">OFFSET(diff!$A$1,ROW()-1,COUNTA(diff!130:130),1,1)</f>
        <v>熊猫?かーくん</v>
      </c>
    </row>
    <row r="121" spans="2:11">
      <c r="B121" s="6">
        <v>115</v>
      </c>
      <c r="C121" s="6">
        <v>157051</v>
      </c>
      <c r="D121" s="6" t="s">
        <v>194</v>
      </c>
      <c r="E121" s="6" t="e">
        <v>#REF!</v>
      </c>
      <c r="F121" s="7">
        <v>4839</v>
      </c>
      <c r="G121" s="6">
        <f ca="1">OFFSET(diff!$A$1,ROW(),COUNTA(diff!131:131)-3,1,1)</f>
        <v>-865965</v>
      </c>
      <c r="H121" s="6">
        <f ca="1">OFFSET(diff!$A$1,ROW(),COUNTA(diff!131:131)-2,1,1)</f>
        <v>118</v>
      </c>
      <c r="I121" s="6">
        <f ca="1">OFFSET(diff!$A$1,ROW(),COUNTA(diff!131:131)-1,1,1)</f>
        <v>384406</v>
      </c>
      <c r="J121" s="6" t="str">
        <f ca="1">OFFSET(diff!$A$1,ROW(),COUNTA(diff!131:131),1,1)</f>
        <v>うぐ@眠い</v>
      </c>
      <c r="K121" s="6" t="str">
        <f ca="1">OFFSET(diff!$A$1,ROW()-1,COUNTA(diff!131:131),1,1)</f>
        <v>ねす</v>
      </c>
    </row>
    <row r="122" spans="2:11">
      <c r="B122" s="6">
        <v>116</v>
      </c>
      <c r="C122" s="6">
        <v>156715</v>
      </c>
      <c r="D122" s="6" t="s">
        <v>195</v>
      </c>
      <c r="E122" s="6" t="e">
        <v>#REF!</v>
      </c>
      <c r="F122" s="7">
        <v>4826</v>
      </c>
      <c r="G122" s="6">
        <f ca="1">OFFSET(diff!$A$1,ROW(),COUNTA(diff!132:132)-3,1,1)</f>
        <v>-866210</v>
      </c>
      <c r="H122" s="6">
        <f ca="1">OFFSET(diff!$A$1,ROW(),COUNTA(diff!132:132)-2,1,1)</f>
        <v>119</v>
      </c>
      <c r="I122" s="6">
        <f ca="1">OFFSET(diff!$A$1,ROW(),COUNTA(diff!132:132)-1,1,1)</f>
        <v>384403</v>
      </c>
      <c r="J122" s="6" t="str">
        <f ca="1">OFFSET(diff!$A$1,ROW(),COUNTA(diff!132:132),1,1)</f>
        <v>サンタマリア</v>
      </c>
      <c r="K122" s="6" t="str">
        <f ca="1">OFFSET(diff!$A$1,ROW()-1,COUNTA(diff!132:132),1,1)</f>
        <v>うぐ@眠い</v>
      </c>
    </row>
    <row r="123" spans="2:11">
      <c r="B123" s="6">
        <v>117</v>
      </c>
      <c r="C123" s="6">
        <v>156541</v>
      </c>
      <c r="D123" s="6" t="s">
        <v>196</v>
      </c>
      <c r="E123" s="6" t="e">
        <v>#REF!</v>
      </c>
      <c r="F123" s="7">
        <v>4820</v>
      </c>
      <c r="G123" s="6">
        <f ca="1">OFFSET(diff!$A$1,ROW(),COUNTA(diff!133:133)-3,1,1)</f>
        <v>-867945</v>
      </c>
      <c r="H123" s="6">
        <f ca="1">OFFSET(diff!$A$1,ROW(),COUNTA(diff!133:133)-2,1,1)</f>
        <v>120</v>
      </c>
      <c r="I123" s="6">
        <f ca="1">OFFSET(diff!$A$1,ROW(),COUNTA(diff!133:133)-1,1,1)</f>
        <v>383003</v>
      </c>
      <c r="J123" s="6" t="str">
        <f ca="1">OFFSET(diff!$A$1,ROW(),COUNTA(diff!133:133),1,1)</f>
        <v>アカラン</v>
      </c>
      <c r="K123" s="6" t="str">
        <f ca="1">OFFSET(diff!$A$1,ROW()-1,COUNTA(diff!133:133),1,1)</f>
        <v>サンタマリア</v>
      </c>
    </row>
    <row r="124" spans="2:11">
      <c r="B124" s="6">
        <v>118</v>
      </c>
      <c r="C124" s="6">
        <v>156120</v>
      </c>
      <c r="D124" s="6" t="s">
        <v>63</v>
      </c>
      <c r="E124" s="6" t="e">
        <v>#REF!</v>
      </c>
      <c r="F124" s="7">
        <v>4734</v>
      </c>
      <c r="G124" s="6">
        <f ca="1">OFFSET(diff!$A$1,ROW(),COUNTA(diff!134:134)-3,1,1)</f>
        <v>-868020</v>
      </c>
      <c r="H124" s="6">
        <f ca="1">OFFSET(diff!$A$1,ROW(),COUNTA(diff!134:134)-2,1,1)</f>
        <v>121</v>
      </c>
      <c r="I124" s="6">
        <f ca="1">OFFSET(diff!$A$1,ROW(),COUNTA(diff!134:134)-1,1,1)</f>
        <v>380279</v>
      </c>
      <c r="J124" s="6" t="str">
        <f ca="1">OFFSET(diff!$A$1,ROW(),COUNTA(diff!134:134),1,1)</f>
        <v>あんず終</v>
      </c>
      <c r="K124" s="6" t="str">
        <f ca="1">OFFSET(diff!$A$1,ROW()-1,COUNTA(diff!134:134),1,1)</f>
        <v>アカラン</v>
      </c>
    </row>
    <row r="125" spans="2:11">
      <c r="B125" s="6">
        <v>119</v>
      </c>
      <c r="C125" s="6">
        <v>155309</v>
      </c>
      <c r="D125" s="6" t="s">
        <v>197</v>
      </c>
      <c r="E125" s="6" t="e">
        <v>#REF!</v>
      </c>
      <c r="F125" s="7">
        <v>4712</v>
      </c>
      <c r="G125" s="6">
        <f ca="1">OFFSET(diff!$A$1,ROW(),COUNTA(diff!135:135)-3,1,1)</f>
        <v>-868170</v>
      </c>
      <c r="H125" s="6">
        <f ca="1">OFFSET(diff!$A$1,ROW(),COUNTA(diff!135:135)-2,1,1)</f>
        <v>122</v>
      </c>
      <c r="I125" s="6">
        <f ca="1">OFFSET(diff!$A$1,ROW(),COUNTA(diff!135:135)-1,1,1)</f>
        <v>380186</v>
      </c>
      <c r="J125" s="6" t="str">
        <f ca="1">OFFSET(diff!$A$1,ROW(),COUNTA(diff!135:135),1,1)</f>
        <v>きぃ</v>
      </c>
      <c r="K125" s="6" t="str">
        <f ca="1">OFFSET(diff!$A$1,ROW()-1,COUNTA(diff!135:135),1,1)</f>
        <v>あんず終</v>
      </c>
    </row>
    <row r="126" spans="2:11">
      <c r="B126" s="6">
        <v>120</v>
      </c>
      <c r="C126" s="6">
        <v>155140</v>
      </c>
      <c r="D126" s="6" t="s">
        <v>198</v>
      </c>
      <c r="E126" s="6" t="e">
        <v>#REF!</v>
      </c>
      <c r="F126" s="7">
        <v>4701</v>
      </c>
      <c r="G126" s="6">
        <f ca="1">OFFSET(diff!$A$1,ROW(),COUNTA(diff!136:136)-3,1,1)</f>
        <v>-871080</v>
      </c>
      <c r="H126" s="6">
        <f ca="1">OFFSET(diff!$A$1,ROW(),COUNTA(diff!136:136)-2,1,1)</f>
        <v>123</v>
      </c>
      <c r="I126" s="6">
        <f ca="1">OFFSET(diff!$A$1,ROW(),COUNTA(diff!136:136)-1,1,1)</f>
        <v>380166</v>
      </c>
      <c r="J126" s="6" t="str">
        <f ca="1">OFFSET(diff!$A$1,ROW(),COUNTA(diff!136:136),1,1)</f>
        <v>あきっちG</v>
      </c>
      <c r="K126" s="6" t="str">
        <f ca="1">OFFSET(diff!$A$1,ROW()-1,COUNTA(diff!136:136),1,1)</f>
        <v>きぃ</v>
      </c>
    </row>
    <row r="127" spans="2:11">
      <c r="B127" s="6">
        <v>121</v>
      </c>
      <c r="C127" s="6">
        <v>154783</v>
      </c>
      <c r="D127" s="6" t="s">
        <v>199</v>
      </c>
      <c r="E127" s="6" t="e">
        <v>#REF!</v>
      </c>
      <c r="F127" s="7">
        <v>4600</v>
      </c>
      <c r="G127" s="6">
        <f ca="1">OFFSET(diff!$A$1,ROW(),COUNTA(diff!137:137)-3,1,1)</f>
        <v>-872171</v>
      </c>
      <c r="H127" s="6">
        <f ca="1">OFFSET(diff!$A$1,ROW(),COUNTA(diff!137:137)-2,1,1)</f>
        <v>124</v>
      </c>
      <c r="I127" s="6">
        <f ca="1">OFFSET(diff!$A$1,ROW(),COUNTA(diff!137:137)-1,1,1)</f>
        <v>380057</v>
      </c>
      <c r="J127" s="6" t="str">
        <f ca="1">OFFSET(diff!$A$1,ROW(),COUNTA(diff!137:137),1,1)</f>
        <v>ソナポケマン</v>
      </c>
      <c r="K127" s="6" t="str">
        <f ca="1">OFFSET(diff!$A$1,ROW()-1,COUNTA(diff!137:137),1,1)</f>
        <v>あきっちG</v>
      </c>
    </row>
    <row r="128" spans="2:11">
      <c r="B128" s="6">
        <v>122</v>
      </c>
      <c r="C128" s="6">
        <v>154503</v>
      </c>
      <c r="D128" s="6" t="s">
        <v>0</v>
      </c>
      <c r="E128" s="6" t="e">
        <v>#REF!</v>
      </c>
      <c r="F128" s="7">
        <v>4545</v>
      </c>
      <c r="G128" s="6">
        <f ca="1">OFFSET(diff!$A$1,ROW(),COUNTA(diff!138:138)-3,1,1)</f>
        <v>-872429</v>
      </c>
      <c r="H128" s="6">
        <f ca="1">OFFSET(diff!$A$1,ROW(),COUNTA(diff!138:138)-2,1,1)</f>
        <v>125</v>
      </c>
      <c r="I128" s="6">
        <f ca="1">OFFSET(diff!$A$1,ROW(),COUNTA(diff!138:138)-1,1,1)</f>
        <v>380000</v>
      </c>
      <c r="J128" s="6" t="str">
        <f ca="1">OFFSET(diff!$A$1,ROW(),COUNTA(diff!138:138),1,1)</f>
        <v>きまぐれんさ×</v>
      </c>
      <c r="K128" s="6" t="str">
        <f ca="1">OFFSET(diff!$A$1,ROW()-1,COUNTA(diff!138:138),1,1)</f>
        <v>ソナポケマン</v>
      </c>
    </row>
    <row r="129" spans="2:11">
      <c r="B129" s="6">
        <v>123</v>
      </c>
      <c r="C129" s="6">
        <v>154484</v>
      </c>
      <c r="D129" s="6" t="s">
        <v>9</v>
      </c>
      <c r="E129" s="6" t="e">
        <v>#REF!</v>
      </c>
      <c r="F129" s="7">
        <v>4469</v>
      </c>
      <c r="G129" s="6">
        <f ca="1">OFFSET(diff!$A$1,ROW(),COUNTA(diff!139:139)-3,1,1)</f>
        <v>-872976</v>
      </c>
      <c r="H129" s="6">
        <f ca="1">OFFSET(diff!$A$1,ROW(),COUNTA(diff!139:139)-2,1,1)</f>
        <v>126</v>
      </c>
      <c r="I129" s="6">
        <f ca="1">OFFSET(diff!$A$1,ROW(),COUNTA(diff!139:139)-1,1,1)</f>
        <v>379755</v>
      </c>
      <c r="J129" s="6" t="str">
        <f ca="1">OFFSET(diff!$A$1,ROW(),COUNTA(diff!139:139),1,1)</f>
        <v>さとぽっぽ</v>
      </c>
      <c r="K129" s="6" t="str">
        <f ca="1">OFFSET(diff!$A$1,ROW()-1,COUNTA(diff!139:139),1,1)</f>
        <v>きまぐれんさ×</v>
      </c>
    </row>
    <row r="130" spans="2:11">
      <c r="B130" s="6">
        <v>124</v>
      </c>
      <c r="C130" s="6">
        <v>153784</v>
      </c>
      <c r="D130" s="6" t="s">
        <v>200</v>
      </c>
      <c r="E130" s="6" t="e">
        <v>#REF!</v>
      </c>
      <c r="F130" s="7">
        <v>4466</v>
      </c>
      <c r="G130" s="6">
        <f ca="1">OFFSET(diff!$A$1,ROW(),COUNTA(diff!140:140)-3,1,1)</f>
        <v>-873590</v>
      </c>
      <c r="H130" s="6">
        <f ca="1">OFFSET(diff!$A$1,ROW(),COUNTA(diff!140:140)-2,1,1)</f>
        <v>127</v>
      </c>
      <c r="I130" s="6">
        <f ca="1">OFFSET(diff!$A$1,ROW(),COUNTA(diff!140:140)-1,1,1)</f>
        <v>378020</v>
      </c>
      <c r="J130" s="6" t="str">
        <f ca="1">OFFSET(diff!$A$1,ROW(),COUNTA(diff!140:140),1,1)</f>
        <v>くらら</v>
      </c>
      <c r="K130" s="6" t="str">
        <f ca="1">OFFSET(diff!$A$1,ROW()-1,COUNTA(diff!140:140),1,1)</f>
        <v>さとぽっぽ</v>
      </c>
    </row>
    <row r="131" spans="2:11">
      <c r="B131" s="6">
        <v>125</v>
      </c>
      <c r="C131" s="6">
        <v>153696</v>
      </c>
      <c r="D131" s="6" t="s">
        <v>118</v>
      </c>
      <c r="E131" s="6" t="e">
        <v>#REF!</v>
      </c>
      <c r="F131" s="7">
        <v>4449</v>
      </c>
      <c r="G131" s="6">
        <f ca="1">OFFSET(diff!$A$1,ROW(),COUNTA(diff!141:141)-3,1,1)</f>
        <v>-873681</v>
      </c>
      <c r="H131" s="6">
        <f ca="1">OFFSET(diff!$A$1,ROW(),COUNTA(diff!141:141)-2,1,1)</f>
        <v>128</v>
      </c>
      <c r="I131" s="6">
        <f ca="1">OFFSET(diff!$A$1,ROW(),COUNTA(diff!141:141)-1,1,1)</f>
        <v>377945</v>
      </c>
      <c r="J131" s="6" t="str">
        <f ca="1">OFFSET(diff!$A$1,ROW(),COUNTA(diff!141:141),1,1)</f>
        <v>呂布?奉先?</v>
      </c>
      <c r="K131" s="6" t="str">
        <f ca="1">OFFSET(diff!$A$1,ROW()-1,COUNTA(diff!141:141),1,1)</f>
        <v>くらら</v>
      </c>
    </row>
    <row r="132" spans="2:11">
      <c r="B132" s="6">
        <v>126</v>
      </c>
      <c r="C132" s="6">
        <v>153623</v>
      </c>
      <c r="D132" s="6" t="s">
        <v>201</v>
      </c>
      <c r="E132" s="6" t="e">
        <v>#REF!</v>
      </c>
      <c r="F132" s="7">
        <v>4437</v>
      </c>
      <c r="G132" s="6">
        <f ca="1">OFFSET(diff!$A$1,ROW(),COUNTA(diff!142:142)-3,1,1)</f>
        <v>-874848</v>
      </c>
      <c r="H132" s="6">
        <f ca="1">OFFSET(diff!$A$1,ROW(),COUNTA(diff!142:142)-2,1,1)</f>
        <v>129</v>
      </c>
      <c r="I132" s="6">
        <f ca="1">OFFSET(diff!$A$1,ROW(),COUNTA(diff!142:142)-1,1,1)</f>
        <v>376951</v>
      </c>
      <c r="J132" s="6" t="str">
        <f ca="1">OFFSET(diff!$A$1,ROW(),COUNTA(diff!142:142),1,1)</f>
        <v>けいた</v>
      </c>
      <c r="K132" s="6" t="str">
        <f ca="1">OFFSET(diff!$A$1,ROW()-1,COUNTA(diff!142:142),1,1)</f>
        <v>呂布?奉先?</v>
      </c>
    </row>
    <row r="133" spans="2:11">
      <c r="B133" s="6">
        <v>127</v>
      </c>
      <c r="C133" s="6">
        <v>153324</v>
      </c>
      <c r="D133" s="6" t="s">
        <v>202</v>
      </c>
      <c r="E133" s="6" t="e">
        <v>#REF!</v>
      </c>
      <c r="F133" s="7">
        <v>4428</v>
      </c>
      <c r="G133" s="6">
        <f ca="1">OFFSET(diff!$A$1,ROW(),COUNTA(diff!143:143)-3,1,1)</f>
        <v>-876310</v>
      </c>
      <c r="H133" s="6">
        <f ca="1">OFFSET(diff!$A$1,ROW(),COUNTA(diff!143:143)-2,1,1)</f>
        <v>130</v>
      </c>
      <c r="I133" s="6">
        <f ca="1">OFFSET(diff!$A$1,ROW(),COUNTA(diff!143:143)-1,1,1)</f>
        <v>375646</v>
      </c>
      <c r="J133" s="6" t="str">
        <f ca="1">OFFSET(diff!$A$1,ROW(),COUNTA(diff!143:143),1,1)</f>
        <v>けい?眠。</v>
      </c>
      <c r="K133" s="6" t="str">
        <f ca="1">OFFSET(diff!$A$1,ROW()-1,COUNTA(diff!143:143),1,1)</f>
        <v>けいた</v>
      </c>
    </row>
    <row r="134" spans="2:11">
      <c r="B134" s="6">
        <v>128</v>
      </c>
      <c r="C134" s="6">
        <v>152572</v>
      </c>
      <c r="D134" s="6" t="s">
        <v>203</v>
      </c>
      <c r="E134" s="6" t="e">
        <v>#REF!</v>
      </c>
      <c r="F134" s="7">
        <v>4412</v>
      </c>
      <c r="G134" s="6">
        <f ca="1">OFFSET(diff!$A$1,ROW(),COUNTA(diff!144:144)-3,1,1)</f>
        <v>-878743</v>
      </c>
      <c r="H134" s="6">
        <f ca="1">OFFSET(diff!$A$1,ROW(),COUNTA(diff!144:144)-2,1,1)</f>
        <v>131</v>
      </c>
      <c r="I134" s="6">
        <f ca="1">OFFSET(diff!$A$1,ROW(),COUNTA(diff!144:144)-1,1,1)</f>
        <v>375412</v>
      </c>
      <c r="J134" s="6" t="str">
        <f ca="1">OFFSET(diff!$A$1,ROW(),COUNTA(diff!144:144),1,1)</f>
        <v>ロイ</v>
      </c>
      <c r="K134" s="6" t="str">
        <f ca="1">OFFSET(diff!$A$1,ROW()-1,COUNTA(diff!144:144),1,1)</f>
        <v>けい?眠。</v>
      </c>
    </row>
    <row r="135" spans="2:11">
      <c r="B135" s="6">
        <v>129</v>
      </c>
      <c r="C135" s="6">
        <v>151886</v>
      </c>
      <c r="D135" s="6" t="s">
        <v>204</v>
      </c>
      <c r="E135" s="6" t="e">
        <v>#REF!</v>
      </c>
      <c r="F135" s="7">
        <v>4404</v>
      </c>
      <c r="G135" s="6">
        <f ca="1">OFFSET(diff!$A$1,ROW(),COUNTA(diff!145:145)-3,1,1)</f>
        <v>-880733</v>
      </c>
      <c r="H135" s="6">
        <f ca="1">OFFSET(diff!$A$1,ROW(),COUNTA(diff!145:145)-2,1,1)</f>
        <v>132</v>
      </c>
      <c r="I135" s="6">
        <f ca="1">OFFSET(diff!$A$1,ROW(),COUNTA(diff!145:145)-1,1,1)</f>
        <v>374862</v>
      </c>
      <c r="J135" s="6" t="str">
        <f ca="1">OFFSET(diff!$A$1,ROW(),COUNTA(diff!145:145),1,1)</f>
        <v>アロエ</v>
      </c>
      <c r="K135" s="6" t="str">
        <f ca="1">OFFSET(diff!$A$1,ROW()-1,COUNTA(diff!145:145),1,1)</f>
        <v>ロイ</v>
      </c>
    </row>
    <row r="136" spans="2:11">
      <c r="B136" s="6">
        <v>130</v>
      </c>
      <c r="C136" s="6">
        <v>151760</v>
      </c>
      <c r="D136" s="6" t="s">
        <v>205</v>
      </c>
      <c r="E136" s="6" t="e">
        <v>#REF!</v>
      </c>
      <c r="F136" s="7">
        <v>4395</v>
      </c>
      <c r="G136" s="6">
        <f ca="1">OFFSET(diff!$A$1,ROW(),COUNTA(diff!146:146)-3,1,1)</f>
        <v>-880808</v>
      </c>
      <c r="H136" s="6">
        <f ca="1">OFFSET(diff!$A$1,ROW(),COUNTA(diff!146:146)-2,1,1)</f>
        <v>133</v>
      </c>
      <c r="I136" s="6">
        <f ca="1">OFFSET(diff!$A$1,ROW(),COUNTA(diff!146:146)-1,1,1)</f>
        <v>374788</v>
      </c>
      <c r="J136" s="6" t="str">
        <f ca="1">OFFSET(diff!$A$1,ROW(),COUNTA(diff!146:146),1,1)</f>
        <v>デルフィーノ</v>
      </c>
      <c r="K136" s="6" t="str">
        <f ca="1">OFFSET(diff!$A$1,ROW()-1,COUNTA(diff!146:146),1,1)</f>
        <v>アロエ</v>
      </c>
    </row>
    <row r="137" spans="2:11">
      <c r="B137" s="6">
        <v>131</v>
      </c>
      <c r="C137" s="6">
        <v>151019</v>
      </c>
      <c r="D137" s="6" t="s">
        <v>206</v>
      </c>
      <c r="E137" s="6" t="e">
        <v>#REF!</v>
      </c>
      <c r="F137" s="7">
        <v>4378</v>
      </c>
      <c r="G137" s="6">
        <f ca="1">OFFSET(diff!$A$1,ROW(),COUNTA(diff!147:147)-3,1,1)</f>
        <v>-881553</v>
      </c>
      <c r="H137" s="6">
        <f ca="1">OFFSET(diff!$A$1,ROW(),COUNTA(diff!147:147)-2,1,1)</f>
        <v>134</v>
      </c>
      <c r="I137" s="6">
        <f ca="1">OFFSET(diff!$A$1,ROW(),COUNTA(diff!147:147)-1,1,1)</f>
        <v>374521</v>
      </c>
      <c r="J137" s="6" t="str">
        <f ca="1">OFFSET(diff!$A$1,ROW(),COUNTA(diff!147:147),1,1)</f>
        <v>けんけん</v>
      </c>
      <c r="K137" s="6" t="str">
        <f ca="1">OFFSET(diff!$A$1,ROW()-1,COUNTA(diff!147:147),1,1)</f>
        <v>デルフィーノ</v>
      </c>
    </row>
    <row r="138" spans="2:11">
      <c r="B138" s="6">
        <v>132</v>
      </c>
      <c r="C138" s="6">
        <v>150998</v>
      </c>
      <c r="D138" s="6" t="s">
        <v>207</v>
      </c>
      <c r="E138" s="6" t="e">
        <v>#REF!</v>
      </c>
      <c r="F138" s="7">
        <v>4349</v>
      </c>
      <c r="G138" s="6">
        <f ca="1">OFFSET(diff!$A$1,ROW(),COUNTA(diff!148:148)-3,1,1)</f>
        <v>-882329</v>
      </c>
      <c r="H138" s="6">
        <f ca="1">OFFSET(diff!$A$1,ROW(),COUNTA(diff!148:148)-2,1,1)</f>
        <v>135</v>
      </c>
      <c r="I138" s="6">
        <f ca="1">OFFSET(diff!$A$1,ROW(),COUNTA(diff!148:148)-1,1,1)</f>
        <v>372703</v>
      </c>
      <c r="J138" s="6" t="str">
        <f ca="1">OFFSET(diff!$A$1,ROW(),COUNTA(diff!148:148),1,1)</f>
        <v>こまつ</v>
      </c>
      <c r="K138" s="6" t="str">
        <f ca="1">OFFSET(diff!$A$1,ROW()-1,COUNTA(diff!148:148),1,1)</f>
        <v>けんけん</v>
      </c>
    </row>
    <row r="139" spans="2:11">
      <c r="B139" s="6">
        <v>133</v>
      </c>
      <c r="C139" s="6">
        <v>150407</v>
      </c>
      <c r="D139" s="6" t="s">
        <v>208</v>
      </c>
      <c r="E139" s="6" t="e">
        <v>#REF!</v>
      </c>
      <c r="F139" s="7">
        <v>4344</v>
      </c>
      <c r="G139" s="6">
        <f ca="1">OFFSET(diff!$A$1,ROW(),COUNTA(diff!149:149)-3,1,1)</f>
        <v>-882329</v>
      </c>
      <c r="H139" s="6">
        <f ca="1">OFFSET(diff!$A$1,ROW(),COUNTA(diff!149:149)-2,1,1)</f>
        <v>136</v>
      </c>
      <c r="I139" s="6">
        <f ca="1">OFFSET(diff!$A$1,ROW(),COUNTA(diff!149:149)-1,1,1)</f>
        <v>372507</v>
      </c>
      <c r="J139" s="6" t="str">
        <f ca="1">OFFSET(diff!$A$1,ROW(),COUNTA(diff!149:149),1,1)</f>
        <v>萱草@特</v>
      </c>
      <c r="K139" s="6" t="str">
        <f ca="1">OFFSET(diff!$A$1,ROW()-1,COUNTA(diff!149:149),1,1)</f>
        <v>こまつ</v>
      </c>
    </row>
    <row r="140" spans="2:11">
      <c r="B140" s="6">
        <v>134</v>
      </c>
      <c r="C140" s="6">
        <v>149384</v>
      </c>
      <c r="D140" s="6" t="s">
        <v>209</v>
      </c>
      <c r="E140" s="6" t="e">
        <v>#REF!</v>
      </c>
      <c r="F140" s="7">
        <v>4318</v>
      </c>
      <c r="G140" s="6">
        <f ca="1">OFFSET(diff!$A$1,ROW(),COUNTA(diff!150:150)-3,1,1)</f>
        <v>-882440</v>
      </c>
      <c r="H140" s="6">
        <f ca="1">OFFSET(diff!$A$1,ROW(),COUNTA(diff!150:150)-2,1,1)</f>
        <v>137</v>
      </c>
      <c r="I140" s="6">
        <f ca="1">OFFSET(diff!$A$1,ROW(),COUNTA(diff!150:150)-1,1,1)</f>
        <v>371018</v>
      </c>
      <c r="J140" s="6" t="str">
        <f ca="1">OFFSET(diff!$A$1,ROW(),COUNTA(diff!150:150),1,1)</f>
        <v>ein@素材狩人</v>
      </c>
      <c r="K140" s="6" t="str">
        <f ca="1">OFFSET(diff!$A$1,ROW()-1,COUNTA(diff!150:150),1,1)</f>
        <v>萱草@特</v>
      </c>
    </row>
    <row r="141" spans="2:11">
      <c r="B141" s="6">
        <v>135</v>
      </c>
      <c r="C141" s="6">
        <v>148915</v>
      </c>
      <c r="D141" s="6" t="s">
        <v>38</v>
      </c>
      <c r="E141" s="6" t="e">
        <v>#REF!</v>
      </c>
      <c r="F141" s="7">
        <v>4314</v>
      </c>
      <c r="G141" s="6">
        <f ca="1">OFFSET(diff!$A$1,ROW(),COUNTA(diff!151:151)-3,1,1)</f>
        <v>-882699</v>
      </c>
      <c r="H141" s="6">
        <f ca="1">OFFSET(diff!$A$1,ROW(),COUNTA(diff!151:151)-2,1,1)</f>
        <v>138</v>
      </c>
      <c r="I141" s="6">
        <f ca="1">OFFSET(diff!$A$1,ROW(),COUNTA(diff!151:151)-1,1,1)</f>
        <v>370459</v>
      </c>
      <c r="J141" s="6" t="str">
        <f ca="1">OFFSET(diff!$A$1,ROW(),COUNTA(diff!151:151),1,1)</f>
        <v>??森サマー◎</v>
      </c>
      <c r="K141" s="6" t="str">
        <f ca="1">OFFSET(diff!$A$1,ROW()-1,COUNTA(diff!151:151),1,1)</f>
        <v>ein@素材狩人</v>
      </c>
    </row>
    <row r="142" spans="2:11">
      <c r="B142" s="6">
        <v>136</v>
      </c>
      <c r="C142" s="6">
        <v>148904</v>
      </c>
      <c r="D142" s="6" t="s">
        <v>210</v>
      </c>
      <c r="E142" s="6" t="e">
        <v>#REF!</v>
      </c>
      <c r="F142" s="7">
        <v>4313</v>
      </c>
      <c r="G142" s="6">
        <f ca="1">OFFSET(diff!$A$1,ROW(),COUNTA(diff!152:152)-3,1,1)</f>
        <v>-883012</v>
      </c>
      <c r="H142" s="6">
        <f ca="1">OFFSET(diff!$A$1,ROW(),COUNTA(diff!152:152)-2,1,1)</f>
        <v>139</v>
      </c>
      <c r="I142" s="6">
        <f ca="1">OFFSET(diff!$A$1,ROW(),COUNTA(diff!152:152)-1,1,1)</f>
        <v>369474</v>
      </c>
      <c r="J142" s="6" t="str">
        <f ca="1">OFFSET(diff!$A$1,ROW(),COUNTA(diff!152:152),1,1)</f>
        <v>モカさん</v>
      </c>
      <c r="K142" s="6" t="str">
        <f ca="1">OFFSET(diff!$A$1,ROW()-1,COUNTA(diff!152:152),1,1)</f>
        <v>??森サマー◎</v>
      </c>
    </row>
    <row r="143" spans="2:11">
      <c r="B143" s="6">
        <v>137</v>
      </c>
      <c r="C143" s="6">
        <v>148847</v>
      </c>
      <c r="D143" s="6" t="s">
        <v>211</v>
      </c>
      <c r="E143" s="6" t="e">
        <v>#REF!</v>
      </c>
      <c r="F143" s="7">
        <v>4312</v>
      </c>
      <c r="G143" s="6">
        <f ca="1">OFFSET(diff!$A$1,ROW(),COUNTA(diff!153:153)-3,1,1)</f>
        <v>-883303</v>
      </c>
      <c r="H143" s="6">
        <f ca="1">OFFSET(diff!$A$1,ROW(),COUNTA(diff!153:153)-2,1,1)</f>
        <v>140</v>
      </c>
      <c r="I143" s="6">
        <f ca="1">OFFSET(diff!$A$1,ROW(),COUNTA(diff!153:153)-1,1,1)</f>
        <v>369443</v>
      </c>
      <c r="J143" s="6" t="str">
        <f ca="1">OFFSET(diff!$A$1,ROW(),COUNTA(diff!153:153),1,1)</f>
        <v>ハムスター</v>
      </c>
      <c r="K143" s="6" t="str">
        <f ca="1">OFFSET(diff!$A$1,ROW()-1,COUNTA(diff!153:153),1,1)</f>
        <v>モカさん</v>
      </c>
    </row>
    <row r="144" spans="2:11">
      <c r="B144" s="6">
        <v>138</v>
      </c>
      <c r="C144" s="6">
        <v>148556</v>
      </c>
      <c r="D144" s="6" t="s">
        <v>212</v>
      </c>
      <c r="E144" s="6" t="e">
        <v>#REF!</v>
      </c>
      <c r="F144" s="7">
        <v>4302</v>
      </c>
      <c r="G144" s="6">
        <f ca="1">OFFSET(diff!$A$1,ROW(),COUNTA(diff!154:154)-3,1,1)</f>
        <v>-883316</v>
      </c>
      <c r="H144" s="6">
        <f ca="1">OFFSET(diff!$A$1,ROW(),COUNTA(diff!154:154)-2,1,1)</f>
        <v>141</v>
      </c>
      <c r="I144" s="6">
        <f ca="1">OFFSET(diff!$A$1,ROW(),COUNTA(diff!154:154)-1,1,1)</f>
        <v>368330</v>
      </c>
      <c r="J144" s="6" t="str">
        <f ca="1">OFFSET(diff!$A$1,ROW(),COUNTA(diff!154:154),1,1)</f>
        <v>コナン</v>
      </c>
      <c r="K144" s="6" t="str">
        <f ca="1">OFFSET(diff!$A$1,ROW()-1,COUNTA(diff!154:154),1,1)</f>
        <v>ハムスター</v>
      </c>
    </row>
    <row r="145" spans="2:11">
      <c r="B145" s="6">
        <v>139</v>
      </c>
      <c r="C145" s="6">
        <v>148525</v>
      </c>
      <c r="D145" s="6" t="s">
        <v>83</v>
      </c>
      <c r="E145" s="6" t="e">
        <v>#REF!</v>
      </c>
      <c r="F145" s="7">
        <v>4296</v>
      </c>
      <c r="G145" s="6">
        <f ca="1">OFFSET(diff!$A$1,ROW(),COUNTA(diff!155:155)-3,1,1)</f>
        <v>-884093</v>
      </c>
      <c r="H145" s="6">
        <f ca="1">OFFSET(diff!$A$1,ROW(),COUNTA(diff!155:155)-2,1,1)</f>
        <v>142</v>
      </c>
      <c r="I145" s="6">
        <f ca="1">OFFSET(diff!$A$1,ROW(),COUNTA(diff!155:155)-1,1,1)</f>
        <v>368244</v>
      </c>
      <c r="J145" s="6" t="str">
        <f ca="1">OFFSET(diff!$A$1,ROW(),COUNTA(diff!155:155),1,1)</f>
        <v>菅なおと???</v>
      </c>
      <c r="K145" s="6" t="str">
        <f ca="1">OFFSET(diff!$A$1,ROW()-1,COUNTA(diff!155:155),1,1)</f>
        <v>コナン</v>
      </c>
    </row>
    <row r="146" spans="2:11">
      <c r="B146" s="6">
        <v>140</v>
      </c>
      <c r="C146" s="6">
        <v>147547</v>
      </c>
      <c r="D146" s="6" t="s">
        <v>213</v>
      </c>
      <c r="E146" s="6" t="e">
        <v>#REF!</v>
      </c>
      <c r="F146" s="7">
        <v>4281</v>
      </c>
      <c r="G146" s="6">
        <f ca="1">OFFSET(diff!$A$1,ROW(),COUNTA(diff!156:156)-3,1,1)</f>
        <v>-885704</v>
      </c>
      <c r="H146" s="6">
        <f ca="1">OFFSET(diff!$A$1,ROW(),COUNTA(diff!156:156)-2,1,1)</f>
        <v>143</v>
      </c>
      <c r="I146" s="6">
        <f ca="1">OFFSET(diff!$A$1,ROW(),COUNTA(diff!156:156)-1,1,1)</f>
        <v>367567</v>
      </c>
      <c r="J146" s="6" t="str">
        <f ca="1">OFFSET(diff!$A$1,ROW(),COUNTA(diff!156:156),1,1)</f>
        <v>さふぃ</v>
      </c>
      <c r="K146" s="6" t="str">
        <f ca="1">OFFSET(diff!$A$1,ROW()-1,COUNTA(diff!156:156),1,1)</f>
        <v>菅なおと???</v>
      </c>
    </row>
    <row r="147" spans="2:11">
      <c r="B147" s="6">
        <v>141</v>
      </c>
      <c r="C147" s="6">
        <v>146495</v>
      </c>
      <c r="D147" s="6" t="s">
        <v>214</v>
      </c>
      <c r="E147" s="6" t="e">
        <v>#REF!</v>
      </c>
      <c r="F147" s="7">
        <v>4275</v>
      </c>
      <c r="G147" s="6">
        <f ca="1">OFFSET(diff!$A$1,ROW(),COUNTA(diff!157:157)-3,1,1)</f>
        <v>-885857</v>
      </c>
      <c r="H147" s="6">
        <f ca="1">OFFSET(diff!$A$1,ROW(),COUNTA(diff!157:157)-2,1,1)</f>
        <v>144</v>
      </c>
      <c r="I147" s="6">
        <f ca="1">OFFSET(diff!$A$1,ROW(),COUNTA(diff!157:157)-1,1,1)</f>
        <v>367208</v>
      </c>
      <c r="J147" s="6" t="str">
        <f ca="1">OFFSET(diff!$A$1,ROW(),COUNTA(diff!157:157),1,1)</f>
        <v>さつき寝てい隊</v>
      </c>
      <c r="K147" s="6" t="str">
        <f ca="1">OFFSET(diff!$A$1,ROW()-1,COUNTA(diff!157:157),1,1)</f>
        <v>さふぃ</v>
      </c>
    </row>
    <row r="148" spans="2:11">
      <c r="B148" s="6">
        <v>142</v>
      </c>
      <c r="C148" s="6">
        <v>145889</v>
      </c>
      <c r="D148" s="6" t="s">
        <v>109</v>
      </c>
      <c r="E148" s="6" t="e">
        <v>#REF!</v>
      </c>
      <c r="F148" s="7">
        <v>4273</v>
      </c>
      <c r="G148" s="6">
        <f ca="1">OFFSET(diff!$A$1,ROW(),COUNTA(diff!158:158)-3,1,1)</f>
        <v>-886133</v>
      </c>
      <c r="H148" s="6">
        <f ca="1">OFFSET(diff!$A$1,ROW(),COUNTA(diff!158:158)-2,1,1)</f>
        <v>145</v>
      </c>
      <c r="I148" s="6">
        <f ca="1">OFFSET(diff!$A$1,ROW(),COUNTA(diff!158:158)-1,1,1)</f>
        <v>365985</v>
      </c>
      <c r="J148" s="6" t="str">
        <f ca="1">OFFSET(diff!$A$1,ROW(),COUNTA(diff!158:158),1,1)</f>
        <v>リリス＊夜勤×</v>
      </c>
      <c r="K148" s="6" t="str">
        <f ca="1">OFFSET(diff!$A$1,ROW()-1,COUNTA(diff!158:158),1,1)</f>
        <v>さつき寝てい隊</v>
      </c>
    </row>
    <row r="149" spans="2:11">
      <c r="B149" s="6">
        <v>143</v>
      </c>
      <c r="C149" s="6">
        <v>145851</v>
      </c>
      <c r="D149" s="6" t="s">
        <v>215</v>
      </c>
      <c r="E149" s="6" t="e">
        <v>#REF!</v>
      </c>
      <c r="F149" s="7">
        <v>4272</v>
      </c>
      <c r="G149" s="6">
        <f ca="1">OFFSET(diff!$A$1,ROW(),COUNTA(diff!159:159)-3,1,1)</f>
        <v>-886783</v>
      </c>
      <c r="H149" s="6">
        <f ca="1">OFFSET(diff!$A$1,ROW(),COUNTA(diff!159:159)-2,1,1)</f>
        <v>146</v>
      </c>
      <c r="I149" s="6">
        <f ca="1">OFFSET(diff!$A$1,ROW(),COUNTA(diff!159:159)-1,1,1)</f>
        <v>365934</v>
      </c>
      <c r="J149" s="6" t="str">
        <f ca="1">OFFSET(diff!$A$1,ROW(),COUNTA(diff!159:159),1,1)</f>
        <v>エーミール@イッ</v>
      </c>
      <c r="K149" s="6" t="str">
        <f ca="1">OFFSET(diff!$A$1,ROW()-1,COUNTA(diff!159:159),1,1)</f>
        <v>リリス＊夜勤×</v>
      </c>
    </row>
    <row r="150" spans="2:11">
      <c r="B150" s="6">
        <v>144</v>
      </c>
      <c r="C150" s="6">
        <v>145705</v>
      </c>
      <c r="D150" s="6" t="s">
        <v>216</v>
      </c>
      <c r="E150" s="6" t="e">
        <v>#REF!</v>
      </c>
      <c r="F150" s="7">
        <v>4229</v>
      </c>
      <c r="G150" s="6">
        <f ca="1">OFFSET(diff!$A$1,ROW(),COUNTA(diff!160:160)-3,1,1)</f>
        <v>-887043</v>
      </c>
      <c r="H150" s="6">
        <f ca="1">OFFSET(diff!$A$1,ROW(),COUNTA(diff!160:160)-2,1,1)</f>
        <v>147</v>
      </c>
      <c r="I150" s="6">
        <f ca="1">OFFSET(diff!$A$1,ROW(),COUNTA(diff!160:160)-1,1,1)</f>
        <v>365358</v>
      </c>
      <c r="J150" s="6" t="str">
        <f ca="1">OFFSET(diff!$A$1,ROW(),COUNTA(diff!160:160),1,1)</f>
        <v>YuKiMuR</v>
      </c>
      <c r="K150" s="6" t="str">
        <f ca="1">OFFSET(diff!$A$1,ROW()-1,COUNTA(diff!160:160),1,1)</f>
        <v>エーミール@イッ</v>
      </c>
    </row>
    <row r="151" spans="2:11">
      <c r="B151" s="6">
        <v>145</v>
      </c>
      <c r="C151" s="6">
        <v>145045</v>
      </c>
      <c r="D151" s="6" t="s">
        <v>217</v>
      </c>
      <c r="E151" s="6" t="e">
        <v>#REF!</v>
      </c>
      <c r="F151" s="7">
        <v>4215</v>
      </c>
      <c r="G151" s="6">
        <f ca="1">OFFSET(diff!$A$1,ROW(),COUNTA(diff!161:161)-3,1,1)</f>
        <v>-887197</v>
      </c>
      <c r="H151" s="6">
        <f ca="1">OFFSET(diff!$A$1,ROW(),COUNTA(diff!161:161)-2,1,1)</f>
        <v>148</v>
      </c>
      <c r="I151" s="6">
        <f ca="1">OFFSET(diff!$A$1,ROW(),COUNTA(diff!161:161)-1,1,1)</f>
        <v>364923</v>
      </c>
      <c r="J151" s="6" t="str">
        <f ca="1">OFFSET(diff!$A$1,ROW(),COUNTA(diff!161:161),1,1)</f>
        <v>すっぴんテスター</v>
      </c>
      <c r="K151" s="6" t="str">
        <f ca="1">OFFSET(diff!$A$1,ROW()-1,COUNTA(diff!161:161),1,1)</f>
        <v>YuKiMuR</v>
      </c>
    </row>
    <row r="152" spans="2:11">
      <c r="B152" s="6">
        <v>146</v>
      </c>
      <c r="C152" s="6">
        <v>145005</v>
      </c>
      <c r="D152" s="6" t="s">
        <v>218</v>
      </c>
      <c r="E152" s="6" t="e">
        <v>#REF!</v>
      </c>
      <c r="F152" s="7">
        <v>4199</v>
      </c>
      <c r="G152" s="6">
        <f ca="1">OFFSET(diff!$A$1,ROW(),COUNTA(diff!162:162)-3,1,1)</f>
        <v>-887273</v>
      </c>
      <c r="H152" s="6">
        <f ca="1">OFFSET(diff!$A$1,ROW(),COUNTA(diff!162:162)-2,1,1)</f>
        <v>149</v>
      </c>
      <c r="I152" s="6">
        <f ca="1">OFFSET(diff!$A$1,ROW(),COUNTA(diff!162:162)-1,1,1)</f>
        <v>364735</v>
      </c>
      <c r="J152" s="6" t="str">
        <f ca="1">OFFSET(diff!$A$1,ROW(),COUNTA(diff!162:162),1,1)</f>
        <v>Lee</v>
      </c>
      <c r="K152" s="6" t="str">
        <f ca="1">OFFSET(diff!$A$1,ROW()-1,COUNTA(diff!162:162),1,1)</f>
        <v>すっぴんテスター</v>
      </c>
    </row>
    <row r="153" spans="2:11">
      <c r="B153" s="6">
        <v>147</v>
      </c>
      <c r="C153" s="6">
        <v>144840</v>
      </c>
      <c r="D153" s="6" t="s">
        <v>219</v>
      </c>
      <c r="E153" s="6" t="e">
        <v>#REF!</v>
      </c>
      <c r="F153" s="7">
        <v>4187</v>
      </c>
      <c r="G153" s="6">
        <f ca="1">OFFSET(diff!$A$1,ROW(),COUNTA(diff!163:163)-3,1,1)</f>
        <v>-887936</v>
      </c>
      <c r="H153" s="6">
        <f ca="1">OFFSET(diff!$A$1,ROW(),COUNTA(diff!163:163)-2,1,1)</f>
        <v>150</v>
      </c>
      <c r="I153" s="6">
        <f ca="1">OFFSET(diff!$A$1,ROW(),COUNTA(diff!163:163)-1,1,1)</f>
        <v>364545</v>
      </c>
      <c r="J153" s="6" t="str">
        <f ca="1">OFFSET(diff!$A$1,ROW(),COUNTA(diff!163:163),1,1)</f>
        <v>きく@サポ感謝</v>
      </c>
      <c r="K153" s="6" t="str">
        <f ca="1">OFFSET(diff!$A$1,ROW()-1,COUNTA(diff!163:163),1,1)</f>
        <v>Lee</v>
      </c>
    </row>
    <row r="154" spans="2:11">
      <c r="B154" s="6">
        <v>148</v>
      </c>
      <c r="C154" s="6">
        <v>144476</v>
      </c>
      <c r="D154" s="6" t="s">
        <v>220</v>
      </c>
      <c r="E154" s="6" t="e">
        <v>#REF!</v>
      </c>
      <c r="F154" s="7">
        <v>4185</v>
      </c>
      <c r="G154" s="6">
        <f ca="1">OFFSET(diff!$A$1,ROW(),COUNTA(diff!164:164)-3,1,1)</f>
        <v>-888447</v>
      </c>
      <c r="H154" s="6">
        <f ca="1">OFFSET(diff!$A$1,ROW(),COUNTA(diff!164:164)-2,1,1)</f>
        <v>151</v>
      </c>
      <c r="I154" s="6">
        <f ca="1">OFFSET(diff!$A$1,ROW(),COUNTA(diff!164:164)-1,1,1)</f>
        <v>364362</v>
      </c>
      <c r="J154" s="6" t="str">
        <f ca="1">OFFSET(diff!$A$1,ROW(),COUNTA(diff!164:164),1,1)</f>
        <v>ま?</v>
      </c>
      <c r="K154" s="6" t="str">
        <f ca="1">OFFSET(diff!$A$1,ROW()-1,COUNTA(diff!164:164),1,1)</f>
        <v>きく@サポ感謝</v>
      </c>
    </row>
    <row r="155" spans="2:11">
      <c r="B155" s="6">
        <v>149</v>
      </c>
      <c r="C155" s="6">
        <v>144406</v>
      </c>
      <c r="D155" s="6" t="s">
        <v>221</v>
      </c>
      <c r="E155" s="6" t="e">
        <v>#REF!</v>
      </c>
      <c r="F155" s="7">
        <v>4176</v>
      </c>
      <c r="G155" s="6">
        <f ca="1">OFFSET(diff!$A$1,ROW(),COUNTA(diff!165:165)-3,1,1)</f>
        <v>-888506</v>
      </c>
      <c r="H155" s="6">
        <f ca="1">OFFSET(diff!$A$1,ROW(),COUNTA(diff!165:165)-2,1,1)</f>
        <v>152</v>
      </c>
      <c r="I155" s="6">
        <f ca="1">OFFSET(diff!$A$1,ROW(),COUNTA(diff!165:165)-1,1,1)</f>
        <v>363804</v>
      </c>
      <c r="J155" s="6" t="str">
        <f ca="1">OFFSET(diff!$A$1,ROW(),COUNTA(diff!165:165),1,1)</f>
        <v>まろん</v>
      </c>
      <c r="K155" s="6" t="str">
        <f ca="1">OFFSET(diff!$A$1,ROW()-1,COUNTA(diff!165:165),1,1)</f>
        <v>ま?</v>
      </c>
    </row>
    <row r="156" spans="2:11">
      <c r="B156" s="6">
        <v>150</v>
      </c>
      <c r="C156" s="6">
        <v>144297</v>
      </c>
      <c r="D156" s="6" t="s">
        <v>222</v>
      </c>
      <c r="E156" s="6" t="e">
        <v>#REF!</v>
      </c>
      <c r="F156" s="7">
        <v>4174</v>
      </c>
      <c r="G156" s="6">
        <f ca="1">OFFSET(diff!$A$1,ROW(),COUNTA(diff!166:166)-3,1,1)</f>
        <v>-888630</v>
      </c>
      <c r="H156" s="6">
        <f ca="1">OFFSET(diff!$A$1,ROW(),COUNTA(diff!166:166)-2,1,1)</f>
        <v>153</v>
      </c>
      <c r="I156" s="6">
        <f ca="1">OFFSET(diff!$A$1,ROW(),COUNTA(diff!166:166)-1,1,1)</f>
        <v>363716</v>
      </c>
      <c r="J156" s="6" t="str">
        <f ca="1">OFFSET(diff!$A$1,ROW(),COUNTA(diff!166:166),1,1)</f>
        <v>ツバサ</v>
      </c>
      <c r="K156" s="6" t="str">
        <f ca="1">OFFSET(diff!$A$1,ROW()-1,COUNTA(diff!166:166),1,1)</f>
        <v>まろん</v>
      </c>
    </row>
    <row r="157" spans="2:11">
      <c r="B157" s="6">
        <v>151</v>
      </c>
      <c r="C157" s="6">
        <v>144188</v>
      </c>
      <c r="D157" s="6" t="s">
        <v>223</v>
      </c>
      <c r="E157" s="6" t="e">
        <v>#REF!</v>
      </c>
      <c r="F157" s="7">
        <v>4168</v>
      </c>
      <c r="G157" s="6">
        <f ca="1">OFFSET(diff!$A$1,ROW(),COUNTA(diff!167:167)-3,1,1)</f>
        <v>-889067</v>
      </c>
      <c r="H157" s="6">
        <f ca="1">OFFSET(diff!$A$1,ROW(),COUNTA(diff!167:167)-2,1,1)</f>
        <v>154</v>
      </c>
      <c r="I157" s="6">
        <f ca="1">OFFSET(diff!$A$1,ROW(),COUNTA(diff!167:167)-1,1,1)</f>
        <v>363651</v>
      </c>
      <c r="J157" s="6" t="str">
        <f ca="1">OFFSET(diff!$A$1,ROW(),COUNTA(diff!167:167),1,1)</f>
        <v>らす━━━━ん?</v>
      </c>
      <c r="K157" s="6" t="str">
        <f ca="1">OFFSET(diff!$A$1,ROW()-1,COUNTA(diff!167:167),1,1)</f>
        <v>ツバサ</v>
      </c>
    </row>
    <row r="158" spans="2:11">
      <c r="B158" s="6">
        <v>152</v>
      </c>
      <c r="C158" s="6">
        <v>144067</v>
      </c>
      <c r="D158" s="6" t="s">
        <v>8</v>
      </c>
      <c r="E158" s="6" t="e">
        <v>#REF!</v>
      </c>
      <c r="F158" s="7">
        <v>4161</v>
      </c>
      <c r="G158" s="6">
        <f ca="1">OFFSET(diff!$A$1,ROW(),COUNTA(diff!168:168)-3,1,1)</f>
        <v>-889281</v>
      </c>
      <c r="H158" s="6">
        <f ca="1">OFFSET(diff!$A$1,ROW(),COUNTA(diff!168:168)-2,1,1)</f>
        <v>155</v>
      </c>
      <c r="I158" s="6">
        <f ca="1">OFFSET(diff!$A$1,ROW(),COUNTA(diff!168:168)-1,1,1)</f>
        <v>363636</v>
      </c>
      <c r="J158" s="6" t="str">
        <f ca="1">OFFSET(diff!$A$1,ROW(),COUNTA(diff!168:168),1,1)</f>
        <v>かげ━━━━ん?</v>
      </c>
      <c r="K158" s="6" t="str">
        <f ca="1">OFFSET(diff!$A$1,ROW()-1,COUNTA(diff!168:168),1,1)</f>
        <v>らす━━━━ん?</v>
      </c>
    </row>
    <row r="159" spans="2:11">
      <c r="B159" s="6">
        <v>153</v>
      </c>
      <c r="C159" s="6">
        <v>143115</v>
      </c>
      <c r="D159" s="6" t="s">
        <v>224</v>
      </c>
      <c r="E159" s="6" t="e">
        <v>#REF!</v>
      </c>
      <c r="F159" s="7">
        <v>4155</v>
      </c>
      <c r="G159" s="6">
        <f ca="1">OFFSET(diff!$A$1,ROW(),COUNTA(diff!169:169)-3,1,1)</f>
        <v>-889388</v>
      </c>
      <c r="H159" s="6">
        <f ca="1">OFFSET(diff!$A$1,ROW(),COUNTA(diff!169:169)-2,1,1)</f>
        <v>156</v>
      </c>
      <c r="I159" s="6">
        <f ca="1">OFFSET(diff!$A$1,ROW(),COUNTA(diff!169:169)-1,1,1)</f>
        <v>363636</v>
      </c>
      <c r="J159" s="6" t="str">
        <f ca="1">OFFSET(diff!$A$1,ROW(),COUNTA(diff!169:169),1,1)</f>
        <v>まゆ━━━━ん?</v>
      </c>
      <c r="K159" s="6" t="str">
        <f ca="1">OFFSET(diff!$A$1,ROW()-1,COUNTA(diff!169:169),1,1)</f>
        <v>かげ━━━━ん?</v>
      </c>
    </row>
    <row r="160" spans="2:11">
      <c r="B160" s="6">
        <v>154</v>
      </c>
      <c r="C160" s="6">
        <v>142695</v>
      </c>
      <c r="D160" s="6" t="s">
        <v>108</v>
      </c>
      <c r="E160" s="6" t="e">
        <v>#REF!</v>
      </c>
      <c r="F160" s="7">
        <v>4146</v>
      </c>
      <c r="G160" s="6">
        <f ca="1">OFFSET(diff!$A$1,ROW(),COUNTA(diff!170:170)-3,1,1)</f>
        <v>-889717</v>
      </c>
      <c r="H160" s="6">
        <f ca="1">OFFSET(diff!$A$1,ROW(),COUNTA(diff!170:170)-2,1,1)</f>
        <v>157</v>
      </c>
      <c r="I160" s="6">
        <f ca="1">OFFSET(diff!$A$1,ROW(),COUNTA(diff!170:170)-1,1,1)</f>
        <v>363636</v>
      </c>
      <c r="J160" s="6" t="str">
        <f ca="1">OFFSET(diff!$A$1,ROW(),COUNTA(diff!170:170),1,1)</f>
        <v>みろ━━━━ん?</v>
      </c>
      <c r="K160" s="6" t="str">
        <f ca="1">OFFSET(diff!$A$1,ROW()-1,COUNTA(diff!170:170),1,1)</f>
        <v>まゆ━━━━ん?</v>
      </c>
    </row>
    <row r="161" spans="2:11">
      <c r="B161" s="6">
        <v>155</v>
      </c>
      <c r="C161" s="6">
        <v>142499</v>
      </c>
      <c r="D161" s="6" t="s">
        <v>16</v>
      </c>
      <c r="E161" s="6" t="e">
        <v>#REF!</v>
      </c>
      <c r="F161" s="7">
        <v>4134</v>
      </c>
      <c r="G161" s="6">
        <f ca="1">OFFSET(diff!$A$1,ROW(),COUNTA(diff!171:171)-3,1,1)</f>
        <v>-889737</v>
      </c>
      <c r="H161" s="6">
        <f ca="1">OFFSET(diff!$A$1,ROW(),COUNTA(diff!171:171)-2,1,1)</f>
        <v>158</v>
      </c>
      <c r="I161" s="6">
        <f ca="1">OFFSET(diff!$A$1,ROW(),COUNTA(diff!171:171)-1,1,1)</f>
        <v>363480</v>
      </c>
      <c r="J161" s="6" t="str">
        <f ca="1">OFFSET(diff!$A$1,ROW(),COUNTA(diff!171:171),1,1)</f>
        <v>すら</v>
      </c>
      <c r="K161" s="6" t="str">
        <f ca="1">OFFSET(diff!$A$1,ROW()-1,COUNTA(diff!171:171),1,1)</f>
        <v>みろ━━━━ん?</v>
      </c>
    </row>
    <row r="162" spans="2:11">
      <c r="B162" s="6">
        <v>156</v>
      </c>
      <c r="C162" s="6">
        <v>142474</v>
      </c>
      <c r="D162" s="6" t="s">
        <v>106</v>
      </c>
      <c r="E162" s="6" t="e">
        <v>#REF!</v>
      </c>
      <c r="F162" s="7">
        <v>4105</v>
      </c>
      <c r="G162" s="6">
        <f ca="1">OFFSET(diff!$A$1,ROW(),COUNTA(diff!172:172)-3,1,1)</f>
        <v>-890038</v>
      </c>
      <c r="H162" s="6">
        <f ca="1">OFFSET(diff!$A$1,ROW(),COUNTA(diff!172:172)-2,1,1)</f>
        <v>159</v>
      </c>
      <c r="I162" s="6">
        <f ca="1">OFFSET(diff!$A$1,ROW(),COUNTA(diff!172:172)-1,1,1)</f>
        <v>363077</v>
      </c>
      <c r="J162" s="6" t="str">
        <f ca="1">OFFSET(diff!$A$1,ROW(),COUNTA(diff!172:172),1,1)</f>
        <v>珍三</v>
      </c>
      <c r="K162" s="6" t="str">
        <f ca="1">OFFSET(diff!$A$1,ROW()-1,COUNTA(diff!172:172),1,1)</f>
        <v>すら</v>
      </c>
    </row>
    <row r="163" spans="2:11">
      <c r="B163" s="6">
        <v>157</v>
      </c>
      <c r="C163" s="6">
        <v>141806</v>
      </c>
      <c r="D163" s="6" t="s">
        <v>225</v>
      </c>
      <c r="E163" s="6" t="e">
        <v>#REF!</v>
      </c>
      <c r="F163" s="7">
        <v>4077</v>
      </c>
      <c r="G163" s="6">
        <f ca="1">OFFSET(diff!$A$1,ROW(),COUNTA(diff!173:173)-3,1,1)</f>
        <v>-890948</v>
      </c>
      <c r="H163" s="6">
        <f ca="1">OFFSET(diff!$A$1,ROW(),COUNTA(diff!173:173)-2,1,1)</f>
        <v>160</v>
      </c>
      <c r="I163" s="6">
        <f ca="1">OFFSET(diff!$A$1,ROW(),COUNTA(diff!173:173)-1,1,1)</f>
        <v>362202</v>
      </c>
      <c r="J163" s="6" t="str">
        <f ca="1">OFFSET(diff!$A$1,ROW(),COUNTA(diff!173:173),1,1)</f>
        <v>むねちん</v>
      </c>
      <c r="K163" s="6" t="str">
        <f ca="1">OFFSET(diff!$A$1,ROW()-1,COUNTA(diff!173:173),1,1)</f>
        <v>珍三</v>
      </c>
    </row>
    <row r="164" spans="2:11">
      <c r="B164" s="6">
        <v>158</v>
      </c>
      <c r="C164" s="6">
        <v>141581</v>
      </c>
      <c r="D164" s="6" t="s">
        <v>136</v>
      </c>
      <c r="E164" s="6" t="e">
        <v>#REF!</v>
      </c>
      <c r="F164" s="7">
        <v>4063</v>
      </c>
      <c r="G164" s="6">
        <f ca="1">OFFSET(diff!$A$1,ROW(),COUNTA(diff!174:174)-3,1,1)</f>
        <v>-891114</v>
      </c>
      <c r="H164" s="6">
        <f ca="1">OFFSET(diff!$A$1,ROW(),COUNTA(diff!174:174)-2,1,1)</f>
        <v>161</v>
      </c>
      <c r="I164" s="6">
        <f ca="1">OFFSET(diff!$A$1,ROW(),COUNTA(diff!174:174)-1,1,1)</f>
        <v>361795</v>
      </c>
      <c r="J164" s="6" t="str">
        <f ca="1">OFFSET(diff!$A$1,ROW(),COUNTA(diff!174:174),1,1)</f>
        <v>まりたん?ロビ？</v>
      </c>
      <c r="K164" s="6" t="str">
        <f ca="1">OFFSET(diff!$A$1,ROW()-1,COUNTA(diff!174:174),1,1)</f>
        <v>むねちん</v>
      </c>
    </row>
    <row r="165" spans="2:11">
      <c r="B165" s="6">
        <v>159</v>
      </c>
      <c r="C165" s="6">
        <v>141466</v>
      </c>
      <c r="D165" s="6" t="s">
        <v>226</v>
      </c>
      <c r="E165" s="6" t="e">
        <v>#REF!</v>
      </c>
      <c r="F165" s="7">
        <v>4049</v>
      </c>
      <c r="G165" s="6">
        <f ca="1">OFFSET(diff!$A$1,ROW(),COUNTA(diff!175:175)-3,1,1)</f>
        <v>-891229</v>
      </c>
      <c r="H165" s="6">
        <f ca="1">OFFSET(diff!$A$1,ROW(),COUNTA(diff!175:175)-2,1,1)</f>
        <v>162</v>
      </c>
      <c r="I165" s="6">
        <f ca="1">OFFSET(diff!$A$1,ROW(),COUNTA(diff!175:175)-1,1,1)</f>
        <v>360751</v>
      </c>
      <c r="J165" s="6" t="str">
        <f ca="1">OFFSET(diff!$A$1,ROW(),COUNTA(diff!175:175),1,1)</f>
        <v>黒ねこ??</v>
      </c>
      <c r="K165" s="6" t="str">
        <f ca="1">OFFSET(diff!$A$1,ROW()-1,COUNTA(diff!175:175),1,1)</f>
        <v>まりたん?ロビ？</v>
      </c>
    </row>
    <row r="166" spans="2:11">
      <c r="B166" s="6">
        <v>160</v>
      </c>
      <c r="C166" s="6">
        <v>140007</v>
      </c>
      <c r="D166" s="6" t="s">
        <v>227</v>
      </c>
      <c r="E166" s="6" t="e">
        <v>#REF!</v>
      </c>
      <c r="F166" s="7">
        <v>4047</v>
      </c>
      <c r="G166" s="6">
        <f ca="1">OFFSET(diff!$A$1,ROW(),COUNTA(diff!176:176)-3,1,1)</f>
        <v>-892267</v>
      </c>
      <c r="H166" s="6">
        <f ca="1">OFFSET(diff!$A$1,ROW(),COUNTA(diff!176:176)-2,1,1)</f>
        <v>163</v>
      </c>
      <c r="I166" s="6">
        <f ca="1">OFFSET(diff!$A$1,ROW(),COUNTA(diff!176:176)-1,1,1)</f>
        <v>360735</v>
      </c>
      <c r="J166" s="6" t="str">
        <f ca="1">OFFSET(diff!$A$1,ROW(),COUNTA(diff!176:176),1,1)</f>
        <v>みみ@妖精停止</v>
      </c>
      <c r="K166" s="6" t="str">
        <f ca="1">OFFSET(diff!$A$1,ROW()-1,COUNTA(diff!176:176),1,1)</f>
        <v>黒ねこ??</v>
      </c>
    </row>
    <row r="167" spans="2:11">
      <c r="B167" s="6">
        <v>161</v>
      </c>
      <c r="C167" s="6">
        <v>139944</v>
      </c>
      <c r="D167" s="6" t="s">
        <v>228</v>
      </c>
      <c r="E167" s="6" t="e">
        <v>#REF!</v>
      </c>
      <c r="F167" s="7">
        <v>4030</v>
      </c>
      <c r="G167" s="6">
        <f ca="1">OFFSET(diff!$A$1,ROW(),COUNTA(diff!177:177)-3,1,1)</f>
        <v>-892419</v>
      </c>
      <c r="H167" s="6">
        <f ca="1">OFFSET(diff!$A$1,ROW(),COUNTA(diff!177:177)-2,1,1)</f>
        <v>164</v>
      </c>
      <c r="I167" s="6">
        <f ca="1">OFFSET(diff!$A$1,ROW(),COUNTA(diff!177:177)-1,1,1)</f>
        <v>360676</v>
      </c>
      <c r="J167" s="6" t="str">
        <f ca="1">OFFSET(diff!$A$1,ROW(),COUNTA(diff!177:177),1,1)</f>
        <v>yukko多忙</v>
      </c>
      <c r="K167" s="6" t="str">
        <f ca="1">OFFSET(diff!$A$1,ROW()-1,COUNTA(diff!177:177),1,1)</f>
        <v>みみ@妖精停止</v>
      </c>
    </row>
    <row r="168" spans="2:11">
      <c r="B168" s="6">
        <v>162</v>
      </c>
      <c r="C168" s="6">
        <v>139931</v>
      </c>
      <c r="D168" s="6" t="s">
        <v>229</v>
      </c>
      <c r="E168" s="6" t="e">
        <v>#REF!</v>
      </c>
      <c r="F168" s="7">
        <v>4002</v>
      </c>
      <c r="G168" s="6">
        <f ca="1">OFFSET(diff!$A$1,ROW(),COUNTA(diff!178:178)-3,1,1)</f>
        <v>-892528</v>
      </c>
      <c r="H168" s="6">
        <f ca="1">OFFSET(diff!$A$1,ROW(),COUNTA(diff!178:178)-2,1,1)</f>
        <v>165</v>
      </c>
      <c r="I168" s="6">
        <f ca="1">OFFSET(diff!$A$1,ROW(),COUNTA(diff!178:178)-1,1,1)</f>
        <v>360633</v>
      </c>
      <c r="J168" s="6" t="str">
        <f ca="1">OFFSET(diff!$A$1,ROW(),COUNTA(diff!178:178),1,1)</f>
        <v>ユウ</v>
      </c>
      <c r="K168" s="6" t="str">
        <f ca="1">OFFSET(diff!$A$1,ROW()-1,COUNTA(diff!178:178),1,1)</f>
        <v>yukko多忙</v>
      </c>
    </row>
    <row r="169" spans="2:11">
      <c r="B169" s="6">
        <v>163</v>
      </c>
      <c r="C169" s="6">
        <v>139704</v>
      </c>
      <c r="D169" s="6" t="s">
        <v>7</v>
      </c>
      <c r="E169" s="6" t="e">
        <v>#REF!</v>
      </c>
      <c r="F169" s="7">
        <v>3995</v>
      </c>
      <c r="G169" s="6">
        <f ca="1">OFFSET(diff!$A$1,ROW(),COUNTA(diff!179:179)-3,1,1)</f>
        <v>-892595</v>
      </c>
      <c r="H169" s="6">
        <f ca="1">OFFSET(diff!$A$1,ROW(),COUNTA(diff!179:179)-2,1,1)</f>
        <v>166</v>
      </c>
      <c r="I169" s="6">
        <f ca="1">OFFSET(diff!$A$1,ROW(),COUNTA(diff!179:179)-1,1,1)</f>
        <v>360261</v>
      </c>
      <c r="J169" s="6" t="str">
        <f ca="1">OFFSET(diff!$A$1,ROW(),COUNTA(diff!179:179),1,1)</f>
        <v>魔王?VIP</v>
      </c>
      <c r="K169" s="6" t="str">
        <f ca="1">OFFSET(diff!$A$1,ROW()-1,COUNTA(diff!179:179),1,1)</f>
        <v>ユウ</v>
      </c>
    </row>
    <row r="170" spans="2:11">
      <c r="B170" s="6">
        <v>164</v>
      </c>
      <c r="C170" s="6">
        <v>139480</v>
      </c>
      <c r="D170" s="6" t="s">
        <v>230</v>
      </c>
      <c r="E170" s="6" t="e">
        <v>#REF!</v>
      </c>
      <c r="F170" s="7">
        <v>3985</v>
      </c>
      <c r="G170" s="6">
        <f ca="1">OFFSET(diff!$A$1,ROW(),COUNTA(diff!180:180)-3,1,1)</f>
        <v>-892687</v>
      </c>
      <c r="H170" s="6">
        <f ca="1">OFFSET(diff!$A$1,ROW(),COUNTA(diff!180:180)-2,1,1)</f>
        <v>167</v>
      </c>
      <c r="I170" s="6">
        <f ca="1">OFFSET(diff!$A$1,ROW(),COUNTA(diff!180:180)-1,1,1)</f>
        <v>360145</v>
      </c>
      <c r="J170" s="6" t="str">
        <f ca="1">OFFSET(diff!$A$1,ROW(),COUNTA(diff!180:180),1,1)</f>
        <v>しょう</v>
      </c>
      <c r="K170" s="6" t="str">
        <f ca="1">OFFSET(diff!$A$1,ROW()-1,COUNTA(diff!180:180),1,1)</f>
        <v>魔王?VIP</v>
      </c>
    </row>
    <row r="171" spans="2:11">
      <c r="B171" s="6">
        <v>165</v>
      </c>
      <c r="C171" s="6">
        <v>139249</v>
      </c>
      <c r="D171" s="6" t="s">
        <v>41</v>
      </c>
      <c r="E171" s="6" t="e">
        <v>#REF!</v>
      </c>
      <c r="F171" s="7">
        <v>3973</v>
      </c>
      <c r="G171" s="6">
        <f ca="1">OFFSET(diff!$A$1,ROW(),COUNTA(diff!181:181)-3,1,1)</f>
        <v>-892755</v>
      </c>
      <c r="H171" s="6">
        <f ca="1">OFFSET(diff!$A$1,ROW(),COUNTA(diff!181:181)-2,1,1)</f>
        <v>168</v>
      </c>
      <c r="I171" s="6">
        <f ca="1">OFFSET(diff!$A$1,ROW(),COUNTA(diff!181:181)-1,1,1)</f>
        <v>360108</v>
      </c>
      <c r="J171" s="6" t="str">
        <f ca="1">OFFSET(diff!$A$1,ROW(),COUNTA(diff!181:181),1,1)</f>
        <v>おださん♪</v>
      </c>
      <c r="K171" s="6" t="str">
        <f ca="1">OFFSET(diff!$A$1,ROW()-1,COUNTA(diff!181:181),1,1)</f>
        <v>しょう</v>
      </c>
    </row>
    <row r="172" spans="2:11">
      <c r="B172" s="6">
        <v>166</v>
      </c>
      <c r="C172" s="6">
        <v>139161</v>
      </c>
      <c r="D172" s="6" t="s">
        <v>231</v>
      </c>
      <c r="E172" s="6" t="e">
        <v>#REF!</v>
      </c>
      <c r="F172" s="7">
        <v>3961</v>
      </c>
      <c r="G172" s="6">
        <f ca="1">OFFSET(diff!$A$1,ROW(),COUNTA(diff!182:182)-3,1,1)</f>
        <v>-893016</v>
      </c>
      <c r="H172" s="6">
        <f ca="1">OFFSET(diff!$A$1,ROW(),COUNTA(diff!182:182)-2,1,1)</f>
        <v>169</v>
      </c>
      <c r="I172" s="6">
        <f ca="1">OFFSET(diff!$A$1,ROW(),COUNTA(diff!182:182)-1,1,1)</f>
        <v>360042</v>
      </c>
      <c r="J172" s="6" t="str">
        <f ca="1">OFFSET(diff!$A$1,ROW(),COUNTA(diff!182:182),1,1)</f>
        <v>オズからあげ募集</v>
      </c>
      <c r="K172" s="6" t="str">
        <f ca="1">OFFSET(diff!$A$1,ROW()-1,COUNTA(diff!182:182),1,1)</f>
        <v>おださん♪</v>
      </c>
    </row>
    <row r="173" spans="2:11">
      <c r="B173" s="6">
        <v>167</v>
      </c>
      <c r="C173" s="6">
        <v>139140</v>
      </c>
      <c r="D173" s="6" t="s">
        <v>73</v>
      </c>
      <c r="E173" s="6" t="e">
        <v>#REF!</v>
      </c>
      <c r="F173" s="7">
        <v>3960</v>
      </c>
      <c r="G173" s="6">
        <f ca="1">OFFSET(diff!$A$1,ROW(),COUNTA(diff!183:183)-3,1,1)</f>
        <v>-893298</v>
      </c>
      <c r="H173" s="6">
        <f ca="1">OFFSET(diff!$A$1,ROW(),COUNTA(diff!183:183)-2,1,1)</f>
        <v>170</v>
      </c>
      <c r="I173" s="6">
        <f ca="1">OFFSET(diff!$A$1,ROW(),COUNTA(diff!183:183)-1,1,1)</f>
        <v>359690</v>
      </c>
      <c r="J173" s="6" t="str">
        <f ca="1">OFFSET(diff!$A$1,ROW(),COUNTA(diff!183:183),1,1)</f>
        <v>バーニー</v>
      </c>
      <c r="K173" s="6" t="str">
        <f ca="1">OFFSET(diff!$A$1,ROW()-1,COUNTA(diff!183:183),1,1)</f>
        <v>オズからあげ募集</v>
      </c>
    </row>
    <row r="174" spans="2:11">
      <c r="B174" s="6">
        <v>168</v>
      </c>
      <c r="C174" s="6">
        <v>139095</v>
      </c>
      <c r="D174" s="6" t="s">
        <v>232</v>
      </c>
      <c r="E174" s="6" t="e">
        <v>#REF!</v>
      </c>
      <c r="F174" s="7">
        <v>3943</v>
      </c>
      <c r="G174" s="6">
        <f ca="1">OFFSET(diff!$A$1,ROW(),COUNTA(diff!184:184)-3,1,1)</f>
        <v>-893568</v>
      </c>
      <c r="H174" s="6">
        <f ca="1">OFFSET(diff!$A$1,ROW(),COUNTA(diff!184:184)-2,1,1)</f>
        <v>171</v>
      </c>
      <c r="I174" s="6">
        <f ca="1">OFFSET(diff!$A$1,ROW(),COUNTA(diff!184:184)-1,1,1)</f>
        <v>359202</v>
      </c>
      <c r="J174" s="6" t="str">
        <f ca="1">OFFSET(diff!$A$1,ROW(),COUNTA(diff!184:184),1,1)</f>
        <v>ぶちこ?△</v>
      </c>
      <c r="K174" s="6" t="str">
        <f ca="1">OFFSET(diff!$A$1,ROW()-1,COUNTA(diff!184:184),1,1)</f>
        <v>バーニー</v>
      </c>
    </row>
    <row r="175" spans="2:11">
      <c r="B175" s="6">
        <v>169</v>
      </c>
      <c r="C175" s="6">
        <v>138954</v>
      </c>
      <c r="D175" s="6" t="s">
        <v>233</v>
      </c>
      <c r="E175" s="6" t="e">
        <v>#REF!</v>
      </c>
      <c r="F175" s="7">
        <v>3940</v>
      </c>
      <c r="G175" s="6">
        <f ca="1">OFFSET(diff!$A$1,ROW(),COUNTA(diff!185:185)-3,1,1)</f>
        <v>-893840</v>
      </c>
      <c r="H175" s="6">
        <f ca="1">OFFSET(diff!$A$1,ROW(),COUNTA(diff!185:185)-2,1,1)</f>
        <v>172</v>
      </c>
      <c r="I175" s="6">
        <f ca="1">OFFSET(diff!$A$1,ROW(),COUNTA(diff!185:185)-1,1,1)</f>
        <v>359120</v>
      </c>
      <c r="J175" s="6" t="str">
        <f ca="1">OFFSET(diff!$A$1,ROW(),COUNTA(diff!185:185),1,1)</f>
        <v>うちはイタチ</v>
      </c>
      <c r="K175" s="6" t="str">
        <f ca="1">OFFSET(diff!$A$1,ROW()-1,COUNTA(diff!185:185),1,1)</f>
        <v>ぶちこ?△</v>
      </c>
    </row>
    <row r="176" spans="2:11">
      <c r="B176" s="6">
        <v>170</v>
      </c>
      <c r="C176" s="6">
        <v>138585</v>
      </c>
      <c r="D176" s="6" t="s">
        <v>234</v>
      </c>
      <c r="E176" s="6" t="e">
        <v>#REF!</v>
      </c>
      <c r="F176" s="7">
        <v>3935</v>
      </c>
      <c r="G176" s="6">
        <f ca="1">OFFSET(diff!$A$1,ROW(),COUNTA(diff!186:186)-3,1,1)</f>
        <v>-894002</v>
      </c>
      <c r="H176" s="6">
        <f ca="1">OFFSET(diff!$A$1,ROW(),COUNTA(diff!186:186)-2,1,1)</f>
        <v>173</v>
      </c>
      <c r="I176" s="6">
        <f ca="1">OFFSET(diff!$A$1,ROW(),COUNTA(diff!186:186)-1,1,1)</f>
        <v>359111</v>
      </c>
      <c r="J176" s="6" t="str">
        <f ca="1">OFFSET(diff!$A$1,ROW(),COUNTA(diff!186:186),1,1)</f>
        <v>miiko</v>
      </c>
      <c r="K176" s="6" t="str">
        <f ca="1">OFFSET(diff!$A$1,ROW()-1,COUNTA(diff!186:186),1,1)</f>
        <v>うちはイタチ</v>
      </c>
    </row>
    <row r="177" spans="2:11">
      <c r="B177" s="6">
        <v>171</v>
      </c>
      <c r="C177" s="6">
        <v>138404</v>
      </c>
      <c r="D177" s="6" t="s">
        <v>235</v>
      </c>
      <c r="E177" s="6" t="e">
        <v>#REF!</v>
      </c>
      <c r="F177" s="7">
        <v>3920</v>
      </c>
      <c r="G177" s="6">
        <f ca="1">OFFSET(diff!$A$1,ROW(),COUNTA(diff!187:187)-3,1,1)</f>
        <v>-894074</v>
      </c>
      <c r="H177" s="6">
        <f ca="1">OFFSET(diff!$A$1,ROW(),COUNTA(diff!187:187)-2,1,1)</f>
        <v>174</v>
      </c>
      <c r="I177" s="6">
        <f ca="1">OFFSET(diff!$A$1,ROW(),COUNTA(diff!187:187)-1,1,1)</f>
        <v>358982</v>
      </c>
      <c r="J177" s="6" t="str">
        <f ca="1">OFFSET(diff!$A$1,ROW(),COUNTA(diff!187:187),1,1)</f>
        <v>りっこ★★</v>
      </c>
      <c r="K177" s="6" t="str">
        <f ca="1">OFFSET(diff!$A$1,ROW()-1,COUNTA(diff!187:187),1,1)</f>
        <v>miiko</v>
      </c>
    </row>
    <row r="178" spans="2:11">
      <c r="B178" s="6">
        <v>172</v>
      </c>
      <c r="C178" s="6">
        <v>138344</v>
      </c>
      <c r="D178" s="6" t="s">
        <v>115</v>
      </c>
      <c r="E178" s="6" t="e">
        <v>#REF!</v>
      </c>
      <c r="F178" s="7">
        <v>3916</v>
      </c>
      <c r="G178" s="6">
        <f ca="1">OFFSET(diff!$A$1,ROW(),COUNTA(diff!188:188)-3,1,1)</f>
        <v>-894255</v>
      </c>
      <c r="H178" s="6">
        <f ca="1">OFFSET(diff!$A$1,ROW(),COUNTA(diff!188:188)-2,1,1)</f>
        <v>175</v>
      </c>
      <c r="I178" s="6">
        <f ca="1">OFFSET(diff!$A$1,ROW(),COUNTA(diff!188:188)-1,1,1)</f>
        <v>358922</v>
      </c>
      <c r="J178" s="6" t="str">
        <f ca="1">OFFSET(diff!$A$1,ROW(),COUNTA(diff!188:188),1,1)</f>
        <v>りょう</v>
      </c>
      <c r="K178" s="6" t="str">
        <f ca="1">OFFSET(diff!$A$1,ROW()-1,COUNTA(diff!188:188),1,1)</f>
        <v>りっこ★★</v>
      </c>
    </row>
    <row r="179" spans="2:11">
      <c r="B179" s="6">
        <v>173</v>
      </c>
      <c r="C179" s="6">
        <v>136859</v>
      </c>
      <c r="D179" s="6" t="s">
        <v>236</v>
      </c>
      <c r="E179" s="6" t="e">
        <v>#REF!</v>
      </c>
      <c r="F179" s="7">
        <v>3911</v>
      </c>
      <c r="G179" s="6">
        <f ca="1">OFFSET(diff!$A$1,ROW(),COUNTA(diff!189:189)-3,1,1)</f>
        <v>-894656</v>
      </c>
      <c r="H179" s="6">
        <f ca="1">OFFSET(diff!$A$1,ROW(),COUNTA(diff!189:189)-2,1,1)</f>
        <v>176</v>
      </c>
      <c r="I179" s="6">
        <f ca="1">OFFSET(diff!$A$1,ROW(),COUNTA(diff!189:189)-1,1,1)</f>
        <v>358833</v>
      </c>
      <c r="J179" s="6" t="str">
        <f ca="1">OFFSET(diff!$A$1,ROW(),COUNTA(diff!189:189),1,1)</f>
        <v>sasa休日</v>
      </c>
      <c r="K179" s="6" t="str">
        <f ca="1">OFFSET(diff!$A$1,ROW()-1,COUNTA(diff!189:189),1,1)</f>
        <v>りょう</v>
      </c>
    </row>
    <row r="180" spans="2:11">
      <c r="B180" s="6">
        <v>174</v>
      </c>
      <c r="C180" s="6">
        <v>136812</v>
      </c>
      <c r="D180" s="6" t="s">
        <v>129</v>
      </c>
      <c r="E180" s="6" t="e">
        <v>#REF!</v>
      </c>
      <c r="F180" s="7">
        <v>3908</v>
      </c>
      <c r="G180" s="6">
        <f ca="1">OFFSET(diff!$A$1,ROW(),COUNTA(diff!190:190)-3,1,1)</f>
        <v>-894724</v>
      </c>
      <c r="H180" s="6">
        <f ca="1">OFFSET(diff!$A$1,ROW(),COUNTA(diff!190:190)-2,1,1)</f>
        <v>177</v>
      </c>
      <c r="I180" s="6">
        <f ca="1">OFFSET(diff!$A$1,ROW(),COUNTA(diff!190:190)-1,1,1)</f>
        <v>358357</v>
      </c>
      <c r="J180" s="6" t="str">
        <f ca="1">OFFSET(diff!$A$1,ROW(),COUNTA(diff!190:190),1,1)</f>
        <v>??モリ茶</v>
      </c>
      <c r="K180" s="6" t="str">
        <f ca="1">OFFSET(diff!$A$1,ROW()-1,COUNTA(diff!190:190),1,1)</f>
        <v>sasa休日</v>
      </c>
    </row>
    <row r="181" spans="2:11">
      <c r="B181" s="6">
        <v>175</v>
      </c>
      <c r="C181" s="6">
        <v>136797</v>
      </c>
      <c r="D181" s="6" t="s">
        <v>237</v>
      </c>
      <c r="E181" s="6" t="e">
        <v>#REF!</v>
      </c>
      <c r="F181" s="7">
        <v>3835</v>
      </c>
      <c r="G181" s="6">
        <f ca="1">OFFSET(diff!$A$1,ROW(),COUNTA(diff!191:191)-3,1,1)</f>
        <v>-894781</v>
      </c>
      <c r="H181" s="6">
        <f ca="1">OFFSET(diff!$A$1,ROW(),COUNTA(diff!191:191)-2,1,1)</f>
        <v>178</v>
      </c>
      <c r="I181" s="6">
        <f ca="1">OFFSET(diff!$A$1,ROW(),COUNTA(diff!191:191)-1,1,1)</f>
        <v>358105</v>
      </c>
      <c r="J181" s="6" t="str">
        <f ca="1">OFFSET(diff!$A$1,ROW(),COUNTA(diff!191:191),1,1)</f>
        <v>蒼し</v>
      </c>
      <c r="K181" s="6" t="str">
        <f ca="1">OFFSET(diff!$A$1,ROW()-1,COUNTA(diff!191:191),1,1)</f>
        <v>??モリ茶</v>
      </c>
    </row>
    <row r="182" spans="2:11">
      <c r="B182" s="6">
        <v>176</v>
      </c>
      <c r="C182" s="6">
        <v>136642</v>
      </c>
      <c r="D182" s="6" t="s">
        <v>238</v>
      </c>
      <c r="E182" s="6" t="e">
        <v>#REF!</v>
      </c>
      <c r="F182" s="7">
        <v>3830</v>
      </c>
      <c r="G182" s="6">
        <f ca="1">OFFSET(diff!$A$1,ROW(),COUNTA(diff!192:192)-3,1,1)</f>
        <v>-894791</v>
      </c>
      <c r="H182" s="6">
        <f ca="1">OFFSET(diff!$A$1,ROW(),COUNTA(diff!192:192)-2,1,1)</f>
        <v>179</v>
      </c>
      <c r="I182" s="6">
        <f ca="1">OFFSET(diff!$A$1,ROW(),COUNTA(diff!192:192)-1,1,1)</f>
        <v>358029</v>
      </c>
      <c r="J182" s="6" t="str">
        <f ca="1">OFFSET(diff!$A$1,ROW(),COUNTA(diff!192:192),1,1)</f>
        <v>オボロ?</v>
      </c>
      <c r="K182" s="6" t="str">
        <f ca="1">OFFSET(diff!$A$1,ROW()-1,COUNTA(diff!192:192),1,1)</f>
        <v>蒼し</v>
      </c>
    </row>
    <row r="183" spans="2:11">
      <c r="B183" s="6">
        <v>177</v>
      </c>
      <c r="C183" s="6">
        <v>136280</v>
      </c>
      <c r="D183" s="6" t="s">
        <v>239</v>
      </c>
      <c r="E183" s="6" t="e">
        <v>#REF!</v>
      </c>
      <c r="F183" s="7">
        <v>3824</v>
      </c>
      <c r="G183" s="6">
        <f ca="1">OFFSET(diff!$A$1,ROW(),COUNTA(diff!193:193)-3,1,1)</f>
        <v>-895064</v>
      </c>
      <c r="H183" s="6">
        <f ca="1">OFFSET(diff!$A$1,ROW(),COUNTA(diff!193:193)-2,1,1)</f>
        <v>180</v>
      </c>
      <c r="I183" s="6">
        <f ca="1">OFFSET(diff!$A$1,ROW(),COUNTA(diff!193:193)-1,1,1)</f>
        <v>357645</v>
      </c>
      <c r="J183" s="6" t="str">
        <f ca="1">OFFSET(diff!$A$1,ROW(),COUNTA(diff!193:193),1,1)</f>
        <v>??????☆</v>
      </c>
      <c r="K183" s="6" t="str">
        <f ca="1">OFFSET(diff!$A$1,ROW()-1,COUNTA(diff!193:193),1,1)</f>
        <v>オボロ?</v>
      </c>
    </row>
    <row r="184" spans="2:11">
      <c r="B184" s="6">
        <v>178</v>
      </c>
      <c r="C184" s="6">
        <v>135854</v>
      </c>
      <c r="D184" s="6" t="s">
        <v>240</v>
      </c>
      <c r="E184" s="6" t="e">
        <v>#REF!</v>
      </c>
      <c r="F184" s="7">
        <v>3813</v>
      </c>
      <c r="G184" s="6">
        <f ca="1">OFFSET(diff!$A$1,ROW(),COUNTA(diff!194:194)-3,1,1)</f>
        <v>-895064</v>
      </c>
      <c r="H184" s="6">
        <f ca="1">OFFSET(diff!$A$1,ROW(),COUNTA(diff!194:194)-2,1,1)</f>
        <v>181</v>
      </c>
      <c r="I184" s="6">
        <f ca="1">OFFSET(diff!$A$1,ROW(),COUNTA(diff!194:194)-1,1,1)</f>
        <v>357614</v>
      </c>
      <c r="J184" s="6" t="str">
        <f ca="1">OFFSET(diff!$A$1,ROW(),COUNTA(diff!194:194),1,1)</f>
        <v>マニア×</v>
      </c>
      <c r="K184" s="6" t="str">
        <f ca="1">OFFSET(diff!$A$1,ROW()-1,COUNTA(diff!194:194),1,1)</f>
        <v>??????☆</v>
      </c>
    </row>
    <row r="185" spans="2:11">
      <c r="B185" s="6">
        <v>179</v>
      </c>
      <c r="C185" s="6">
        <v>135849</v>
      </c>
      <c r="D185" s="6" t="s">
        <v>241</v>
      </c>
      <c r="E185" s="6" t="e">
        <v>#REF!</v>
      </c>
      <c r="F185" s="7">
        <v>3813</v>
      </c>
      <c r="G185" s="6">
        <f ca="1">OFFSET(diff!$A$1,ROW(),COUNTA(diff!195:195)-3,1,1)</f>
        <v>-895156</v>
      </c>
      <c r="H185" s="6">
        <f ca="1">OFFSET(diff!$A$1,ROW(),COUNTA(diff!195:195)-2,1,1)</f>
        <v>182</v>
      </c>
      <c r="I185" s="6">
        <f ca="1">OFFSET(diff!$A$1,ROW(),COUNTA(diff!195:195)-1,1,1)</f>
        <v>357459</v>
      </c>
      <c r="J185" s="6" t="str">
        <f ca="1">OFFSET(diff!$A$1,ROW(),COUNTA(diff!195:195),1,1)</f>
        <v>じゅんヒロイン×</v>
      </c>
      <c r="K185" s="6" t="str">
        <f ca="1">OFFSET(diff!$A$1,ROW()-1,COUNTA(diff!195:195),1,1)</f>
        <v>マニア×</v>
      </c>
    </row>
    <row r="186" spans="2:11">
      <c r="B186" s="6">
        <v>180</v>
      </c>
      <c r="C186" s="6">
        <v>135710</v>
      </c>
      <c r="D186" s="6" t="s">
        <v>242</v>
      </c>
      <c r="E186" s="6" t="e">
        <v>#REF!</v>
      </c>
      <c r="F186" s="7">
        <v>3806</v>
      </c>
      <c r="G186" s="6">
        <f ca="1">OFFSET(diff!$A$1,ROW(),COUNTA(diff!196:196)-3,1,1)</f>
        <v>-895398</v>
      </c>
      <c r="H186" s="6">
        <f ca="1">OFFSET(diff!$A$1,ROW(),COUNTA(diff!196:196)-2,1,1)</f>
        <v>183</v>
      </c>
      <c r="I186" s="6">
        <f ca="1">OFFSET(diff!$A$1,ROW(),COUNTA(diff!196:196)-1,1,1)</f>
        <v>357399</v>
      </c>
      <c r="J186" s="6" t="str">
        <f ca="1">OFFSET(diff!$A$1,ROW(),COUNTA(diff!196:196),1,1)</f>
        <v>お菓子鳥</v>
      </c>
      <c r="K186" s="6" t="str">
        <f ca="1">OFFSET(diff!$A$1,ROW()-1,COUNTA(diff!196:196),1,1)</f>
        <v>じゅんヒロイン×</v>
      </c>
    </row>
    <row r="187" spans="2:11">
      <c r="B187" s="6">
        <v>181</v>
      </c>
      <c r="C187" s="6">
        <v>135601</v>
      </c>
      <c r="D187" s="6" t="s">
        <v>243</v>
      </c>
      <c r="E187" s="6" t="e">
        <v>#REF!</v>
      </c>
      <c r="F187" s="7">
        <v>3796</v>
      </c>
      <c r="G187" s="6">
        <f ca="1">OFFSET(diff!$A$1,ROW(),COUNTA(diff!197:197)-3,1,1)</f>
        <v>-895469</v>
      </c>
      <c r="H187" s="6">
        <f ca="1">OFFSET(diff!$A$1,ROW(),COUNTA(diff!197:197)-2,1,1)</f>
        <v>184</v>
      </c>
      <c r="I187" s="6">
        <f ca="1">OFFSET(diff!$A$1,ROW(),COUNTA(diff!197:197)-1,1,1)</f>
        <v>357129</v>
      </c>
      <c r="J187" s="6" t="str">
        <f ca="1">OFFSET(diff!$A$1,ROW(),COUNTA(diff!197:197),1,1)</f>
        <v>マキバモス</v>
      </c>
      <c r="K187" s="6" t="str">
        <f ca="1">OFFSET(diff!$A$1,ROW()-1,COUNTA(diff!197:197),1,1)</f>
        <v>お菓子鳥</v>
      </c>
    </row>
    <row r="188" spans="2:11">
      <c r="B188" s="6">
        <v>182</v>
      </c>
      <c r="C188" s="6">
        <v>135518</v>
      </c>
      <c r="D188" s="6" t="s">
        <v>244</v>
      </c>
      <c r="E188" s="6" t="e">
        <v>#REF!</v>
      </c>
      <c r="F188" s="7">
        <v>3783</v>
      </c>
      <c r="G188" s="6">
        <f ca="1">OFFSET(diff!$A$1,ROW(),COUNTA(diff!198:198)-3,1,1)</f>
        <v>-895596</v>
      </c>
      <c r="H188" s="6">
        <f ca="1">OFFSET(diff!$A$1,ROW(),COUNTA(diff!198:198)-2,1,1)</f>
        <v>185</v>
      </c>
      <c r="I188" s="6">
        <f ca="1">OFFSET(diff!$A$1,ROW(),COUNTA(diff!198:198)-1,1,1)</f>
        <v>357115</v>
      </c>
      <c r="J188" s="6" t="str">
        <f ca="1">OFFSET(diff!$A$1,ROW(),COUNTA(diff!198:198),1,1)</f>
        <v>ゆゆゆ??</v>
      </c>
      <c r="K188" s="6" t="str">
        <f ca="1">OFFSET(diff!$A$1,ROW()-1,COUNTA(diff!198:198),1,1)</f>
        <v>マキバモス</v>
      </c>
    </row>
    <row r="189" spans="2:11">
      <c r="B189" s="6">
        <v>183</v>
      </c>
      <c r="C189" s="6">
        <v>135469</v>
      </c>
      <c r="D189" s="6" t="s">
        <v>43</v>
      </c>
      <c r="E189" s="6" t="e">
        <v>#REF!</v>
      </c>
      <c r="F189" s="7">
        <v>3776</v>
      </c>
      <c r="G189" s="6">
        <f ca="1">OFFSET(diff!$A$1,ROW(),COUNTA(diff!199:199)-3,1,1)</f>
        <v>-895776</v>
      </c>
      <c r="H189" s="6">
        <f ca="1">OFFSET(diff!$A$1,ROW(),COUNTA(diff!199:199)-2,1,1)</f>
        <v>186</v>
      </c>
      <c r="I189" s="6">
        <f ca="1">OFFSET(diff!$A$1,ROW(),COUNTA(diff!199:199)-1,1,1)</f>
        <v>356803</v>
      </c>
      <c r="J189" s="6" t="str">
        <f ca="1">OFFSET(diff!$A$1,ROW(),COUNTA(diff!199:199),1,1)</f>
        <v>スヌーピーらびん</v>
      </c>
      <c r="K189" s="6" t="str">
        <f ca="1">OFFSET(diff!$A$1,ROW()-1,COUNTA(diff!199:199),1,1)</f>
        <v>ゆゆゆ??</v>
      </c>
    </row>
    <row r="190" spans="2:11">
      <c r="B190" s="6">
        <v>184</v>
      </c>
      <c r="C190" s="6">
        <v>135408</v>
      </c>
      <c r="D190" s="6" t="s">
        <v>245</v>
      </c>
      <c r="E190" s="6" t="e">
        <v>#REF!</v>
      </c>
      <c r="F190" s="7">
        <v>3767</v>
      </c>
      <c r="G190" s="6">
        <f ca="1">OFFSET(diff!$A$1,ROW(),COUNTA(diff!200:200)-3,1,1)</f>
        <v>-896242</v>
      </c>
      <c r="H190" s="6">
        <f ca="1">OFFSET(diff!$A$1,ROW(),COUNTA(diff!200:200)-2,1,1)</f>
        <v>187</v>
      </c>
      <c r="I190" s="6">
        <f ca="1">OFFSET(diff!$A$1,ROW(),COUNTA(diff!200:200)-1,1,1)</f>
        <v>356486</v>
      </c>
      <c r="J190" s="6" t="str">
        <f ca="1">OFFSET(diff!$A$1,ROW(),COUNTA(diff!200:200),1,1)</f>
        <v>かず寝×</v>
      </c>
      <c r="K190" s="6" t="str">
        <f ca="1">OFFSET(diff!$A$1,ROW()-1,COUNTA(diff!200:200),1,1)</f>
        <v>スヌーピーらびん</v>
      </c>
    </row>
    <row r="191" spans="2:11">
      <c r="B191" s="6">
        <v>185</v>
      </c>
      <c r="C191" s="6">
        <v>135095</v>
      </c>
      <c r="D191" s="6" t="s">
        <v>126</v>
      </c>
      <c r="E191" s="6" t="e">
        <v>#REF!</v>
      </c>
      <c r="F191" s="7">
        <v>3749</v>
      </c>
      <c r="G191" s="6">
        <f ca="1">OFFSET(diff!$A$1,ROW(),COUNTA(diff!201:201)-3,1,1)</f>
        <v>-896472</v>
      </c>
      <c r="H191" s="6">
        <f ca="1">OFFSET(diff!$A$1,ROW(),COUNTA(diff!201:201)-2,1,1)</f>
        <v>188</v>
      </c>
      <c r="I191" s="6">
        <f ca="1">OFFSET(diff!$A$1,ROW(),COUNTA(diff!201:201)-1,1,1)</f>
        <v>356127</v>
      </c>
      <c r="J191" s="6" t="str">
        <f ca="1">OFFSET(diff!$A$1,ROW(),COUNTA(diff!201:201),1,1)</f>
        <v>ゆみ?あるぱっか</v>
      </c>
      <c r="K191" s="6" t="str">
        <f ca="1">OFFSET(diff!$A$1,ROW()-1,COUNTA(diff!201:201),1,1)</f>
        <v>かず寝×</v>
      </c>
    </row>
    <row r="192" spans="2:11">
      <c r="B192" s="6">
        <v>186</v>
      </c>
      <c r="C192" s="6">
        <v>134770</v>
      </c>
      <c r="D192" s="6" t="s">
        <v>45</v>
      </c>
      <c r="E192" s="6" t="e">
        <v>#REF!</v>
      </c>
      <c r="F192" s="7">
        <v>3740</v>
      </c>
      <c r="G192" s="6">
        <f ca="1">OFFSET(diff!$A$1,ROW(),COUNTA(diff!202:202)-3,1,1)</f>
        <v>-896722</v>
      </c>
      <c r="H192" s="6">
        <f ca="1">OFFSET(diff!$A$1,ROW(),COUNTA(diff!202:202)-2,1,1)</f>
        <v>189</v>
      </c>
      <c r="I192" s="6">
        <f ca="1">OFFSET(diff!$A$1,ROW(),COUNTA(diff!202:202)-1,1,1)</f>
        <v>355927</v>
      </c>
      <c r="J192" s="6" t="str">
        <f ca="1">OFFSET(diff!$A$1,ROW(),COUNTA(diff!202:202),1,1)</f>
        <v>しょがの抜け殻</v>
      </c>
      <c r="K192" s="6" t="str">
        <f ca="1">OFFSET(diff!$A$1,ROW()-1,COUNTA(diff!202:202),1,1)</f>
        <v>ゆみ?あるぱっか</v>
      </c>
    </row>
    <row r="193" spans="2:11">
      <c r="B193" s="6">
        <v>187</v>
      </c>
      <c r="C193" s="6">
        <v>134721</v>
      </c>
      <c r="D193" s="6" t="s">
        <v>246</v>
      </c>
      <c r="E193" s="6" t="e">
        <v>#REF!</v>
      </c>
      <c r="F193" s="7">
        <v>3735</v>
      </c>
      <c r="G193" s="6">
        <f ca="1">OFFSET(diff!$A$1,ROW(),COUNTA(diff!203:203)-3,1,1)</f>
        <v>-896922</v>
      </c>
      <c r="H193" s="6">
        <f ca="1">OFFSET(diff!$A$1,ROW(),COUNTA(diff!203:203)-2,1,1)</f>
        <v>190</v>
      </c>
      <c r="I193" s="6">
        <f ca="1">OFFSET(diff!$A$1,ROW(),COUNTA(diff!203:203)-1,1,1)</f>
        <v>355817</v>
      </c>
      <c r="J193" s="6" t="str">
        <f ca="1">OFFSET(diff!$A$1,ROW(),COUNTA(diff!203:203),1,1)</f>
        <v>ゆき</v>
      </c>
      <c r="K193" s="6" t="str">
        <f ca="1">OFFSET(diff!$A$1,ROW()-1,COUNTA(diff!203:203),1,1)</f>
        <v>しょがの抜け殻</v>
      </c>
    </row>
    <row r="194" spans="2:11">
      <c r="B194" s="6">
        <v>188</v>
      </c>
      <c r="C194" s="6">
        <v>134461</v>
      </c>
      <c r="D194" s="6" t="s">
        <v>247</v>
      </c>
      <c r="E194" s="6" t="e">
        <v>#REF!</v>
      </c>
      <c r="F194" s="7">
        <v>3732</v>
      </c>
      <c r="G194" s="6">
        <f ca="1">OFFSET(diff!$A$1,ROW(),COUNTA(diff!204:204)-3,1,1)</f>
        <v>-897321</v>
      </c>
      <c r="H194" s="6">
        <f ca="1">OFFSET(diff!$A$1,ROW(),COUNTA(diff!204:204)-2,1,1)</f>
        <v>191</v>
      </c>
      <c r="I194" s="6">
        <f ca="1">OFFSET(diff!$A$1,ROW(),COUNTA(diff!204:204)-1,1,1)</f>
        <v>355657</v>
      </c>
      <c r="J194" s="6" t="str">
        <f ca="1">OFFSET(diff!$A$1,ROW(),COUNTA(diff!204:204),1,1)</f>
        <v>☆×8</v>
      </c>
      <c r="K194" s="6" t="str">
        <f ca="1">OFFSET(diff!$A$1,ROW()-1,COUNTA(diff!204:204),1,1)</f>
        <v>ゆき</v>
      </c>
    </row>
    <row r="195" spans="2:11">
      <c r="B195" s="6">
        <v>189</v>
      </c>
      <c r="C195" s="6">
        <v>134364</v>
      </c>
      <c r="D195" s="6" t="s">
        <v>248</v>
      </c>
      <c r="E195" s="6" t="e">
        <v>#REF!</v>
      </c>
      <c r="F195" s="7">
        <v>3700</v>
      </c>
      <c r="G195" s="6">
        <f ca="1">OFFSET(diff!$A$1,ROW(),COUNTA(diff!205:205)-3,1,1)</f>
        <v>-898036</v>
      </c>
      <c r="H195" s="6">
        <f ca="1">OFFSET(diff!$A$1,ROW(),COUNTA(diff!205:205)-2,1,1)</f>
        <v>192</v>
      </c>
      <c r="I195" s="6">
        <f ca="1">OFFSET(diff!$A$1,ROW(),COUNTA(diff!205:205)-1,1,1)</f>
        <v>355588</v>
      </c>
      <c r="J195" s="6" t="str">
        <f ca="1">OFFSET(diff!$A$1,ROW(),COUNTA(diff!205:205),1,1)</f>
        <v>シン</v>
      </c>
      <c r="K195" s="6" t="str">
        <f ca="1">OFFSET(diff!$A$1,ROW()-1,COUNTA(diff!205:205),1,1)</f>
        <v>☆×8</v>
      </c>
    </row>
    <row r="196" spans="2:11">
      <c r="B196" s="6">
        <v>190</v>
      </c>
      <c r="C196" s="6">
        <v>133895</v>
      </c>
      <c r="D196" s="6" t="s">
        <v>249</v>
      </c>
      <c r="E196" s="6" t="e">
        <v>#REF!</v>
      </c>
      <c r="F196" s="7">
        <v>3687</v>
      </c>
      <c r="G196" s="6">
        <f ca="1">OFFSET(diff!$A$1,ROW(),COUNTA(diff!206:206)-3,1,1)</f>
        <v>-898042</v>
      </c>
      <c r="H196" s="6">
        <f ca="1">OFFSET(diff!$A$1,ROW(),COUNTA(diff!206:206)-2,1,1)</f>
        <v>193</v>
      </c>
      <c r="I196" s="6">
        <f ca="1">OFFSET(diff!$A$1,ROW(),COUNTA(diff!206:206)-1,1,1)</f>
        <v>355584</v>
      </c>
      <c r="J196" s="6" t="str">
        <f ca="1">OFFSET(diff!$A$1,ROW(),COUNTA(diff!206:206),1,1)</f>
        <v>くららHyper</v>
      </c>
      <c r="K196" s="6" t="str">
        <f ca="1">OFFSET(diff!$A$1,ROW()-1,COUNTA(diff!206:206),1,1)</f>
        <v>シン</v>
      </c>
    </row>
    <row r="197" spans="2:11">
      <c r="B197" s="6">
        <v>191</v>
      </c>
      <c r="C197" s="6">
        <v>133649</v>
      </c>
      <c r="D197" s="6" t="s">
        <v>250</v>
      </c>
      <c r="E197" s="6" t="e">
        <v>#REF!</v>
      </c>
      <c r="F197" s="7">
        <v>3685</v>
      </c>
      <c r="G197" s="6">
        <f ca="1">OFFSET(diff!$A$1,ROW(),COUNTA(diff!207:207)-3,1,1)</f>
        <v>-898067</v>
      </c>
      <c r="H197" s="6">
        <f ca="1">OFFSET(diff!$A$1,ROW(),COUNTA(diff!207:207)-2,1,1)</f>
        <v>194</v>
      </c>
      <c r="I197" s="6">
        <f ca="1">OFFSET(diff!$A$1,ROW(),COUNTA(diff!207:207)-1,1,1)</f>
        <v>355501</v>
      </c>
      <c r="J197" s="6" t="str">
        <f ca="1">OFFSET(diff!$A$1,ROW(),COUNTA(diff!207:207),1,1)</f>
        <v>どかん</v>
      </c>
      <c r="K197" s="6" t="str">
        <f ca="1">OFFSET(diff!$A$1,ROW()-1,COUNTA(diff!207:207),1,1)</f>
        <v>くららHyper</v>
      </c>
    </row>
    <row r="198" spans="2:11">
      <c r="B198" s="6">
        <v>192</v>
      </c>
      <c r="C198" s="6">
        <v>133532</v>
      </c>
      <c r="D198" s="6" t="s">
        <v>26</v>
      </c>
      <c r="E198" s="6" t="e">
        <v>#REF!</v>
      </c>
      <c r="F198" s="7">
        <v>3683</v>
      </c>
      <c r="G198" s="6">
        <f ca="1">OFFSET(diff!$A$1,ROW(),COUNTA(diff!208:208)-3,1,1)</f>
        <v>-898291</v>
      </c>
      <c r="H198" s="6">
        <f ca="1">OFFSET(diff!$A$1,ROW(),COUNTA(diff!208:208)-2,1,1)</f>
        <v>195</v>
      </c>
      <c r="I198" s="6">
        <f ca="1">OFFSET(diff!$A$1,ROW(),COUNTA(diff!208:208)-1,1,1)</f>
        <v>355310</v>
      </c>
      <c r="J198" s="6" t="str">
        <f ca="1">OFFSET(diff!$A$1,ROW(),COUNTA(diff!208:208),1,1)</f>
        <v>サフィ湖</v>
      </c>
      <c r="K198" s="6" t="str">
        <f ca="1">OFFSET(diff!$A$1,ROW()-1,COUNTA(diff!208:208),1,1)</f>
        <v>どかん</v>
      </c>
    </row>
    <row r="199" spans="2:11">
      <c r="B199" s="6">
        <v>193</v>
      </c>
      <c r="C199" s="6">
        <v>133486</v>
      </c>
      <c r="D199" s="6" t="s">
        <v>251</v>
      </c>
      <c r="E199" s="6" t="e">
        <v>#REF!</v>
      </c>
      <c r="F199" s="7">
        <v>3673</v>
      </c>
      <c r="G199" s="6">
        <f ca="1">OFFSET(diff!$A$1,ROW(),COUNTA(diff!209:209)-3,1,1)</f>
        <v>-898550</v>
      </c>
      <c r="H199" s="6">
        <f ca="1">OFFSET(diff!$A$1,ROW(),COUNTA(diff!209:209)-2,1,1)</f>
        <v>196</v>
      </c>
      <c r="I199" s="6">
        <f ca="1">OFFSET(diff!$A$1,ROW(),COUNTA(diff!209:209)-1,1,1)</f>
        <v>355081</v>
      </c>
      <c r="J199" s="6" t="str">
        <f ca="1">OFFSET(diff!$A$1,ROW(),COUNTA(diff!209:209),1,1)</f>
        <v>オボロ</v>
      </c>
      <c r="K199" s="6" t="str">
        <f ca="1">OFFSET(diff!$A$1,ROW()-1,COUNTA(diff!209:209),1,1)</f>
        <v>サフィ湖</v>
      </c>
    </row>
    <row r="200" spans="2:11">
      <c r="B200" s="6">
        <v>194</v>
      </c>
      <c r="C200" s="6">
        <v>133342</v>
      </c>
      <c r="D200" s="6" t="s">
        <v>252</v>
      </c>
      <c r="E200" s="6" t="e">
        <v>#REF!</v>
      </c>
      <c r="F200" s="7">
        <v>3670</v>
      </c>
      <c r="G200" s="6">
        <f ca="1">OFFSET(diff!$A$1,ROW(),COUNTA(diff!210:210)-3,1,1)</f>
        <v>-898653</v>
      </c>
      <c r="H200" s="6">
        <f ca="1">OFFSET(diff!$A$1,ROW(),COUNTA(diff!210:210)-2,1,1)</f>
        <v>197</v>
      </c>
      <c r="I200" s="6">
        <f ca="1">OFFSET(diff!$A$1,ROW(),COUNTA(diff!210:210)-1,1,1)</f>
        <v>355074</v>
      </c>
      <c r="J200" s="6" t="str">
        <f ca="1">OFFSET(diff!$A$1,ROW(),COUNTA(diff!210:210),1,1)</f>
        <v>harp</v>
      </c>
      <c r="K200" s="6" t="str">
        <f ca="1">OFFSET(diff!$A$1,ROW()-1,COUNTA(diff!210:210),1,1)</f>
        <v>オボロ</v>
      </c>
    </row>
    <row r="201" spans="2:11">
      <c r="B201" s="6">
        <v>195</v>
      </c>
      <c r="C201" s="6">
        <v>133115</v>
      </c>
      <c r="D201" s="6" t="s">
        <v>253</v>
      </c>
      <c r="E201" s="6" t="e">
        <v>#REF!</v>
      </c>
      <c r="F201" s="7">
        <v>3668</v>
      </c>
      <c r="G201" s="6">
        <f ca="1">OFFSET(diff!$A$1,ROW(),COUNTA(diff!211:211)-3,1,1)</f>
        <v>-898665</v>
      </c>
      <c r="H201" s="6">
        <f ca="1">OFFSET(diff!$A$1,ROW(),COUNTA(diff!211:211)-2,1,1)</f>
        <v>198</v>
      </c>
      <c r="I201" s="6">
        <f ca="1">OFFSET(diff!$A$1,ROW(),COUNTA(diff!211:211)-1,1,1)</f>
        <v>355067</v>
      </c>
      <c r="J201" s="6" t="str">
        <f ca="1">OFFSET(diff!$A$1,ROW(),COUNTA(diff!211:211),1,1)</f>
        <v>☆G☆</v>
      </c>
      <c r="K201" s="6" t="str">
        <f ca="1">OFFSET(diff!$A$1,ROW()-1,COUNTA(diff!211:211),1,1)</f>
        <v>harp</v>
      </c>
    </row>
    <row r="202" spans="2:11">
      <c r="B202" s="6">
        <v>196</v>
      </c>
      <c r="C202" s="6">
        <v>133038</v>
      </c>
      <c r="D202" s="6" t="s">
        <v>254</v>
      </c>
      <c r="E202" s="6" t="e">
        <v>#REF!</v>
      </c>
      <c r="F202" s="7">
        <v>3662</v>
      </c>
      <c r="G202" s="6">
        <f ca="1">OFFSET(diff!$A$1,ROW(),COUNTA(diff!212:212)-3,1,1)</f>
        <v>-898916</v>
      </c>
      <c r="H202" s="6">
        <f ca="1">OFFSET(diff!$A$1,ROW(),COUNTA(diff!212:212)-2,1,1)</f>
        <v>199</v>
      </c>
      <c r="I202" s="6">
        <f ca="1">OFFSET(diff!$A$1,ROW(),COUNTA(diff!212:212)-1,1,1)</f>
        <v>354899</v>
      </c>
      <c r="J202" s="6" t="str">
        <f ca="1">OFFSET(diff!$A$1,ROW(),COUNTA(diff!212:212),1,1)</f>
        <v>ネコひめ?</v>
      </c>
      <c r="K202" s="6" t="str">
        <f ca="1">OFFSET(diff!$A$1,ROW()-1,COUNTA(diff!212:212),1,1)</f>
        <v>☆G☆</v>
      </c>
    </row>
    <row r="203" spans="2:11">
      <c r="B203" s="6">
        <v>197</v>
      </c>
      <c r="C203" s="6">
        <v>132968</v>
      </c>
      <c r="D203" s="6" t="s">
        <v>255</v>
      </c>
      <c r="E203" s="6" t="e">
        <v>#REF!</v>
      </c>
      <c r="F203" s="7">
        <v>3655</v>
      </c>
      <c r="G203" s="6">
        <f ca="1">OFFSET(diff!$A$1,ROW(),COUNTA(diff!213:213)-3,1,1)</f>
        <v>-899197</v>
      </c>
      <c r="H203" s="6">
        <f ca="1">OFFSET(diff!$A$1,ROW(),COUNTA(diff!213:213)-2,1,1)</f>
        <v>200</v>
      </c>
      <c r="I203" s="6">
        <f ca="1">OFFSET(diff!$A$1,ROW(),COUNTA(diff!213:213)-1,1,1)</f>
        <v>354770</v>
      </c>
      <c r="J203" s="6" t="str">
        <f ca="1">OFFSET(diff!$A$1,ROW(),COUNTA(diff!213:213),1,1)</f>
        <v>オル</v>
      </c>
      <c r="K203" s="6" t="str">
        <f ca="1">OFFSET(diff!$A$1,ROW()-1,COUNTA(diff!213:213),1,1)</f>
        <v>ネコひめ?</v>
      </c>
    </row>
    <row r="204" spans="2:11">
      <c r="B204" s="6">
        <v>198</v>
      </c>
      <c r="C204" s="6">
        <v>131789</v>
      </c>
      <c r="D204" s="6" t="s">
        <v>123</v>
      </c>
      <c r="E204" s="6" t="e">
        <v>#REF!</v>
      </c>
      <c r="F204" s="7">
        <v>3643</v>
      </c>
      <c r="G204" s="6">
        <f ca="1">OFFSET(diff!$A$1,ROW(),COUNTA(diff!214:214)-3,1,1)</f>
        <v>-899323</v>
      </c>
      <c r="H204" s="6">
        <f ca="1">OFFSET(diff!$A$1,ROW(),COUNTA(diff!214:214)-2,1,1)</f>
        <v>201</v>
      </c>
      <c r="I204" s="6">
        <f ca="1">OFFSET(diff!$A$1,ROW(),COUNTA(diff!214:214)-1,1,1)</f>
        <v>354623</v>
      </c>
      <c r="J204" s="6" t="str">
        <f ca="1">OFFSET(diff!$A$1,ROW(),COUNTA(diff!214:214),1,1)</f>
        <v>@てんちゃ??☆</v>
      </c>
      <c r="K204" s="6" t="str">
        <f ca="1">OFFSET(diff!$A$1,ROW()-1,COUNTA(diff!214:214),1,1)</f>
        <v>オル</v>
      </c>
    </row>
    <row r="205" spans="2:11">
      <c r="B205" s="6">
        <v>199</v>
      </c>
      <c r="C205" s="6">
        <v>131508</v>
      </c>
      <c r="D205" s="6" t="s">
        <v>50</v>
      </c>
      <c r="E205" s="6" t="e">
        <v>#REF!</v>
      </c>
      <c r="F205" s="7">
        <v>3633</v>
      </c>
      <c r="G205" s="6">
        <f ca="1">OFFSET(diff!$A$1,ROW(),COUNTA(diff!215:215)-3,1,1)</f>
        <v>-899373</v>
      </c>
      <c r="H205" s="6">
        <f ca="1">OFFSET(diff!$A$1,ROW(),COUNTA(diff!215:215)-2,1,1)</f>
        <v>202</v>
      </c>
      <c r="I205" s="6">
        <f ca="1">OFFSET(diff!$A$1,ROW(),COUNTA(diff!215:215)-1,1,1)</f>
        <v>354574</v>
      </c>
      <c r="J205" s="6" t="str">
        <f ca="1">OFFSET(diff!$A$1,ROW(),COUNTA(diff!215:215),1,1)</f>
        <v>ルキナL×</v>
      </c>
      <c r="K205" s="6" t="str">
        <f ca="1">OFFSET(diff!$A$1,ROW()-1,COUNTA(diff!215:215),1,1)</f>
        <v>@てんちゃ??☆</v>
      </c>
    </row>
    <row r="206" spans="2:11">
      <c r="B206" s="6">
        <v>200</v>
      </c>
      <c r="C206" s="6">
        <v>131374</v>
      </c>
      <c r="D206" s="6" t="s">
        <v>256</v>
      </c>
      <c r="E206" s="6" t="e">
        <v>#REF!</v>
      </c>
      <c r="F206" s="7">
        <v>3626</v>
      </c>
      <c r="G206" s="6">
        <f ca="1">OFFSET(diff!$A$1,ROW(),COUNTA(diff!216:216)-3,1,1)</f>
        <v>-900250</v>
      </c>
      <c r="H206" s="6">
        <f ca="1">OFFSET(diff!$A$1,ROW(),COUNTA(diff!216:216)-2,1,1)</f>
        <v>203</v>
      </c>
      <c r="I206" s="6">
        <f ca="1">OFFSET(diff!$A$1,ROW(),COUNTA(diff!216:216)-1,1,1)</f>
        <v>354544</v>
      </c>
      <c r="J206" s="6" t="str">
        <f ca="1">OFFSET(diff!$A$1,ROW(),COUNTA(diff!216:216),1,1)</f>
        <v>Ty</v>
      </c>
      <c r="K206" s="6" t="str">
        <f ca="1">OFFSET(diff!$A$1,ROW()-1,COUNTA(diff!216:216),1,1)</f>
        <v>ルキナL×</v>
      </c>
    </row>
    <row r="207" spans="2:11">
      <c r="B207" s="6">
        <v>201</v>
      </c>
      <c r="C207" s="6">
        <v>131180</v>
      </c>
      <c r="D207" s="6" t="s">
        <v>257</v>
      </c>
      <c r="E207" s="6" t="e">
        <v>#REF!</v>
      </c>
      <c r="F207" s="7">
        <v>3626</v>
      </c>
      <c r="G207" s="6">
        <f ca="1">OFFSET(diff!$A$1,ROW(),COUNTA(diff!217:217)-3,1,1)</f>
        <v>-900380</v>
      </c>
      <c r="H207" s="6">
        <f ca="1">OFFSET(diff!$A$1,ROW(),COUNTA(diff!217:217)-2,1,1)</f>
        <v>204</v>
      </c>
      <c r="I207" s="6">
        <f ca="1">OFFSET(diff!$A$1,ROW(),COUNTA(diff!217:217)-1,1,1)</f>
        <v>354497</v>
      </c>
      <c r="J207" s="6" t="str">
        <f ca="1">OFFSET(diff!$A$1,ROW(),COUNTA(diff!217:217),1,1)</f>
        <v>しまっち</v>
      </c>
      <c r="K207" s="6" t="str">
        <f ca="1">OFFSET(diff!$A$1,ROW()-1,COUNTA(diff!217:217),1,1)</f>
        <v>Ty</v>
      </c>
    </row>
    <row r="208" spans="2:11">
      <c r="B208" s="6">
        <v>202</v>
      </c>
      <c r="C208" s="6">
        <v>131161</v>
      </c>
      <c r="D208" s="6" t="s">
        <v>258</v>
      </c>
      <c r="E208" s="6" t="e">
        <v>#REF!</v>
      </c>
      <c r="F208" s="7">
        <v>3624</v>
      </c>
      <c r="G208" s="6">
        <f ca="1">OFFSET(diff!$A$1,ROW(),COUNTA(diff!218:218)-3,1,1)</f>
        <v>-900505</v>
      </c>
      <c r="H208" s="6">
        <f ca="1">OFFSET(diff!$A$1,ROW(),COUNTA(diff!218:218)-2,1,1)</f>
        <v>205</v>
      </c>
      <c r="I208" s="6">
        <f ca="1">OFFSET(diff!$A$1,ROW(),COUNTA(diff!218:218)-1,1,1)</f>
        <v>354495</v>
      </c>
      <c r="J208" s="6" t="str">
        <f ca="1">OFFSET(diff!$A$1,ROW(),COUNTA(diff!218:218),1,1)</f>
        <v>ゆいたん?</v>
      </c>
      <c r="K208" s="6" t="str">
        <f ca="1">OFFSET(diff!$A$1,ROW()-1,COUNTA(diff!218:218),1,1)</f>
        <v>しまっち</v>
      </c>
    </row>
    <row r="209" spans="2:11">
      <c r="B209" s="6">
        <v>203</v>
      </c>
      <c r="C209" s="6">
        <v>131054</v>
      </c>
      <c r="D209" s="6" t="s">
        <v>259</v>
      </c>
      <c r="E209" s="6" t="e">
        <v>#REF!</v>
      </c>
      <c r="F209" s="7">
        <v>3620</v>
      </c>
      <c r="G209" s="6">
        <f ca="1">OFFSET(diff!$A$1,ROW(),COUNTA(diff!219:219)-3,1,1)</f>
        <v>-900520</v>
      </c>
      <c r="H209" s="6">
        <f ca="1">OFFSET(diff!$A$1,ROW(),COUNTA(diff!219:219)-2,1,1)</f>
        <v>206</v>
      </c>
      <c r="I209" s="6">
        <f ca="1">OFFSET(diff!$A$1,ROW(),COUNTA(diff!219:219)-1,1,1)</f>
        <v>354368</v>
      </c>
      <c r="J209" s="6" t="str">
        <f ca="1">OFFSET(diff!$A$1,ROW(),COUNTA(diff!219:219),1,1)</f>
        <v>1052☆×</v>
      </c>
      <c r="K209" s="6" t="str">
        <f ca="1">OFFSET(diff!$A$1,ROW()-1,COUNTA(diff!219:219),1,1)</f>
        <v>ゆいたん?</v>
      </c>
    </row>
    <row r="210" spans="2:11">
      <c r="B210" s="6">
        <v>204</v>
      </c>
      <c r="C210" s="6">
        <v>130758</v>
      </c>
      <c r="D210" s="6" t="s">
        <v>4</v>
      </c>
      <c r="E210" s="6" t="e">
        <v>#REF!</v>
      </c>
      <c r="F210" s="7">
        <v>3619</v>
      </c>
      <c r="G210" s="6">
        <f ca="1">OFFSET(diff!$A$1,ROW(),COUNTA(diff!220:220)-3,1,1)</f>
        <v>-900860</v>
      </c>
      <c r="H210" s="6">
        <f ca="1">OFFSET(diff!$A$1,ROW(),COUNTA(diff!220:220)-2,1,1)</f>
        <v>207</v>
      </c>
      <c r="I210" s="6">
        <f ca="1">OFFSET(diff!$A$1,ROW(),COUNTA(diff!220:220)-1,1,1)</f>
        <v>354357</v>
      </c>
      <c r="J210" s="6" t="str">
        <f ca="1">OFFSET(diff!$A$1,ROW(),COUNTA(diff!220:220),1,1)</f>
        <v>かなっしー</v>
      </c>
      <c r="K210" s="6" t="str">
        <f ca="1">OFFSET(diff!$A$1,ROW()-1,COUNTA(diff!220:220),1,1)</f>
        <v>1052☆×</v>
      </c>
    </row>
    <row r="211" spans="2:11">
      <c r="B211" s="6">
        <v>205</v>
      </c>
      <c r="C211" s="6">
        <v>130613</v>
      </c>
      <c r="D211" s="6" t="s">
        <v>37</v>
      </c>
      <c r="E211" s="6" t="e">
        <v>#REF!</v>
      </c>
      <c r="F211" s="7">
        <v>3615</v>
      </c>
      <c r="G211" s="6">
        <f ca="1">OFFSET(diff!$A$1,ROW(),COUNTA(diff!221:221)-3,1,1)</f>
        <v>-900970</v>
      </c>
      <c r="H211" s="6">
        <f ca="1">OFFSET(diff!$A$1,ROW(),COUNTA(diff!221:221)-2,1,1)</f>
        <v>208</v>
      </c>
      <c r="I211" s="6">
        <f ca="1">OFFSET(diff!$A$1,ROW(),COUNTA(diff!221:221)-1,1,1)</f>
        <v>354263</v>
      </c>
      <c r="J211" s="6" t="str">
        <f ca="1">OFFSET(diff!$A$1,ROW(),COUNTA(diff!221:221),1,1)</f>
        <v>トシぼん</v>
      </c>
      <c r="K211" s="6" t="str">
        <f ca="1">OFFSET(diff!$A$1,ROW()-1,COUNTA(diff!221:221),1,1)</f>
        <v>かなっしー</v>
      </c>
    </row>
    <row r="212" spans="2:11">
      <c r="B212" s="6">
        <v>206</v>
      </c>
      <c r="C212" s="6">
        <v>130372</v>
      </c>
      <c r="D212" s="6" t="s">
        <v>124</v>
      </c>
      <c r="E212" s="6" t="e">
        <v>#REF!</v>
      </c>
      <c r="F212" s="7">
        <v>3604</v>
      </c>
      <c r="G212" s="6">
        <f ca="1">OFFSET(diff!$A$1,ROW(),COUNTA(diff!222:222)-3,1,1)</f>
        <v>-900996</v>
      </c>
      <c r="H212" s="6">
        <f ca="1">OFFSET(diff!$A$1,ROW(),COUNTA(diff!222:222)-2,1,1)</f>
        <v>209</v>
      </c>
      <c r="I212" s="6">
        <f ca="1">OFFSET(diff!$A$1,ROW(),COUNTA(diff!222:222)-1,1,1)</f>
        <v>354112</v>
      </c>
      <c r="J212" s="6" t="str">
        <f ca="1">OFFSET(diff!$A$1,ROW(),COUNTA(diff!222:222),1,1)</f>
        <v>ワタナシン</v>
      </c>
      <c r="K212" s="6" t="str">
        <f ca="1">OFFSET(diff!$A$1,ROW()-1,COUNTA(diff!222:222),1,1)</f>
        <v>トシぼん</v>
      </c>
    </row>
    <row r="213" spans="2:11">
      <c r="B213" s="6">
        <v>207</v>
      </c>
      <c r="C213" s="6">
        <v>130209</v>
      </c>
      <c r="D213" s="6" t="s">
        <v>260</v>
      </c>
      <c r="E213" s="6" t="e">
        <v>#REF!</v>
      </c>
      <c r="F213" s="7">
        <v>3598</v>
      </c>
      <c r="G213" s="6">
        <f ca="1">OFFSET(diff!$A$1,ROW(),COUNTA(diff!223:223)-3,1,1)</f>
        <v>-901046</v>
      </c>
      <c r="H213" s="6">
        <f ca="1">OFFSET(diff!$A$1,ROW(),COUNTA(diff!223:223)-2,1,1)</f>
        <v>210</v>
      </c>
      <c r="I213" s="6">
        <f ca="1">OFFSET(diff!$A$1,ROW(),COUNTA(diff!223:223)-1,1,1)</f>
        <v>353977</v>
      </c>
      <c r="J213" s="6" t="str">
        <f ca="1">OFFSET(diff!$A$1,ROW(),COUNTA(diff!223:223),1,1)</f>
        <v>わたぴょん</v>
      </c>
      <c r="K213" s="6" t="str">
        <f ca="1">OFFSET(diff!$A$1,ROW()-1,COUNTA(diff!223:223),1,1)</f>
        <v>ワタナシン</v>
      </c>
    </row>
    <row r="214" spans="2:11">
      <c r="B214" s="6">
        <v>208</v>
      </c>
      <c r="C214" s="6">
        <v>130183</v>
      </c>
      <c r="D214" s="6" t="s">
        <v>261</v>
      </c>
      <c r="E214" s="6" t="e">
        <v>#REF!</v>
      </c>
      <c r="F214" s="7">
        <v>3587</v>
      </c>
      <c r="G214" s="6">
        <f ca="1">OFFSET(diff!$A$1,ROW(),COUNTA(diff!224:224)-3,1,1)</f>
        <v>-901090</v>
      </c>
      <c r="H214" s="6">
        <f ca="1">OFFSET(diff!$A$1,ROW(),COUNTA(diff!224:224)-2,1,1)</f>
        <v>211</v>
      </c>
      <c r="I214" s="6">
        <f ca="1">OFFSET(diff!$A$1,ROW(),COUNTA(diff!224:224)-1,1,1)</f>
        <v>353941</v>
      </c>
      <c r="J214" s="6" t="str">
        <f ca="1">OFFSET(diff!$A$1,ROW(),COUNTA(diff!224:224),1,1)</f>
        <v>のじ</v>
      </c>
      <c r="K214" s="6" t="str">
        <f ca="1">OFFSET(diff!$A$1,ROW()-1,COUNTA(diff!224:224),1,1)</f>
        <v>わたぴょん</v>
      </c>
    </row>
    <row r="215" spans="2:11">
      <c r="B215" s="6">
        <v>209</v>
      </c>
      <c r="C215" s="6">
        <v>129993</v>
      </c>
      <c r="D215" s="6" t="s">
        <v>262</v>
      </c>
      <c r="E215" s="6" t="e">
        <v>#REF!</v>
      </c>
      <c r="F215" s="7">
        <v>3577</v>
      </c>
      <c r="G215" s="6">
        <f ca="1">OFFSET(diff!$A$1,ROW(),COUNTA(diff!225:225)-3,1,1)</f>
        <v>-901121</v>
      </c>
      <c r="H215" s="6">
        <f ca="1">OFFSET(diff!$A$1,ROW(),COUNTA(diff!225:225)-2,1,1)</f>
        <v>212</v>
      </c>
      <c r="I215" s="6">
        <f ca="1">OFFSET(diff!$A$1,ROW(),COUNTA(diff!225:225)-1,1,1)</f>
        <v>353883</v>
      </c>
      <c r="J215" s="6" t="str">
        <f ca="1">OFFSET(diff!$A$1,ROW(),COUNTA(diff!225:225),1,1)</f>
        <v>ようすけ</v>
      </c>
      <c r="K215" s="6" t="str">
        <f ca="1">OFFSET(diff!$A$1,ROW()-1,COUNTA(diff!225:225),1,1)</f>
        <v>のじ</v>
      </c>
    </row>
    <row r="216" spans="2:11">
      <c r="B216" s="6">
        <v>210</v>
      </c>
      <c r="C216" s="6">
        <v>129122</v>
      </c>
      <c r="D216" s="6" t="s">
        <v>29</v>
      </c>
      <c r="E216" s="6" t="e">
        <v>#REF!</v>
      </c>
      <c r="F216" s="7">
        <v>3568</v>
      </c>
      <c r="G216" s="6">
        <f ca="1">OFFSET(diff!$A$1,ROW(),COUNTA(diff!226:226)-3,1,1)</f>
        <v>-901200</v>
      </c>
      <c r="H216" s="6">
        <f ca="1">OFFSET(diff!$A$1,ROW(),COUNTA(diff!226:226)-2,1,1)</f>
        <v>213</v>
      </c>
      <c r="I216" s="6">
        <f ca="1">OFFSET(diff!$A$1,ROW(),COUNTA(diff!226:226)-1,1,1)</f>
        <v>353835</v>
      </c>
      <c r="J216" s="6" t="str">
        <f ca="1">OFFSET(diff!$A$1,ROW(),COUNTA(diff!226:226),1,1)</f>
        <v>かや*?</v>
      </c>
      <c r="K216" s="6" t="str">
        <f ca="1">OFFSET(diff!$A$1,ROW()-1,COUNTA(diff!226:226),1,1)</f>
        <v>ようすけ</v>
      </c>
    </row>
    <row r="217" spans="2:11">
      <c r="B217" s="6">
        <v>211</v>
      </c>
      <c r="C217" s="6">
        <v>128702</v>
      </c>
      <c r="D217" s="6" t="s">
        <v>60</v>
      </c>
      <c r="E217" s="6" t="e">
        <v>#REF!</v>
      </c>
      <c r="F217" s="7">
        <v>3567</v>
      </c>
      <c r="G217" s="6">
        <f ca="1">OFFSET(diff!$A$1,ROW(),COUNTA(diff!227:227)-3,1,1)</f>
        <v>-901896</v>
      </c>
      <c r="H217" s="6">
        <f ca="1">OFFSET(diff!$A$1,ROW(),COUNTA(diff!227:227)-2,1,1)</f>
        <v>214</v>
      </c>
      <c r="I217" s="6">
        <f ca="1">OFFSET(diff!$A$1,ROW(),COUNTA(diff!227:227)-1,1,1)</f>
        <v>353769</v>
      </c>
      <c r="J217" s="6" t="str">
        <f ca="1">OFFSET(diff!$A$1,ROW(),COUNTA(diff!227:227),1,1)</f>
        <v>ゆーき?</v>
      </c>
      <c r="K217" s="6" t="str">
        <f ca="1">OFFSET(diff!$A$1,ROW()-1,COUNTA(diff!227:227),1,1)</f>
        <v>かや*?</v>
      </c>
    </row>
    <row r="218" spans="2:11">
      <c r="B218" s="6">
        <v>212</v>
      </c>
      <c r="C218" s="6">
        <v>128545</v>
      </c>
      <c r="D218" s="6" t="s">
        <v>94</v>
      </c>
      <c r="E218" s="6" t="e">
        <v>#REF!</v>
      </c>
      <c r="F218" s="7">
        <v>3556</v>
      </c>
      <c r="G218" s="6">
        <f ca="1">OFFSET(diff!$A$1,ROW(),COUNTA(diff!228:228)-3,1,1)</f>
        <v>-902253</v>
      </c>
      <c r="H218" s="6">
        <f ca="1">OFFSET(diff!$A$1,ROW(),COUNTA(diff!228:228)-2,1,1)</f>
        <v>215</v>
      </c>
      <c r="I218" s="6">
        <f ca="1">OFFSET(diff!$A$1,ROW(),COUNTA(diff!228:228)-1,1,1)</f>
        <v>353757</v>
      </c>
      <c r="J218" s="6" t="str">
        <f ca="1">OFFSET(diff!$A$1,ROW(),COUNTA(diff!228:228),1,1)</f>
        <v>オミメロ</v>
      </c>
      <c r="K218" s="6" t="str">
        <f ca="1">OFFSET(diff!$A$1,ROW()-1,COUNTA(diff!228:228),1,1)</f>
        <v>ゆーき?</v>
      </c>
    </row>
    <row r="219" spans="2:11">
      <c r="B219" s="6">
        <v>213</v>
      </c>
      <c r="C219" s="6">
        <v>128500</v>
      </c>
      <c r="D219" s="6" t="s">
        <v>76</v>
      </c>
      <c r="E219" s="6" t="e">
        <v>#REF!</v>
      </c>
      <c r="F219" s="7">
        <v>3547</v>
      </c>
      <c r="G219" s="6">
        <f ca="1">OFFSET(diff!$A$1,ROW(),COUNTA(diff!229:229)-3,1,1)</f>
        <v>-902259</v>
      </c>
      <c r="H219" s="6">
        <f ca="1">OFFSET(diff!$A$1,ROW(),COUNTA(diff!229:229)-2,1,1)</f>
        <v>216</v>
      </c>
      <c r="I219" s="6">
        <f ca="1">OFFSET(diff!$A$1,ROW(),COUNTA(diff!229:229)-1,1,1)</f>
        <v>353749</v>
      </c>
      <c r="J219" s="6" t="str">
        <f ca="1">OFFSET(diff!$A$1,ROW(),COUNTA(diff!229:229),1,1)</f>
        <v>少女A</v>
      </c>
      <c r="K219" s="6" t="str">
        <f ca="1">OFFSET(diff!$A$1,ROW()-1,COUNTA(diff!229:229),1,1)</f>
        <v>オミメロ</v>
      </c>
    </row>
    <row r="220" spans="2:11">
      <c r="B220" s="6">
        <v>214</v>
      </c>
      <c r="C220" s="6">
        <v>128002</v>
      </c>
      <c r="D220" s="6" t="s">
        <v>263</v>
      </c>
      <c r="E220" s="6" t="e">
        <v>#REF!</v>
      </c>
      <c r="F220" s="7">
        <v>3545</v>
      </c>
      <c r="G220" s="6">
        <f ca="1">OFFSET(diff!$A$1,ROW(),COUNTA(diff!230:230)-3,1,1)</f>
        <v>-902315</v>
      </c>
      <c r="H220" s="6">
        <f ca="1">OFFSET(diff!$A$1,ROW(),COUNTA(diff!230:230)-2,1,1)</f>
        <v>217</v>
      </c>
      <c r="I220" s="6">
        <f ca="1">OFFSET(diff!$A$1,ROW(),COUNTA(diff!230:230)-1,1,1)</f>
        <v>353718</v>
      </c>
      <c r="J220" s="6" t="str">
        <f ca="1">OFFSET(diff!$A$1,ROW(),COUNTA(diff!230:230),1,1)</f>
        <v>?LUNA?</v>
      </c>
      <c r="K220" s="6" t="str">
        <f ca="1">OFFSET(diff!$A$1,ROW()-1,COUNTA(diff!230:230),1,1)</f>
        <v>少女A</v>
      </c>
    </row>
    <row r="221" spans="2:11">
      <c r="B221" s="6">
        <v>215</v>
      </c>
      <c r="C221" s="6">
        <v>127935</v>
      </c>
      <c r="D221" s="6" t="s">
        <v>113</v>
      </c>
      <c r="E221" s="6" t="e">
        <v>#REF!</v>
      </c>
      <c r="F221" s="7">
        <v>3534</v>
      </c>
      <c r="G221" s="6">
        <f ca="1">OFFSET(diff!$A$1,ROW(),COUNTA(diff!231:231)-3,1,1)</f>
        <v>-902319</v>
      </c>
      <c r="H221" s="6">
        <f ca="1">OFFSET(diff!$A$1,ROW(),COUNTA(diff!231:231)-2,1,1)</f>
        <v>218</v>
      </c>
      <c r="I221" s="6">
        <f ca="1">OFFSET(diff!$A$1,ROW(),COUNTA(diff!231:231)-1,1,1)</f>
        <v>353377</v>
      </c>
      <c r="J221" s="6" t="str">
        <f ca="1">OFFSET(diff!$A$1,ROW(),COUNTA(diff!231:231),1,1)</f>
        <v>KITTY△</v>
      </c>
      <c r="K221" s="6" t="str">
        <f ca="1">OFFSET(diff!$A$1,ROW()-1,COUNTA(diff!231:231),1,1)</f>
        <v>?LUNA?</v>
      </c>
    </row>
    <row r="222" spans="2:11">
      <c r="B222" s="6">
        <v>216</v>
      </c>
      <c r="C222" s="6">
        <v>127766</v>
      </c>
      <c r="D222" s="6" t="s">
        <v>264</v>
      </c>
      <c r="E222" s="6" t="e">
        <v>#REF!</v>
      </c>
      <c r="F222" s="7">
        <v>3533</v>
      </c>
      <c r="G222" s="6">
        <f ca="1">OFFSET(diff!$A$1,ROW(),COUNTA(diff!232:232)-3,1,1)</f>
        <v>-902444</v>
      </c>
      <c r="H222" s="6">
        <f ca="1">OFFSET(diff!$A$1,ROW(),COUNTA(diff!232:232)-2,1,1)</f>
        <v>219</v>
      </c>
      <c r="I222" s="6">
        <f ca="1">OFFSET(diff!$A$1,ROW(),COUNTA(diff!232:232)-1,1,1)</f>
        <v>353250</v>
      </c>
      <c r="J222" s="6" t="str">
        <f ca="1">OFFSET(diff!$A$1,ROW(),COUNTA(diff!232:232),1,1)</f>
        <v>tky</v>
      </c>
      <c r="K222" s="6" t="str">
        <f ca="1">OFFSET(diff!$A$1,ROW()-1,COUNTA(diff!232:232),1,1)</f>
        <v>KITTY△</v>
      </c>
    </row>
    <row r="223" spans="2:11">
      <c r="B223" s="6">
        <v>217</v>
      </c>
      <c r="C223" s="6">
        <v>127648</v>
      </c>
      <c r="D223" s="6" t="s">
        <v>265</v>
      </c>
      <c r="E223" s="6" t="e">
        <v>#REF!</v>
      </c>
      <c r="F223" s="7">
        <v>3523</v>
      </c>
      <c r="G223" s="6">
        <f ca="1">OFFSET(diff!$A$1,ROW(),COUNTA(diff!233:233)-3,1,1)</f>
        <v>-902594</v>
      </c>
      <c r="H223" s="6">
        <f ca="1">OFFSET(diff!$A$1,ROW(),COUNTA(diff!233:233)-2,1,1)</f>
        <v>220</v>
      </c>
      <c r="I223" s="6">
        <f ca="1">OFFSET(diff!$A$1,ROW(),COUNTA(diff!233:233)-1,1,1)</f>
        <v>353015</v>
      </c>
      <c r="J223" s="6" t="str">
        <f ca="1">OFFSET(diff!$A$1,ROW(),COUNTA(diff!233:233),1,1)</f>
        <v>☆せり☆</v>
      </c>
      <c r="K223" s="6" t="str">
        <f ca="1">OFFSET(diff!$A$1,ROW()-1,COUNTA(diff!233:233),1,1)</f>
        <v>tky</v>
      </c>
    </row>
    <row r="224" spans="2:11">
      <c r="B224" s="6">
        <v>218</v>
      </c>
      <c r="C224" s="6">
        <v>127065</v>
      </c>
      <c r="D224" s="6" t="s">
        <v>139</v>
      </c>
      <c r="E224" s="6" t="e">
        <v>#REF!</v>
      </c>
      <c r="F224" s="7">
        <v>3516</v>
      </c>
      <c r="G224" s="6">
        <f ca="1">OFFSET(diff!$A$1,ROW(),COUNTA(diff!234:234)-3,1,1)</f>
        <v>-902755</v>
      </c>
      <c r="H224" s="6">
        <f ca="1">OFFSET(diff!$A$1,ROW(),COUNTA(diff!234:234)-2,1,1)</f>
        <v>221</v>
      </c>
      <c r="I224" s="6">
        <f ca="1">OFFSET(diff!$A$1,ROW(),COUNTA(diff!234:234)-1,1,1)</f>
        <v>352984</v>
      </c>
      <c r="J224" s="6" t="str">
        <f ca="1">OFFSET(diff!$A$1,ROW(),COUNTA(diff!234:234),1,1)</f>
        <v>ラーム</v>
      </c>
      <c r="K224" s="6" t="str">
        <f ca="1">OFFSET(diff!$A$1,ROW()-1,COUNTA(diff!234:234),1,1)</f>
        <v>☆せり☆</v>
      </c>
    </row>
    <row r="225" spans="2:11">
      <c r="B225" s="6">
        <v>219</v>
      </c>
      <c r="C225" s="6">
        <v>127032</v>
      </c>
      <c r="D225" s="6" t="s">
        <v>127</v>
      </c>
      <c r="E225" s="6" t="e">
        <v>#REF!</v>
      </c>
      <c r="F225" s="7">
        <v>3491</v>
      </c>
      <c r="G225" s="6">
        <f ca="1">OFFSET(diff!$A$1,ROW(),COUNTA(diff!235:235)-3,1,1)</f>
        <v>-902819</v>
      </c>
      <c r="H225" s="6">
        <f ca="1">OFFSET(diff!$A$1,ROW(),COUNTA(diff!235:235)-2,1,1)</f>
        <v>222</v>
      </c>
      <c r="I225" s="6">
        <f ca="1">OFFSET(diff!$A$1,ROW(),COUNTA(diff!235:235)-1,1,1)</f>
        <v>352907</v>
      </c>
      <c r="J225" s="6" t="str">
        <f ca="1">OFFSET(diff!$A$1,ROW(),COUNTA(diff!235:235),1,1)</f>
        <v>つかみー?</v>
      </c>
      <c r="K225" s="6" t="str">
        <f ca="1">OFFSET(diff!$A$1,ROW()-1,COUNTA(diff!235:235),1,1)</f>
        <v>ラーム</v>
      </c>
    </row>
    <row r="226" spans="2:11">
      <c r="B226" s="6">
        <v>220</v>
      </c>
      <c r="C226" s="6">
        <v>126637</v>
      </c>
      <c r="D226" s="6" t="s">
        <v>266</v>
      </c>
      <c r="E226" s="6" t="e">
        <v>#REF!</v>
      </c>
      <c r="F226" s="7">
        <v>3463</v>
      </c>
      <c r="G226" s="6">
        <f ca="1">OFFSET(diff!$A$1,ROW(),COUNTA(diff!236:236)-3,1,1)</f>
        <v>-902830</v>
      </c>
      <c r="H226" s="6">
        <f ca="1">OFFSET(diff!$A$1,ROW(),COUNTA(diff!236:236)-2,1,1)</f>
        <v>223</v>
      </c>
      <c r="I226" s="6">
        <f ca="1">OFFSET(diff!$A$1,ROW(),COUNTA(diff!236:236)-1,1,1)</f>
        <v>352786</v>
      </c>
      <c r="J226" s="6" t="str">
        <f ca="1">OFFSET(diff!$A$1,ROW(),COUNTA(diff!236:236),1,1)</f>
        <v>toru×</v>
      </c>
      <c r="K226" s="6" t="str">
        <f ca="1">OFFSET(diff!$A$1,ROW()-1,COUNTA(diff!236:236),1,1)</f>
        <v>つかみー?</v>
      </c>
    </row>
    <row r="227" spans="2:11">
      <c r="B227" s="6">
        <v>221</v>
      </c>
      <c r="C227" s="6">
        <v>126562</v>
      </c>
      <c r="D227" s="6" t="s">
        <v>267</v>
      </c>
      <c r="E227" s="6" t="e">
        <v>#REF!</v>
      </c>
      <c r="F227" s="7">
        <v>3460</v>
      </c>
      <c r="G227" s="6">
        <f ca="1">OFFSET(diff!$A$1,ROW(),COUNTA(diff!237:237)-3,1,1)</f>
        <v>-902958</v>
      </c>
      <c r="H227" s="6">
        <f ca="1">OFFSET(diff!$A$1,ROW(),COUNTA(diff!237:237)-2,1,1)</f>
        <v>224</v>
      </c>
      <c r="I227" s="6">
        <f ca="1">OFFSET(diff!$A$1,ROW(),COUNTA(diff!237:237)-1,1,1)</f>
        <v>352704</v>
      </c>
      <c r="J227" s="6" t="str">
        <f ca="1">OFFSET(diff!$A$1,ROW(),COUNTA(diff!237:237),1,1)</f>
        <v>☆tomo☆</v>
      </c>
      <c r="K227" s="6" t="str">
        <f ca="1">OFFSET(diff!$A$1,ROW()-1,COUNTA(diff!237:237),1,1)</f>
        <v>toru×</v>
      </c>
    </row>
    <row r="228" spans="2:11">
      <c r="B228" s="6">
        <v>222</v>
      </c>
      <c r="C228" s="6">
        <v>126385</v>
      </c>
      <c r="D228" s="6" t="s">
        <v>268</v>
      </c>
      <c r="E228" s="6" t="e">
        <v>#REF!</v>
      </c>
      <c r="F228" s="7">
        <v>3441</v>
      </c>
      <c r="G228" s="6">
        <f ca="1">OFFSET(diff!$A$1,ROW(),COUNTA(diff!238:238)-3,1,1)</f>
        <v>-903387</v>
      </c>
      <c r="H228" s="6">
        <f ca="1">OFFSET(diff!$A$1,ROW(),COUNTA(diff!238:238)-2,1,1)</f>
        <v>225</v>
      </c>
      <c r="I228" s="6">
        <f ca="1">OFFSET(diff!$A$1,ROW(),COUNTA(diff!238:238)-1,1,1)</f>
        <v>352548</v>
      </c>
      <c r="J228" s="6" t="str">
        <f ca="1">OFFSET(diff!$A$1,ROW(),COUNTA(diff!238:238),1,1)</f>
        <v>ARSの墓</v>
      </c>
      <c r="K228" s="6" t="str">
        <f ca="1">OFFSET(diff!$A$1,ROW()-1,COUNTA(diff!238:238),1,1)</f>
        <v>☆tomo☆</v>
      </c>
    </row>
    <row r="229" spans="2:11">
      <c r="B229" s="6">
        <v>223</v>
      </c>
      <c r="C229" s="6">
        <v>126362</v>
      </c>
      <c r="D229" s="6" t="s">
        <v>269</v>
      </c>
      <c r="E229" s="6" t="e">
        <v>#REF!</v>
      </c>
      <c r="F229" s="7">
        <v>3440</v>
      </c>
      <c r="G229" s="6">
        <f ca="1">OFFSET(diff!$A$1,ROW(),COUNTA(diff!239:239)-3,1,1)</f>
        <v>-903501</v>
      </c>
      <c r="H229" s="6">
        <f ca="1">OFFSET(diff!$A$1,ROW(),COUNTA(diff!239:239)-2,1,1)</f>
        <v>226</v>
      </c>
      <c r="I229" s="6">
        <f ca="1">OFFSET(diff!$A$1,ROW(),COUNTA(diff!239:239)-1,1,1)</f>
        <v>352533</v>
      </c>
      <c r="J229" s="6" t="str">
        <f ca="1">OFFSET(diff!$A$1,ROW(),COUNTA(diff!239:239),1,1)</f>
        <v>まさ?</v>
      </c>
      <c r="K229" s="6" t="str">
        <f ca="1">OFFSET(diff!$A$1,ROW()-1,COUNTA(diff!239:239),1,1)</f>
        <v>ARSの墓</v>
      </c>
    </row>
    <row r="230" spans="2:11">
      <c r="B230" s="6">
        <v>224</v>
      </c>
      <c r="C230" s="6">
        <v>126319</v>
      </c>
      <c r="D230" s="6" t="s">
        <v>112</v>
      </c>
      <c r="E230" s="6" t="e">
        <v>#REF!</v>
      </c>
      <c r="F230" s="7">
        <v>3423</v>
      </c>
      <c r="G230" s="6">
        <f ca="1">OFFSET(diff!$A$1,ROW(),COUNTA(diff!240:240)-3,1,1)</f>
        <v>-903695</v>
      </c>
      <c r="H230" s="6">
        <f ca="1">OFFSET(diff!$A$1,ROW(),COUNTA(diff!240:240)-2,1,1)</f>
        <v>227</v>
      </c>
      <c r="I230" s="6">
        <f ca="1">OFFSET(diff!$A$1,ROW(),COUNTA(diff!240:240)-1,1,1)</f>
        <v>352528</v>
      </c>
      <c r="J230" s="6" t="str">
        <f ca="1">OFFSET(diff!$A$1,ROW(),COUNTA(diff!240:240),1,1)</f>
        <v>かなめ</v>
      </c>
      <c r="K230" s="6" t="str">
        <f ca="1">OFFSET(diff!$A$1,ROW()-1,COUNTA(diff!240:240),1,1)</f>
        <v>まさ?</v>
      </c>
    </row>
    <row r="231" spans="2:11">
      <c r="B231" s="6">
        <v>225</v>
      </c>
      <c r="C231" s="6">
        <v>126043</v>
      </c>
      <c r="D231" s="6" t="s">
        <v>270</v>
      </c>
      <c r="E231" s="6" t="e">
        <v>#REF!</v>
      </c>
      <c r="F231" s="7">
        <v>3420</v>
      </c>
      <c r="G231" s="6">
        <f ca="1">OFFSET(diff!$A$1,ROW(),COUNTA(diff!241:241)-3,1,1)</f>
        <v>-903716</v>
      </c>
      <c r="H231" s="6">
        <f ca="1">OFFSET(diff!$A$1,ROW(),COUNTA(diff!241:241)-2,1,1)</f>
        <v>228</v>
      </c>
      <c r="I231" s="6">
        <f ca="1">OFFSET(diff!$A$1,ROW(),COUNTA(diff!241:241)-1,1,1)</f>
        <v>352496</v>
      </c>
      <c r="J231" s="6" t="str">
        <f ca="1">OFFSET(diff!$A$1,ROW(),COUNTA(diff!241:241),1,1)</f>
        <v>ミナスケ</v>
      </c>
      <c r="K231" s="6" t="str">
        <f ca="1">OFFSET(diff!$A$1,ROW()-1,COUNTA(diff!241:241),1,1)</f>
        <v>かなめ</v>
      </c>
    </row>
    <row r="232" spans="2:11">
      <c r="B232" s="6">
        <v>226</v>
      </c>
      <c r="C232" s="6">
        <v>125940</v>
      </c>
      <c r="D232" s="6" t="s">
        <v>271</v>
      </c>
      <c r="E232" s="6" t="e">
        <v>#REF!</v>
      </c>
      <c r="F232" s="7">
        <v>3417</v>
      </c>
      <c r="G232" s="6">
        <f ca="1">OFFSET(diff!$A$1,ROW(),COUNTA(diff!242:242)-3,1,1)</f>
        <v>-903928</v>
      </c>
      <c r="H232" s="6">
        <f ca="1">OFFSET(diff!$A$1,ROW(),COUNTA(diff!242:242)-2,1,1)</f>
        <v>229</v>
      </c>
      <c r="I232" s="6">
        <f ca="1">OFFSET(diff!$A$1,ROW(),COUNTA(diff!242:242)-1,1,1)</f>
        <v>352421</v>
      </c>
      <c r="J232" s="6" t="str">
        <f ca="1">OFFSET(diff!$A$1,ROW(),COUNTA(diff!242:242),1,1)</f>
        <v>ももかん</v>
      </c>
      <c r="K232" s="6" t="str">
        <f ca="1">OFFSET(diff!$A$1,ROW()-1,COUNTA(diff!242:242),1,1)</f>
        <v>ミナスケ</v>
      </c>
    </row>
    <row r="233" spans="2:11">
      <c r="B233" s="6">
        <v>227</v>
      </c>
      <c r="C233" s="6">
        <v>125868</v>
      </c>
      <c r="D233" s="6" t="s">
        <v>272</v>
      </c>
      <c r="E233" s="6" t="e">
        <v>#REF!</v>
      </c>
      <c r="F233" s="7">
        <v>3410</v>
      </c>
      <c r="G233" s="6">
        <f ca="1">OFFSET(diff!$A$1,ROW(),COUNTA(diff!243:243)-3,1,1)</f>
        <v>-903986</v>
      </c>
      <c r="H233" s="6">
        <f ca="1">OFFSET(diff!$A$1,ROW(),COUNTA(diff!243:243)-2,1,1)</f>
        <v>230</v>
      </c>
      <c r="I233" s="6">
        <f ca="1">OFFSET(diff!$A$1,ROW(),COUNTA(diff!243:243)-1,1,1)</f>
        <v>352319</v>
      </c>
      <c r="J233" s="6" t="str">
        <f ca="1">OFFSET(diff!$A$1,ROW(),COUNTA(diff!243:243),1,1)</f>
        <v>xelo</v>
      </c>
      <c r="K233" s="6" t="str">
        <f ca="1">OFFSET(diff!$A$1,ROW()-1,COUNTA(diff!243:243),1,1)</f>
        <v>ももかん</v>
      </c>
    </row>
    <row r="234" spans="2:11">
      <c r="B234" s="6">
        <v>228</v>
      </c>
      <c r="C234" s="6">
        <v>125860</v>
      </c>
      <c r="D234" s="6" t="s">
        <v>13</v>
      </c>
      <c r="E234" s="6" t="e">
        <v>#REF!</v>
      </c>
      <c r="F234" s="7">
        <v>3403</v>
      </c>
      <c r="G234" s="6">
        <f ca="1">OFFSET(diff!$A$1,ROW(),COUNTA(diff!244:244)-3,1,1)</f>
        <v>-904137</v>
      </c>
      <c r="H234" s="6">
        <f ca="1">OFFSET(diff!$A$1,ROW(),COUNTA(diff!244:244)-2,1,1)</f>
        <v>231</v>
      </c>
      <c r="I234" s="6">
        <f ca="1">OFFSET(diff!$A$1,ROW(),COUNTA(diff!244:244)-1,1,1)</f>
        <v>352200</v>
      </c>
      <c r="J234" s="6" t="str">
        <f ca="1">OFFSET(diff!$A$1,ROW(),COUNTA(diff!244:244),1,1)</f>
        <v>昭希</v>
      </c>
      <c r="K234" s="6" t="str">
        <f ca="1">OFFSET(diff!$A$1,ROW()-1,COUNTA(diff!244:244),1,1)</f>
        <v>xelo</v>
      </c>
    </row>
    <row r="235" spans="2:11">
      <c r="B235" s="6">
        <v>229</v>
      </c>
      <c r="C235" s="6">
        <v>125703</v>
      </c>
      <c r="D235" s="6" t="s">
        <v>39</v>
      </c>
      <c r="E235" s="6" t="e">
        <v>#REF!</v>
      </c>
      <c r="F235" s="7">
        <v>3397</v>
      </c>
      <c r="G235" s="6">
        <f ca="1">OFFSET(diff!$A$1,ROW(),COUNTA(diff!245:245)-3,1,1)</f>
        <v>-904242</v>
      </c>
      <c r="H235" s="6">
        <f ca="1">OFFSET(diff!$A$1,ROW(),COUNTA(diff!245:245)-2,1,1)</f>
        <v>232</v>
      </c>
      <c r="I235" s="6">
        <f ca="1">OFFSET(diff!$A$1,ROW(),COUNTA(diff!245:245)-1,1,1)</f>
        <v>352159</v>
      </c>
      <c r="J235" s="6" t="str">
        <f ca="1">OFFSET(diff!$A$1,ROW(),COUNTA(diff!245:245),1,1)</f>
        <v>まこぴさろ★</v>
      </c>
      <c r="K235" s="6" t="str">
        <f ca="1">OFFSET(diff!$A$1,ROW()-1,COUNTA(diff!245:245),1,1)</f>
        <v>昭希</v>
      </c>
    </row>
    <row r="236" spans="2:11">
      <c r="B236" s="6">
        <v>230</v>
      </c>
      <c r="C236" s="6">
        <v>125670</v>
      </c>
      <c r="D236" s="6" t="s">
        <v>116</v>
      </c>
      <c r="E236" s="6" t="e">
        <v>#REF!</v>
      </c>
      <c r="F236" s="7">
        <v>3393</v>
      </c>
      <c r="G236" s="6">
        <f ca="1">OFFSET(diff!$A$1,ROW(),COUNTA(diff!246:246)-3,1,1)</f>
        <v>-904352</v>
      </c>
      <c r="H236" s="6">
        <f ca="1">OFFSET(diff!$A$1,ROW(),COUNTA(diff!246:246)-2,1,1)</f>
        <v>233</v>
      </c>
      <c r="I236" s="6">
        <f ca="1">OFFSET(diff!$A$1,ROW(),COUNTA(diff!246:246)-1,1,1)</f>
        <v>351963</v>
      </c>
      <c r="J236" s="6" t="str">
        <f ca="1">OFFSET(diff!$A$1,ROW(),COUNTA(diff!246:246),1,1)</f>
        <v>遊戯都市募＊終了</v>
      </c>
      <c r="K236" s="6" t="str">
        <f ca="1">OFFSET(diff!$A$1,ROW()-1,COUNTA(diff!246:246),1,1)</f>
        <v>まこぴさろ★</v>
      </c>
    </row>
    <row r="237" spans="2:11">
      <c r="B237" s="6">
        <v>231</v>
      </c>
      <c r="C237" s="6">
        <v>124967</v>
      </c>
      <c r="D237" s="6" t="s">
        <v>27</v>
      </c>
      <c r="E237" s="6" t="e">
        <v>#REF!</v>
      </c>
      <c r="F237" s="7">
        <v>3391</v>
      </c>
      <c r="G237" s="6">
        <f ca="1">OFFSET(diff!$A$1,ROW(),COUNTA(diff!247:247)-3,1,1)</f>
        <v>-904475</v>
      </c>
      <c r="H237" s="6">
        <f ca="1">OFFSET(diff!$A$1,ROW(),COUNTA(diff!247:247)-2,1,1)</f>
        <v>234</v>
      </c>
      <c r="I237" s="6">
        <f ca="1">OFFSET(diff!$A$1,ROW(),COUNTA(diff!247:247)-1,1,1)</f>
        <v>351949</v>
      </c>
      <c r="J237" s="6" t="str">
        <f ca="1">OFFSET(diff!$A$1,ROW(),COUNTA(diff!247:247),1,1)</f>
        <v>よっち＊</v>
      </c>
      <c r="K237" s="6" t="str">
        <f ca="1">OFFSET(diff!$A$1,ROW()-1,COUNTA(diff!247:247),1,1)</f>
        <v>遊戯都市募＊終了</v>
      </c>
    </row>
    <row r="238" spans="2:11">
      <c r="B238" s="6">
        <v>232</v>
      </c>
      <c r="C238" s="6">
        <v>124845</v>
      </c>
      <c r="D238" s="6" t="s">
        <v>273</v>
      </c>
      <c r="E238" s="6" t="e">
        <v>#REF!</v>
      </c>
      <c r="F238" s="7">
        <v>3376</v>
      </c>
      <c r="G238" s="6">
        <f ca="1">OFFSET(diff!$A$1,ROW(),COUNTA(diff!248:248)-3,1,1)</f>
        <v>-904877</v>
      </c>
      <c r="H238" s="6">
        <f ca="1">OFFSET(diff!$A$1,ROW(),COUNTA(diff!248:248)-2,1,1)</f>
        <v>235</v>
      </c>
      <c r="I238" s="6">
        <f ca="1">OFFSET(diff!$A$1,ROW(),COUNTA(diff!248:248)-1,1,1)</f>
        <v>351941</v>
      </c>
      <c r="J238" s="6" t="str">
        <f ca="1">OFFSET(diff!$A$1,ROW(),COUNTA(diff!248:248),1,1)</f>
        <v>j</v>
      </c>
      <c r="K238" s="6" t="str">
        <f ca="1">OFFSET(diff!$A$1,ROW()-1,COUNTA(diff!248:248),1,1)</f>
        <v>よっち＊</v>
      </c>
    </row>
    <row r="239" spans="2:11">
      <c r="B239" s="6">
        <v>233</v>
      </c>
      <c r="C239" s="6">
        <v>124651</v>
      </c>
      <c r="D239" s="6" t="s">
        <v>274</v>
      </c>
      <c r="E239" s="6" t="e">
        <v>#REF!</v>
      </c>
      <c r="F239" s="7">
        <v>3365</v>
      </c>
      <c r="G239" s="6">
        <f ca="1">OFFSET(diff!$A$1,ROW(),COUNTA(diff!249:249)-3,1,1)</f>
        <v>-905468</v>
      </c>
      <c r="H239" s="6">
        <f ca="1">OFFSET(diff!$A$1,ROW(),COUNTA(diff!249:249)-2,1,1)</f>
        <v>236</v>
      </c>
      <c r="I239" s="6">
        <f ca="1">OFFSET(diff!$A$1,ROW(),COUNTA(diff!249:249)-1,1,1)</f>
        <v>351852</v>
      </c>
      <c r="J239" s="6" t="str">
        <f ca="1">OFFSET(diff!$A$1,ROW(),COUNTA(diff!249:249),1,1)</f>
        <v>★an</v>
      </c>
      <c r="K239" s="6" t="str">
        <f ca="1">OFFSET(diff!$A$1,ROW()-1,COUNTA(diff!249:249),1,1)</f>
        <v>j</v>
      </c>
    </row>
    <row r="240" spans="2:11">
      <c r="B240" s="6">
        <v>234</v>
      </c>
      <c r="C240" s="6">
        <v>124644</v>
      </c>
      <c r="D240" s="6" t="s">
        <v>93</v>
      </c>
      <c r="E240" s="6" t="e">
        <v>#REF!</v>
      </c>
      <c r="F240" s="7">
        <v>3361</v>
      </c>
      <c r="G240" s="6">
        <f ca="1">OFFSET(diff!$A$1,ROW(),COUNTA(diff!250:250)-3,1,1)</f>
        <v>-905476</v>
      </c>
      <c r="H240" s="6">
        <f ca="1">OFFSET(diff!$A$1,ROW(),COUNTA(diff!250:250)-2,1,1)</f>
        <v>237</v>
      </c>
      <c r="I240" s="6">
        <f ca="1">OFFSET(diff!$A$1,ROW(),COUNTA(diff!250:250)-1,1,1)</f>
        <v>351555</v>
      </c>
      <c r="J240" s="6" t="str">
        <f ca="1">OFFSET(diff!$A$1,ROW(),COUNTA(diff!250:250),1,1)</f>
        <v>マリオの弟×</v>
      </c>
      <c r="K240" s="6" t="str">
        <f ca="1">OFFSET(diff!$A$1,ROW()-1,COUNTA(diff!250:250),1,1)</f>
        <v>★an</v>
      </c>
    </row>
    <row r="241" spans="2:11">
      <c r="B241" s="6">
        <v>235</v>
      </c>
      <c r="C241" s="6">
        <v>124620</v>
      </c>
      <c r="D241" s="6" t="s">
        <v>275</v>
      </c>
      <c r="E241" s="6" t="e">
        <v>#REF!</v>
      </c>
      <c r="F241" s="7">
        <v>3353</v>
      </c>
      <c r="G241" s="6">
        <f ca="1">OFFSET(diff!$A$1,ROW(),COUNTA(diff!251:251)-3,1,1)</f>
        <v>-905657</v>
      </c>
      <c r="H241" s="6">
        <f ca="1">OFFSET(diff!$A$1,ROW(),COUNTA(diff!251:251)-2,1,1)</f>
        <v>238</v>
      </c>
      <c r="I241" s="6">
        <f ca="1">OFFSET(diff!$A$1,ROW(),COUNTA(diff!251:251)-1,1,1)</f>
        <v>351540</v>
      </c>
      <c r="J241" s="6" t="str">
        <f ca="1">OFFSET(diff!$A$1,ROW(),COUNTA(diff!251:251),1,1)</f>
        <v>?蜜蜂檸檬?</v>
      </c>
      <c r="K241" s="6" t="str">
        <f ca="1">OFFSET(diff!$A$1,ROW()-1,COUNTA(diff!251:251),1,1)</f>
        <v>マリオの弟×</v>
      </c>
    </row>
    <row r="242" spans="2:11">
      <c r="B242" s="6">
        <v>236</v>
      </c>
      <c r="C242" s="6">
        <v>124545</v>
      </c>
      <c r="D242" s="6" t="s">
        <v>276</v>
      </c>
      <c r="E242" s="6" t="e">
        <v>#REF!</v>
      </c>
      <c r="F242" s="7">
        <v>3325</v>
      </c>
      <c r="G242" s="6">
        <f ca="1">OFFSET(diff!$A$1,ROW(),COUNTA(diff!252:252)-3,1,1)</f>
        <v>-905781</v>
      </c>
      <c r="H242" s="6">
        <f ca="1">OFFSET(diff!$A$1,ROW(),COUNTA(diff!252:252)-2,1,1)</f>
        <v>239</v>
      </c>
      <c r="I242" s="6">
        <f ca="1">OFFSET(diff!$A$1,ROW(),COUNTA(diff!252:252)-1,1,1)</f>
        <v>351510</v>
      </c>
      <c r="J242" s="6" t="str">
        <f ca="1">OFFSET(diff!$A$1,ROW(),COUNTA(diff!252:252),1,1)</f>
        <v>ごる兄?妖怪</v>
      </c>
      <c r="K242" s="6" t="str">
        <f ca="1">OFFSET(diff!$A$1,ROW()-1,COUNTA(diff!252:252),1,1)</f>
        <v>?蜜蜂檸檬?</v>
      </c>
    </row>
    <row r="243" spans="2:11">
      <c r="B243" s="6">
        <v>237</v>
      </c>
      <c r="C243" s="6">
        <v>124105</v>
      </c>
      <c r="D243" s="6" t="s">
        <v>277</v>
      </c>
      <c r="E243" s="6" t="e">
        <v>#REF!</v>
      </c>
      <c r="F243" s="7">
        <v>3325</v>
      </c>
      <c r="G243" s="6">
        <f ca="1">OFFSET(diff!$A$1,ROW(),COUNTA(diff!253:253)-3,1,1)</f>
        <v>-905855</v>
      </c>
      <c r="H243" s="6">
        <f ca="1">OFFSET(diff!$A$1,ROW(),COUNTA(diff!253:253)-2,1,1)</f>
        <v>240</v>
      </c>
      <c r="I243" s="6">
        <f ca="1">OFFSET(diff!$A$1,ROW(),COUNTA(diff!253:253)-1,1,1)</f>
        <v>351405</v>
      </c>
      <c r="J243" s="6" t="str">
        <f ca="1">OFFSET(diff!$A$1,ROW(),COUNTA(diff!253:253),1,1)</f>
        <v>ちゃま</v>
      </c>
      <c r="K243" s="6" t="str">
        <f ca="1">OFFSET(diff!$A$1,ROW()-1,COUNTA(diff!253:253),1,1)</f>
        <v>ごる兄?妖怪</v>
      </c>
    </row>
    <row r="244" spans="2:11">
      <c r="B244" s="6">
        <v>238</v>
      </c>
      <c r="C244" s="6">
        <v>123985</v>
      </c>
      <c r="D244" s="6" t="s">
        <v>53</v>
      </c>
      <c r="E244" s="6" t="e">
        <v>#REF!</v>
      </c>
      <c r="F244" s="7">
        <v>3320</v>
      </c>
      <c r="G244" s="6">
        <f ca="1">OFFSET(diff!$A$1,ROW(),COUNTA(diff!254:254)-3,1,1)</f>
        <v>-905870</v>
      </c>
      <c r="H244" s="6">
        <f ca="1">OFFSET(diff!$A$1,ROW(),COUNTA(diff!254:254)-2,1,1)</f>
        <v>241</v>
      </c>
      <c r="I244" s="6">
        <f ca="1">OFFSET(diff!$A$1,ROW(),COUNTA(diff!254:254)-1,1,1)</f>
        <v>351291</v>
      </c>
      <c r="J244" s="6" t="str">
        <f ca="1">OFFSET(diff!$A$1,ROW(),COUNTA(diff!254:254),1,1)</f>
        <v>フラン×</v>
      </c>
      <c r="K244" s="6" t="str">
        <f ca="1">OFFSET(diff!$A$1,ROW()-1,COUNTA(diff!254:254),1,1)</f>
        <v>ちゃま</v>
      </c>
    </row>
    <row r="245" spans="2:11">
      <c r="B245" s="6">
        <v>239</v>
      </c>
      <c r="C245" s="6">
        <v>123677</v>
      </c>
      <c r="D245" s="6" t="s">
        <v>278</v>
      </c>
      <c r="E245" s="6" t="e">
        <v>#REF!</v>
      </c>
      <c r="F245" s="7">
        <v>3306</v>
      </c>
      <c r="G245" s="6">
        <f ca="1">OFFSET(diff!$A$1,ROW(),COUNTA(diff!255:255)-3,1,1)</f>
        <v>-906626</v>
      </c>
      <c r="H245" s="6">
        <f ca="1">OFFSET(diff!$A$1,ROW(),COUNTA(diff!255:255)-2,1,1)</f>
        <v>242</v>
      </c>
      <c r="I245" s="6">
        <f ca="1">OFFSET(diff!$A$1,ROW(),COUNTA(diff!255:255)-1,1,1)</f>
        <v>351291</v>
      </c>
      <c r="J245" s="6" t="str">
        <f ca="1">OFFSET(diff!$A$1,ROW(),COUNTA(diff!255:255),1,1)</f>
        <v>そなエール×</v>
      </c>
      <c r="K245" s="6" t="str">
        <f ca="1">OFFSET(diff!$A$1,ROW()-1,COUNTA(diff!255:255),1,1)</f>
        <v>フラン×</v>
      </c>
    </row>
    <row r="246" spans="2:11">
      <c r="B246" s="6">
        <v>240</v>
      </c>
      <c r="C246" s="6">
        <v>123496</v>
      </c>
      <c r="D246" s="6" t="s">
        <v>279</v>
      </c>
      <c r="E246" s="6" t="e">
        <v>#REF!</v>
      </c>
      <c r="F246" s="7">
        <v>3294</v>
      </c>
      <c r="G246" s="6">
        <f ca="1">OFFSET(diff!$A$1,ROW(),COUNTA(diff!256:256)-3,1,1)</f>
        <v>-906728</v>
      </c>
      <c r="H246" s="6">
        <f ca="1">OFFSET(diff!$A$1,ROW(),COUNTA(diff!256:256)-2,1,1)</f>
        <v>243</v>
      </c>
      <c r="I246" s="6">
        <f ca="1">OFFSET(diff!$A$1,ROW(),COUNTA(diff!256:256)-1,1,1)</f>
        <v>351257</v>
      </c>
      <c r="J246" s="6" t="str">
        <f ca="1">OFFSET(diff!$A$1,ROW(),COUNTA(diff!256:256),1,1)</f>
        <v>ヒロシ×</v>
      </c>
      <c r="K246" s="6" t="str">
        <f ca="1">OFFSET(diff!$A$1,ROW()-1,COUNTA(diff!256:256),1,1)</f>
        <v>そなエール×</v>
      </c>
    </row>
    <row r="247" spans="2:11">
      <c r="B247" s="6">
        <v>241</v>
      </c>
      <c r="C247" s="6">
        <v>123275</v>
      </c>
      <c r="D247" s="6" t="s">
        <v>280</v>
      </c>
      <c r="E247" s="6" t="e">
        <v>#REF!</v>
      </c>
      <c r="F247" s="7">
        <v>3291</v>
      </c>
      <c r="G247" s="6">
        <f ca="1">OFFSET(diff!$A$1,ROW(),COUNTA(diff!257:257)-3,1,1)</f>
        <v>-906762</v>
      </c>
      <c r="H247" s="6">
        <f ca="1">OFFSET(diff!$A$1,ROW(),COUNTA(diff!257:257)-2,1,1)</f>
        <v>244</v>
      </c>
      <c r="I247" s="6">
        <f ca="1">OFFSET(diff!$A$1,ROW(),COUNTA(diff!257:257)-1,1,1)</f>
        <v>351190</v>
      </c>
      <c r="J247" s="6" t="str">
        <f ca="1">OFFSET(diff!$A$1,ROW(),COUNTA(diff!257:257),1,1)</f>
        <v>とも</v>
      </c>
      <c r="K247" s="6" t="str">
        <f ca="1">OFFSET(diff!$A$1,ROW()-1,COUNTA(diff!257:257),1,1)</f>
        <v>ヒロシ×</v>
      </c>
    </row>
    <row r="248" spans="2:11">
      <c r="B248" s="6">
        <v>242</v>
      </c>
      <c r="C248" s="6">
        <v>123258</v>
      </c>
      <c r="D248" s="6" t="s">
        <v>58</v>
      </c>
      <c r="E248" s="6" t="e">
        <v>#REF!</v>
      </c>
      <c r="F248" s="7">
        <v>3291</v>
      </c>
      <c r="G248" s="6">
        <f ca="1">OFFSET(diff!$A$1,ROW(),COUNTA(diff!258:258)-3,1,1)</f>
        <v>-906863</v>
      </c>
      <c r="H248" s="6">
        <f ca="1">OFFSET(diff!$A$1,ROW(),COUNTA(diff!258:258)-2,1,1)</f>
        <v>245</v>
      </c>
      <c r="I248" s="6">
        <f ca="1">OFFSET(diff!$A$1,ROW(),COUNTA(diff!258:258)-1,1,1)</f>
        <v>351174</v>
      </c>
      <c r="J248" s="6" t="str">
        <f ca="1">OFFSET(diff!$A$1,ROW(),COUNTA(diff!258:258),1,1)</f>
        <v>?たちゅぴちゅ</v>
      </c>
      <c r="K248" s="6" t="str">
        <f ca="1">OFFSET(diff!$A$1,ROW()-1,COUNTA(diff!258:258),1,1)</f>
        <v>とも</v>
      </c>
    </row>
    <row r="249" spans="2:11">
      <c r="B249" s="6">
        <v>243</v>
      </c>
      <c r="C249" s="6">
        <v>122722</v>
      </c>
      <c r="D249" s="6" t="s">
        <v>281</v>
      </c>
      <c r="E249" s="6" t="e">
        <v>#REF!</v>
      </c>
      <c r="F249" s="7">
        <v>3284</v>
      </c>
      <c r="G249" s="6">
        <f ca="1">OFFSET(diff!$A$1,ROW(),COUNTA(diff!259:259)-3,1,1)</f>
        <v>-906879</v>
      </c>
      <c r="H249" s="6">
        <f ca="1">OFFSET(diff!$A$1,ROW(),COUNTA(diff!259:259)-2,1,1)</f>
        <v>246</v>
      </c>
      <c r="I249" s="6">
        <f ca="1">OFFSET(diff!$A$1,ROW(),COUNTA(diff!259:259)-1,1,1)</f>
        <v>351102</v>
      </c>
      <c r="J249" s="6" t="str">
        <f ca="1">OFFSET(diff!$A$1,ROW(),COUNTA(diff!259:259),1,1)</f>
        <v>さじたり</v>
      </c>
      <c r="K249" s="6" t="str">
        <f ca="1">OFFSET(diff!$A$1,ROW()-1,COUNTA(diff!259:259),1,1)</f>
        <v>?たちゅぴちゅ</v>
      </c>
    </row>
    <row r="250" spans="2:11">
      <c r="B250" s="6">
        <v>244</v>
      </c>
      <c r="C250" s="6">
        <v>122513</v>
      </c>
      <c r="D250" s="6" t="s">
        <v>282</v>
      </c>
      <c r="E250" s="6" t="e">
        <v>#REF!</v>
      </c>
      <c r="F250" s="7">
        <v>3281</v>
      </c>
      <c r="G250" s="6">
        <f ca="1">OFFSET(diff!$A$1,ROW(),COUNTA(diff!260:260)-3,1,1)</f>
        <v>-906942</v>
      </c>
      <c r="H250" s="6">
        <f ca="1">OFFSET(diff!$A$1,ROW(),COUNTA(diff!260:260)-2,1,1)</f>
        <v>247</v>
      </c>
      <c r="I250" s="6">
        <f ca="1">OFFSET(diff!$A$1,ROW(),COUNTA(diff!260:260)-1,1,1)</f>
        <v>350889</v>
      </c>
      <c r="J250" s="6" t="str">
        <f ca="1">OFFSET(diff!$A$1,ROW(),COUNTA(diff!260:260),1,1)</f>
        <v>はまなか</v>
      </c>
      <c r="K250" s="6" t="str">
        <f ca="1">OFFSET(diff!$A$1,ROW()-1,COUNTA(diff!260:260),1,1)</f>
        <v>さじたり</v>
      </c>
    </row>
    <row r="251" spans="2:11">
      <c r="B251" s="6">
        <v>245</v>
      </c>
      <c r="C251" s="6">
        <v>122459</v>
      </c>
      <c r="D251" s="6" t="s">
        <v>111</v>
      </c>
      <c r="E251" s="6" t="e">
        <v>#REF!</v>
      </c>
      <c r="F251" s="7">
        <v>3270</v>
      </c>
      <c r="G251" s="6">
        <f ca="1">OFFSET(diff!$A$1,ROW(),COUNTA(diff!261:261)-3,1,1)</f>
        <v>-906943</v>
      </c>
      <c r="H251" s="6">
        <f ca="1">OFFSET(diff!$A$1,ROW(),COUNTA(diff!261:261)-2,1,1)</f>
        <v>248</v>
      </c>
      <c r="I251" s="6">
        <f ca="1">OFFSET(diff!$A$1,ROW(),COUNTA(diff!261:261)-1,1,1)</f>
        <v>350789</v>
      </c>
      <c r="J251" s="6" t="str">
        <f ca="1">OFFSET(diff!$A$1,ROW(),COUNTA(diff!261:261),1,1)</f>
        <v>みきぴょん??栗</v>
      </c>
      <c r="K251" s="6" t="str">
        <f ca="1">OFFSET(diff!$A$1,ROW()-1,COUNTA(diff!261:261),1,1)</f>
        <v>はまなか</v>
      </c>
    </row>
    <row r="252" spans="2:11">
      <c r="B252" s="6">
        <v>246</v>
      </c>
      <c r="C252" s="6">
        <v>122217</v>
      </c>
      <c r="D252" s="6" t="s">
        <v>18</v>
      </c>
      <c r="E252" s="6" t="e">
        <v>#REF!</v>
      </c>
      <c r="F252" s="7">
        <v>3268</v>
      </c>
      <c r="G252" s="6">
        <f ca="1">OFFSET(diff!$A$1,ROW(),COUNTA(diff!262:262)-3,1,1)</f>
        <v>-906957</v>
      </c>
      <c r="H252" s="6">
        <f ca="1">OFFSET(diff!$A$1,ROW(),COUNTA(diff!262:262)-2,1,1)</f>
        <v>249</v>
      </c>
      <c r="I252" s="6">
        <f ca="1">OFFSET(diff!$A$1,ROW(),COUNTA(diff!262:262)-1,1,1)</f>
        <v>350769</v>
      </c>
      <c r="J252" s="6" t="str">
        <f ca="1">OFFSET(diff!$A$1,ROW(),COUNTA(diff!262:262),1,1)</f>
        <v>アセトン</v>
      </c>
      <c r="K252" s="6" t="str">
        <f ca="1">OFFSET(diff!$A$1,ROW()-1,COUNTA(diff!262:262),1,1)</f>
        <v>みきぴょん??栗</v>
      </c>
    </row>
    <row r="253" spans="2:11">
      <c r="B253" s="6">
        <v>247</v>
      </c>
      <c r="C253" s="6">
        <v>122142</v>
      </c>
      <c r="D253" s="6" t="s">
        <v>283</v>
      </c>
      <c r="E253" s="6" t="e">
        <v>#REF!</v>
      </c>
      <c r="F253" s="7">
        <v>3265</v>
      </c>
      <c r="G253" s="6">
        <f ca="1">OFFSET(diff!$A$1,ROW(),COUNTA(diff!263:263)-3,1,1)</f>
        <v>-907330</v>
      </c>
      <c r="H253" s="6">
        <f ca="1">OFFSET(diff!$A$1,ROW(),COUNTA(diff!263:263)-2,1,1)</f>
        <v>250</v>
      </c>
      <c r="I253" s="6">
        <f ca="1">OFFSET(diff!$A$1,ROW(),COUNTA(diff!263:263)-1,1,1)</f>
        <v>350745</v>
      </c>
      <c r="J253" s="6" t="str">
        <f ca="1">OFFSET(diff!$A$1,ROW(),COUNTA(diff!263:263),1,1)</f>
        <v>てせ×</v>
      </c>
      <c r="K253" s="6" t="str">
        <f ca="1">OFFSET(diff!$A$1,ROW()-1,COUNTA(diff!263:263),1,1)</f>
        <v>アセトン</v>
      </c>
    </row>
    <row r="254" spans="2:11">
      <c r="B254" s="6">
        <v>248</v>
      </c>
      <c r="C254" s="6">
        <v>122063</v>
      </c>
      <c r="D254" s="6" t="s">
        <v>14</v>
      </c>
      <c r="E254" s="6" t="e">
        <v>#REF!</v>
      </c>
      <c r="F254" s="7">
        <v>3247</v>
      </c>
      <c r="G254" s="6">
        <f ca="1">OFFSET(diff!$A$1,ROW(),COUNTA(diff!264:264)-3,1,1)</f>
        <v>-907351</v>
      </c>
      <c r="H254" s="6">
        <f ca="1">OFFSET(diff!$A$1,ROW(),COUNTA(diff!264:264)-2,1,1)</f>
        <v>251</v>
      </c>
      <c r="I254" s="6">
        <f ca="1">OFFSET(diff!$A$1,ROW(),COUNTA(diff!264:264)-1,1,1)</f>
        <v>350718</v>
      </c>
      <c r="J254" s="6" t="str">
        <f ca="1">OFFSET(diff!$A$1,ROW(),COUNTA(diff!264:264),1,1)</f>
        <v>alte</v>
      </c>
      <c r="K254" s="6" t="str">
        <f ca="1">OFFSET(diff!$A$1,ROW()-1,COUNTA(diff!264:264),1,1)</f>
        <v>てせ×</v>
      </c>
    </row>
    <row r="255" spans="2:11">
      <c r="B255" s="6">
        <v>249</v>
      </c>
      <c r="C255" s="6">
        <v>121991</v>
      </c>
      <c r="D255" s="6" t="s">
        <v>284</v>
      </c>
      <c r="E255" s="6" t="e">
        <v>#REF!</v>
      </c>
      <c r="F255" s="7">
        <v>3244</v>
      </c>
      <c r="G255" s="6">
        <f ca="1">OFFSET(diff!$A$1,ROW(),COUNTA(diff!265:265)-3,1,1)</f>
        <v>-907351</v>
      </c>
      <c r="H255" s="6">
        <f ca="1">OFFSET(diff!$A$1,ROW(),COUNTA(diff!265:265)-2,1,1)</f>
        <v>252</v>
      </c>
      <c r="I255" s="6">
        <f ca="1">OFFSET(diff!$A$1,ROW(),COUNTA(diff!265:265)-1,1,1)</f>
        <v>350569</v>
      </c>
      <c r="J255" s="6" t="str">
        <f ca="1">OFFSET(diff!$A$1,ROW(),COUNTA(diff!265:265),1,1)</f>
        <v>すらころ</v>
      </c>
      <c r="K255" s="6" t="str">
        <f ca="1">OFFSET(diff!$A$1,ROW()-1,COUNTA(diff!265:265),1,1)</f>
        <v>alte</v>
      </c>
    </row>
    <row r="256" spans="2:11">
      <c r="B256" s="6">
        <v>250</v>
      </c>
      <c r="C256" s="6">
        <v>121428</v>
      </c>
      <c r="D256" s="6" t="s">
        <v>285</v>
      </c>
      <c r="E256" s="6" t="e">
        <v>#REF!</v>
      </c>
      <c r="F256" s="7">
        <v>3240</v>
      </c>
      <c r="G256" s="6">
        <f ca="1">OFFSET(diff!$A$1,ROW(),COUNTA(diff!266:266)-3,1,1)</f>
        <v>-907375</v>
      </c>
      <c r="H256" s="6">
        <f ca="1">OFFSET(diff!$A$1,ROW(),COUNTA(diff!266:266)-2,1,1)</f>
        <v>253</v>
      </c>
      <c r="I256" s="6">
        <f ca="1">OFFSET(diff!$A$1,ROW(),COUNTA(diff!266:266)-1,1,1)</f>
        <v>350520</v>
      </c>
      <c r="J256" s="6" t="str">
        <f ca="1">OFFSET(diff!$A$1,ROW(),COUNTA(diff!266:266),1,1)</f>
        <v>桜怜</v>
      </c>
      <c r="K256" s="6" t="str">
        <f ca="1">OFFSET(diff!$A$1,ROW()-1,COUNTA(diff!266:266),1,1)</f>
        <v>すらころ</v>
      </c>
    </row>
    <row r="257" spans="2:11">
      <c r="B257" s="6">
        <v>251</v>
      </c>
      <c r="C257" s="6">
        <v>121120</v>
      </c>
      <c r="D257" s="6" t="s">
        <v>31</v>
      </c>
      <c r="E257" s="6" t="e">
        <v>#REF!</v>
      </c>
      <c r="F257" s="7">
        <v>3223</v>
      </c>
      <c r="G257" s="6">
        <f ca="1">OFFSET(diff!$A$1,ROW(),COUNTA(diff!267:267)-3,1,1)</f>
        <v>-907559</v>
      </c>
      <c r="H257" s="6">
        <f ca="1">OFFSET(diff!$A$1,ROW(),COUNTA(diff!267:267)-2,1,1)</f>
        <v>254</v>
      </c>
      <c r="I257" s="6">
        <f ca="1">OFFSET(diff!$A$1,ROW(),COUNTA(diff!267:267)-1,1,1)</f>
        <v>350454</v>
      </c>
      <c r="J257" s="6" t="str">
        <f ca="1">OFFSET(diff!$A$1,ROW(),COUNTA(diff!267:267),1,1)</f>
        <v>ナオたむ??</v>
      </c>
      <c r="K257" s="6" t="str">
        <f ca="1">OFFSET(diff!$A$1,ROW()-1,COUNTA(diff!267:267),1,1)</f>
        <v>桜怜</v>
      </c>
    </row>
    <row r="258" spans="2:11">
      <c r="B258" s="6">
        <v>252</v>
      </c>
      <c r="C258" s="6">
        <v>120761</v>
      </c>
      <c r="D258" s="6" t="s">
        <v>286</v>
      </c>
      <c r="E258" s="6" t="e">
        <v>#REF!</v>
      </c>
      <c r="F258" s="7">
        <v>3214</v>
      </c>
      <c r="G258" s="6">
        <f ca="1">OFFSET(diff!$A$1,ROW(),COUNTA(diff!268:268)-3,1,1)</f>
        <v>-907677</v>
      </c>
      <c r="H258" s="6">
        <f ca="1">OFFSET(diff!$A$1,ROW(),COUNTA(diff!268:268)-2,1,1)</f>
        <v>255</v>
      </c>
      <c r="I258" s="6">
        <f ca="1">OFFSET(diff!$A$1,ROW(),COUNTA(diff!268:268)-1,1,1)</f>
        <v>350349</v>
      </c>
      <c r="J258" s="6" t="str">
        <f ca="1">OFFSET(diff!$A$1,ROW(),COUNTA(diff!268:268),1,1)</f>
        <v>なっちー?</v>
      </c>
      <c r="K258" s="6" t="str">
        <f ca="1">OFFSET(diff!$A$1,ROW()-1,COUNTA(diff!268:268),1,1)</f>
        <v>ナオたむ??</v>
      </c>
    </row>
    <row r="259" spans="2:11">
      <c r="B259" s="6">
        <v>253</v>
      </c>
      <c r="C259" s="6">
        <v>120495</v>
      </c>
      <c r="D259" s="6" t="s">
        <v>287</v>
      </c>
      <c r="E259" s="6" t="e">
        <v>#REF!</v>
      </c>
      <c r="F259" s="7">
        <v>3212</v>
      </c>
      <c r="G259" s="6">
        <f ca="1">OFFSET(diff!$A$1,ROW(),COUNTA(diff!269:269)-3,1,1)</f>
        <v>-907746</v>
      </c>
      <c r="H259" s="6">
        <f ca="1">OFFSET(diff!$A$1,ROW(),COUNTA(diff!269:269)-2,1,1)</f>
        <v>256</v>
      </c>
      <c r="I259" s="6">
        <f ca="1">OFFSET(diff!$A$1,ROW(),COUNTA(diff!269:269)-1,1,1)</f>
        <v>350288</v>
      </c>
      <c r="J259" s="6" t="str">
        <f ca="1">OFFSET(diff!$A$1,ROW(),COUNTA(diff!269:269),1,1)</f>
        <v>★モコ?</v>
      </c>
      <c r="K259" s="6" t="str">
        <f ca="1">OFFSET(diff!$A$1,ROW()-1,COUNTA(diff!269:269),1,1)</f>
        <v>なっちー?</v>
      </c>
    </row>
    <row r="260" spans="2:11">
      <c r="B260" s="6">
        <v>254</v>
      </c>
      <c r="C260" s="6">
        <v>120433</v>
      </c>
      <c r="D260" s="6" t="s">
        <v>288</v>
      </c>
      <c r="E260" s="6" t="e">
        <v>#REF!</v>
      </c>
      <c r="F260" s="7">
        <v>3185</v>
      </c>
      <c r="G260" s="6">
        <f ca="1">OFFSET(diff!$A$1,ROW(),COUNTA(diff!270:270)-3,1,1)</f>
        <v>-907978</v>
      </c>
      <c r="H260" s="6">
        <f ca="1">OFFSET(diff!$A$1,ROW(),COUNTA(diff!270:270)-2,1,1)</f>
        <v>257</v>
      </c>
      <c r="I260" s="6">
        <f ca="1">OFFSET(diff!$A$1,ROW(),COUNTA(diff!270:270)-1,1,1)</f>
        <v>350256</v>
      </c>
      <c r="J260" s="6" t="str">
        <f ca="1">OFFSET(diff!$A$1,ROW(),COUNTA(diff!270:270),1,1)</f>
        <v>?Wみーちゃん?</v>
      </c>
      <c r="K260" s="6" t="str">
        <f ca="1">OFFSET(diff!$A$1,ROW()-1,COUNTA(diff!270:270),1,1)</f>
        <v>★モコ?</v>
      </c>
    </row>
    <row r="261" spans="2:11">
      <c r="B261" s="6">
        <v>255</v>
      </c>
      <c r="C261" s="6">
        <v>120404</v>
      </c>
      <c r="D261" s="6" t="s">
        <v>75</v>
      </c>
      <c r="E261" s="6" t="e">
        <v>#REF!</v>
      </c>
      <c r="F261" s="7">
        <v>3183</v>
      </c>
      <c r="G261" s="6">
        <f ca="1">OFFSET(diff!$A$1,ROW(),COUNTA(diff!271:271)-3,1,1)</f>
        <v>-908084</v>
      </c>
      <c r="H261" s="6">
        <f ca="1">OFFSET(diff!$A$1,ROW(),COUNTA(diff!271:271)-2,1,1)</f>
        <v>258</v>
      </c>
      <c r="I261" s="6">
        <f ca="1">OFFSET(diff!$A$1,ROW(),COUNTA(diff!271:271)-1,1,1)</f>
        <v>350200</v>
      </c>
      <c r="J261" s="6" t="str">
        <f ca="1">OFFSET(diff!$A$1,ROW(),COUNTA(diff!271:271),1,1)</f>
        <v>りっぴ</v>
      </c>
      <c r="K261" s="6" t="str">
        <f ca="1">OFFSET(diff!$A$1,ROW()-1,COUNTA(diff!271:271),1,1)</f>
        <v>?Wみーちゃん?</v>
      </c>
    </row>
    <row r="262" spans="2:11">
      <c r="B262" s="6">
        <v>256</v>
      </c>
      <c r="C262" s="6">
        <v>120278</v>
      </c>
      <c r="D262" s="6" t="s">
        <v>34</v>
      </c>
      <c r="E262" s="6" t="e">
        <v>#REF!</v>
      </c>
      <c r="F262" s="7">
        <v>3149</v>
      </c>
      <c r="G262" s="6">
        <f ca="1">OFFSET(diff!$A$1,ROW(),COUNTA(diff!272:272)-3,1,1)</f>
        <v>-908316</v>
      </c>
      <c r="H262" s="6">
        <f ca="1">OFFSET(diff!$A$1,ROW(),COUNTA(diff!272:272)-2,1,1)</f>
        <v>259</v>
      </c>
      <c r="I262" s="6">
        <f ca="1">OFFSET(diff!$A$1,ROW(),COUNTA(diff!272:272)-1,1,1)</f>
        <v>350176</v>
      </c>
      <c r="J262" s="6" t="str">
        <f ca="1">OFFSET(diff!$A$1,ROW(),COUNTA(diff!272:272),1,1)</f>
        <v>くーちゃん?♪♪</v>
      </c>
      <c r="K262" s="6" t="str">
        <f ca="1">OFFSET(diff!$A$1,ROW()-1,COUNTA(diff!272:272),1,1)</f>
        <v>りっぴ</v>
      </c>
    </row>
    <row r="263" spans="2:11">
      <c r="B263" s="6">
        <v>257</v>
      </c>
      <c r="C263" s="6">
        <v>119959</v>
      </c>
      <c r="D263" s="6" t="s">
        <v>289</v>
      </c>
      <c r="E263" s="6" t="e">
        <v>#REF!</v>
      </c>
      <c r="F263" s="7">
        <v>3145</v>
      </c>
      <c r="G263" s="6">
        <f ca="1">OFFSET(diff!$A$1,ROW(),COUNTA(diff!273:273)-3,1,1)</f>
        <v>-908368</v>
      </c>
      <c r="H263" s="6">
        <f ca="1">OFFSET(diff!$A$1,ROW(),COUNTA(diff!273:273)-2,1,1)</f>
        <v>260</v>
      </c>
      <c r="I263" s="6">
        <f ca="1">OFFSET(diff!$A$1,ROW(),COUNTA(diff!273:273)-1,1,1)</f>
        <v>350047</v>
      </c>
      <c r="J263" s="6" t="str">
        <f ca="1">OFFSET(diff!$A$1,ROW(),COUNTA(diff!273:273),1,1)</f>
        <v>乙</v>
      </c>
      <c r="K263" s="6" t="str">
        <f ca="1">OFFSET(diff!$A$1,ROW()-1,COUNTA(diff!273:273),1,1)</f>
        <v>くーちゃん?♪♪</v>
      </c>
    </row>
    <row r="264" spans="2:11">
      <c r="B264" s="6">
        <v>258</v>
      </c>
      <c r="C264" s="6">
        <v>119677</v>
      </c>
      <c r="D264" s="6" t="s">
        <v>64</v>
      </c>
      <c r="E264" s="6" t="e">
        <v>#REF!</v>
      </c>
      <c r="F264" s="7">
        <v>3142</v>
      </c>
      <c r="G264" s="6">
        <f ca="1">OFFSET(diff!$A$1,ROW(),COUNTA(diff!274:274)-3,1,1)</f>
        <v>-908501</v>
      </c>
      <c r="H264" s="6">
        <f ca="1">OFFSET(diff!$A$1,ROW(),COUNTA(diff!274:274)-2,1,1)</f>
        <v>261</v>
      </c>
      <c r="I264" s="6">
        <f ca="1">OFFSET(diff!$A$1,ROW(),COUNTA(diff!274:274)-1,1,1)</f>
        <v>350032</v>
      </c>
      <c r="J264" s="6" t="str">
        <f ca="1">OFFSET(diff!$A$1,ROW(),COUNTA(diff!274:274),1,1)</f>
        <v>トレイン</v>
      </c>
      <c r="K264" s="6" t="str">
        <f ca="1">OFFSET(diff!$A$1,ROW()-1,COUNTA(diff!274:274),1,1)</f>
        <v>乙</v>
      </c>
    </row>
    <row r="265" spans="2:11">
      <c r="B265" s="6">
        <v>259</v>
      </c>
      <c r="C265" s="6">
        <v>119637</v>
      </c>
      <c r="D265" s="6" t="s">
        <v>290</v>
      </c>
      <c r="E265" s="6" t="e">
        <v>#REF!</v>
      </c>
      <c r="F265" s="7">
        <v>3139</v>
      </c>
      <c r="G265" s="6">
        <f ca="1">OFFSET(diff!$A$1,ROW(),COUNTA(diff!275:275)-3,1,1)</f>
        <v>-908644</v>
      </c>
      <c r="H265" s="6">
        <f ca="1">OFFSET(diff!$A$1,ROW(),COUNTA(diff!275:275)-2,1,1)</f>
        <v>262</v>
      </c>
      <c r="I265" s="6">
        <f ca="1">OFFSET(diff!$A$1,ROW(),COUNTA(diff!275:275)-1,1,1)</f>
        <v>350019</v>
      </c>
      <c r="J265" s="6" t="str">
        <f ca="1">OFFSET(diff!$A$1,ROW(),COUNTA(diff!275:275),1,1)</f>
        <v>ムー★</v>
      </c>
      <c r="K265" s="6" t="str">
        <f ca="1">OFFSET(diff!$A$1,ROW()-1,COUNTA(diff!275:275),1,1)</f>
        <v>トレイン</v>
      </c>
    </row>
    <row r="266" spans="2:11">
      <c r="B266" s="6">
        <v>260</v>
      </c>
      <c r="C266" s="6">
        <v>119405</v>
      </c>
      <c r="D266" s="6" t="s">
        <v>291</v>
      </c>
      <c r="E266" s="6" t="e">
        <v>#REF!</v>
      </c>
      <c r="F266" s="7">
        <v>3123</v>
      </c>
      <c r="G266" s="6">
        <f ca="1">OFFSET(diff!$A$1,ROW(),COUNTA(diff!276:276)-3,1,1)</f>
        <v>-909564</v>
      </c>
      <c r="H266" s="6">
        <f ca="1">OFFSET(diff!$A$1,ROW(),COUNTA(diff!276:276)-2,1,1)</f>
        <v>263</v>
      </c>
      <c r="I266" s="6">
        <f ca="1">OFFSET(diff!$A$1,ROW(),COUNTA(diff!276:276)-1,1,1)</f>
        <v>350016</v>
      </c>
      <c r="J266" s="6" t="str">
        <f ca="1">OFFSET(diff!$A$1,ROW(),COUNTA(diff!276:276),1,1)</f>
        <v>?もつ子?</v>
      </c>
      <c r="K266" s="6" t="str">
        <f ca="1">OFFSET(diff!$A$1,ROW()-1,COUNTA(diff!276:276),1,1)</f>
        <v>ムー★</v>
      </c>
    </row>
    <row r="267" spans="2:11">
      <c r="B267" s="6">
        <v>261</v>
      </c>
      <c r="C267" s="6">
        <v>119314</v>
      </c>
      <c r="D267" s="6" t="s">
        <v>141</v>
      </c>
      <c r="E267" s="6" t="e">
        <v>#REF!</v>
      </c>
      <c r="F267" s="7">
        <v>3119</v>
      </c>
      <c r="G267" s="6">
        <f ca="1">OFFSET(diff!$A$1,ROW(),COUNTA(diff!277:277)-3,1,1)</f>
        <v>-909868</v>
      </c>
      <c r="H267" s="6">
        <f ca="1">OFFSET(diff!$A$1,ROW(),COUNTA(diff!277:277)-2,1,1)</f>
        <v>264</v>
      </c>
      <c r="I267" s="6">
        <f ca="1">OFFSET(diff!$A$1,ROW(),COUNTA(diff!277:277)-1,1,1)</f>
        <v>350013</v>
      </c>
      <c r="J267" s="6" t="str">
        <f ca="1">OFFSET(diff!$A$1,ROW(),COUNTA(diff!277:277),1,1)</f>
        <v>あたろー??</v>
      </c>
      <c r="K267" s="6" t="str">
        <f ca="1">OFFSET(diff!$A$1,ROW()-1,COUNTA(diff!277:277),1,1)</f>
        <v>?もつ子?</v>
      </c>
    </row>
    <row r="268" spans="2:11">
      <c r="B268" s="6">
        <v>262</v>
      </c>
      <c r="C268" s="6">
        <v>119277</v>
      </c>
      <c r="D268" s="6" t="s">
        <v>292</v>
      </c>
      <c r="E268" s="6" t="e">
        <v>#REF!</v>
      </c>
      <c r="F268" s="7">
        <v>3119</v>
      </c>
      <c r="G268" s="6">
        <f ca="1">OFFSET(diff!$A$1,ROW(),COUNTA(diff!278:278)-3,1,1)</f>
        <v>-910138</v>
      </c>
      <c r="H268" s="6">
        <f ca="1">OFFSET(diff!$A$1,ROW(),COUNTA(diff!278:278)-2,1,1)</f>
        <v>265</v>
      </c>
      <c r="I268" s="6">
        <f ca="1">OFFSET(diff!$A$1,ROW(),COUNTA(diff!278:278)-1,1,1)</f>
        <v>349940</v>
      </c>
      <c r="J268" s="6" t="str">
        <f ca="1">OFFSET(diff!$A$1,ROW(),COUNTA(diff!278:278),1,1)</f>
        <v>るた??</v>
      </c>
      <c r="K268" s="6" t="str">
        <f ca="1">OFFSET(diff!$A$1,ROW()-1,COUNTA(diff!278:278),1,1)</f>
        <v>あたろー??</v>
      </c>
    </row>
    <row r="269" spans="2:11">
      <c r="B269" s="6">
        <v>263</v>
      </c>
      <c r="C269" s="6">
        <v>119146</v>
      </c>
      <c r="D269" s="6" t="s">
        <v>293</v>
      </c>
      <c r="E269" s="6" t="e">
        <v>#REF!</v>
      </c>
      <c r="F269" s="7">
        <v>3116</v>
      </c>
      <c r="G269" s="6">
        <f ca="1">OFFSET(diff!$A$1,ROW(),COUNTA(diff!279:279)-3,1,1)</f>
        <v>-910241</v>
      </c>
      <c r="H269" s="6">
        <f ca="1">OFFSET(diff!$A$1,ROW(),COUNTA(diff!279:279)-2,1,1)</f>
        <v>266</v>
      </c>
      <c r="I269" s="6">
        <f ca="1">OFFSET(diff!$A$1,ROW(),COUNTA(diff!279:279)-1,1,1)</f>
        <v>349933</v>
      </c>
      <c r="J269" s="6" t="str">
        <f ca="1">OFFSET(diff!$A$1,ROW(),COUNTA(diff!279:279),1,1)</f>
        <v>T-TAN-Y</v>
      </c>
      <c r="K269" s="6" t="str">
        <f ca="1">OFFSET(diff!$A$1,ROW()-1,COUNTA(diff!279:279),1,1)</f>
        <v>るた??</v>
      </c>
    </row>
    <row r="270" spans="2:11">
      <c r="B270" s="6">
        <v>264</v>
      </c>
      <c r="C270" s="6">
        <v>119016</v>
      </c>
      <c r="D270" s="6" t="s">
        <v>294</v>
      </c>
      <c r="E270" s="6" t="e">
        <v>#REF!</v>
      </c>
      <c r="F270" s="7">
        <v>3112</v>
      </c>
      <c r="G270" s="6">
        <f ca="1">OFFSET(diff!$A$1,ROW(),COUNTA(diff!280:280)-3,1,1)</f>
        <v>-910268</v>
      </c>
      <c r="H270" s="6">
        <f ca="1">OFFSET(diff!$A$1,ROW(),COUNTA(diff!280:280)-2,1,1)</f>
        <v>267</v>
      </c>
      <c r="I270" s="6">
        <f ca="1">OFFSET(diff!$A$1,ROW(),COUNTA(diff!280:280)-1,1,1)</f>
        <v>349872</v>
      </c>
      <c r="J270" s="6" t="str">
        <f ca="1">OFFSET(diff!$A$1,ROW(),COUNTA(diff!280:280),1,1)</f>
        <v>よしピ＠からあげ</v>
      </c>
      <c r="K270" s="6" t="str">
        <f ca="1">OFFSET(diff!$A$1,ROW()-1,COUNTA(diff!280:280),1,1)</f>
        <v>T-TAN-Y</v>
      </c>
    </row>
    <row r="271" spans="2:11">
      <c r="B271" s="6">
        <v>265</v>
      </c>
      <c r="C271" s="6">
        <v>118966</v>
      </c>
      <c r="D271" s="6" t="s">
        <v>295</v>
      </c>
      <c r="E271" s="6" t="e">
        <v>#REF!</v>
      </c>
      <c r="F271" s="7">
        <v>3105</v>
      </c>
      <c r="G271" s="6">
        <f ca="1">OFFSET(diff!$A$1,ROW(),COUNTA(diff!281:281)-3,1,1)</f>
        <v>-910467</v>
      </c>
      <c r="H271" s="6">
        <f ca="1">OFFSET(diff!$A$1,ROW(),COUNTA(diff!281:281)-2,1,1)</f>
        <v>268</v>
      </c>
      <c r="I271" s="6">
        <f ca="1">OFFSET(diff!$A$1,ROW(),COUNTA(diff!281:281)-1,1,1)</f>
        <v>349846</v>
      </c>
      <c r="J271" s="6" t="str">
        <f ca="1">OFFSET(diff!$A$1,ROW(),COUNTA(diff!281:281),1,1)</f>
        <v>あべ</v>
      </c>
      <c r="K271" s="6" t="str">
        <f ca="1">OFFSET(diff!$A$1,ROW()-1,COUNTA(diff!281:281),1,1)</f>
        <v>よしピ＠からあげ</v>
      </c>
    </row>
    <row r="272" spans="2:11">
      <c r="B272" s="6">
        <v>266</v>
      </c>
      <c r="C272" s="6">
        <v>118884</v>
      </c>
      <c r="D272" s="6" t="s">
        <v>296</v>
      </c>
      <c r="E272" s="6" t="e">
        <v>#REF!</v>
      </c>
      <c r="F272" s="7">
        <v>3102</v>
      </c>
      <c r="G272" s="6">
        <f ca="1">OFFSET(diff!$A$1,ROW(),COUNTA(diff!282:282)-3,1,1)</f>
        <v>-910655</v>
      </c>
      <c r="H272" s="6">
        <f ca="1">OFFSET(diff!$A$1,ROW(),COUNTA(diff!282:282)-2,1,1)</f>
        <v>269</v>
      </c>
      <c r="I272" s="6">
        <f ca="1">OFFSET(diff!$A$1,ROW(),COUNTA(diff!282:282)-1,1,1)</f>
        <v>349829</v>
      </c>
      <c r="J272" s="6" t="str">
        <f ca="1">OFFSET(diff!$A$1,ROW(),COUNTA(diff!282:282),1,1)</f>
        <v>ちゃ?ひろ?るる</v>
      </c>
      <c r="K272" s="6" t="str">
        <f ca="1">OFFSET(diff!$A$1,ROW()-1,COUNTA(diff!282:282),1,1)</f>
        <v>あべ</v>
      </c>
    </row>
    <row r="273" spans="2:11">
      <c r="B273" s="6">
        <v>267</v>
      </c>
      <c r="C273" s="6">
        <v>118870</v>
      </c>
      <c r="D273" s="6" t="s">
        <v>297</v>
      </c>
      <c r="E273" s="6" t="e">
        <v>#REF!</v>
      </c>
      <c r="F273" s="7">
        <v>3100</v>
      </c>
      <c r="G273" s="6">
        <f ca="1">OFFSET(diff!$A$1,ROW(),COUNTA(diff!283:283)-3,1,1)</f>
        <v>-911423</v>
      </c>
      <c r="H273" s="6">
        <f ca="1">OFFSET(diff!$A$1,ROW(),COUNTA(diff!283:283)-2,1,1)</f>
        <v>270</v>
      </c>
      <c r="I273" s="6">
        <f ca="1">OFFSET(diff!$A$1,ROW(),COUNTA(diff!283:283)-1,1,1)</f>
        <v>349785</v>
      </c>
      <c r="J273" s="6" t="str">
        <f ca="1">OFFSET(diff!$A$1,ROW(),COUNTA(diff!283:283),1,1)</f>
        <v>翠@JINN募集</v>
      </c>
      <c r="K273" s="6" t="str">
        <f ca="1">OFFSET(diff!$A$1,ROW()-1,COUNTA(diff!283:283),1,1)</f>
        <v>ちゃ?ひろ?るる</v>
      </c>
    </row>
    <row r="274" spans="2:11">
      <c r="B274" s="6">
        <v>268</v>
      </c>
      <c r="C274" s="6">
        <v>118644</v>
      </c>
      <c r="D274" s="6" t="s">
        <v>298</v>
      </c>
      <c r="E274" s="6" t="e">
        <v>#REF!</v>
      </c>
      <c r="F274" s="7">
        <v>3099</v>
      </c>
      <c r="G274" s="6">
        <f ca="1">OFFSET(diff!$A$1,ROW(),COUNTA(diff!284:284)-3,1,1)</f>
        <v>-912024</v>
      </c>
      <c r="H274" s="6">
        <f ca="1">OFFSET(diff!$A$1,ROW(),COUNTA(diff!284:284)-2,1,1)</f>
        <v>271</v>
      </c>
      <c r="I274" s="6">
        <f ca="1">OFFSET(diff!$A$1,ROW(),COUNTA(diff!284:284)-1,1,1)</f>
        <v>349723</v>
      </c>
      <c r="J274" s="6" t="str">
        <f ca="1">OFFSET(diff!$A$1,ROW(),COUNTA(diff!284:284),1,1)</f>
        <v>おしよ××</v>
      </c>
      <c r="K274" s="6" t="str">
        <f ca="1">OFFSET(diff!$A$1,ROW()-1,COUNTA(diff!284:284),1,1)</f>
        <v>翠@JINN募集</v>
      </c>
    </row>
    <row r="275" spans="2:11">
      <c r="B275" s="6">
        <v>269</v>
      </c>
      <c r="C275" s="6">
        <v>118480</v>
      </c>
      <c r="D275" s="6" t="s">
        <v>52</v>
      </c>
      <c r="E275" s="6" t="e">
        <v>#REF!</v>
      </c>
      <c r="F275" s="7">
        <v>3090</v>
      </c>
      <c r="G275" s="6">
        <f ca="1">OFFSET(diff!$A$1,ROW(),COUNTA(diff!285:285)-3,1,1)</f>
        <v>-912075</v>
      </c>
      <c r="H275" s="6">
        <f ca="1">OFFSET(diff!$A$1,ROW(),COUNTA(diff!285:285)-2,1,1)</f>
        <v>272</v>
      </c>
      <c r="I275" s="6">
        <f ca="1">OFFSET(diff!$A$1,ROW(),COUNTA(diff!285:285)-1,1,1)</f>
        <v>349580</v>
      </c>
      <c r="J275" s="6" t="str">
        <f ca="1">OFFSET(diff!$A$1,ROW(),COUNTA(diff!285:285),1,1)</f>
        <v>波?家族week</v>
      </c>
      <c r="K275" s="6" t="str">
        <f ca="1">OFFSET(diff!$A$1,ROW()-1,COUNTA(diff!285:285),1,1)</f>
        <v>おしよ××</v>
      </c>
    </row>
    <row r="276" spans="2:11">
      <c r="B276" s="6">
        <v>270</v>
      </c>
      <c r="C276" s="6">
        <v>118463</v>
      </c>
      <c r="D276" s="6" t="s">
        <v>19</v>
      </c>
      <c r="E276" s="6" t="e">
        <v>#REF!</v>
      </c>
      <c r="F276" s="7">
        <v>3087</v>
      </c>
      <c r="G276" s="6">
        <f ca="1">OFFSET(diff!$A$1,ROW(),COUNTA(diff!286:286)-3,1,1)</f>
        <v>-912213</v>
      </c>
      <c r="H276" s="6">
        <f ca="1">OFFSET(diff!$A$1,ROW(),COUNTA(diff!286:286)-2,1,1)</f>
        <v>273</v>
      </c>
      <c r="I276" s="6">
        <f ca="1">OFFSET(diff!$A$1,ROW(),COUNTA(diff!286:286)-1,1,1)</f>
        <v>349552</v>
      </c>
      <c r="J276" s="6" t="str">
        <f ca="1">OFFSET(diff!$A$1,ROW(),COUNTA(diff!286:286),1,1)</f>
        <v>ハル</v>
      </c>
      <c r="K276" s="6" t="str">
        <f ca="1">OFFSET(diff!$A$1,ROW()-1,COUNTA(diff!286:286),1,1)</f>
        <v>波?家族week</v>
      </c>
    </row>
    <row r="277" spans="2:11">
      <c r="B277" s="6">
        <v>271</v>
      </c>
      <c r="C277" s="6">
        <v>118243</v>
      </c>
      <c r="D277" s="6" t="s">
        <v>299</v>
      </c>
      <c r="E277" s="6" t="e">
        <v>#REF!</v>
      </c>
      <c r="F277" s="7">
        <v>3078</v>
      </c>
      <c r="G277" s="6">
        <f ca="1">OFFSET(diff!$A$1,ROW(),COUNTA(diff!287:287)-3,1,1)</f>
        <v>-912248</v>
      </c>
      <c r="H277" s="6">
        <f ca="1">OFFSET(diff!$A$1,ROW(),COUNTA(diff!287:287)-2,1,1)</f>
        <v>274</v>
      </c>
      <c r="I277" s="6">
        <f ca="1">OFFSET(diff!$A$1,ROW(),COUNTA(diff!287:287)-1,1,1)</f>
        <v>349542</v>
      </c>
      <c r="J277" s="6" t="str">
        <f ca="1">OFFSET(diff!$A$1,ROW(),COUNTA(diff!287:287),1,1)</f>
        <v>ねいちゅー</v>
      </c>
      <c r="K277" s="6" t="str">
        <f ca="1">OFFSET(diff!$A$1,ROW()-1,COUNTA(diff!287:287),1,1)</f>
        <v>ハル</v>
      </c>
    </row>
    <row r="278" spans="2:11">
      <c r="B278" s="6">
        <v>272</v>
      </c>
      <c r="C278" s="6">
        <v>118037</v>
      </c>
      <c r="D278" s="6" t="s">
        <v>300</v>
      </c>
      <c r="E278" s="6" t="e">
        <v>#REF!</v>
      </c>
      <c r="F278" s="7">
        <v>3078</v>
      </c>
      <c r="G278" s="6">
        <f ca="1">OFFSET(diff!$A$1,ROW(),COUNTA(diff!288:288)-3,1,1)</f>
        <v>-912250</v>
      </c>
      <c r="H278" s="6">
        <f ca="1">OFFSET(diff!$A$1,ROW(),COUNTA(diff!288:288)-2,1,1)</f>
        <v>275</v>
      </c>
      <c r="I278" s="6">
        <f ca="1">OFFSET(diff!$A$1,ROW(),COUNTA(diff!288:288)-1,1,1)</f>
        <v>349513</v>
      </c>
      <c r="J278" s="6" t="str">
        <f ca="1">OFFSET(diff!$A$1,ROW(),COUNTA(diff!288:288),1,1)</f>
        <v>パプリス</v>
      </c>
      <c r="K278" s="6" t="str">
        <f ca="1">OFFSET(diff!$A$1,ROW()-1,COUNTA(diff!288:288),1,1)</f>
        <v>ねいちゅー</v>
      </c>
    </row>
    <row r="279" spans="2:11">
      <c r="B279" s="6">
        <v>273</v>
      </c>
      <c r="C279" s="6">
        <v>117907</v>
      </c>
      <c r="D279" s="6" t="s">
        <v>301</v>
      </c>
      <c r="E279" s="6" t="e">
        <v>#REF!</v>
      </c>
      <c r="F279" s="7">
        <v>3068</v>
      </c>
      <c r="G279" s="6">
        <f ca="1">OFFSET(diff!$A$1,ROW(),COUNTA(diff!289:289)-3,1,1)</f>
        <v>-912334</v>
      </c>
      <c r="H279" s="6">
        <f ca="1">OFFSET(diff!$A$1,ROW(),COUNTA(diff!289:289)-2,1,1)</f>
        <v>276</v>
      </c>
      <c r="I279" s="6">
        <f ca="1">OFFSET(diff!$A$1,ROW(),COUNTA(diff!289:289)-1,1,1)</f>
        <v>349347</v>
      </c>
      <c r="J279" s="6" t="str">
        <f ca="1">OFFSET(diff!$A$1,ROW(),COUNTA(diff!289:289),1,1)</f>
        <v>?京??</v>
      </c>
      <c r="K279" s="6" t="str">
        <f ca="1">OFFSET(diff!$A$1,ROW()-1,COUNTA(diff!289:289),1,1)</f>
        <v>パプリス</v>
      </c>
    </row>
    <row r="280" spans="2:11">
      <c r="B280" s="6">
        <v>274</v>
      </c>
      <c r="C280" s="6">
        <v>117770</v>
      </c>
      <c r="D280" s="6" t="s">
        <v>302</v>
      </c>
      <c r="E280" s="6" t="e">
        <v>#REF!</v>
      </c>
      <c r="F280" s="7">
        <v>3055</v>
      </c>
      <c r="G280" s="6">
        <f ca="1">OFFSET(diff!$A$1,ROW(),COUNTA(diff!290:290)-3,1,1)</f>
        <v>-912417</v>
      </c>
      <c r="H280" s="6">
        <f ca="1">OFFSET(diff!$A$1,ROW(),COUNTA(diff!290:290)-2,1,1)</f>
        <v>277</v>
      </c>
      <c r="I280" s="6">
        <f ca="1">OFFSET(diff!$A$1,ROW(),COUNTA(diff!290:290)-1,1,1)</f>
        <v>349243</v>
      </c>
      <c r="J280" s="6" t="str">
        <f ca="1">OFFSET(diff!$A$1,ROW(),COUNTA(diff!290:290),1,1)</f>
        <v>*dairi*</v>
      </c>
      <c r="K280" s="6" t="str">
        <f ca="1">OFFSET(diff!$A$1,ROW()-1,COUNTA(diff!290:290),1,1)</f>
        <v>?京??</v>
      </c>
    </row>
    <row r="281" spans="2:11">
      <c r="B281" s="6">
        <v>275</v>
      </c>
      <c r="C281" s="6">
        <v>117435</v>
      </c>
      <c r="D281" s="6" t="s">
        <v>303</v>
      </c>
      <c r="E281" s="6" t="e">
        <v>#REF!</v>
      </c>
      <c r="F281" s="7">
        <v>3046</v>
      </c>
      <c r="G281" s="6">
        <f ca="1">OFFSET(diff!$A$1,ROW(),COUNTA(diff!291:291)-3,1,1)</f>
        <v>-912495</v>
      </c>
      <c r="H281" s="6">
        <f ca="1">OFFSET(diff!$A$1,ROW(),COUNTA(diff!291:291)-2,1,1)</f>
        <v>278</v>
      </c>
      <c r="I281" s="6">
        <f ca="1">OFFSET(diff!$A$1,ROW(),COUNTA(diff!291:291)-1,1,1)</f>
        <v>349042</v>
      </c>
      <c r="J281" s="6" t="str">
        <f ca="1">OFFSET(diff!$A$1,ROW(),COUNTA(diff!291:291),1,1)</f>
        <v>龍王</v>
      </c>
      <c r="K281" s="6" t="str">
        <f ca="1">OFFSET(diff!$A$1,ROW()-1,COUNTA(diff!291:291),1,1)</f>
        <v>*dairi*</v>
      </c>
    </row>
    <row r="282" spans="2:11">
      <c r="B282" s="6">
        <v>276</v>
      </c>
      <c r="C282" s="6">
        <v>117400</v>
      </c>
      <c r="D282" s="6" t="s">
        <v>304</v>
      </c>
      <c r="E282" s="6" t="e">
        <v>#REF!</v>
      </c>
      <c r="F282" s="7">
        <v>3035</v>
      </c>
      <c r="G282" s="6">
        <f ca="1">OFFSET(diff!$A$1,ROW(),COUNTA(diff!292:292)-3,1,1)</f>
        <v>-912788</v>
      </c>
      <c r="H282" s="6">
        <f ca="1">OFFSET(diff!$A$1,ROW(),COUNTA(diff!292:292)-2,1,1)</f>
        <v>279</v>
      </c>
      <c r="I282" s="6">
        <f ca="1">OFFSET(diff!$A$1,ROW(),COUNTA(diff!292:292)-1,1,1)</f>
        <v>348917</v>
      </c>
      <c r="J282" s="6" t="str">
        <f ca="1">OFFSET(diff!$A$1,ROW(),COUNTA(diff!292:292),1,1)</f>
        <v>はなま?</v>
      </c>
      <c r="K282" s="6" t="str">
        <f ca="1">OFFSET(diff!$A$1,ROW()-1,COUNTA(diff!292:292),1,1)</f>
        <v>龍王</v>
      </c>
    </row>
    <row r="283" spans="2:11">
      <c r="B283" s="6">
        <v>277</v>
      </c>
      <c r="C283" s="6">
        <v>117375</v>
      </c>
      <c r="D283" s="6" t="s">
        <v>48</v>
      </c>
      <c r="E283" s="6" t="e">
        <v>#REF!</v>
      </c>
      <c r="F283" s="7">
        <v>3031</v>
      </c>
      <c r="G283" s="6">
        <f ca="1">OFFSET(diff!$A$1,ROW(),COUNTA(diff!293:293)-3,1,1)</f>
        <v>-913016</v>
      </c>
      <c r="H283" s="6">
        <f ca="1">OFFSET(diff!$A$1,ROW(),COUNTA(diff!293:293)-2,1,1)</f>
        <v>280</v>
      </c>
      <c r="I283" s="6">
        <f ca="1">OFFSET(diff!$A$1,ROW(),COUNTA(diff!293:293)-1,1,1)</f>
        <v>348607</v>
      </c>
      <c r="J283" s="6" t="str">
        <f ca="1">OFFSET(diff!$A$1,ROW(),COUNTA(diff!293:293),1,1)</f>
        <v>snake</v>
      </c>
      <c r="K283" s="6" t="str">
        <f ca="1">OFFSET(diff!$A$1,ROW()-1,COUNTA(diff!293:293),1,1)</f>
        <v>はなま?</v>
      </c>
    </row>
    <row r="284" spans="2:11">
      <c r="B284" s="6">
        <v>278</v>
      </c>
      <c r="C284" s="6">
        <v>117243</v>
      </c>
      <c r="D284" s="6" t="s">
        <v>305</v>
      </c>
      <c r="E284" s="6" t="e">
        <v>#REF!</v>
      </c>
      <c r="F284" s="7">
        <v>3030</v>
      </c>
      <c r="G284" s="6">
        <f ca="1">OFFSET(diff!$A$1,ROW(),COUNTA(diff!294:294)-3,1,1)</f>
        <v>-913196</v>
      </c>
      <c r="H284" s="6">
        <f ca="1">OFFSET(diff!$A$1,ROW(),COUNTA(diff!294:294)-2,1,1)</f>
        <v>281</v>
      </c>
      <c r="I284" s="6">
        <f ca="1">OFFSET(diff!$A$1,ROW(),COUNTA(diff!294:294)-1,1,1)</f>
        <v>348573</v>
      </c>
      <c r="J284" s="6" t="str">
        <f ca="1">OFFSET(diff!$A$1,ROW(),COUNTA(diff!294:294),1,1)</f>
        <v>りゅうすい</v>
      </c>
      <c r="K284" s="6" t="str">
        <f ca="1">OFFSET(diff!$A$1,ROW()-1,COUNTA(diff!294:294),1,1)</f>
        <v>snake</v>
      </c>
    </row>
    <row r="285" spans="2:11">
      <c r="B285" s="6">
        <v>279</v>
      </c>
      <c r="C285" s="6">
        <v>117096</v>
      </c>
      <c r="D285" s="6" t="s">
        <v>306</v>
      </c>
      <c r="E285" s="6" t="e">
        <v>#REF!</v>
      </c>
      <c r="F285" s="7">
        <v>3012</v>
      </c>
      <c r="G285" s="6">
        <f ca="1">OFFSET(diff!$A$1,ROW(),COUNTA(diff!295:295)-3,1,1)</f>
        <v>-913209</v>
      </c>
      <c r="H285" s="6">
        <f ca="1">OFFSET(diff!$A$1,ROW(),COUNTA(diff!295:295)-2,1,1)</f>
        <v>282</v>
      </c>
      <c r="I285" s="6">
        <f ca="1">OFFSET(diff!$A$1,ROW(),COUNTA(diff!295:295)-1,1,1)</f>
        <v>348210</v>
      </c>
      <c r="J285" s="6" t="str">
        <f ca="1">OFFSET(diff!$A$1,ROW(),COUNTA(diff!295:295),1,1)</f>
        <v>けい</v>
      </c>
      <c r="K285" s="6" t="str">
        <f ca="1">OFFSET(diff!$A$1,ROW()-1,COUNTA(diff!295:295),1,1)</f>
        <v>りゅうすい</v>
      </c>
    </row>
    <row r="286" spans="2:11">
      <c r="B286" s="6">
        <v>280</v>
      </c>
      <c r="C286" s="6">
        <v>117011</v>
      </c>
      <c r="D286" s="6" t="s">
        <v>307</v>
      </c>
      <c r="E286" s="6" t="e">
        <v>#REF!</v>
      </c>
      <c r="F286" s="7">
        <v>3008</v>
      </c>
      <c r="G286" s="6">
        <f ca="1">OFFSET(diff!$A$1,ROW(),COUNTA(diff!296:296)-3,1,1)</f>
        <v>-913237</v>
      </c>
      <c r="H286" s="6">
        <f ca="1">OFFSET(diff!$A$1,ROW(),COUNTA(diff!296:296)-2,1,1)</f>
        <v>283</v>
      </c>
      <c r="I286" s="6">
        <f ca="1">OFFSET(diff!$A$1,ROW(),COUNTA(diff!296:296)-1,1,1)</f>
        <v>348192</v>
      </c>
      <c r="J286" s="6" t="str">
        <f ca="1">OFFSET(diff!$A$1,ROW(),COUNTA(diff!296:296),1,1)</f>
        <v>かずま?</v>
      </c>
      <c r="K286" s="6" t="str">
        <f ca="1">OFFSET(diff!$A$1,ROW()-1,COUNTA(diff!296:296),1,1)</f>
        <v>けい</v>
      </c>
    </row>
    <row r="287" spans="2:11">
      <c r="B287" s="6">
        <v>281</v>
      </c>
      <c r="C287" s="6">
        <v>116895</v>
      </c>
      <c r="D287" s="6" t="s">
        <v>308</v>
      </c>
      <c r="E287" s="6" t="e">
        <v>#REF!</v>
      </c>
      <c r="F287" s="7">
        <v>3008</v>
      </c>
      <c r="G287" s="6">
        <f ca="1">OFFSET(diff!$A$1,ROW(),COUNTA(diff!297:297)-3,1,1)</f>
        <v>-913684</v>
      </c>
      <c r="H287" s="6">
        <f ca="1">OFFSET(diff!$A$1,ROW(),COUNTA(diff!297:297)-2,1,1)</f>
        <v>284</v>
      </c>
      <c r="I287" s="6">
        <f ca="1">OFFSET(diff!$A$1,ROW(),COUNTA(diff!297:297)-1,1,1)</f>
        <v>348027</v>
      </c>
      <c r="J287" s="6" t="str">
        <f ca="1">OFFSET(diff!$A$1,ROW(),COUNTA(diff!297:297),1,1)</f>
        <v>しぃ。眠い</v>
      </c>
      <c r="K287" s="6" t="str">
        <f ca="1">OFFSET(diff!$A$1,ROW()-1,COUNTA(diff!297:297),1,1)</f>
        <v>かずま?</v>
      </c>
    </row>
    <row r="288" spans="2:11">
      <c r="B288" s="6">
        <v>282</v>
      </c>
      <c r="C288" s="6">
        <v>116890</v>
      </c>
      <c r="D288" s="6" t="s">
        <v>309</v>
      </c>
      <c r="E288" s="6" t="e">
        <v>#REF!</v>
      </c>
      <c r="F288" s="7">
        <v>3003</v>
      </c>
      <c r="G288" s="6">
        <f ca="1">OFFSET(diff!$A$1,ROW(),COUNTA(diff!298:298)-3,1,1)</f>
        <v>-913697</v>
      </c>
      <c r="H288" s="6">
        <f ca="1">OFFSET(diff!$A$1,ROW(),COUNTA(diff!298:298)-2,1,1)</f>
        <v>285</v>
      </c>
      <c r="I288" s="6">
        <f ca="1">OFFSET(diff!$A$1,ROW(),COUNTA(diff!298:298)-1,1,1)</f>
        <v>347965</v>
      </c>
      <c r="J288" s="6" t="str">
        <f ca="1">OFFSET(diff!$A$1,ROW(),COUNTA(diff!298:298),1,1)</f>
        <v>セリカ</v>
      </c>
      <c r="K288" s="6" t="str">
        <f ca="1">OFFSET(diff!$A$1,ROW()-1,COUNTA(diff!298:298),1,1)</f>
        <v>しぃ。眠い</v>
      </c>
    </row>
    <row r="289" spans="2:11">
      <c r="B289" s="6">
        <v>283</v>
      </c>
      <c r="C289" s="6">
        <v>116812</v>
      </c>
      <c r="D289" s="6" t="s">
        <v>310</v>
      </c>
      <c r="E289" s="6" t="e">
        <v>#REF!</v>
      </c>
      <c r="F289" s="7">
        <v>3001</v>
      </c>
      <c r="G289" s="6">
        <f ca="1">OFFSET(diff!$A$1,ROW(),COUNTA(diff!299:299)-3,1,1)</f>
        <v>-913840</v>
      </c>
      <c r="H289" s="6">
        <f ca="1">OFFSET(diff!$A$1,ROW(),COUNTA(diff!299:299)-2,1,1)</f>
        <v>286</v>
      </c>
      <c r="I289" s="6">
        <f ca="1">OFFSET(diff!$A$1,ROW(),COUNTA(diff!299:299)-1,1,1)</f>
        <v>347897</v>
      </c>
      <c r="J289" s="6" t="str">
        <f ca="1">OFFSET(diff!$A$1,ROW(),COUNTA(diff!299:299),1,1)</f>
        <v>グミ?×</v>
      </c>
      <c r="K289" s="6" t="str">
        <f ca="1">OFFSET(diff!$A$1,ROW()-1,COUNTA(diff!299:299),1,1)</f>
        <v>セリカ</v>
      </c>
    </row>
    <row r="290" spans="2:11">
      <c r="B290" s="6">
        <v>284</v>
      </c>
      <c r="C290" s="6">
        <v>116440</v>
      </c>
      <c r="D290" s="6" t="s">
        <v>44</v>
      </c>
      <c r="E290" s="6" t="e">
        <v>#REF!</v>
      </c>
      <c r="F290" s="7">
        <v>2976</v>
      </c>
      <c r="G290" s="6">
        <f ca="1">OFFSET(diff!$A$1,ROW(),COUNTA(diff!300:300)-3,1,1)</f>
        <v>-913903</v>
      </c>
      <c r="H290" s="6">
        <f ca="1">OFFSET(diff!$A$1,ROW(),COUNTA(diff!300:300)-2,1,1)</f>
        <v>287</v>
      </c>
      <c r="I290" s="6">
        <f ca="1">OFFSET(diff!$A$1,ROW(),COUNTA(diff!300:300)-1,1,1)</f>
        <v>347886</v>
      </c>
      <c r="J290" s="6" t="str">
        <f ca="1">OFFSET(diff!$A$1,ROW(),COUNTA(diff!300:300),1,1)</f>
        <v>カバカッパ</v>
      </c>
      <c r="K290" s="6" t="str">
        <f ca="1">OFFSET(diff!$A$1,ROW()-1,COUNTA(diff!300:300),1,1)</f>
        <v>グミ?×</v>
      </c>
    </row>
    <row r="291" spans="2:11">
      <c r="B291" s="6">
        <v>285</v>
      </c>
      <c r="C291" s="6">
        <v>116383</v>
      </c>
      <c r="D291" s="6" t="s">
        <v>311</v>
      </c>
      <c r="E291" s="6" t="e">
        <v>#REF!</v>
      </c>
      <c r="F291" s="7">
        <v>2976</v>
      </c>
      <c r="G291" s="6">
        <f ca="1">OFFSET(diff!$A$1,ROW(),COUNTA(diff!301:301)-3,1,1)</f>
        <v>-914034</v>
      </c>
      <c r="H291" s="6">
        <f ca="1">OFFSET(diff!$A$1,ROW(),COUNTA(diff!301:301)-2,1,1)</f>
        <v>288</v>
      </c>
      <c r="I291" s="6">
        <f ca="1">OFFSET(diff!$A$1,ROW(),COUNTA(diff!301:301)-1,1,1)</f>
        <v>347773</v>
      </c>
      <c r="J291" s="6" t="str">
        <f ca="1">OFFSET(diff!$A$1,ROW(),COUNTA(diff!301:301),1,1)</f>
        <v>りりうむ</v>
      </c>
      <c r="K291" s="6" t="str">
        <f ca="1">OFFSET(diff!$A$1,ROW()-1,COUNTA(diff!301:301),1,1)</f>
        <v>カバカッパ</v>
      </c>
    </row>
    <row r="292" spans="2:11">
      <c r="B292" s="6">
        <v>286</v>
      </c>
      <c r="C292" s="6">
        <v>116137</v>
      </c>
      <c r="D292" s="6" t="s">
        <v>42</v>
      </c>
      <c r="E292" s="6" t="e">
        <v>#REF!</v>
      </c>
      <c r="F292" s="7">
        <v>2962</v>
      </c>
      <c r="G292" s="6">
        <f ca="1">OFFSET(diff!$A$1,ROW(),COUNTA(diff!302:302)-3,1,1)</f>
        <v>-914465</v>
      </c>
      <c r="H292" s="6">
        <f ca="1">OFFSET(diff!$A$1,ROW(),COUNTA(diff!302:302)-2,1,1)</f>
        <v>289</v>
      </c>
      <c r="I292" s="6">
        <f ca="1">OFFSET(diff!$A$1,ROW(),COUNTA(diff!302:302)-1,1,1)</f>
        <v>347769</v>
      </c>
      <c r="J292" s="6" t="str">
        <f ca="1">OFFSET(diff!$A$1,ROW(),COUNTA(diff!302:302),1,1)</f>
        <v>凸川警部</v>
      </c>
      <c r="K292" s="6" t="str">
        <f ca="1">OFFSET(diff!$A$1,ROW()-1,COUNTA(diff!302:302),1,1)</f>
        <v>りりうむ</v>
      </c>
    </row>
    <row r="293" spans="2:11">
      <c r="B293" s="6">
        <v>287</v>
      </c>
      <c r="C293" s="6">
        <v>116096</v>
      </c>
      <c r="D293" s="6" t="s">
        <v>312</v>
      </c>
      <c r="E293" s="6" t="e">
        <v>#REF!</v>
      </c>
      <c r="F293" s="7">
        <v>2961</v>
      </c>
      <c r="G293" s="6">
        <f ca="1">OFFSET(diff!$A$1,ROW(),COUNTA(diff!303:303)-3,1,1)</f>
        <v>-914708</v>
      </c>
      <c r="H293" s="6">
        <f ca="1">OFFSET(diff!$A$1,ROW(),COUNTA(diff!303:303)-2,1,1)</f>
        <v>290</v>
      </c>
      <c r="I293" s="6">
        <f ca="1">OFFSET(diff!$A$1,ROW(),COUNTA(diff!303:303)-1,1,1)</f>
        <v>347625</v>
      </c>
      <c r="J293" s="6" t="str">
        <f ca="1">OFFSET(diff!$A$1,ROW(),COUNTA(diff!303:303),1,1)</f>
        <v>RESAY?</v>
      </c>
      <c r="K293" s="6" t="str">
        <f ca="1">OFFSET(diff!$A$1,ROW()-1,COUNTA(diff!303:303),1,1)</f>
        <v>凸川警部</v>
      </c>
    </row>
    <row r="294" spans="2:11">
      <c r="B294" s="6">
        <v>288</v>
      </c>
      <c r="C294" s="6">
        <v>115920</v>
      </c>
      <c r="D294" s="6" t="s">
        <v>313</v>
      </c>
      <c r="E294" s="6" t="e">
        <v>#REF!</v>
      </c>
      <c r="F294" s="7">
        <v>2945</v>
      </c>
      <c r="G294" s="6">
        <f ca="1">OFFSET(diff!$A$1,ROW(),COUNTA(diff!304:304)-3,1,1)</f>
        <v>-914775</v>
      </c>
      <c r="H294" s="6">
        <f ca="1">OFFSET(diff!$A$1,ROW(),COUNTA(diff!304:304)-2,1,1)</f>
        <v>291</v>
      </c>
      <c r="I294" s="6">
        <f ca="1">OFFSET(diff!$A$1,ROW(),COUNTA(diff!304:304)-1,1,1)</f>
        <v>347463</v>
      </c>
      <c r="J294" s="6" t="str">
        <f ca="1">OFFSET(diff!$A$1,ROW(),COUNTA(diff!304:304),1,1)</f>
        <v>茶×</v>
      </c>
      <c r="K294" s="6" t="str">
        <f ca="1">OFFSET(diff!$A$1,ROW()-1,COUNTA(diff!304:304),1,1)</f>
        <v>RESAY?</v>
      </c>
    </row>
    <row r="295" spans="2:11">
      <c r="B295" s="6">
        <v>289</v>
      </c>
      <c r="C295" s="6">
        <v>115126</v>
      </c>
      <c r="D295" s="6" t="s">
        <v>314</v>
      </c>
      <c r="E295" s="6" t="e">
        <v>#REF!</v>
      </c>
      <c r="F295" s="7">
        <v>2944</v>
      </c>
      <c r="G295" s="6">
        <f ca="1">OFFSET(diff!$A$1,ROW(),COUNTA(diff!305:305)-3,1,1)</f>
        <v>-914885</v>
      </c>
      <c r="H295" s="6">
        <f ca="1">OFFSET(diff!$A$1,ROW(),COUNTA(diff!305:305)-2,1,1)</f>
        <v>292</v>
      </c>
      <c r="I295" s="6">
        <f ca="1">OFFSET(diff!$A$1,ROW(),COUNTA(diff!305:305)-1,1,1)</f>
        <v>347380</v>
      </c>
      <c r="J295" s="6" t="str">
        <f ca="1">OFFSET(diff!$A$1,ROW(),COUNTA(diff!305:305),1,1)</f>
        <v>気宇?</v>
      </c>
      <c r="K295" s="6" t="str">
        <f ca="1">OFFSET(diff!$A$1,ROW()-1,COUNTA(diff!305:305),1,1)</f>
        <v>茶×</v>
      </c>
    </row>
    <row r="296" spans="2:11">
      <c r="B296" s="6">
        <v>290</v>
      </c>
      <c r="C296" s="6">
        <v>115075</v>
      </c>
      <c r="D296" s="6" t="s">
        <v>315</v>
      </c>
      <c r="E296" s="6" t="e">
        <v>#REF!</v>
      </c>
      <c r="F296" s="7">
        <v>2942</v>
      </c>
      <c r="G296" s="6">
        <f ca="1">OFFSET(diff!$A$1,ROW(),COUNTA(diff!306:306)-3,1,1)</f>
        <v>-914936</v>
      </c>
      <c r="H296" s="6">
        <f ca="1">OFFSET(diff!$A$1,ROW(),COUNTA(diff!306:306)-2,1,1)</f>
        <v>293</v>
      </c>
      <c r="I296" s="6">
        <f ca="1">OFFSET(diff!$A$1,ROW(),COUNTA(diff!306:306)-1,1,1)</f>
        <v>347345</v>
      </c>
      <c r="J296" s="6" t="str">
        <f ca="1">OFFSET(diff!$A$1,ROW(),COUNTA(diff!306:306),1,1)</f>
        <v>きいろいの。×寝</v>
      </c>
      <c r="K296" s="6" t="str">
        <f ca="1">OFFSET(diff!$A$1,ROW()-1,COUNTA(diff!306:306),1,1)</f>
        <v>気宇?</v>
      </c>
    </row>
    <row r="297" spans="2:11">
      <c r="B297" s="6">
        <v>291</v>
      </c>
      <c r="C297" s="6">
        <v>114034</v>
      </c>
      <c r="D297" s="6" t="s">
        <v>316</v>
      </c>
      <c r="E297" s="6" t="e">
        <v>#REF!</v>
      </c>
      <c r="F297" s="7">
        <v>2939</v>
      </c>
      <c r="G297" s="6">
        <f ca="1">OFFSET(diff!$A$1,ROW(),COUNTA(diff!307:307)-3,1,1)</f>
        <v>-914997</v>
      </c>
      <c r="H297" s="6">
        <f ca="1">OFFSET(diff!$A$1,ROW(),COUNTA(diff!307:307)-2,1,1)</f>
        <v>294</v>
      </c>
      <c r="I297" s="6">
        <f ca="1">OFFSET(diff!$A$1,ROW(),COUNTA(diff!307:307)-1,1,1)</f>
        <v>347310</v>
      </c>
      <c r="J297" s="6" t="str">
        <f ca="1">OFFSET(diff!$A$1,ROW(),COUNTA(diff!307:307),1,1)</f>
        <v>アンナ</v>
      </c>
      <c r="K297" s="6" t="str">
        <f ca="1">OFFSET(diff!$A$1,ROW()-1,COUNTA(diff!307:307),1,1)</f>
        <v>きいろいの。×寝</v>
      </c>
    </row>
    <row r="298" spans="2:11">
      <c r="B298" s="6">
        <v>292</v>
      </c>
      <c r="C298" s="6">
        <v>113989</v>
      </c>
      <c r="D298" s="6" t="s">
        <v>81</v>
      </c>
      <c r="E298" s="6" t="e">
        <v>#REF!</v>
      </c>
      <c r="F298" s="7">
        <v>2939</v>
      </c>
      <c r="G298" s="6">
        <f ca="1">OFFSET(diff!$A$1,ROW(),COUNTA(diff!308:308)-3,1,1)</f>
        <v>-915924</v>
      </c>
      <c r="H298" s="6">
        <f ca="1">OFFSET(diff!$A$1,ROW(),COUNTA(diff!308:308)-2,1,1)</f>
        <v>295</v>
      </c>
      <c r="I298" s="6">
        <f ca="1">OFFSET(diff!$A$1,ROW(),COUNTA(diff!308:308)-1,1,1)</f>
        <v>347300</v>
      </c>
      <c r="J298" s="6" t="str">
        <f ca="1">OFFSET(diff!$A$1,ROW(),COUNTA(diff!308:308),1,1)</f>
        <v>ぞん</v>
      </c>
      <c r="K298" s="6" t="str">
        <f ca="1">OFFSET(diff!$A$1,ROW()-1,COUNTA(diff!308:308),1,1)</f>
        <v>アンナ</v>
      </c>
    </row>
    <row r="299" spans="2:11">
      <c r="B299" s="6">
        <v>293</v>
      </c>
      <c r="C299" s="6">
        <v>113822</v>
      </c>
      <c r="D299" s="6" t="s">
        <v>317</v>
      </c>
      <c r="E299" s="6" t="e">
        <v>#REF!</v>
      </c>
      <c r="F299" s="7">
        <v>2927</v>
      </c>
      <c r="G299" s="6">
        <f ca="1">OFFSET(diff!$A$1,ROW(),COUNTA(diff!309:309)-3,1,1)</f>
        <v>-916028</v>
      </c>
      <c r="H299" s="6">
        <f ca="1">OFFSET(diff!$A$1,ROW(),COUNTA(diff!309:309)-2,1,1)</f>
        <v>296</v>
      </c>
      <c r="I299" s="6">
        <f ca="1">OFFSET(diff!$A$1,ROW(),COUNTA(diff!309:309)-1,1,1)</f>
        <v>347227</v>
      </c>
      <c r="J299" s="6" t="str">
        <f ca="1">OFFSET(diff!$A$1,ROW(),COUNTA(diff!309:309),1,1)</f>
        <v>迷宮?</v>
      </c>
      <c r="K299" s="6" t="str">
        <f ca="1">OFFSET(diff!$A$1,ROW()-1,COUNTA(diff!309:309),1,1)</f>
        <v>ぞん</v>
      </c>
    </row>
    <row r="300" spans="2:11">
      <c r="B300" s="6">
        <v>294</v>
      </c>
      <c r="C300" s="6">
        <v>113530</v>
      </c>
      <c r="D300" s="6" t="s">
        <v>318</v>
      </c>
      <c r="E300" s="6" t="e">
        <v>#REF!</v>
      </c>
      <c r="F300" s="7">
        <v>2926</v>
      </c>
      <c r="G300" s="6">
        <f ca="1">OFFSET(diff!$A$1,ROW(),COUNTA(diff!310:310)-3,1,1)</f>
        <v>-916091</v>
      </c>
      <c r="H300" s="6">
        <f ca="1">OFFSET(diff!$A$1,ROW(),COUNTA(diff!310:310)-2,1,1)</f>
        <v>297</v>
      </c>
      <c r="I300" s="6">
        <f ca="1">OFFSET(diff!$A$1,ROW(),COUNTA(diff!310:310)-1,1,1)</f>
        <v>347153</v>
      </c>
      <c r="J300" s="6" t="str">
        <f ca="1">OFFSET(diff!$A$1,ROW(),COUNTA(diff!310:310),1,1)</f>
        <v>グローバル×</v>
      </c>
      <c r="K300" s="6" t="str">
        <f ca="1">OFFSET(diff!$A$1,ROW()-1,COUNTA(diff!310:310),1,1)</f>
        <v>迷宮?</v>
      </c>
    </row>
    <row r="301" spans="2:11">
      <c r="B301" s="6">
        <v>295</v>
      </c>
      <c r="C301" s="6">
        <v>113366</v>
      </c>
      <c r="D301" s="6" t="s">
        <v>319</v>
      </c>
      <c r="E301" s="6" t="e">
        <v>#REF!</v>
      </c>
      <c r="F301" s="7">
        <v>2914</v>
      </c>
      <c r="G301" s="6">
        <f ca="1">OFFSET(diff!$A$1,ROW(),COUNTA(diff!311:311)-3,1,1)</f>
        <v>-916306</v>
      </c>
      <c r="H301" s="6">
        <f ca="1">OFFSET(diff!$A$1,ROW(),COUNTA(diff!311:311)-2,1,1)</f>
        <v>298</v>
      </c>
      <c r="I301" s="6">
        <f ca="1">OFFSET(diff!$A$1,ROW(),COUNTA(diff!311:311)-1,1,1)</f>
        <v>347141</v>
      </c>
      <c r="J301" s="6" t="str">
        <f ca="1">OFFSET(diff!$A$1,ROW(),COUNTA(diff!311:311),1,1)</f>
        <v>けんパパ</v>
      </c>
      <c r="K301" s="6" t="str">
        <f ca="1">OFFSET(diff!$A$1,ROW()-1,COUNTA(diff!311:311),1,1)</f>
        <v>グローバル×</v>
      </c>
    </row>
    <row r="302" spans="2:11">
      <c r="B302" s="6">
        <v>296</v>
      </c>
      <c r="C302" s="6">
        <v>113167</v>
      </c>
      <c r="D302" s="6" t="s">
        <v>320</v>
      </c>
      <c r="E302" s="6" t="e">
        <v>#REF!</v>
      </c>
      <c r="F302" s="7">
        <v>2906</v>
      </c>
      <c r="G302" s="6">
        <f ca="1">OFFSET(diff!$A$1,ROW(),COUNTA(diff!312:312)-3,1,1)</f>
        <v>-916349</v>
      </c>
      <c r="H302" s="6">
        <f ca="1">OFFSET(diff!$A$1,ROW(),COUNTA(diff!312:312)-2,1,1)</f>
        <v>299</v>
      </c>
      <c r="I302" s="6">
        <f ca="1">OFFSET(diff!$A$1,ROW(),COUNTA(diff!312:312)-1,1,1)</f>
        <v>346776</v>
      </c>
      <c r="J302" s="6" t="str">
        <f ca="1">OFFSET(diff!$A$1,ROW(),COUNTA(diff!312:312),1,1)</f>
        <v>?こむぎ</v>
      </c>
      <c r="K302" s="6" t="str">
        <f ca="1">OFFSET(diff!$A$1,ROW()-1,COUNTA(diff!312:312),1,1)</f>
        <v>けんパパ</v>
      </c>
    </row>
    <row r="303" spans="2:11">
      <c r="B303" s="6">
        <v>297</v>
      </c>
      <c r="C303" s="6">
        <v>113063</v>
      </c>
      <c r="D303" s="6" t="s">
        <v>80</v>
      </c>
      <c r="E303" s="6" t="e">
        <v>#REF!</v>
      </c>
      <c r="F303" s="7">
        <v>2901</v>
      </c>
      <c r="G303" s="6">
        <f ca="1">OFFSET(diff!$A$1,ROW(),COUNTA(diff!313:313)-3,1,1)</f>
        <v>-917267</v>
      </c>
      <c r="H303" s="6">
        <f ca="1">OFFSET(diff!$A$1,ROW(),COUNTA(diff!313:313)-2,1,1)</f>
        <v>300</v>
      </c>
      <c r="I303" s="6">
        <f ca="1">OFFSET(diff!$A$1,ROW(),COUNTA(diff!313:313)-1,1,1)</f>
        <v>346740</v>
      </c>
      <c r="J303" s="6" t="str">
        <f ca="1">OFFSET(diff!$A$1,ROW(),COUNTA(diff!313:313),1,1)</f>
        <v>あき?</v>
      </c>
      <c r="K303" s="6" t="str">
        <f ca="1">OFFSET(diff!$A$1,ROW()-1,COUNTA(diff!313:313),1,1)</f>
        <v>?こむぎ</v>
      </c>
    </row>
    <row r="304" spans="2:11">
      <c r="B304" s="6">
        <v>298</v>
      </c>
      <c r="C304" s="6">
        <v>112621</v>
      </c>
      <c r="D304" s="6" t="s">
        <v>100</v>
      </c>
      <c r="E304" s="6" t="e">
        <v>#REF!</v>
      </c>
      <c r="F304" s="7">
        <v>2897</v>
      </c>
      <c r="G304" s="6">
        <f ca="1">OFFSET(diff!$A$1,ROW(),COUNTA(diff!314:314)-3,1,1)</f>
        <v>-917354</v>
      </c>
      <c r="H304" s="6">
        <f ca="1">OFFSET(diff!$A$1,ROW(),COUNTA(diff!314:314)-2,1,1)</f>
        <v>301</v>
      </c>
      <c r="I304" s="6">
        <f ca="1">OFFSET(diff!$A$1,ROW(),COUNTA(diff!314:314)-1,1,1)</f>
        <v>346642</v>
      </c>
      <c r="J304" s="6" t="str">
        <f ca="1">OFFSET(diff!$A$1,ROW(),COUNTA(diff!314:314),1,1)</f>
        <v>猫ひろちゃるっ☆</v>
      </c>
      <c r="K304" s="6" t="str">
        <f ca="1">OFFSET(diff!$A$1,ROW()-1,COUNTA(diff!314:314),1,1)</f>
        <v>あき?</v>
      </c>
    </row>
    <row r="305" spans="2:11">
      <c r="B305" s="6">
        <v>299</v>
      </c>
      <c r="C305" s="6">
        <v>112588</v>
      </c>
      <c r="D305" s="6" t="s">
        <v>321</v>
      </c>
      <c r="E305" s="6" t="e">
        <v>#REF!</v>
      </c>
      <c r="F305" s="7">
        <v>2893</v>
      </c>
      <c r="G305" s="6">
        <f ca="1">OFFSET(diff!$A$1,ROW(),COUNTA(diff!315:315)-3,1,1)</f>
        <v>-917389</v>
      </c>
      <c r="H305" s="6">
        <f ca="1">OFFSET(diff!$A$1,ROW(),COUNTA(diff!315:315)-2,1,1)</f>
        <v>302</v>
      </c>
      <c r="I305" s="6">
        <f ca="1">OFFSET(diff!$A$1,ROW(),COUNTA(diff!315:315)-1,1,1)</f>
        <v>346403</v>
      </c>
      <c r="J305" s="6" t="str">
        <f ca="1">OFFSET(diff!$A$1,ROW(),COUNTA(diff!315:315),1,1)</f>
        <v>カルマ</v>
      </c>
      <c r="K305" s="6" t="str">
        <f ca="1">OFFSET(diff!$A$1,ROW()-1,COUNTA(diff!315:315),1,1)</f>
        <v>猫ひろちゃるっ☆</v>
      </c>
    </row>
    <row r="306" spans="2:11">
      <c r="B306" s="6">
        <v>300</v>
      </c>
      <c r="C306" s="6">
        <v>112547</v>
      </c>
      <c r="D306" s="6" t="s">
        <v>322</v>
      </c>
      <c r="E306" s="6" t="e">
        <v>#REF!</v>
      </c>
      <c r="F306" s="7">
        <v>2893</v>
      </c>
      <c r="G306" s="6">
        <f ca="1">OFFSET(diff!$A$1,ROW(),COUNTA(diff!316:316)-3,1,1)</f>
        <v>-917628</v>
      </c>
      <c r="H306" s="6">
        <f ca="1">OFFSET(diff!$A$1,ROW(),COUNTA(diff!316:316)-2,1,1)</f>
        <v>303</v>
      </c>
      <c r="I306" s="6">
        <f ca="1">OFFSET(diff!$A$1,ROW(),COUNTA(diff!316:316)-1,1,1)</f>
        <v>346349</v>
      </c>
      <c r="J306" s="6" t="str">
        <f ca="1">OFFSET(diff!$A$1,ROW(),COUNTA(diff!316:316),1,1)</f>
        <v>しょー?</v>
      </c>
      <c r="K306" s="6" t="str">
        <f ca="1">OFFSET(diff!$A$1,ROW()-1,COUNTA(diff!316:316),1,1)</f>
        <v>カルマ</v>
      </c>
    </row>
    <row r="307" spans="2:11">
      <c r="B307" s="6">
        <v>301</v>
      </c>
      <c r="C307" s="6">
        <v>112506</v>
      </c>
      <c r="D307" s="6" t="s">
        <v>323</v>
      </c>
      <c r="E307" s="6" t="e">
        <v>#REF!</v>
      </c>
      <c r="F307" s="7">
        <v>2891</v>
      </c>
      <c r="G307" s="6">
        <f ca="1">OFFSET(diff!$A$1,ROW(),COUNTA(diff!317:317)-3,1,1)</f>
        <v>-917680</v>
      </c>
      <c r="H307" s="6">
        <f ca="1">OFFSET(diff!$A$1,ROW(),COUNTA(diff!317:317)-2,1,1)</f>
        <v>304</v>
      </c>
      <c r="I307" s="6">
        <f ca="1">OFFSET(diff!$A$1,ROW(),COUNTA(diff!317:317)-1,1,1)</f>
        <v>345978</v>
      </c>
      <c r="J307" s="6" t="str">
        <f ca="1">OFFSET(diff!$A$1,ROW(),COUNTA(diff!317:317),1,1)</f>
        <v>たぬ×</v>
      </c>
      <c r="K307" s="6" t="str">
        <f ca="1">OFFSET(diff!$A$1,ROW()-1,COUNTA(diff!317:317),1,1)</f>
        <v>しょー?</v>
      </c>
    </row>
    <row r="308" spans="2:11">
      <c r="B308" s="6">
        <v>302</v>
      </c>
      <c r="C308" s="6">
        <v>112351</v>
      </c>
      <c r="D308" s="6" t="s">
        <v>90</v>
      </c>
      <c r="E308" s="6" t="e">
        <v>#REF!</v>
      </c>
      <c r="F308" s="7">
        <v>2889</v>
      </c>
      <c r="G308" s="6">
        <f ca="1">OFFSET(diff!$A$1,ROW(),COUNTA(diff!318:318)-3,1,1)</f>
        <v>-918170</v>
      </c>
      <c r="H308" s="6">
        <f ca="1">OFFSET(diff!$A$1,ROW(),COUNTA(diff!318:318)-2,1,1)</f>
        <v>305</v>
      </c>
      <c r="I308" s="6">
        <f ca="1">OFFSET(diff!$A$1,ROW(),COUNTA(diff!318:318)-1,1,1)</f>
        <v>345413</v>
      </c>
      <c r="J308" s="6" t="str">
        <f ca="1">OFFSET(diff!$A$1,ROW(),COUNTA(diff!318:318),1,1)</f>
        <v>?おかしところ?</v>
      </c>
      <c r="K308" s="6" t="str">
        <f ca="1">OFFSET(diff!$A$1,ROW()-1,COUNTA(diff!318:318),1,1)</f>
        <v>たぬ×</v>
      </c>
    </row>
    <row r="309" spans="2:11">
      <c r="B309" s="6">
        <v>303</v>
      </c>
      <c r="C309" s="6">
        <v>112114</v>
      </c>
      <c r="D309" s="6" t="s">
        <v>324</v>
      </c>
      <c r="E309" s="6" t="e">
        <v>#REF!</v>
      </c>
      <c r="F309" s="7">
        <v>2881</v>
      </c>
      <c r="G309" s="6">
        <f ca="1">OFFSET(diff!$A$1,ROW(),COUNTA(diff!319:319)-3,1,1)</f>
        <v>-918368</v>
      </c>
      <c r="H309" s="6">
        <f ca="1">OFFSET(diff!$A$1,ROW(),COUNTA(diff!319:319)-2,1,1)</f>
        <v>306</v>
      </c>
      <c r="I309" s="6">
        <f ca="1">OFFSET(diff!$A$1,ROW(),COUNTA(diff!319:319)-1,1,1)</f>
        <v>345276</v>
      </c>
      <c r="J309" s="6">
        <f ca="1">OFFSET(diff!$A$1,ROW(),COUNTA(diff!319:319),1,1)</f>
        <v>4443</v>
      </c>
      <c r="K309" s="6" t="str">
        <f ca="1">OFFSET(diff!$A$1,ROW()-1,COUNTA(diff!319:319),1,1)</f>
        <v>?おかしところ?</v>
      </c>
    </row>
    <row r="310" spans="2:11">
      <c r="B310" s="6">
        <v>304</v>
      </c>
      <c r="C310" s="6">
        <v>112069</v>
      </c>
      <c r="D310" s="6" t="s">
        <v>325</v>
      </c>
      <c r="E310" s="6" t="e">
        <v>#REF!</v>
      </c>
      <c r="F310" s="7">
        <v>2870</v>
      </c>
      <c r="G310" s="6">
        <f ca="1">OFFSET(diff!$A$1,ROW(),COUNTA(diff!320:320)-3,1,1)</f>
        <v>-919332</v>
      </c>
      <c r="H310" s="6">
        <f ca="1">OFFSET(diff!$A$1,ROW(),COUNTA(diff!320:320)-2,1,1)</f>
        <v>307</v>
      </c>
      <c r="I310" s="6">
        <f ca="1">OFFSET(diff!$A$1,ROW(),COUNTA(diff!320:320)-1,1,1)</f>
        <v>344636</v>
      </c>
      <c r="J310" s="6" t="str">
        <f ca="1">OFFSET(diff!$A$1,ROW(),COUNTA(diff!320:320),1,1)</f>
        <v>すかい</v>
      </c>
      <c r="K310" s="6">
        <f ca="1">OFFSET(diff!$A$1,ROW()-1,COUNTA(diff!320:320),1,1)</f>
        <v>4443</v>
      </c>
    </row>
    <row r="311" spans="2:11">
      <c r="B311" s="6">
        <v>305</v>
      </c>
      <c r="C311" s="6">
        <v>111957</v>
      </c>
      <c r="D311" s="6" t="s">
        <v>326</v>
      </c>
      <c r="E311" s="6" t="e">
        <v>#REF!</v>
      </c>
      <c r="F311" s="7">
        <v>2867</v>
      </c>
      <c r="G311" s="6">
        <f ca="1">OFFSET(diff!$A$1,ROW(),COUNTA(diff!321:321)-3,1,1)</f>
        <v>-919350</v>
      </c>
      <c r="H311" s="6">
        <f ca="1">OFFSET(diff!$A$1,ROW(),COUNTA(diff!321:321)-2,1,1)</f>
        <v>308</v>
      </c>
      <c r="I311" s="6">
        <f ca="1">OFFSET(diff!$A$1,ROW(),COUNTA(diff!321:321)-1,1,1)</f>
        <v>343207</v>
      </c>
      <c r="J311" s="6" t="str">
        <f ca="1">OFFSET(diff!$A$1,ROW(),COUNTA(diff!321:321),1,1)</f>
        <v>クロノ</v>
      </c>
      <c r="K311" s="6" t="str">
        <f ca="1">OFFSET(diff!$A$1,ROW()-1,COUNTA(diff!321:321),1,1)</f>
        <v>すかい</v>
      </c>
    </row>
    <row r="312" spans="2:11">
      <c r="B312" s="6">
        <v>306</v>
      </c>
      <c r="C312" s="6">
        <v>111526</v>
      </c>
      <c r="D312" s="6" t="s">
        <v>59</v>
      </c>
      <c r="E312" s="6" t="e">
        <v>#REF!</v>
      </c>
      <c r="F312" s="7">
        <v>2864</v>
      </c>
      <c r="G312" s="6">
        <f ca="1">OFFSET(diff!$A$1,ROW(),COUNTA(diff!322:322)-3,1,1)</f>
        <v>-920917</v>
      </c>
      <c r="H312" s="6">
        <f ca="1">OFFSET(diff!$A$1,ROW(),COUNTA(diff!322:322)-2,1,1)</f>
        <v>309</v>
      </c>
      <c r="I312" s="6">
        <f ca="1">OFFSET(diff!$A$1,ROW(),COUNTA(diff!322:322)-1,1,1)</f>
        <v>342113</v>
      </c>
      <c r="J312" s="6" t="str">
        <f ca="1">OFFSET(diff!$A$1,ROW(),COUNTA(diff!322:322),1,1)</f>
        <v>ゆっち</v>
      </c>
      <c r="K312" s="6" t="str">
        <f ca="1">OFFSET(diff!$A$1,ROW()-1,COUNTA(diff!322:322),1,1)</f>
        <v>クロノ</v>
      </c>
    </row>
    <row r="313" spans="2:11">
      <c r="B313" s="6">
        <v>307</v>
      </c>
      <c r="C313" s="6">
        <v>111363</v>
      </c>
      <c r="D313" s="6" t="s">
        <v>327</v>
      </c>
      <c r="E313" s="6" t="e">
        <v>#REF!</v>
      </c>
      <c r="F313" s="7">
        <v>2861</v>
      </c>
      <c r="G313" s="6">
        <f ca="1">OFFSET(diff!$A$1,ROW(),COUNTA(diff!323:323)-3,1,1)</f>
        <v>-921257</v>
      </c>
      <c r="H313" s="6">
        <f ca="1">OFFSET(diff!$A$1,ROW(),COUNTA(diff!323:323)-2,1,1)</f>
        <v>310</v>
      </c>
      <c r="I313" s="6">
        <f ca="1">OFFSET(diff!$A$1,ROW(),COUNTA(diff!323:323)-1,1,1)</f>
        <v>339678</v>
      </c>
      <c r="J313" s="6" t="str">
        <f ca="1">OFFSET(diff!$A$1,ROW(),COUNTA(diff!323:323),1,1)</f>
        <v>けんしんた</v>
      </c>
      <c r="K313" s="6" t="str">
        <f ca="1">OFFSET(diff!$A$1,ROW()-1,COUNTA(diff!323:323),1,1)</f>
        <v>ゆっち</v>
      </c>
    </row>
    <row r="314" spans="2:11">
      <c r="B314" s="6">
        <v>308</v>
      </c>
      <c r="C314" s="6">
        <v>111354</v>
      </c>
      <c r="D314" s="6" t="s">
        <v>135</v>
      </c>
      <c r="E314" s="6" t="e">
        <v>#REF!</v>
      </c>
      <c r="F314" s="7">
        <v>2858</v>
      </c>
      <c r="G314" s="6">
        <f ca="1">OFFSET(diff!$A$1,ROW(),COUNTA(diff!324:324)-3,1,1)</f>
        <v>-921938</v>
      </c>
      <c r="H314" s="6">
        <f ca="1">OFFSET(diff!$A$1,ROW(),COUNTA(diff!324:324)-2,1,1)</f>
        <v>311</v>
      </c>
      <c r="I314" s="6">
        <f ca="1">OFFSET(diff!$A$1,ROW(),COUNTA(diff!324:324)-1,1,1)</f>
        <v>338941</v>
      </c>
      <c r="J314" s="6" t="str">
        <f ca="1">OFFSET(diff!$A$1,ROW(),COUNTA(diff!324:324),1,1)</f>
        <v>まめしば?</v>
      </c>
      <c r="K314" s="6" t="str">
        <f ca="1">OFFSET(diff!$A$1,ROW()-1,COUNTA(diff!324:324),1,1)</f>
        <v>けんしんた</v>
      </c>
    </row>
    <row r="315" spans="2:11">
      <c r="B315" s="6">
        <v>309</v>
      </c>
      <c r="C315" s="6">
        <v>111220</v>
      </c>
      <c r="D315" s="6" t="s">
        <v>102</v>
      </c>
      <c r="E315" s="6" t="e">
        <v>#REF!</v>
      </c>
      <c r="F315" s="7">
        <v>2857</v>
      </c>
      <c r="G315" s="6">
        <f ca="1">OFFSET(diff!$A$1,ROW(),COUNTA(diff!325:325)-3,1,1)</f>
        <v>-922110</v>
      </c>
      <c r="H315" s="6">
        <f ca="1">OFFSET(diff!$A$1,ROW(),COUNTA(diff!325:325)-2,1,1)</f>
        <v>312</v>
      </c>
      <c r="I315" s="6">
        <f ca="1">OFFSET(diff!$A$1,ROW(),COUNTA(diff!325:325)-1,1,1)</f>
        <v>335578</v>
      </c>
      <c r="J315" s="6" t="str">
        <f ca="1">OFFSET(diff!$A$1,ROW(),COUNTA(diff!325:325),1,1)</f>
        <v>ふぁん</v>
      </c>
      <c r="K315" s="6" t="str">
        <f ca="1">OFFSET(diff!$A$1,ROW()-1,COUNTA(diff!325:325),1,1)</f>
        <v>まめしば?</v>
      </c>
    </row>
    <row r="316" spans="2:11">
      <c r="B316" s="6">
        <v>310</v>
      </c>
      <c r="C316" s="6">
        <v>111087</v>
      </c>
      <c r="D316" s="6" t="s">
        <v>328</v>
      </c>
      <c r="E316" s="6" t="e">
        <v>#REF!</v>
      </c>
      <c r="F316" s="7">
        <v>2854</v>
      </c>
      <c r="G316" s="6">
        <f ca="1">OFFSET(diff!$A$1,ROW(),COUNTA(diff!326:326)-3,1,1)</f>
        <v>-924778</v>
      </c>
      <c r="H316" s="6">
        <f ca="1">OFFSET(diff!$A$1,ROW(),COUNTA(diff!326:326)-2,1,1)</f>
        <v>313</v>
      </c>
      <c r="I316" s="6">
        <f ca="1">OFFSET(diff!$A$1,ROW(),COUNTA(diff!326:326)-1,1,1)</f>
        <v>335305</v>
      </c>
      <c r="J316" s="6" t="str">
        <f ca="1">OFFSET(diff!$A$1,ROW(),COUNTA(diff!326:326),1,1)</f>
        <v>とおる</v>
      </c>
      <c r="K316" s="6" t="str">
        <f ca="1">OFFSET(diff!$A$1,ROW()-1,COUNTA(diff!326:326),1,1)</f>
        <v>ふぁん</v>
      </c>
    </row>
    <row r="317" spans="2:11">
      <c r="B317" s="6">
        <v>311</v>
      </c>
      <c r="C317" s="6">
        <v>111086</v>
      </c>
      <c r="D317" s="6" t="s">
        <v>329</v>
      </c>
      <c r="E317" s="6" t="e">
        <v>#REF!</v>
      </c>
      <c r="F317" s="7">
        <v>2848</v>
      </c>
      <c r="G317" s="6">
        <f ca="1">OFFSET(diff!$A$1,ROW(),COUNTA(diff!327:327)-3,1,1)</f>
        <v>-926182</v>
      </c>
      <c r="H317" s="6">
        <f ca="1">OFFSET(diff!$A$1,ROW(),COUNTA(diff!327:327)-2,1,1)</f>
        <v>314</v>
      </c>
      <c r="I317" s="6">
        <f ca="1">OFFSET(diff!$A$1,ROW(),COUNTA(diff!327:327)-1,1,1)</f>
        <v>335209</v>
      </c>
      <c r="J317" s="6" t="str">
        <f ca="1">OFFSET(diff!$A$1,ROW(),COUNTA(diff!327:327),1,1)</f>
        <v>おっおちゃん</v>
      </c>
      <c r="K317" s="6" t="str">
        <f ca="1">OFFSET(diff!$A$1,ROW()-1,COUNTA(diff!327:327),1,1)</f>
        <v>とおる</v>
      </c>
    </row>
    <row r="318" spans="2:11">
      <c r="B318" s="6">
        <v>312</v>
      </c>
      <c r="C318" s="6">
        <v>110952</v>
      </c>
      <c r="D318" s="6" t="s">
        <v>330</v>
      </c>
      <c r="E318" s="6" t="e">
        <v>#REF!</v>
      </c>
      <c r="F318" s="7">
        <v>2837</v>
      </c>
      <c r="G318" s="6">
        <f ca="1">OFFSET(diff!$A$1,ROW(),COUNTA(diff!328:328)-3,1,1)</f>
        <v>-927890</v>
      </c>
      <c r="H318" s="6">
        <f ca="1">OFFSET(diff!$A$1,ROW(),COUNTA(diff!328:328)-2,1,1)</f>
        <v>315</v>
      </c>
      <c r="I318" s="6">
        <f ca="1">OFFSET(diff!$A$1,ROW(),COUNTA(diff!328:328)-1,1,1)</f>
        <v>334815</v>
      </c>
      <c r="J318" s="6" t="str">
        <f ca="1">OFFSET(diff!$A$1,ROW(),COUNTA(diff!328:328),1,1)</f>
        <v>五郎丸あーず</v>
      </c>
      <c r="K318" s="6" t="str">
        <f ca="1">OFFSET(diff!$A$1,ROW()-1,COUNTA(diff!328:328),1,1)</f>
        <v>おっおちゃん</v>
      </c>
    </row>
    <row r="319" spans="2:11">
      <c r="B319" s="6">
        <v>313</v>
      </c>
      <c r="C319" s="6">
        <v>110847</v>
      </c>
      <c r="D319" s="6" t="s">
        <v>331</v>
      </c>
      <c r="E319" s="6" t="e">
        <v>#REF!</v>
      </c>
      <c r="F319" s="7">
        <v>2836</v>
      </c>
      <c r="G319" s="6">
        <f ca="1">OFFSET(diff!$A$1,ROW(),COUNTA(diff!329:329)-3,1,1)</f>
        <v>-929767</v>
      </c>
      <c r="H319" s="6">
        <f ca="1">OFFSET(diff!$A$1,ROW(),COUNTA(diff!329:329)-2,1,1)</f>
        <v>316</v>
      </c>
      <c r="I319" s="6">
        <f ca="1">OFFSET(diff!$A$1,ROW(),COUNTA(diff!329:329)-1,1,1)</f>
        <v>333717</v>
      </c>
      <c r="J319" s="6" t="str">
        <f ca="1">OFFSET(diff!$A$1,ROW(),COUNTA(diff!329:329),1,1)</f>
        <v>てかぽ</v>
      </c>
      <c r="K319" s="6" t="str">
        <f ca="1">OFFSET(diff!$A$1,ROW()-1,COUNTA(diff!329:329),1,1)</f>
        <v>五郎丸あーず</v>
      </c>
    </row>
    <row r="320" spans="2:11">
      <c r="B320" s="6">
        <v>314</v>
      </c>
      <c r="C320" s="6">
        <v>110524</v>
      </c>
      <c r="D320" s="6" t="s">
        <v>332</v>
      </c>
      <c r="E320" s="6" t="e">
        <v>#REF!</v>
      </c>
      <c r="F320" s="7">
        <v>2835</v>
      </c>
      <c r="G320" s="6">
        <f ca="1">OFFSET(diff!$A$1,ROW(),COUNTA(diff!330:330)-3,1,1)</f>
        <v>-931377</v>
      </c>
      <c r="H320" s="6">
        <f ca="1">OFFSET(diff!$A$1,ROW(),COUNTA(diff!330:330)-2,1,1)</f>
        <v>317</v>
      </c>
      <c r="I320" s="6">
        <f ca="1">OFFSET(diff!$A$1,ROW(),COUNTA(diff!330:330)-1,1,1)</f>
        <v>333395</v>
      </c>
      <c r="J320" s="6" t="str">
        <f ca="1">OFFSET(diff!$A$1,ROW(),COUNTA(diff!330:330),1,1)</f>
        <v>LYNX⇒</v>
      </c>
      <c r="K320" s="6" t="str">
        <f ca="1">OFFSET(diff!$A$1,ROW()-1,COUNTA(diff!330:330),1,1)</f>
        <v>てかぽ</v>
      </c>
    </row>
    <row r="321" spans="2:11">
      <c r="B321" s="6">
        <v>315</v>
      </c>
      <c r="C321" s="6">
        <v>110374</v>
      </c>
      <c r="D321" s="6" t="s">
        <v>74</v>
      </c>
      <c r="E321" s="6" t="e">
        <v>#REF!</v>
      </c>
      <c r="F321" s="7">
        <v>2835</v>
      </c>
      <c r="G321" s="6">
        <f ca="1">OFFSET(diff!$A$1,ROW(),COUNTA(diff!331:331)-3,1,1)</f>
        <v>-931673</v>
      </c>
      <c r="H321" s="6">
        <f ca="1">OFFSET(diff!$A$1,ROW(),COUNTA(diff!331:331)-2,1,1)</f>
        <v>318</v>
      </c>
      <c r="I321" s="6">
        <f ca="1">OFFSET(diff!$A$1,ROW(),COUNTA(diff!331:331)-1,1,1)</f>
        <v>331931</v>
      </c>
      <c r="J321" s="6" t="str">
        <f ca="1">OFFSET(diff!$A$1,ROW(),COUNTA(diff!331:331),1,1)</f>
        <v>とぴ◇</v>
      </c>
      <c r="K321" s="6" t="str">
        <f ca="1">OFFSET(diff!$A$1,ROW()-1,COUNTA(diff!331:331),1,1)</f>
        <v>LYNX⇒</v>
      </c>
    </row>
    <row r="322" spans="2:11">
      <c r="B322" s="6">
        <v>316</v>
      </c>
      <c r="C322" s="6">
        <v>110323</v>
      </c>
      <c r="D322" s="6" t="s">
        <v>333</v>
      </c>
      <c r="E322" s="6" t="e">
        <v>#REF!</v>
      </c>
      <c r="F322" s="7">
        <v>2833</v>
      </c>
      <c r="G322" s="6">
        <f ca="1">OFFSET(diff!$A$1,ROW(),COUNTA(diff!332:332)-3,1,1)</f>
        <v>-931840</v>
      </c>
      <c r="H322" s="6">
        <f ca="1">OFFSET(diff!$A$1,ROW(),COUNTA(diff!332:332)-2,1,1)</f>
        <v>319</v>
      </c>
      <c r="I322" s="6">
        <f ca="1">OFFSET(diff!$A$1,ROW(),COUNTA(diff!332:332)-1,1,1)</f>
        <v>330895</v>
      </c>
      <c r="J322" s="6" t="str">
        <f ca="1">OFFSET(diff!$A$1,ROW(),COUNTA(diff!332:332),1,1)</f>
        <v>?アネゴ</v>
      </c>
      <c r="K322" s="6" t="str">
        <f ca="1">OFFSET(diff!$A$1,ROW()-1,COUNTA(diff!332:332),1,1)</f>
        <v>とぴ◇</v>
      </c>
    </row>
    <row r="323" spans="2:11">
      <c r="B323" s="6">
        <v>317</v>
      </c>
      <c r="C323" s="6">
        <v>110108</v>
      </c>
      <c r="D323" s="6" t="s">
        <v>334</v>
      </c>
      <c r="E323" s="6" t="e">
        <v>#REF!</v>
      </c>
      <c r="F323" s="7">
        <v>2832</v>
      </c>
      <c r="G323" s="6">
        <f ca="1">OFFSET(diff!$A$1,ROW(),COUNTA(diff!333:333)-3,1,1)</f>
        <v>-932098</v>
      </c>
      <c r="H323" s="6">
        <f ca="1">OFFSET(diff!$A$1,ROW(),COUNTA(diff!333:333)-2,1,1)</f>
        <v>320</v>
      </c>
      <c r="I323" s="6">
        <f ca="1">OFFSET(diff!$A$1,ROW(),COUNTA(diff!333:333)-1,1,1)</f>
        <v>329101</v>
      </c>
      <c r="J323" s="6" t="str">
        <f ca="1">OFFSET(diff!$A$1,ROW(),COUNTA(diff!333:333),1,1)</f>
        <v>のり???</v>
      </c>
      <c r="K323" s="6" t="str">
        <f ca="1">OFFSET(diff!$A$1,ROW()-1,COUNTA(diff!333:333),1,1)</f>
        <v>?アネゴ</v>
      </c>
    </row>
    <row r="324" spans="2:11">
      <c r="B324" s="6">
        <v>318</v>
      </c>
      <c r="C324" s="6">
        <v>109911</v>
      </c>
      <c r="D324" s="6" t="s">
        <v>335</v>
      </c>
      <c r="E324" s="6" t="e">
        <v>#REF!</v>
      </c>
      <c r="F324" s="7">
        <v>2816</v>
      </c>
      <c r="G324" s="6">
        <f ca="1">OFFSET(diff!$A$1,ROW(),COUNTA(diff!334:334)-3,1,1)</f>
        <v>-932103</v>
      </c>
      <c r="H324" s="6">
        <f ca="1">OFFSET(diff!$A$1,ROW(),COUNTA(diff!334:334)-2,1,1)</f>
        <v>321</v>
      </c>
      <c r="I324" s="6">
        <f ca="1">OFFSET(diff!$A$1,ROW(),COUNTA(diff!334:334)-1,1,1)</f>
        <v>327145</v>
      </c>
      <c r="J324" s="6" t="str">
        <f ca="1">OFFSET(diff!$A$1,ROW(),COUNTA(diff!334:334),1,1)</f>
        <v>?チャーリー?</v>
      </c>
      <c r="K324" s="6" t="str">
        <f ca="1">OFFSET(diff!$A$1,ROW()-1,COUNTA(diff!334:334),1,1)</f>
        <v>のり???</v>
      </c>
    </row>
    <row r="325" spans="2:11">
      <c r="B325" s="6">
        <v>319</v>
      </c>
      <c r="C325" s="6">
        <v>109770</v>
      </c>
      <c r="D325" s="6" t="s">
        <v>40</v>
      </c>
      <c r="E325" s="6" t="e">
        <v>#REF!</v>
      </c>
      <c r="F325" s="7">
        <v>2814</v>
      </c>
      <c r="G325" s="6" t="e">
        <f ca="1">OFFSET(diff!$A$1,ROW(),COUNTA(diff!335:335)-3,1,1)</f>
        <v>#REF!</v>
      </c>
      <c r="H325" s="6" t="e">
        <f ca="1">OFFSET(diff!$A$1,ROW(),COUNTA(diff!335:335)-2,1,1)</f>
        <v>#REF!</v>
      </c>
      <c r="I325" s="6" t="e">
        <f ca="1">OFFSET(diff!$A$1,ROW(),COUNTA(diff!335:335)-1,1,1)</f>
        <v>#REF!</v>
      </c>
      <c r="J325" s="6">
        <f ca="1">OFFSET(diff!$A$1,ROW(),COUNTA(diff!335:335),1,1)</f>
        <v>0</v>
      </c>
      <c r="K325" s="6">
        <f ca="1">OFFSET(diff!$A$1,ROW()-1,COUNTA(diff!335:335),1,1)</f>
        <v>0</v>
      </c>
    </row>
    <row r="326" spans="2:11">
      <c r="B326" s="6">
        <v>320</v>
      </c>
      <c r="C326" s="6">
        <v>109500</v>
      </c>
      <c r="D326" s="6" t="s">
        <v>336</v>
      </c>
      <c r="E326" s="6" t="e">
        <v>#REF!</v>
      </c>
      <c r="F326" s="7">
        <v>2814</v>
      </c>
      <c r="G326" s="6" t="e">
        <f ca="1">OFFSET(diff!$A$1,ROW(),COUNTA(diff!336:336)-3,1,1)</f>
        <v>#REF!</v>
      </c>
      <c r="H326" s="6" t="e">
        <f ca="1">OFFSET(diff!$A$1,ROW(),COUNTA(diff!336:336)-2,1,1)</f>
        <v>#REF!</v>
      </c>
      <c r="I326" s="6" t="e">
        <f ca="1">OFFSET(diff!$A$1,ROW(),COUNTA(diff!336:336)-1,1,1)</f>
        <v>#REF!</v>
      </c>
      <c r="J326" s="6">
        <f ca="1">OFFSET(diff!$A$1,ROW(),COUNTA(diff!336:336),1,1)</f>
        <v>0</v>
      </c>
      <c r="K326" s="6">
        <f ca="1">OFFSET(diff!$A$1,ROW()-1,COUNTA(diff!336:336),1,1)</f>
        <v>0</v>
      </c>
    </row>
    <row r="327" spans="2:11">
      <c r="B327" s="6">
        <v>321</v>
      </c>
      <c r="C327" s="6">
        <v>109266</v>
      </c>
      <c r="D327" s="6" t="s">
        <v>134</v>
      </c>
      <c r="E327" s="6" t="e">
        <v>#REF!</v>
      </c>
      <c r="F327" s="7">
        <v>2810</v>
      </c>
      <c r="G327" s="6" t="e">
        <f ca="1">OFFSET(diff!$A$1,ROW(),COUNTA(diff!337:337)-3,1,1)</f>
        <v>#REF!</v>
      </c>
      <c r="H327" s="6" t="e">
        <f ca="1">OFFSET(diff!$A$1,ROW(),COUNTA(diff!337:337)-2,1,1)</f>
        <v>#REF!</v>
      </c>
      <c r="I327" s="6" t="e">
        <f ca="1">OFFSET(diff!$A$1,ROW(),COUNTA(diff!337:337)-1,1,1)</f>
        <v>#REF!</v>
      </c>
      <c r="J327" s="6">
        <f ca="1">OFFSET(diff!$A$1,ROW(),COUNTA(diff!337:337),1,1)</f>
        <v>0</v>
      </c>
      <c r="K327" s="6">
        <f ca="1">OFFSET(diff!$A$1,ROW()-1,COUNTA(diff!337:337),1,1)</f>
        <v>0</v>
      </c>
    </row>
    <row r="328" spans="2:11">
      <c r="B328" s="6">
        <v>322</v>
      </c>
      <c r="C328" s="6">
        <v>108876</v>
      </c>
      <c r="D328" s="6" t="s">
        <v>28</v>
      </c>
      <c r="E328" s="6" t="e">
        <v>#REF!</v>
      </c>
      <c r="F328" s="7">
        <v>2809</v>
      </c>
      <c r="G328" s="6" t="e">
        <f ca="1">OFFSET(diff!$A$1,ROW(),COUNTA(diff!338:338)-3,1,1)</f>
        <v>#REF!</v>
      </c>
      <c r="H328" s="6" t="e">
        <f ca="1">OFFSET(diff!$A$1,ROW(),COUNTA(diff!338:338)-2,1,1)</f>
        <v>#REF!</v>
      </c>
      <c r="I328" s="6" t="e">
        <f ca="1">OFFSET(diff!$A$1,ROW(),COUNTA(diff!338:338)-1,1,1)</f>
        <v>#REF!</v>
      </c>
      <c r="J328" s="6">
        <f ca="1">OFFSET(diff!$A$1,ROW(),COUNTA(diff!338:338),1,1)</f>
        <v>0</v>
      </c>
      <c r="K328" s="6">
        <f ca="1">OFFSET(diff!$A$1,ROW()-1,COUNTA(diff!338:338),1,1)</f>
        <v>0</v>
      </c>
    </row>
    <row r="329" spans="2:11">
      <c r="B329" s="6">
        <v>323</v>
      </c>
      <c r="C329" s="6">
        <v>108168</v>
      </c>
      <c r="D329" s="6" t="s">
        <v>92</v>
      </c>
      <c r="E329" s="6" t="e">
        <v>#REF!</v>
      </c>
      <c r="F329" s="7">
        <v>2803</v>
      </c>
      <c r="G329" s="6" t="e">
        <f ca="1">OFFSET(diff!$A$1,ROW(),COUNTA(diff!339:339)-3,1,1)</f>
        <v>#REF!</v>
      </c>
      <c r="H329" s="6" t="e">
        <f ca="1">OFFSET(diff!$A$1,ROW(),COUNTA(diff!339:339)-2,1,1)</f>
        <v>#REF!</v>
      </c>
      <c r="I329" s="6" t="e">
        <f ca="1">OFFSET(diff!$A$1,ROW(),COUNTA(diff!339:339)-1,1,1)</f>
        <v>#REF!</v>
      </c>
      <c r="J329" s="6">
        <f ca="1">OFFSET(diff!$A$1,ROW(),COUNTA(diff!339:339),1,1)</f>
        <v>0</v>
      </c>
      <c r="K329" s="6">
        <f ca="1">OFFSET(diff!$A$1,ROW()-1,COUNTA(diff!339:339),1,1)</f>
        <v>0</v>
      </c>
    </row>
    <row r="330" spans="2:11">
      <c r="B330" s="6">
        <v>324</v>
      </c>
      <c r="C330" s="6">
        <v>107748</v>
      </c>
      <c r="D330" s="6" t="s">
        <v>337</v>
      </c>
      <c r="E330" s="6" t="e">
        <v>#REF!</v>
      </c>
      <c r="F330" s="7">
        <v>2802</v>
      </c>
      <c r="G330" s="6" t="e">
        <f ca="1">OFFSET(diff!$A$1,ROW(),COUNTA(diff!340:340)-3,1,1)</f>
        <v>#REF!</v>
      </c>
      <c r="H330" s="6" t="e">
        <f ca="1">OFFSET(diff!$A$1,ROW(),COUNTA(diff!340:340)-2,1,1)</f>
        <v>#REF!</v>
      </c>
      <c r="I330" s="6" t="e">
        <f ca="1">OFFSET(diff!$A$1,ROW(),COUNTA(diff!340:340)-1,1,1)</f>
        <v>#REF!</v>
      </c>
      <c r="J330" s="6">
        <f ca="1">OFFSET(diff!$A$1,ROW(),COUNTA(diff!340:340),1,1)</f>
        <v>0</v>
      </c>
      <c r="K330" s="6">
        <f ca="1">OFFSET(diff!$A$1,ROW()-1,COUNTA(diff!340:340),1,1)</f>
        <v>0</v>
      </c>
    </row>
    <row r="331" spans="2:11">
      <c r="B331" s="6">
        <v>325</v>
      </c>
      <c r="C331" s="6">
        <v>107632</v>
      </c>
      <c r="D331" s="6" t="s">
        <v>338</v>
      </c>
      <c r="E331" s="6" t="e">
        <v>#REF!</v>
      </c>
      <c r="F331" s="7">
        <v>2798</v>
      </c>
      <c r="G331" s="6" t="e">
        <f ca="1">OFFSET(diff!$A$1,ROW(),COUNTA(diff!341:341)-3,1,1)</f>
        <v>#REF!</v>
      </c>
      <c r="H331" s="6" t="e">
        <f ca="1">OFFSET(diff!$A$1,ROW(),COUNTA(diff!341:341)-2,1,1)</f>
        <v>#REF!</v>
      </c>
      <c r="I331" s="6" t="e">
        <f ca="1">OFFSET(diff!$A$1,ROW(),COUNTA(diff!341:341)-1,1,1)</f>
        <v>#REF!</v>
      </c>
      <c r="J331" s="6">
        <f ca="1">OFFSET(diff!$A$1,ROW(),COUNTA(diff!341:341),1,1)</f>
        <v>0</v>
      </c>
      <c r="K331" s="6">
        <f ca="1">OFFSET(diff!$A$1,ROW()-1,COUNTA(diff!341:341),1,1)</f>
        <v>0</v>
      </c>
    </row>
    <row r="332" spans="2:11">
      <c r="B332" s="6">
        <v>326</v>
      </c>
      <c r="C332" s="6">
        <v>107570</v>
      </c>
      <c r="D332" s="6" t="s">
        <v>70</v>
      </c>
      <c r="E332" s="6" t="e">
        <v>#REF!</v>
      </c>
      <c r="F332" s="7">
        <v>2782</v>
      </c>
      <c r="G332" s="6" t="e">
        <f ca="1">OFFSET(diff!$A$1,ROW(),COUNTA(diff!342:342)-3,1,1)</f>
        <v>#REF!</v>
      </c>
      <c r="H332" s="6" t="e">
        <f ca="1">OFFSET(diff!$A$1,ROW(),COUNTA(diff!342:342)-2,1,1)</f>
        <v>#REF!</v>
      </c>
      <c r="I332" s="6" t="e">
        <f ca="1">OFFSET(diff!$A$1,ROW(),COUNTA(diff!342:342)-1,1,1)</f>
        <v>#REF!</v>
      </c>
      <c r="J332" s="6">
        <f ca="1">OFFSET(diff!$A$1,ROW(),COUNTA(diff!342:342),1,1)</f>
        <v>0</v>
      </c>
      <c r="K332" s="6">
        <f ca="1">OFFSET(diff!$A$1,ROW()-1,COUNTA(diff!342:342),1,1)</f>
        <v>0</v>
      </c>
    </row>
    <row r="333" spans="2:11">
      <c r="B333" s="6">
        <v>327</v>
      </c>
      <c r="C333" s="6">
        <v>107211</v>
      </c>
      <c r="D333" s="6" t="s">
        <v>339</v>
      </c>
      <c r="E333" s="6" t="e">
        <v>#REF!</v>
      </c>
      <c r="F333" s="7">
        <v>2781</v>
      </c>
      <c r="G333" s="6" t="e">
        <f ca="1">OFFSET(diff!$A$1,ROW(),COUNTA(diff!343:343)-3,1,1)</f>
        <v>#REF!</v>
      </c>
      <c r="H333" s="6" t="e">
        <f ca="1">OFFSET(diff!$A$1,ROW(),COUNTA(diff!343:343)-2,1,1)</f>
        <v>#REF!</v>
      </c>
      <c r="I333" s="6" t="e">
        <f ca="1">OFFSET(diff!$A$1,ROW(),COUNTA(diff!343:343)-1,1,1)</f>
        <v>#REF!</v>
      </c>
      <c r="J333" s="6">
        <f ca="1">OFFSET(diff!$A$1,ROW(),COUNTA(diff!343:343),1,1)</f>
        <v>0</v>
      </c>
      <c r="K333" s="6">
        <f ca="1">OFFSET(diff!$A$1,ROW()-1,COUNTA(diff!343:343),1,1)</f>
        <v>0</v>
      </c>
    </row>
    <row r="334" spans="2:11">
      <c r="B334" s="6">
        <v>328</v>
      </c>
      <c r="C334" s="6">
        <v>107074</v>
      </c>
      <c r="D334" s="6" t="s">
        <v>340</v>
      </c>
      <c r="E334" s="6" t="e">
        <v>#REF!</v>
      </c>
      <c r="F334" s="7">
        <v>2780</v>
      </c>
      <c r="G334" s="6" t="e">
        <f ca="1">OFFSET(diff!$A$1,ROW(),COUNTA(diff!344:344)-3,1,1)</f>
        <v>#REF!</v>
      </c>
      <c r="H334" s="6" t="e">
        <f ca="1">OFFSET(diff!$A$1,ROW(),COUNTA(diff!344:344)-2,1,1)</f>
        <v>#REF!</v>
      </c>
      <c r="I334" s="6" t="e">
        <f ca="1">OFFSET(diff!$A$1,ROW(),COUNTA(diff!344:344)-1,1,1)</f>
        <v>#REF!</v>
      </c>
      <c r="J334" s="6">
        <f ca="1">OFFSET(diff!$A$1,ROW(),COUNTA(diff!344:344),1,1)</f>
        <v>0</v>
      </c>
      <c r="K334" s="6">
        <f ca="1">OFFSET(diff!$A$1,ROW()-1,COUNTA(diff!344:344),1,1)</f>
        <v>0</v>
      </c>
    </row>
    <row r="335" spans="2:11">
      <c r="B335" s="6">
        <v>329</v>
      </c>
      <c r="C335" s="6">
        <v>106368</v>
      </c>
      <c r="D335" s="6" t="s">
        <v>341</v>
      </c>
      <c r="F335" s="7">
        <v>2778</v>
      </c>
      <c r="G335" s="6" t="e">
        <f ca="1">OFFSET(diff!$A$1,ROW(),COUNTA(diff!345:345)-3,1,1)</f>
        <v>#REF!</v>
      </c>
      <c r="H335" s="6" t="e">
        <f ca="1">OFFSET(diff!$A$1,ROW(),COUNTA(diff!345:345)-2,1,1)</f>
        <v>#REF!</v>
      </c>
      <c r="I335" s="6" t="e">
        <f ca="1">OFFSET(diff!$A$1,ROW(),COUNTA(diff!345:345)-1,1,1)</f>
        <v>#REF!</v>
      </c>
      <c r="J335" s="6">
        <f ca="1">OFFSET(diff!$A$1,ROW(),COUNTA(diff!345:345),1,1)</f>
        <v>0</v>
      </c>
      <c r="K335" s="6">
        <f ca="1">OFFSET(diff!$A$1,ROW()-1,COUNTA(diff!345:345),1,1)</f>
        <v>0</v>
      </c>
    </row>
    <row r="336" spans="2:11">
      <c r="B336" s="6">
        <v>330</v>
      </c>
      <c r="C336" s="6">
        <v>105602</v>
      </c>
      <c r="D336" s="6" t="s">
        <v>46</v>
      </c>
      <c r="F336" s="7">
        <v>2778</v>
      </c>
      <c r="G336" s="6" t="e">
        <f ca="1">OFFSET(diff!$A$1,ROW(),COUNTA(diff!346:346)-3,1,1)</f>
        <v>#REF!</v>
      </c>
      <c r="H336" s="6" t="e">
        <f ca="1">OFFSET(diff!$A$1,ROW(),COUNTA(diff!346:346)-2,1,1)</f>
        <v>#REF!</v>
      </c>
      <c r="I336" s="6" t="e">
        <f ca="1">OFFSET(diff!$A$1,ROW(),COUNTA(diff!346:346)-1,1,1)</f>
        <v>#REF!</v>
      </c>
      <c r="J336" s="6">
        <f ca="1">OFFSET(diff!$A$1,ROW(),COUNTA(diff!346:346),1,1)</f>
        <v>0</v>
      </c>
      <c r="K336" s="6">
        <f ca="1">OFFSET(diff!$A$1,ROW()-1,COUNTA(diff!346:346),1,1)</f>
        <v>0</v>
      </c>
    </row>
    <row r="337" spans="3:11">
      <c r="C337" s="6">
        <v>105150</v>
      </c>
      <c r="D337" s="6" t="s">
        <v>33</v>
      </c>
      <c r="G337" s="6" t="e">
        <f ca="1">OFFSET(diff!$A$1,ROW(),COUNTA(diff!347:347)-3,1,1)</f>
        <v>#REF!</v>
      </c>
      <c r="H337" s="6" t="e">
        <f ca="1">OFFSET(diff!$A$1,ROW(),COUNTA(diff!347:347)-2,1,1)</f>
        <v>#REF!</v>
      </c>
      <c r="I337" s="6" t="e">
        <f ca="1">OFFSET(diff!$A$1,ROW(),COUNTA(diff!347:347)-1,1,1)</f>
        <v>#REF!</v>
      </c>
      <c r="J337" s="6">
        <f ca="1">OFFSET(diff!$A$1,ROW(),COUNTA(diff!347:347),1,1)</f>
        <v>0</v>
      </c>
      <c r="K337" s="6">
        <f ca="1">OFFSET(diff!$A$1,ROW()-1,COUNTA(diff!347:347),1,1)</f>
        <v>0</v>
      </c>
    </row>
  </sheetData>
  <sortState ref="D1:I638">
    <sortCondition descending="1" ref="D1"/>
  </sortState>
  <phoneticPr fontId="18"/>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sheetPr codeName="Sheet3"/>
  <dimension ref="A1"/>
  <sheetViews>
    <sheetView workbookViewId="0"/>
  </sheetViews>
  <sheetFormatPr defaultRowHeight="13.5"/>
  <cols>
    <col min="2" max="2" width="5.875" bestFit="1" customWidth="1"/>
    <col min="3" max="3" width="4.5" bestFit="1" customWidth="1"/>
  </cols>
  <sheetData/>
  <sortState ref="B1:G1234">
    <sortCondition descending="1" ref="B1"/>
  </sortState>
  <phoneticPr fontId="18"/>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4"/>
  <dimension ref="F1:K637"/>
  <sheetViews>
    <sheetView workbookViewId="0"/>
  </sheetViews>
  <sheetFormatPr defaultRowHeight="13.5"/>
  <cols>
    <col min="4" max="4" width="6.25" customWidth="1"/>
    <col min="6" max="6" width="9.375" customWidth="1"/>
    <col min="7" max="7" width="3.625" customWidth="1"/>
    <col min="8" max="8" width="13.875" bestFit="1" customWidth="1"/>
    <col min="10" max="10" width="9.375" customWidth="1"/>
    <col min="11" max="11" width="9" customWidth="1"/>
  </cols>
  <sheetData>
    <row r="1" spans="6:10">
      <c r="F1" s="2"/>
      <c r="J1" s="2"/>
    </row>
    <row r="2" spans="6:10">
      <c r="F2" s="2"/>
      <c r="J2" s="2"/>
    </row>
    <row r="3" spans="6:10">
      <c r="F3" s="2"/>
      <c r="J3" s="2"/>
    </row>
    <row r="4" spans="6:10">
      <c r="F4" s="2"/>
      <c r="J4" s="2"/>
    </row>
    <row r="5" spans="6:10">
      <c r="F5" s="2"/>
      <c r="J5" s="2"/>
    </row>
    <row r="6" spans="6:10">
      <c r="F6" s="2"/>
      <c r="J6" s="2"/>
    </row>
    <row r="7" spans="6:10">
      <c r="F7" s="2"/>
      <c r="J7" s="2"/>
    </row>
    <row r="8" spans="6:10">
      <c r="F8" s="2"/>
      <c r="J8" s="2"/>
    </row>
    <row r="9" spans="6:10">
      <c r="F9" s="2"/>
      <c r="J9" s="2"/>
    </row>
    <row r="10" spans="6:10">
      <c r="F10" s="2"/>
      <c r="J10" s="2"/>
    </row>
    <row r="11" spans="6:10">
      <c r="F11" s="2"/>
      <c r="J11" s="2"/>
    </row>
    <row r="12" spans="6:10">
      <c r="F12" s="2"/>
      <c r="J12" s="2"/>
    </row>
    <row r="13" spans="6:10">
      <c r="F13" s="2"/>
      <c r="J13" s="2"/>
    </row>
    <row r="14" spans="6:10">
      <c r="F14" s="2"/>
      <c r="J14" s="2"/>
    </row>
    <row r="15" spans="6:10">
      <c r="F15" s="2"/>
      <c r="J15" s="2"/>
    </row>
    <row r="16" spans="6:10">
      <c r="F16" s="2"/>
      <c r="J16" s="2"/>
    </row>
    <row r="17" spans="6:10">
      <c r="F17" s="2"/>
      <c r="J17" s="2"/>
    </row>
    <row r="18" spans="6:10">
      <c r="F18" s="2"/>
      <c r="J18" s="2"/>
    </row>
    <row r="19" spans="6:10">
      <c r="F19" s="2"/>
      <c r="J19" s="2"/>
    </row>
    <row r="20" spans="6:10">
      <c r="F20" s="2"/>
      <c r="J20" s="2"/>
    </row>
    <row r="21" spans="6:10">
      <c r="F21" s="2"/>
      <c r="J21" s="2"/>
    </row>
    <row r="22" spans="6:10">
      <c r="F22" s="2"/>
      <c r="J22" s="2"/>
    </row>
    <row r="23" spans="6:10">
      <c r="F23" s="2"/>
      <c r="J23" s="2"/>
    </row>
    <row r="24" spans="6:10">
      <c r="F24" s="2"/>
      <c r="J24" s="2"/>
    </row>
    <row r="25" spans="6:10">
      <c r="F25" s="2"/>
      <c r="J25" s="2"/>
    </row>
    <row r="26" spans="6:10">
      <c r="F26" s="2"/>
      <c r="J26" s="2"/>
    </row>
    <row r="27" spans="6:10">
      <c r="F27" s="2"/>
      <c r="J27" s="2"/>
    </row>
    <row r="28" spans="6:10">
      <c r="F28" s="2"/>
      <c r="J28" s="2"/>
    </row>
    <row r="29" spans="6:10">
      <c r="F29" s="2"/>
      <c r="J29" s="2"/>
    </row>
    <row r="30" spans="6:10">
      <c r="F30" s="2"/>
      <c r="J30" s="2"/>
    </row>
    <row r="31" spans="6:10">
      <c r="F31" s="2"/>
      <c r="J31" s="2"/>
    </row>
    <row r="32" spans="6:10">
      <c r="F32" s="2"/>
      <c r="J32" s="2"/>
    </row>
    <row r="33" spans="6:10">
      <c r="F33" s="2"/>
      <c r="J33" s="2"/>
    </row>
    <row r="34" spans="6:10">
      <c r="F34" s="2"/>
      <c r="J34" s="2"/>
    </row>
    <row r="35" spans="6:10">
      <c r="F35" s="2"/>
      <c r="J35" s="2"/>
    </row>
    <row r="36" spans="6:10">
      <c r="F36" s="2"/>
      <c r="J36" s="2"/>
    </row>
    <row r="37" spans="6:10">
      <c r="F37" s="2"/>
      <c r="J37" s="2"/>
    </row>
    <row r="38" spans="6:10">
      <c r="F38" s="2"/>
      <c r="J38" s="2"/>
    </row>
    <row r="39" spans="6:10">
      <c r="F39" s="2"/>
      <c r="J39" s="2"/>
    </row>
    <row r="40" spans="6:10">
      <c r="F40" s="2"/>
      <c r="J40" s="2"/>
    </row>
    <row r="41" spans="6:10">
      <c r="F41" s="2"/>
      <c r="J41" s="2"/>
    </row>
    <row r="42" spans="6:10">
      <c r="F42" s="2"/>
      <c r="J42" s="2"/>
    </row>
    <row r="43" spans="6:10">
      <c r="F43" s="2"/>
      <c r="J43" s="2"/>
    </row>
    <row r="44" spans="6:10">
      <c r="F44" s="2"/>
      <c r="J44" s="2"/>
    </row>
    <row r="45" spans="6:10">
      <c r="F45" s="2"/>
      <c r="J45" s="2"/>
    </row>
    <row r="46" spans="6:10">
      <c r="F46" s="2"/>
      <c r="J46" s="2"/>
    </row>
    <row r="47" spans="6:10">
      <c r="F47" s="2"/>
      <c r="J47" s="2"/>
    </row>
    <row r="48" spans="6:10">
      <c r="F48" s="2"/>
      <c r="J48" s="2"/>
    </row>
    <row r="49" spans="6:10">
      <c r="F49" s="2"/>
      <c r="J49" s="2"/>
    </row>
    <row r="50" spans="6:10">
      <c r="F50" s="2"/>
      <c r="J50" s="2"/>
    </row>
    <row r="51" spans="6:10">
      <c r="F51" s="2"/>
      <c r="J51" s="2"/>
    </row>
    <row r="52" spans="6:10">
      <c r="F52" s="2"/>
      <c r="J52" s="2"/>
    </row>
    <row r="53" spans="6:10">
      <c r="F53" s="2"/>
      <c r="J53" s="2"/>
    </row>
    <row r="54" spans="6:10">
      <c r="F54" s="2"/>
      <c r="J54" s="2"/>
    </row>
    <row r="55" spans="6:10">
      <c r="F55" s="2"/>
      <c r="J55" s="2"/>
    </row>
    <row r="56" spans="6:10">
      <c r="F56" s="2"/>
      <c r="J56" s="2"/>
    </row>
    <row r="57" spans="6:10">
      <c r="F57" s="2"/>
      <c r="J57" s="2"/>
    </row>
    <row r="58" spans="6:10">
      <c r="F58" s="2"/>
      <c r="J58" s="2"/>
    </row>
    <row r="59" spans="6:10">
      <c r="F59" s="2"/>
      <c r="J59" s="2"/>
    </row>
    <row r="60" spans="6:10">
      <c r="F60" s="2"/>
      <c r="J60" s="2"/>
    </row>
    <row r="61" spans="6:10">
      <c r="F61" s="2"/>
      <c r="J61" s="2"/>
    </row>
    <row r="62" spans="6:10">
      <c r="F62" s="2"/>
      <c r="J62" s="2"/>
    </row>
    <row r="63" spans="6:10">
      <c r="F63" s="2"/>
      <c r="J63" s="2"/>
    </row>
    <row r="64" spans="6:10">
      <c r="F64" s="2"/>
      <c r="J64" s="2"/>
    </row>
    <row r="65" spans="6:10">
      <c r="F65" s="2"/>
      <c r="J65" s="2"/>
    </row>
    <row r="66" spans="6:10">
      <c r="F66" s="2"/>
      <c r="J66" s="2"/>
    </row>
    <row r="67" spans="6:10">
      <c r="F67" s="2"/>
      <c r="J67" s="2"/>
    </row>
    <row r="68" spans="6:10">
      <c r="F68" s="2"/>
      <c r="J68" s="2"/>
    </row>
    <row r="69" spans="6:10">
      <c r="F69" s="2"/>
      <c r="J69" s="2"/>
    </row>
    <row r="70" spans="6:10">
      <c r="F70" s="2"/>
      <c r="J70" s="2"/>
    </row>
    <row r="71" spans="6:10">
      <c r="F71" s="2"/>
      <c r="J71" s="2"/>
    </row>
    <row r="72" spans="6:10">
      <c r="F72" s="2"/>
      <c r="J72" s="2"/>
    </row>
    <row r="73" spans="6:10">
      <c r="F73" s="2"/>
      <c r="J73" s="2"/>
    </row>
    <row r="74" spans="6:10">
      <c r="F74" s="2"/>
      <c r="J74" s="2"/>
    </row>
    <row r="75" spans="6:10">
      <c r="F75" s="2"/>
      <c r="J75" s="2"/>
    </row>
    <row r="76" spans="6:10">
      <c r="F76" s="2"/>
      <c r="J76" s="2"/>
    </row>
    <row r="77" spans="6:10">
      <c r="F77" s="2"/>
      <c r="J77" s="2"/>
    </row>
    <row r="78" spans="6:10">
      <c r="F78" s="2"/>
      <c r="J78" s="2"/>
    </row>
    <row r="79" spans="6:10">
      <c r="F79" s="2"/>
      <c r="J79" s="2"/>
    </row>
    <row r="80" spans="6:10">
      <c r="F80" s="2"/>
      <c r="J80" s="2"/>
    </row>
    <row r="81" spans="6:10">
      <c r="F81" s="2"/>
      <c r="J81" s="2"/>
    </row>
    <row r="82" spans="6:10">
      <c r="F82" s="2"/>
      <c r="J82" s="2"/>
    </row>
    <row r="83" spans="6:10">
      <c r="F83" s="2"/>
      <c r="J83" s="2"/>
    </row>
    <row r="84" spans="6:10">
      <c r="F84" s="2"/>
      <c r="J84" s="2"/>
    </row>
    <row r="85" spans="6:10">
      <c r="F85" s="2"/>
      <c r="J85" s="2"/>
    </row>
    <row r="86" spans="6:10">
      <c r="F86" s="2"/>
      <c r="J86" s="2"/>
    </row>
    <row r="87" spans="6:10">
      <c r="F87" s="2"/>
      <c r="J87" s="2"/>
    </row>
    <row r="88" spans="6:10">
      <c r="F88" s="2"/>
      <c r="J88" s="2"/>
    </row>
    <row r="89" spans="6:10">
      <c r="F89" s="2"/>
      <c r="J89" s="2"/>
    </row>
    <row r="90" spans="6:10">
      <c r="F90" s="2"/>
      <c r="J90" s="2"/>
    </row>
    <row r="91" spans="6:10">
      <c r="F91" s="2"/>
      <c r="J91" s="2"/>
    </row>
    <row r="92" spans="6:10">
      <c r="F92" s="2"/>
      <c r="J92" s="2"/>
    </row>
    <row r="93" spans="6:10">
      <c r="F93" s="2"/>
      <c r="J93" s="2"/>
    </row>
    <row r="94" spans="6:10">
      <c r="F94" s="2"/>
      <c r="J94" s="2"/>
    </row>
    <row r="95" spans="6:10">
      <c r="F95" s="2"/>
      <c r="J95" s="2"/>
    </row>
    <row r="96" spans="6:10">
      <c r="F96" s="2"/>
      <c r="J96" s="2"/>
    </row>
    <row r="97" spans="6:10">
      <c r="F97" s="2"/>
      <c r="J97" s="2"/>
    </row>
    <row r="98" spans="6:10">
      <c r="F98" s="2"/>
      <c r="J98" s="2"/>
    </row>
    <row r="99" spans="6:10">
      <c r="F99" s="2"/>
      <c r="J99" s="2"/>
    </row>
    <row r="100" spans="6:10">
      <c r="F100" s="2"/>
      <c r="J100" s="2"/>
    </row>
    <row r="101" spans="6:10">
      <c r="F101" s="2"/>
      <c r="J101" s="2"/>
    </row>
    <row r="102" spans="6:10">
      <c r="F102" s="2"/>
      <c r="J102" s="2"/>
    </row>
    <row r="103" spans="6:10">
      <c r="F103" s="2"/>
      <c r="J103" s="2"/>
    </row>
    <row r="104" spans="6:10">
      <c r="F104" s="2"/>
      <c r="J104" s="2"/>
    </row>
    <row r="105" spans="6:10">
      <c r="F105" s="2"/>
      <c r="J105" s="2"/>
    </row>
    <row r="106" spans="6:10">
      <c r="F106" s="2"/>
      <c r="J106" s="2"/>
    </row>
    <row r="107" spans="6:10">
      <c r="F107" s="2"/>
      <c r="J107" s="2"/>
    </row>
    <row r="108" spans="6:10">
      <c r="F108" s="2"/>
      <c r="J108" s="2"/>
    </row>
    <row r="109" spans="6:10">
      <c r="F109" s="2"/>
      <c r="J109" s="2"/>
    </row>
    <row r="110" spans="6:10">
      <c r="F110" s="2"/>
      <c r="J110" s="2"/>
    </row>
    <row r="111" spans="6:10">
      <c r="F111" s="2"/>
      <c r="J111" s="2"/>
    </row>
    <row r="112" spans="6:10">
      <c r="F112" s="2"/>
      <c r="J112" s="2"/>
    </row>
    <row r="113" spans="6:10">
      <c r="F113" s="2"/>
      <c r="J113" s="2"/>
    </row>
    <row r="114" spans="6:10">
      <c r="F114" s="2"/>
      <c r="J114" s="2"/>
    </row>
    <row r="115" spans="6:10">
      <c r="F115" s="2"/>
      <c r="J115" s="2"/>
    </row>
    <row r="116" spans="6:10">
      <c r="F116" s="2"/>
      <c r="J116" s="2"/>
    </row>
    <row r="117" spans="6:10">
      <c r="F117" s="2"/>
      <c r="J117" s="2"/>
    </row>
    <row r="118" spans="6:10">
      <c r="F118" s="2"/>
      <c r="J118" s="2"/>
    </row>
    <row r="119" spans="6:10">
      <c r="F119" s="2"/>
      <c r="J119" s="2"/>
    </row>
    <row r="120" spans="6:10">
      <c r="F120" s="2"/>
      <c r="J120" s="2"/>
    </row>
    <row r="121" spans="6:10">
      <c r="F121" s="2"/>
      <c r="J121" s="2"/>
    </row>
    <row r="122" spans="6:10">
      <c r="F122" s="2"/>
      <c r="J122" s="2"/>
    </row>
    <row r="123" spans="6:10">
      <c r="F123" s="2"/>
      <c r="J123" s="2"/>
    </row>
    <row r="124" spans="6:10">
      <c r="F124" s="2"/>
      <c r="J124" s="2"/>
    </row>
    <row r="125" spans="6:10">
      <c r="F125" s="2"/>
      <c r="J125" s="2"/>
    </row>
    <row r="126" spans="6:10">
      <c r="F126" s="2"/>
      <c r="J126" s="2"/>
    </row>
    <row r="127" spans="6:10">
      <c r="F127" s="2"/>
      <c r="J127" s="2"/>
    </row>
    <row r="128" spans="6:10">
      <c r="F128" s="2"/>
      <c r="J128" s="2"/>
    </row>
    <row r="129" spans="6:10">
      <c r="F129" s="2"/>
      <c r="J129" s="2"/>
    </row>
    <row r="130" spans="6:10">
      <c r="F130" s="2"/>
      <c r="J130" s="2"/>
    </row>
    <row r="131" spans="6:10">
      <c r="F131" s="2"/>
      <c r="J131" s="2"/>
    </row>
    <row r="132" spans="6:10">
      <c r="F132" s="2"/>
      <c r="J132" s="2"/>
    </row>
    <row r="133" spans="6:10">
      <c r="F133" s="2"/>
      <c r="J133" s="2"/>
    </row>
    <row r="134" spans="6:10">
      <c r="F134" s="2"/>
      <c r="J134" s="2"/>
    </row>
    <row r="135" spans="6:10">
      <c r="F135" s="2"/>
      <c r="J135" s="2"/>
    </row>
    <row r="136" spans="6:10">
      <c r="F136" s="2"/>
      <c r="J136" s="2"/>
    </row>
    <row r="137" spans="6:10">
      <c r="F137" s="2"/>
      <c r="J137" s="2"/>
    </row>
    <row r="138" spans="6:10">
      <c r="F138" s="2"/>
      <c r="J138" s="2"/>
    </row>
    <row r="139" spans="6:10">
      <c r="F139" s="2"/>
      <c r="J139" s="2"/>
    </row>
    <row r="140" spans="6:10">
      <c r="F140" s="2"/>
      <c r="J140" s="2"/>
    </row>
    <row r="141" spans="6:10">
      <c r="F141" s="2"/>
      <c r="J141" s="2"/>
    </row>
    <row r="142" spans="6:10">
      <c r="F142" s="2"/>
      <c r="J142" s="2"/>
    </row>
    <row r="143" spans="6:10">
      <c r="F143" s="2"/>
      <c r="J143" s="2"/>
    </row>
    <row r="144" spans="6:10">
      <c r="F144" s="2"/>
      <c r="J144" s="2"/>
    </row>
    <row r="145" spans="6:10">
      <c r="F145" s="2"/>
      <c r="J145" s="2"/>
    </row>
    <row r="146" spans="6:10">
      <c r="F146" s="2"/>
      <c r="J146" s="2"/>
    </row>
    <row r="147" spans="6:10">
      <c r="F147" s="2"/>
      <c r="J147" s="2"/>
    </row>
    <row r="148" spans="6:10">
      <c r="F148" s="2"/>
      <c r="J148" s="2"/>
    </row>
    <row r="149" spans="6:10">
      <c r="F149" s="2"/>
      <c r="J149" s="2"/>
    </row>
    <row r="150" spans="6:10">
      <c r="F150" s="2"/>
      <c r="J150" s="2"/>
    </row>
    <row r="151" spans="6:10">
      <c r="F151" s="2"/>
      <c r="J151" s="2"/>
    </row>
    <row r="152" spans="6:10">
      <c r="F152" s="2"/>
      <c r="J152" s="2"/>
    </row>
    <row r="153" spans="6:10">
      <c r="F153" s="2"/>
      <c r="J153" s="2"/>
    </row>
    <row r="154" spans="6:10">
      <c r="F154" s="2"/>
      <c r="J154" s="2"/>
    </row>
    <row r="155" spans="6:10">
      <c r="F155" s="2"/>
      <c r="J155" s="2"/>
    </row>
    <row r="156" spans="6:10">
      <c r="F156" s="2"/>
      <c r="J156" s="2"/>
    </row>
    <row r="157" spans="6:10">
      <c r="F157" s="2"/>
      <c r="J157" s="2"/>
    </row>
    <row r="158" spans="6:10">
      <c r="F158" s="5"/>
      <c r="J158" s="5"/>
    </row>
    <row r="159" spans="6:10">
      <c r="F159" s="2"/>
      <c r="J159" s="2"/>
    </row>
    <row r="160" spans="6:10">
      <c r="F160" s="2"/>
      <c r="J160" s="2"/>
    </row>
    <row r="161" spans="6:10">
      <c r="F161" s="2"/>
      <c r="J161" s="2"/>
    </row>
    <row r="162" spans="6:10">
      <c r="F162" s="2"/>
      <c r="J162" s="2"/>
    </row>
    <row r="163" spans="6:10">
      <c r="F163" s="2"/>
      <c r="J163" s="2"/>
    </row>
    <row r="164" spans="6:10">
      <c r="F164" s="2"/>
      <c r="J164" s="2"/>
    </row>
    <row r="165" spans="6:10">
      <c r="F165" s="2"/>
      <c r="J165" s="2"/>
    </row>
    <row r="166" spans="6:10">
      <c r="F166" s="2"/>
      <c r="J166" s="2"/>
    </row>
    <row r="167" spans="6:10">
      <c r="F167" s="2"/>
      <c r="J167" s="2"/>
    </row>
    <row r="168" spans="6:10">
      <c r="F168" s="2"/>
      <c r="J168" s="2"/>
    </row>
    <row r="169" spans="6:10">
      <c r="F169" s="2"/>
      <c r="J169" s="2"/>
    </row>
    <row r="170" spans="6:10">
      <c r="F170" s="2"/>
      <c r="J170" s="2"/>
    </row>
    <row r="171" spans="6:10">
      <c r="F171" s="2"/>
      <c r="J171" s="2"/>
    </row>
    <row r="172" spans="6:10">
      <c r="F172" s="2"/>
      <c r="J172" s="2"/>
    </row>
    <row r="173" spans="6:10">
      <c r="F173" s="2"/>
      <c r="J173" s="2"/>
    </row>
    <row r="174" spans="6:10">
      <c r="F174" s="2"/>
      <c r="J174" s="2"/>
    </row>
    <row r="175" spans="6:10">
      <c r="F175" s="2"/>
      <c r="J175" s="2"/>
    </row>
    <row r="176" spans="6:10">
      <c r="F176" s="2"/>
      <c r="J176" s="2"/>
    </row>
    <row r="177" spans="6:10">
      <c r="F177" s="2"/>
      <c r="J177" s="2"/>
    </row>
    <row r="178" spans="6:10">
      <c r="F178" s="2"/>
      <c r="J178" s="2"/>
    </row>
    <row r="179" spans="6:10">
      <c r="F179" s="2"/>
      <c r="J179" s="2"/>
    </row>
    <row r="180" spans="6:10">
      <c r="F180" s="2"/>
      <c r="J180" s="2"/>
    </row>
    <row r="181" spans="6:10">
      <c r="F181" s="2"/>
      <c r="J181" s="2"/>
    </row>
    <row r="182" spans="6:10">
      <c r="F182" s="2"/>
      <c r="J182" s="2"/>
    </row>
    <row r="183" spans="6:10">
      <c r="F183" s="2"/>
      <c r="J183" s="2"/>
    </row>
    <row r="184" spans="6:10">
      <c r="F184" s="2"/>
      <c r="J184" s="2"/>
    </row>
    <row r="185" spans="6:10">
      <c r="F185" s="2"/>
      <c r="J185" s="2"/>
    </row>
    <row r="186" spans="6:10">
      <c r="F186" s="2"/>
      <c r="J186" s="2"/>
    </row>
    <row r="187" spans="6:10">
      <c r="F187" s="2"/>
      <c r="J187" s="2"/>
    </row>
    <row r="188" spans="6:10">
      <c r="F188" s="2"/>
      <c r="J188" s="2"/>
    </row>
    <row r="189" spans="6:10">
      <c r="F189" s="2"/>
      <c r="J189" s="2"/>
    </row>
    <row r="190" spans="6:10">
      <c r="F190" s="2"/>
      <c r="J190" s="2"/>
    </row>
    <row r="191" spans="6:10">
      <c r="F191" s="2"/>
      <c r="J191" s="2"/>
    </row>
    <row r="192" spans="6:10">
      <c r="F192" s="2"/>
      <c r="J192" s="2"/>
    </row>
    <row r="193" spans="6:10">
      <c r="F193" s="2"/>
      <c r="J193" s="2"/>
    </row>
    <row r="194" spans="6:10">
      <c r="F194" s="2"/>
      <c r="J194" s="2"/>
    </row>
    <row r="195" spans="6:10">
      <c r="F195" s="2"/>
      <c r="J195" s="2"/>
    </row>
    <row r="196" spans="6:10">
      <c r="F196" s="2"/>
      <c r="J196" s="2"/>
    </row>
    <row r="197" spans="6:10">
      <c r="F197" s="2"/>
      <c r="J197" s="2"/>
    </row>
    <row r="198" spans="6:10">
      <c r="F198" s="2"/>
      <c r="J198" s="2"/>
    </row>
    <row r="199" spans="6:10">
      <c r="F199" s="2"/>
      <c r="J199" s="2"/>
    </row>
    <row r="200" spans="6:10">
      <c r="F200" s="2"/>
      <c r="J200" s="2"/>
    </row>
    <row r="201" spans="6:10">
      <c r="F201" s="2"/>
      <c r="J201" s="2"/>
    </row>
    <row r="202" spans="6:10">
      <c r="F202" s="2"/>
      <c r="J202" s="2"/>
    </row>
    <row r="203" spans="6:10">
      <c r="F203" s="2"/>
      <c r="J203" s="2"/>
    </row>
    <row r="204" spans="6:10">
      <c r="F204" s="2"/>
      <c r="J204" s="2"/>
    </row>
    <row r="205" spans="6:10">
      <c r="F205" s="2"/>
      <c r="J205" s="2"/>
    </row>
    <row r="206" spans="6:10">
      <c r="F206" s="2"/>
      <c r="J206" s="2"/>
    </row>
    <row r="207" spans="6:10">
      <c r="F207" s="2"/>
      <c r="J207" s="2"/>
    </row>
    <row r="208" spans="6:10">
      <c r="F208" s="2"/>
      <c r="J208" s="2"/>
    </row>
    <row r="209" spans="6:10">
      <c r="F209" s="2"/>
      <c r="J209" s="2"/>
    </row>
    <row r="210" spans="6:10">
      <c r="F210" s="2"/>
      <c r="J210" s="2"/>
    </row>
    <row r="211" spans="6:10">
      <c r="F211" s="2"/>
      <c r="J211" s="2"/>
    </row>
    <row r="212" spans="6:10">
      <c r="F212" s="2"/>
      <c r="J212" s="2"/>
    </row>
    <row r="213" spans="6:10">
      <c r="F213" s="2"/>
      <c r="J213" s="2"/>
    </row>
    <row r="214" spans="6:10">
      <c r="F214" s="2"/>
      <c r="J214" s="2"/>
    </row>
    <row r="215" spans="6:10">
      <c r="F215" s="2"/>
      <c r="J215" s="2"/>
    </row>
    <row r="216" spans="6:10">
      <c r="F216" s="2"/>
      <c r="J216" s="2"/>
    </row>
    <row r="217" spans="6:10">
      <c r="F217" s="2"/>
      <c r="J217" s="2"/>
    </row>
    <row r="218" spans="6:10">
      <c r="F218" s="2"/>
      <c r="J218" s="2"/>
    </row>
    <row r="219" spans="6:10">
      <c r="F219" s="2"/>
      <c r="J219" s="2"/>
    </row>
    <row r="220" spans="6:10">
      <c r="F220" s="2"/>
      <c r="J220" s="2"/>
    </row>
    <row r="221" spans="6:10">
      <c r="F221" s="2"/>
      <c r="J221" s="2"/>
    </row>
    <row r="222" spans="6:10">
      <c r="F222" s="2"/>
      <c r="J222" s="2"/>
    </row>
    <row r="223" spans="6:10">
      <c r="F223" s="2"/>
      <c r="J223" s="2"/>
    </row>
    <row r="224" spans="6:10">
      <c r="F224" s="2"/>
      <c r="J224" s="2"/>
    </row>
    <row r="225" spans="6:10">
      <c r="F225" s="2"/>
      <c r="J225" s="2"/>
    </row>
    <row r="226" spans="6:10">
      <c r="F226" s="2"/>
      <c r="J226" s="2"/>
    </row>
    <row r="227" spans="6:10">
      <c r="F227" s="2"/>
      <c r="J227" s="2"/>
    </row>
    <row r="228" spans="6:10">
      <c r="F228" s="2"/>
      <c r="J228" s="2"/>
    </row>
    <row r="229" spans="6:10">
      <c r="F229" s="2"/>
      <c r="J229" s="2"/>
    </row>
    <row r="230" spans="6:10">
      <c r="F230" s="2"/>
      <c r="J230" s="2"/>
    </row>
    <row r="231" spans="6:10">
      <c r="F231" s="2"/>
      <c r="J231" s="2"/>
    </row>
    <row r="232" spans="6:10">
      <c r="F232" s="2"/>
      <c r="J232" s="2"/>
    </row>
    <row r="233" spans="6:10">
      <c r="F233" s="2"/>
      <c r="J233" s="2"/>
    </row>
    <row r="234" spans="6:10">
      <c r="F234" s="2"/>
      <c r="J234" s="2"/>
    </row>
    <row r="235" spans="6:10">
      <c r="F235" s="2"/>
      <c r="J235" s="2"/>
    </row>
    <row r="236" spans="6:10">
      <c r="F236" s="2"/>
      <c r="J236" s="2"/>
    </row>
    <row r="237" spans="6:10">
      <c r="F237" s="2"/>
      <c r="J237" s="2"/>
    </row>
    <row r="238" spans="6:10">
      <c r="F238" s="2"/>
      <c r="J238" s="2"/>
    </row>
    <row r="239" spans="6:10">
      <c r="F239" s="2"/>
      <c r="J239" s="2"/>
    </row>
    <row r="240" spans="6:10">
      <c r="F240" s="2"/>
      <c r="J240" s="2"/>
    </row>
    <row r="241" spans="6:10">
      <c r="F241" s="2"/>
      <c r="J241" s="2"/>
    </row>
    <row r="242" spans="6:10">
      <c r="F242" s="2"/>
      <c r="J242" s="2"/>
    </row>
    <row r="243" spans="6:10">
      <c r="F243" s="2"/>
      <c r="J243" s="2"/>
    </row>
    <row r="244" spans="6:10">
      <c r="F244" s="2"/>
      <c r="J244" s="2"/>
    </row>
    <row r="245" spans="6:10">
      <c r="F245" s="2"/>
      <c r="J245" s="2"/>
    </row>
    <row r="246" spans="6:10">
      <c r="F246" s="2"/>
      <c r="J246" s="2"/>
    </row>
    <row r="247" spans="6:10">
      <c r="F247" s="2"/>
      <c r="J247" s="2"/>
    </row>
    <row r="248" spans="6:10">
      <c r="F248" s="2"/>
      <c r="J248" s="2"/>
    </row>
    <row r="249" spans="6:10">
      <c r="F249" s="2"/>
      <c r="J249" s="2"/>
    </row>
    <row r="250" spans="6:10">
      <c r="F250" s="2"/>
      <c r="J250" s="2"/>
    </row>
    <row r="251" spans="6:10">
      <c r="F251" s="2"/>
      <c r="J251" s="2"/>
    </row>
    <row r="252" spans="6:10">
      <c r="F252" s="2"/>
      <c r="J252" s="2"/>
    </row>
    <row r="253" spans="6:10">
      <c r="F253" s="2"/>
      <c r="J253" s="2"/>
    </row>
    <row r="254" spans="6:10">
      <c r="F254" s="2"/>
      <c r="J254" s="2"/>
    </row>
    <row r="255" spans="6:10">
      <c r="F255" s="2"/>
      <c r="J255" s="2"/>
    </row>
    <row r="256" spans="6:10">
      <c r="F256" s="2"/>
      <c r="J256" s="2"/>
    </row>
    <row r="257" spans="6:10">
      <c r="F257" s="2"/>
      <c r="J257" s="2"/>
    </row>
    <row r="258" spans="6:10">
      <c r="F258" s="2"/>
      <c r="J258" s="2"/>
    </row>
    <row r="259" spans="6:10">
      <c r="F259" s="2"/>
      <c r="J259" s="2"/>
    </row>
    <row r="260" spans="6:10">
      <c r="F260" s="2"/>
      <c r="J260" s="2"/>
    </row>
    <row r="261" spans="6:10">
      <c r="F261" s="2"/>
      <c r="J261" s="2"/>
    </row>
    <row r="262" spans="6:10">
      <c r="F262" s="2"/>
      <c r="J262" s="2"/>
    </row>
    <row r="263" spans="6:10">
      <c r="F263" s="2"/>
      <c r="J263" s="2"/>
    </row>
    <row r="264" spans="6:10">
      <c r="F264" s="2"/>
      <c r="J264" s="2"/>
    </row>
    <row r="265" spans="6:10">
      <c r="F265" s="2"/>
      <c r="J265" s="2"/>
    </row>
    <row r="266" spans="6:10">
      <c r="F266" s="2"/>
      <c r="J266" s="2"/>
    </row>
    <row r="267" spans="6:10">
      <c r="F267" s="2"/>
      <c r="J267" s="2"/>
    </row>
    <row r="268" spans="6:10">
      <c r="F268" s="2"/>
      <c r="J268" s="2"/>
    </row>
    <row r="269" spans="6:10">
      <c r="F269" s="2"/>
      <c r="J269" s="2"/>
    </row>
    <row r="270" spans="6:10">
      <c r="F270" s="2"/>
      <c r="J270" s="2"/>
    </row>
    <row r="271" spans="6:10">
      <c r="F271" s="2"/>
      <c r="J271" s="2"/>
    </row>
    <row r="272" spans="6:10">
      <c r="F272" s="2"/>
      <c r="J272" s="2"/>
    </row>
    <row r="273" spans="6:10">
      <c r="F273" s="2"/>
      <c r="J273" s="2"/>
    </row>
    <row r="274" spans="6:10">
      <c r="F274" s="2"/>
      <c r="J274" s="2"/>
    </row>
    <row r="275" spans="6:10">
      <c r="F275" s="2"/>
      <c r="J275" s="2"/>
    </row>
    <row r="276" spans="6:10">
      <c r="F276" s="2"/>
      <c r="J276" s="2"/>
    </row>
    <row r="277" spans="6:10">
      <c r="F277" s="2"/>
      <c r="J277" s="2"/>
    </row>
    <row r="278" spans="6:10">
      <c r="F278" s="2"/>
      <c r="J278" s="2"/>
    </row>
    <row r="279" spans="6:10">
      <c r="F279" s="2"/>
      <c r="J279" s="2"/>
    </row>
    <row r="280" spans="6:10">
      <c r="F280" s="2"/>
      <c r="J280" s="2"/>
    </row>
    <row r="281" spans="6:10">
      <c r="F281" s="2"/>
      <c r="J281" s="2"/>
    </row>
    <row r="282" spans="6:10">
      <c r="F282" s="2"/>
      <c r="J282" s="2"/>
    </row>
    <row r="283" spans="6:10">
      <c r="F283" s="2"/>
      <c r="J283" s="2"/>
    </row>
    <row r="284" spans="6:10">
      <c r="F284" s="2"/>
      <c r="J284" s="2"/>
    </row>
    <row r="285" spans="6:10">
      <c r="F285" s="2"/>
      <c r="J285" s="2"/>
    </row>
    <row r="286" spans="6:10">
      <c r="F286" s="2"/>
      <c r="J286" s="2"/>
    </row>
    <row r="287" spans="6:10">
      <c r="F287" s="2"/>
      <c r="J287" s="2"/>
    </row>
    <row r="288" spans="6:10">
      <c r="F288" s="2"/>
      <c r="J288" s="2"/>
    </row>
    <row r="289" spans="6:10">
      <c r="F289" s="2"/>
      <c r="J289" s="2"/>
    </row>
    <row r="290" spans="6:10">
      <c r="F290" s="2"/>
      <c r="J290" s="2"/>
    </row>
    <row r="291" spans="6:10">
      <c r="F291" s="2"/>
      <c r="J291" s="2"/>
    </row>
    <row r="292" spans="6:10">
      <c r="F292" s="2"/>
      <c r="J292" s="2"/>
    </row>
    <row r="293" spans="6:10">
      <c r="F293" s="2"/>
      <c r="J293" s="2"/>
    </row>
    <row r="294" spans="6:10">
      <c r="F294" s="2"/>
      <c r="J294" s="2"/>
    </row>
    <row r="295" spans="6:10">
      <c r="F295" s="2"/>
      <c r="J295" s="2"/>
    </row>
    <row r="296" spans="6:10">
      <c r="F296" s="2"/>
      <c r="J296" s="2"/>
    </row>
    <row r="297" spans="6:10">
      <c r="F297" s="2"/>
      <c r="J297" s="2"/>
    </row>
    <row r="298" spans="6:10">
      <c r="F298" s="2"/>
      <c r="J298" s="2"/>
    </row>
    <row r="299" spans="6:10">
      <c r="F299" s="2"/>
      <c r="J299" s="2"/>
    </row>
    <row r="300" spans="6:10">
      <c r="F300" s="2"/>
      <c r="J300" s="2"/>
    </row>
    <row r="301" spans="6:10">
      <c r="F301" s="2"/>
      <c r="J301" s="2"/>
    </row>
    <row r="302" spans="6:10">
      <c r="F302" s="2"/>
      <c r="J302" s="2"/>
    </row>
    <row r="303" spans="6:10">
      <c r="F303" s="2"/>
      <c r="J303" s="2"/>
    </row>
    <row r="304" spans="6:10">
      <c r="F304" s="2"/>
      <c r="J304" s="2"/>
    </row>
    <row r="305" spans="6:10">
      <c r="F305" s="2"/>
      <c r="J305" s="2"/>
    </row>
    <row r="306" spans="6:10">
      <c r="F306" s="2"/>
      <c r="J306" s="2"/>
    </row>
    <row r="307" spans="6:10">
      <c r="F307" s="2"/>
      <c r="J307" s="2"/>
    </row>
    <row r="308" spans="6:10">
      <c r="F308" s="2"/>
      <c r="J308" s="2"/>
    </row>
    <row r="309" spans="6:10">
      <c r="F309" s="2"/>
      <c r="J309" s="2"/>
    </row>
    <row r="310" spans="6:10">
      <c r="F310" s="2"/>
      <c r="J310" s="2"/>
    </row>
    <row r="311" spans="6:10">
      <c r="F311" s="2"/>
      <c r="J311" s="2"/>
    </row>
    <row r="312" spans="6:10">
      <c r="F312" s="2"/>
      <c r="J312" s="2"/>
    </row>
    <row r="313" spans="6:10">
      <c r="F313" s="2"/>
      <c r="J313" s="2"/>
    </row>
    <row r="314" spans="6:10">
      <c r="F314" s="2"/>
      <c r="J314" s="2"/>
    </row>
    <row r="315" spans="6:10">
      <c r="F315" s="2"/>
      <c r="J315" s="2"/>
    </row>
    <row r="316" spans="6:10">
      <c r="F316" s="2"/>
      <c r="J316" s="2"/>
    </row>
    <row r="317" spans="6:10">
      <c r="F317" s="2"/>
      <c r="J317" s="2"/>
    </row>
    <row r="318" spans="6:10">
      <c r="F318" s="2"/>
      <c r="J318" s="2"/>
    </row>
    <row r="319" spans="6:10">
      <c r="F319" s="2"/>
      <c r="J319" s="2"/>
    </row>
    <row r="320" spans="6:10">
      <c r="F320" s="2"/>
      <c r="J320" s="2"/>
    </row>
    <row r="321" spans="6:10">
      <c r="F321" s="2"/>
      <c r="J321" s="2"/>
    </row>
    <row r="322" spans="6:10">
      <c r="F322" s="2"/>
      <c r="J322" s="2"/>
    </row>
    <row r="323" spans="6:10">
      <c r="F323" s="2"/>
      <c r="J323" s="2"/>
    </row>
    <row r="324" spans="6:10">
      <c r="F324" s="2"/>
      <c r="J324" s="2"/>
    </row>
    <row r="325" spans="6:10">
      <c r="F325" s="2"/>
      <c r="J325" s="2"/>
    </row>
    <row r="326" spans="6:10">
      <c r="F326" s="2"/>
      <c r="J326" s="2"/>
    </row>
    <row r="327" spans="6:10">
      <c r="F327" s="2"/>
      <c r="J327" s="2"/>
    </row>
    <row r="328" spans="6:10">
      <c r="F328" s="2"/>
      <c r="J328" s="2"/>
    </row>
    <row r="329" spans="6:10">
      <c r="F329" s="2"/>
      <c r="J329" s="2"/>
    </row>
    <row r="330" spans="6:10">
      <c r="F330" s="2"/>
      <c r="J330" s="2"/>
    </row>
    <row r="331" spans="6:10">
      <c r="F331" s="2"/>
      <c r="J331" s="2"/>
    </row>
    <row r="332" spans="6:10">
      <c r="F332" s="2"/>
      <c r="J332" s="2"/>
    </row>
    <row r="333" spans="6:10">
      <c r="F333" s="2"/>
      <c r="J333" s="2"/>
    </row>
    <row r="334" spans="6:10">
      <c r="F334" s="2"/>
      <c r="J334" s="2"/>
    </row>
    <row r="335" spans="6:10">
      <c r="F335" s="2"/>
      <c r="J335" s="2"/>
    </row>
    <row r="336" spans="6:10">
      <c r="F336" s="2"/>
      <c r="J336" s="2"/>
    </row>
    <row r="337" spans="6:10">
      <c r="F337" s="2"/>
      <c r="J337" s="2"/>
    </row>
    <row r="338" spans="6:10">
      <c r="F338" s="2"/>
      <c r="J338" s="2"/>
    </row>
    <row r="339" spans="6:10">
      <c r="F339" s="2"/>
      <c r="J339" s="2"/>
    </row>
    <row r="340" spans="6:10">
      <c r="F340" s="2"/>
      <c r="J340" s="2"/>
    </row>
    <row r="341" spans="6:10">
      <c r="F341" s="2"/>
      <c r="J341" s="2"/>
    </row>
    <row r="342" spans="6:10">
      <c r="F342" s="2"/>
      <c r="J342" s="2"/>
    </row>
    <row r="343" spans="6:10">
      <c r="F343" s="2"/>
      <c r="J343" s="2"/>
    </row>
    <row r="344" spans="6:10">
      <c r="F344" s="2"/>
      <c r="J344" s="2"/>
    </row>
    <row r="345" spans="6:10">
      <c r="F345" s="2"/>
      <c r="J345" s="2"/>
    </row>
    <row r="346" spans="6:10">
      <c r="F346" s="2"/>
      <c r="J346" s="2"/>
    </row>
    <row r="347" spans="6:10">
      <c r="F347" s="2"/>
      <c r="J347" s="2"/>
    </row>
    <row r="348" spans="6:10">
      <c r="F348" s="2"/>
      <c r="J348" s="2"/>
    </row>
    <row r="349" spans="6:10">
      <c r="F349" s="2"/>
      <c r="J349" s="2"/>
    </row>
    <row r="350" spans="6:10">
      <c r="F350" s="2"/>
      <c r="J350" s="2"/>
    </row>
    <row r="351" spans="6:10">
      <c r="F351" s="2"/>
      <c r="J351" s="2"/>
    </row>
    <row r="352" spans="6:10">
      <c r="F352" s="2"/>
      <c r="J352" s="2"/>
    </row>
    <row r="353" spans="6:10">
      <c r="F353" s="2"/>
      <c r="J353" s="2"/>
    </row>
    <row r="354" spans="6:10">
      <c r="F354" s="2"/>
      <c r="J354" s="2"/>
    </row>
    <row r="355" spans="6:10">
      <c r="F355" s="2"/>
      <c r="J355" s="2"/>
    </row>
    <row r="356" spans="6:10">
      <c r="F356" s="2"/>
      <c r="J356" s="2"/>
    </row>
    <row r="357" spans="6:10">
      <c r="F357" s="2"/>
      <c r="J357" s="2"/>
    </row>
    <row r="358" spans="6:10">
      <c r="F358" s="2"/>
      <c r="J358" s="2"/>
    </row>
    <row r="359" spans="6:10">
      <c r="F359" s="2"/>
      <c r="J359" s="2"/>
    </row>
    <row r="360" spans="6:10">
      <c r="F360" s="2"/>
      <c r="J360" s="2"/>
    </row>
    <row r="361" spans="6:10">
      <c r="F361" s="2"/>
      <c r="J361" s="2"/>
    </row>
    <row r="362" spans="6:10">
      <c r="F362" s="2"/>
      <c r="J362" s="2"/>
    </row>
    <row r="363" spans="6:10">
      <c r="F363" s="2"/>
      <c r="J363" s="2"/>
    </row>
    <row r="364" spans="6:10">
      <c r="F364" s="2"/>
      <c r="J364" s="2"/>
    </row>
    <row r="365" spans="6:10">
      <c r="F365" s="2"/>
      <c r="J365" s="2"/>
    </row>
    <row r="366" spans="6:10">
      <c r="F366" s="2"/>
      <c r="J366" s="2"/>
    </row>
    <row r="367" spans="6:10">
      <c r="F367" s="2"/>
      <c r="J367" s="2"/>
    </row>
    <row r="368" spans="6:10">
      <c r="F368" s="2"/>
      <c r="J368" s="2"/>
    </row>
    <row r="369" spans="6:10">
      <c r="F369" s="2"/>
      <c r="J369" s="2"/>
    </row>
    <row r="370" spans="6:10">
      <c r="F370" s="2"/>
      <c r="J370" s="2"/>
    </row>
    <row r="371" spans="6:10">
      <c r="F371" s="2"/>
      <c r="J371" s="2"/>
    </row>
    <row r="372" spans="6:10">
      <c r="F372" s="2"/>
      <c r="J372" s="2"/>
    </row>
    <row r="373" spans="6:10">
      <c r="F373" s="2"/>
      <c r="J373" s="2"/>
    </row>
    <row r="374" spans="6:10">
      <c r="F374" s="2"/>
      <c r="J374" s="2"/>
    </row>
    <row r="375" spans="6:10">
      <c r="F375" s="2"/>
      <c r="J375" s="2"/>
    </row>
    <row r="376" spans="6:10">
      <c r="F376" s="2"/>
      <c r="J376" s="2"/>
    </row>
    <row r="377" spans="6:10">
      <c r="F377" s="2"/>
      <c r="J377" s="2"/>
    </row>
    <row r="378" spans="6:10">
      <c r="F378" s="2"/>
      <c r="J378" s="2"/>
    </row>
    <row r="379" spans="6:10">
      <c r="F379" s="2"/>
      <c r="J379" s="2"/>
    </row>
    <row r="380" spans="6:10">
      <c r="F380" s="2"/>
      <c r="J380" s="2"/>
    </row>
    <row r="381" spans="6:10">
      <c r="F381" s="2"/>
      <c r="J381" s="2"/>
    </row>
    <row r="382" spans="6:10">
      <c r="F382" s="2"/>
      <c r="J382" s="2"/>
    </row>
    <row r="383" spans="6:10">
      <c r="F383" s="2"/>
      <c r="J383" s="2"/>
    </row>
    <row r="384" spans="6:10">
      <c r="F384" s="2"/>
      <c r="J384" s="2"/>
    </row>
    <row r="385" spans="6:10">
      <c r="F385" s="2"/>
      <c r="J385" s="2"/>
    </row>
    <row r="386" spans="6:10">
      <c r="F386" s="2"/>
      <c r="J386" s="2"/>
    </row>
    <row r="387" spans="6:10">
      <c r="F387" s="2"/>
      <c r="J387" s="2"/>
    </row>
    <row r="388" spans="6:10">
      <c r="F388" s="2"/>
      <c r="J388" s="2"/>
    </row>
    <row r="389" spans="6:10">
      <c r="F389" s="2"/>
      <c r="J389" s="2"/>
    </row>
    <row r="390" spans="6:10">
      <c r="F390" s="2"/>
      <c r="J390" s="2"/>
    </row>
    <row r="391" spans="6:10">
      <c r="F391" s="2"/>
      <c r="J391" s="2"/>
    </row>
    <row r="392" spans="6:10">
      <c r="F392" s="2"/>
      <c r="J392" s="2"/>
    </row>
    <row r="393" spans="6:10">
      <c r="F393" s="2"/>
      <c r="J393" s="2"/>
    </row>
    <row r="394" spans="6:10">
      <c r="F394" s="2"/>
      <c r="J394" s="2"/>
    </row>
    <row r="395" spans="6:10">
      <c r="F395" s="2"/>
      <c r="J395" s="2"/>
    </row>
    <row r="396" spans="6:10">
      <c r="F396" s="2"/>
      <c r="J396" s="2"/>
    </row>
    <row r="397" spans="6:10">
      <c r="F397" s="2"/>
      <c r="J397" s="2"/>
    </row>
    <row r="398" spans="6:10">
      <c r="F398" s="2"/>
      <c r="J398" s="2"/>
    </row>
    <row r="399" spans="6:10">
      <c r="F399" s="2"/>
      <c r="J399" s="2"/>
    </row>
    <row r="400" spans="6:10">
      <c r="F400" s="2"/>
      <c r="J400" s="2"/>
    </row>
    <row r="401" spans="6:10">
      <c r="F401" s="2"/>
      <c r="J401" s="2"/>
    </row>
    <row r="402" spans="6:10">
      <c r="F402" s="2"/>
      <c r="J402" s="2"/>
    </row>
    <row r="403" spans="6:10">
      <c r="F403" s="2"/>
      <c r="J403" s="2"/>
    </row>
    <row r="404" spans="6:10">
      <c r="F404" s="2"/>
      <c r="J404" s="2"/>
    </row>
    <row r="405" spans="6:10">
      <c r="F405" s="2"/>
      <c r="J405" s="2"/>
    </row>
    <row r="406" spans="6:10">
      <c r="F406" s="2"/>
      <c r="J406" s="2"/>
    </row>
    <row r="407" spans="6:10">
      <c r="F407" s="2"/>
      <c r="J407" s="2"/>
    </row>
    <row r="408" spans="6:10">
      <c r="F408" s="2"/>
      <c r="J408" s="2"/>
    </row>
    <row r="409" spans="6:10">
      <c r="F409" s="2"/>
      <c r="J409" s="2"/>
    </row>
    <row r="410" spans="6:10">
      <c r="F410" s="2"/>
      <c r="J410" s="2"/>
    </row>
    <row r="411" spans="6:10">
      <c r="F411" s="2"/>
      <c r="J411" s="2"/>
    </row>
    <row r="412" spans="6:10">
      <c r="F412" s="2"/>
      <c r="J412" s="2"/>
    </row>
    <row r="413" spans="6:10">
      <c r="F413" s="2"/>
      <c r="J413" s="2"/>
    </row>
    <row r="414" spans="6:10">
      <c r="F414" s="2"/>
      <c r="J414" s="2"/>
    </row>
    <row r="415" spans="6:10">
      <c r="F415" s="2"/>
      <c r="J415" s="2"/>
    </row>
    <row r="416" spans="6:10">
      <c r="F416" s="2"/>
      <c r="J416" s="2"/>
    </row>
    <row r="417" spans="6:10">
      <c r="F417" s="2"/>
      <c r="J417" s="2"/>
    </row>
    <row r="418" spans="6:10">
      <c r="F418" s="2"/>
      <c r="J418" s="2"/>
    </row>
    <row r="419" spans="6:10">
      <c r="F419" s="2"/>
      <c r="J419" s="2"/>
    </row>
    <row r="420" spans="6:10">
      <c r="F420" s="2"/>
      <c r="J420" s="2"/>
    </row>
    <row r="421" spans="6:10">
      <c r="F421" s="2"/>
      <c r="J421" s="2"/>
    </row>
    <row r="422" spans="6:10">
      <c r="F422" s="2"/>
      <c r="J422" s="2"/>
    </row>
    <row r="423" spans="6:10">
      <c r="F423" s="2"/>
      <c r="J423" s="2"/>
    </row>
    <row r="424" spans="6:10">
      <c r="F424" s="2"/>
      <c r="J424" s="2"/>
    </row>
    <row r="425" spans="6:10">
      <c r="F425" s="2"/>
      <c r="J425" s="2"/>
    </row>
    <row r="426" spans="6:10">
      <c r="F426" s="2"/>
      <c r="J426" s="2"/>
    </row>
    <row r="427" spans="6:10">
      <c r="F427" s="2"/>
      <c r="J427" s="2"/>
    </row>
    <row r="428" spans="6:10">
      <c r="F428" s="2"/>
      <c r="J428" s="2"/>
    </row>
    <row r="429" spans="6:10">
      <c r="F429" s="2"/>
      <c r="J429" s="2"/>
    </row>
    <row r="430" spans="6:10">
      <c r="F430" s="2"/>
      <c r="J430" s="2"/>
    </row>
    <row r="431" spans="6:10">
      <c r="F431" s="2"/>
      <c r="J431" s="2"/>
    </row>
    <row r="432" spans="6:10">
      <c r="F432" s="2"/>
      <c r="J432" s="2"/>
    </row>
    <row r="433" spans="6:10">
      <c r="F433" s="2"/>
      <c r="J433" s="2"/>
    </row>
    <row r="434" spans="6:10">
      <c r="F434" s="2"/>
      <c r="J434" s="2"/>
    </row>
    <row r="435" spans="6:10">
      <c r="F435" s="2"/>
      <c r="J435" s="2"/>
    </row>
    <row r="436" spans="6:10">
      <c r="F436" s="2"/>
      <c r="J436" s="2"/>
    </row>
    <row r="437" spans="6:10">
      <c r="F437" s="2"/>
      <c r="J437" s="2"/>
    </row>
    <row r="438" spans="6:10">
      <c r="F438" s="2"/>
      <c r="J438" s="2"/>
    </row>
    <row r="439" spans="6:10">
      <c r="F439" s="2"/>
      <c r="J439" s="2"/>
    </row>
    <row r="440" spans="6:10">
      <c r="F440" s="2"/>
      <c r="J440" s="2"/>
    </row>
    <row r="441" spans="6:10">
      <c r="F441" s="2"/>
      <c r="J441" s="2"/>
    </row>
    <row r="442" spans="6:10">
      <c r="F442" s="2"/>
      <c r="J442" s="2"/>
    </row>
    <row r="443" spans="6:10">
      <c r="F443" s="2"/>
      <c r="J443" s="2"/>
    </row>
    <row r="444" spans="6:10">
      <c r="F444" s="2"/>
      <c r="J444" s="2"/>
    </row>
    <row r="445" spans="6:10">
      <c r="F445" s="2"/>
      <c r="J445" s="2"/>
    </row>
    <row r="446" spans="6:10">
      <c r="F446" s="2"/>
      <c r="J446" s="2"/>
    </row>
    <row r="447" spans="6:10">
      <c r="F447" s="2"/>
      <c r="J447" s="2"/>
    </row>
    <row r="448" spans="6:10">
      <c r="F448" s="2"/>
      <c r="J448" s="2"/>
    </row>
    <row r="449" spans="6:10">
      <c r="F449" s="2"/>
      <c r="J449" s="2"/>
    </row>
    <row r="450" spans="6:10">
      <c r="F450" s="2"/>
      <c r="J450" s="2"/>
    </row>
    <row r="451" spans="6:10">
      <c r="F451" s="2"/>
      <c r="J451" s="2"/>
    </row>
    <row r="452" spans="6:10">
      <c r="F452" s="2"/>
      <c r="J452" s="2"/>
    </row>
    <row r="453" spans="6:10">
      <c r="F453" s="2"/>
      <c r="J453" s="2"/>
    </row>
    <row r="454" spans="6:10">
      <c r="F454" s="2"/>
      <c r="J454" s="2"/>
    </row>
    <row r="455" spans="6:10">
      <c r="F455" s="2"/>
      <c r="J455" s="2"/>
    </row>
    <row r="456" spans="6:10">
      <c r="F456" s="2"/>
      <c r="J456" s="2"/>
    </row>
    <row r="457" spans="6:10">
      <c r="F457" s="2"/>
      <c r="J457" s="2"/>
    </row>
    <row r="458" spans="6:10">
      <c r="F458" s="2"/>
      <c r="J458" s="2"/>
    </row>
    <row r="459" spans="6:10">
      <c r="F459" s="2"/>
      <c r="J459" s="2"/>
    </row>
    <row r="460" spans="6:10">
      <c r="F460" s="2"/>
      <c r="J460" s="2"/>
    </row>
    <row r="461" spans="6:10">
      <c r="F461" s="2"/>
      <c r="J461" s="2"/>
    </row>
    <row r="462" spans="6:10">
      <c r="F462" s="2"/>
      <c r="J462" s="2"/>
    </row>
    <row r="463" spans="6:10">
      <c r="F463" s="2"/>
      <c r="J463" s="2"/>
    </row>
    <row r="464" spans="6:10">
      <c r="F464" s="2"/>
      <c r="J464" s="2"/>
    </row>
    <row r="465" spans="6:10">
      <c r="F465" s="2"/>
      <c r="J465" s="2"/>
    </row>
    <row r="466" spans="6:10">
      <c r="F466" s="2"/>
      <c r="J466" s="2"/>
    </row>
    <row r="467" spans="6:10">
      <c r="F467" s="2"/>
      <c r="J467" s="2"/>
    </row>
    <row r="468" spans="6:10">
      <c r="F468" s="2"/>
      <c r="J468" s="2"/>
    </row>
    <row r="469" spans="6:10">
      <c r="F469" s="2"/>
      <c r="J469" s="2"/>
    </row>
    <row r="470" spans="6:10">
      <c r="F470" s="2"/>
      <c r="J470" s="2"/>
    </row>
    <row r="471" spans="6:10">
      <c r="F471" s="2"/>
      <c r="J471" s="2"/>
    </row>
    <row r="472" spans="6:10">
      <c r="F472" s="2"/>
      <c r="J472" s="2"/>
    </row>
    <row r="473" spans="6:10">
      <c r="F473" s="2"/>
      <c r="J473" s="2"/>
    </row>
    <row r="474" spans="6:10">
      <c r="F474" s="2"/>
      <c r="J474" s="2"/>
    </row>
    <row r="475" spans="6:10">
      <c r="F475" s="2"/>
      <c r="J475" s="2"/>
    </row>
    <row r="476" spans="6:10">
      <c r="F476" s="2"/>
      <c r="J476" s="2"/>
    </row>
    <row r="477" spans="6:10">
      <c r="F477" s="2"/>
      <c r="J477" s="2"/>
    </row>
    <row r="478" spans="6:10">
      <c r="F478" s="2"/>
      <c r="J478" s="2"/>
    </row>
    <row r="479" spans="6:10">
      <c r="F479" s="2"/>
      <c r="J479" s="2"/>
    </row>
    <row r="480" spans="6:10">
      <c r="F480" s="2"/>
      <c r="J480" s="2"/>
    </row>
    <row r="481" spans="6:10">
      <c r="F481" s="2"/>
      <c r="J481" s="2"/>
    </row>
    <row r="482" spans="6:10">
      <c r="F482" s="2"/>
      <c r="J482" s="2"/>
    </row>
    <row r="483" spans="6:10">
      <c r="F483" s="2"/>
      <c r="J483" s="2"/>
    </row>
    <row r="484" spans="6:10">
      <c r="F484" s="2"/>
      <c r="J484" s="2"/>
    </row>
    <row r="485" spans="6:10">
      <c r="F485" s="2"/>
      <c r="J485" s="2"/>
    </row>
    <row r="486" spans="6:10">
      <c r="F486" s="2"/>
      <c r="J486" s="2"/>
    </row>
    <row r="487" spans="6:10">
      <c r="F487" s="2"/>
      <c r="J487" s="2"/>
    </row>
    <row r="488" spans="6:10">
      <c r="F488" s="2"/>
      <c r="J488" s="2"/>
    </row>
    <row r="489" spans="6:10">
      <c r="F489" s="2"/>
      <c r="J489" s="2"/>
    </row>
    <row r="490" spans="6:10">
      <c r="F490" s="2"/>
      <c r="J490" s="2"/>
    </row>
    <row r="491" spans="6:10">
      <c r="F491" s="2"/>
      <c r="J491" s="2"/>
    </row>
    <row r="492" spans="6:10">
      <c r="F492" s="2"/>
      <c r="J492" s="2"/>
    </row>
    <row r="493" spans="6:10">
      <c r="F493" s="2"/>
      <c r="J493" s="2"/>
    </row>
    <row r="494" spans="6:10">
      <c r="F494" s="2"/>
      <c r="J494" s="2"/>
    </row>
    <row r="495" spans="6:10">
      <c r="F495" s="2"/>
      <c r="J495" s="2"/>
    </row>
    <row r="496" spans="6:10">
      <c r="F496" s="2"/>
      <c r="J496" s="2"/>
    </row>
    <row r="497" spans="6:10">
      <c r="F497" s="2"/>
      <c r="J497" s="2"/>
    </row>
    <row r="498" spans="6:10">
      <c r="F498" s="2"/>
      <c r="J498" s="2"/>
    </row>
    <row r="499" spans="6:10">
      <c r="F499" s="2"/>
      <c r="J499" s="2"/>
    </row>
    <row r="500" spans="6:10">
      <c r="F500" s="2"/>
      <c r="J500" s="2"/>
    </row>
    <row r="501" spans="6:10">
      <c r="F501" s="2"/>
      <c r="J501" s="2"/>
    </row>
    <row r="502" spans="6:10">
      <c r="F502" s="2"/>
      <c r="J502" s="2"/>
    </row>
    <row r="503" spans="6:10">
      <c r="F503" s="2"/>
      <c r="J503" s="2"/>
    </row>
    <row r="504" spans="6:10">
      <c r="F504" s="2"/>
      <c r="J504" s="2"/>
    </row>
    <row r="505" spans="6:10">
      <c r="F505" s="2"/>
      <c r="J505" s="2"/>
    </row>
    <row r="506" spans="6:10">
      <c r="F506" s="2"/>
      <c r="J506" s="2"/>
    </row>
    <row r="507" spans="6:10">
      <c r="F507" s="2"/>
      <c r="J507" s="2"/>
    </row>
    <row r="508" spans="6:10">
      <c r="F508" s="2"/>
      <c r="J508" s="2"/>
    </row>
    <row r="509" spans="6:10">
      <c r="F509" s="2"/>
      <c r="J509" s="2"/>
    </row>
    <row r="510" spans="6:10">
      <c r="F510" s="2"/>
      <c r="J510" s="2"/>
    </row>
    <row r="511" spans="6:10">
      <c r="F511" s="2"/>
      <c r="J511" s="2"/>
    </row>
    <row r="512" spans="6:10">
      <c r="F512" s="2"/>
      <c r="J512" s="2"/>
    </row>
    <row r="513" spans="6:10">
      <c r="F513" s="2"/>
      <c r="J513" s="2"/>
    </row>
    <row r="514" spans="6:10">
      <c r="F514" s="2"/>
      <c r="J514" s="2"/>
    </row>
    <row r="515" spans="6:10">
      <c r="F515" s="2"/>
      <c r="J515" s="2"/>
    </row>
    <row r="516" spans="6:10">
      <c r="F516" s="2"/>
      <c r="J516" s="2"/>
    </row>
    <row r="517" spans="6:10">
      <c r="F517" s="2"/>
      <c r="J517" s="2"/>
    </row>
    <row r="518" spans="6:10">
      <c r="F518" s="2"/>
      <c r="J518" s="2"/>
    </row>
    <row r="519" spans="6:10">
      <c r="F519" s="2"/>
      <c r="J519" s="2"/>
    </row>
    <row r="520" spans="6:10">
      <c r="F520" s="2"/>
      <c r="J520" s="2"/>
    </row>
    <row r="521" spans="6:10">
      <c r="F521" s="2"/>
      <c r="J521" s="2"/>
    </row>
    <row r="522" spans="6:10">
      <c r="F522" s="2"/>
      <c r="J522" s="2"/>
    </row>
    <row r="523" spans="6:10">
      <c r="F523" s="2"/>
      <c r="J523" s="2"/>
    </row>
    <row r="524" spans="6:10">
      <c r="F524" s="2"/>
      <c r="J524" s="2"/>
    </row>
    <row r="525" spans="6:10">
      <c r="F525" s="2"/>
      <c r="J525" s="2"/>
    </row>
    <row r="526" spans="6:10">
      <c r="F526" s="2"/>
      <c r="J526" s="2"/>
    </row>
    <row r="527" spans="6:10">
      <c r="F527" s="2"/>
      <c r="J527" s="2"/>
    </row>
    <row r="528" spans="6:10">
      <c r="F528" s="2"/>
      <c r="J528" s="2"/>
    </row>
    <row r="529" spans="6:10">
      <c r="F529" s="2"/>
      <c r="J529" s="2"/>
    </row>
    <row r="530" spans="6:10">
      <c r="F530" s="2"/>
      <c r="J530" s="2"/>
    </row>
    <row r="531" spans="6:10">
      <c r="F531" s="2"/>
      <c r="J531" s="2"/>
    </row>
    <row r="532" spans="6:10">
      <c r="F532" s="2"/>
      <c r="J532" s="2"/>
    </row>
    <row r="533" spans="6:10">
      <c r="F533" s="2"/>
      <c r="J533" s="2"/>
    </row>
    <row r="534" spans="6:10">
      <c r="F534" s="2"/>
      <c r="J534" s="2"/>
    </row>
    <row r="535" spans="6:10">
      <c r="F535" s="2"/>
      <c r="J535" s="2"/>
    </row>
    <row r="536" spans="6:10">
      <c r="F536" s="2"/>
      <c r="J536" s="2"/>
    </row>
    <row r="537" spans="6:10">
      <c r="F537" s="2"/>
      <c r="J537" s="2"/>
    </row>
    <row r="538" spans="6:10">
      <c r="F538" s="2"/>
      <c r="J538" s="2"/>
    </row>
    <row r="539" spans="6:10">
      <c r="F539" s="2"/>
      <c r="J539" s="2"/>
    </row>
    <row r="540" spans="6:10">
      <c r="F540" s="2"/>
      <c r="J540" s="2"/>
    </row>
    <row r="541" spans="6:10">
      <c r="F541" s="2"/>
      <c r="J541" s="2"/>
    </row>
    <row r="542" spans="6:10">
      <c r="F542" s="2"/>
      <c r="J542" s="2"/>
    </row>
    <row r="543" spans="6:10">
      <c r="F543" s="2"/>
      <c r="J543" s="2"/>
    </row>
    <row r="544" spans="6:10">
      <c r="F544" s="2"/>
      <c r="J544" s="2"/>
    </row>
    <row r="545" spans="6:10">
      <c r="F545" s="2"/>
      <c r="J545" s="2"/>
    </row>
    <row r="546" spans="6:10">
      <c r="F546" s="2"/>
      <c r="J546" s="2"/>
    </row>
    <row r="547" spans="6:10">
      <c r="F547" s="2"/>
      <c r="J547" s="2"/>
    </row>
    <row r="548" spans="6:10">
      <c r="F548" s="2"/>
      <c r="J548" s="2"/>
    </row>
    <row r="549" spans="6:10">
      <c r="F549" s="2"/>
      <c r="J549" s="2"/>
    </row>
    <row r="550" spans="6:10">
      <c r="F550" s="2"/>
      <c r="J550" s="2"/>
    </row>
    <row r="551" spans="6:10">
      <c r="F551" s="2"/>
      <c r="J551" s="2"/>
    </row>
    <row r="552" spans="6:10">
      <c r="F552" s="2"/>
      <c r="J552" s="2"/>
    </row>
    <row r="553" spans="6:10">
      <c r="F553" s="2"/>
      <c r="J553" s="2"/>
    </row>
    <row r="554" spans="6:10">
      <c r="F554" s="2"/>
      <c r="J554" s="2"/>
    </row>
    <row r="555" spans="6:10">
      <c r="F555" s="2"/>
      <c r="J555" s="2"/>
    </row>
    <row r="556" spans="6:10">
      <c r="F556" s="2"/>
      <c r="J556" s="2"/>
    </row>
    <row r="557" spans="6:10">
      <c r="F557" s="2"/>
      <c r="J557" s="2"/>
    </row>
    <row r="558" spans="6:10">
      <c r="F558" s="2"/>
      <c r="J558" s="2"/>
    </row>
    <row r="559" spans="6:10">
      <c r="F559" s="2"/>
      <c r="J559" s="2"/>
    </row>
    <row r="560" spans="6:10">
      <c r="F560" s="2"/>
      <c r="J560" s="2"/>
    </row>
    <row r="561" spans="6:10">
      <c r="F561" s="2"/>
      <c r="J561" s="2"/>
    </row>
    <row r="562" spans="6:10">
      <c r="F562" s="2"/>
      <c r="J562" s="2"/>
    </row>
    <row r="563" spans="6:10">
      <c r="F563" s="2"/>
      <c r="J563" s="2"/>
    </row>
    <row r="564" spans="6:10">
      <c r="F564" s="2"/>
      <c r="J564" s="2"/>
    </row>
    <row r="565" spans="6:10">
      <c r="F565" s="2"/>
      <c r="J565" s="2"/>
    </row>
    <row r="566" spans="6:10">
      <c r="F566" s="2"/>
      <c r="J566" s="2"/>
    </row>
    <row r="567" spans="6:10">
      <c r="F567" s="2"/>
      <c r="J567" s="2"/>
    </row>
    <row r="568" spans="6:10">
      <c r="F568" s="2"/>
      <c r="J568" s="2"/>
    </row>
    <row r="569" spans="6:10">
      <c r="F569" s="2"/>
      <c r="J569" s="2"/>
    </row>
    <row r="570" spans="6:10">
      <c r="F570" s="2"/>
      <c r="J570" s="2"/>
    </row>
    <row r="571" spans="6:10">
      <c r="F571" s="2"/>
      <c r="J571" s="2"/>
    </row>
    <row r="572" spans="6:10">
      <c r="F572" s="2"/>
      <c r="J572" s="2"/>
    </row>
    <row r="573" spans="6:10">
      <c r="F573" s="2"/>
      <c r="J573" s="2"/>
    </row>
    <row r="574" spans="6:10">
      <c r="F574" s="2"/>
      <c r="J574" s="2"/>
    </row>
    <row r="575" spans="6:10">
      <c r="F575" s="2"/>
      <c r="J575" s="2"/>
    </row>
    <row r="576" spans="6:10">
      <c r="F576" s="2"/>
      <c r="J576" s="2"/>
    </row>
    <row r="577" spans="6:10">
      <c r="F577" s="2"/>
      <c r="J577" s="2"/>
    </row>
    <row r="578" spans="6:10">
      <c r="F578" s="2"/>
      <c r="J578" s="2"/>
    </row>
    <row r="579" spans="6:10">
      <c r="F579" s="2"/>
      <c r="J579" s="2"/>
    </row>
    <row r="580" spans="6:10">
      <c r="F580" s="2"/>
      <c r="J580" s="2"/>
    </row>
    <row r="581" spans="6:10">
      <c r="F581" s="2"/>
      <c r="J581" s="2"/>
    </row>
    <row r="582" spans="6:10">
      <c r="F582" s="2"/>
      <c r="J582" s="2"/>
    </row>
    <row r="583" spans="6:10">
      <c r="F583" s="2"/>
      <c r="J583" s="2"/>
    </row>
    <row r="584" spans="6:10">
      <c r="F584" s="2"/>
      <c r="J584" s="2"/>
    </row>
    <row r="585" spans="6:10">
      <c r="F585" s="2"/>
      <c r="J585" s="2"/>
    </row>
    <row r="586" spans="6:10">
      <c r="F586" s="2"/>
      <c r="J586" s="2"/>
    </row>
    <row r="587" spans="6:10">
      <c r="F587" s="2"/>
      <c r="J587" s="2"/>
    </row>
    <row r="588" spans="6:10">
      <c r="F588" s="2"/>
      <c r="J588" s="2"/>
    </row>
    <row r="589" spans="6:10">
      <c r="F589" s="2"/>
      <c r="J589" s="2"/>
    </row>
    <row r="590" spans="6:10">
      <c r="F590" s="2"/>
      <c r="J590" s="2"/>
    </row>
    <row r="591" spans="6:10">
      <c r="F591" s="2"/>
      <c r="J591" s="2"/>
    </row>
    <row r="592" spans="6:10">
      <c r="F592" s="2"/>
      <c r="J592" s="2"/>
    </row>
    <row r="593" spans="6:10">
      <c r="F593" s="2"/>
      <c r="J593" s="2"/>
    </row>
    <row r="594" spans="6:10">
      <c r="F594" s="2"/>
      <c r="J594" s="2"/>
    </row>
    <row r="595" spans="6:10">
      <c r="F595" s="2"/>
      <c r="J595" s="2"/>
    </row>
    <row r="596" spans="6:10">
      <c r="F596" s="2"/>
      <c r="J596" s="2"/>
    </row>
    <row r="597" spans="6:10">
      <c r="F597" s="2"/>
      <c r="J597" s="2"/>
    </row>
    <row r="598" spans="6:10">
      <c r="F598" s="2"/>
      <c r="J598" s="2"/>
    </row>
    <row r="599" spans="6:10">
      <c r="F599" s="2"/>
      <c r="J599" s="2"/>
    </row>
    <row r="600" spans="6:10">
      <c r="F600" s="2"/>
      <c r="J600" s="2"/>
    </row>
    <row r="601" spans="6:10">
      <c r="F601" s="2"/>
      <c r="J601" s="2"/>
    </row>
    <row r="602" spans="6:10">
      <c r="F602" s="2"/>
      <c r="J602" s="2"/>
    </row>
    <row r="603" spans="6:10">
      <c r="F603" s="2"/>
      <c r="J603" s="2"/>
    </row>
    <row r="604" spans="6:10">
      <c r="F604" s="2"/>
      <c r="J604" s="2"/>
    </row>
    <row r="605" spans="6:10">
      <c r="F605" s="2"/>
      <c r="J605" s="2"/>
    </row>
    <row r="606" spans="6:10">
      <c r="F606" s="2"/>
      <c r="J606" s="2"/>
    </row>
    <row r="607" spans="6:10">
      <c r="F607" s="2"/>
      <c r="J607" s="2"/>
    </row>
    <row r="608" spans="6:10">
      <c r="F608" s="2"/>
      <c r="J608" s="2"/>
    </row>
    <row r="609" spans="6:11">
      <c r="F609" s="2"/>
      <c r="J609" s="2"/>
    </row>
    <row r="610" spans="6:11">
      <c r="F610" s="2"/>
      <c r="J610" s="2"/>
    </row>
    <row r="611" spans="6:11">
      <c r="F611" s="2"/>
      <c r="J611" s="2"/>
    </row>
    <row r="612" spans="6:11">
      <c r="F612" s="2"/>
      <c r="J612" s="2"/>
    </row>
    <row r="613" spans="6:11">
      <c r="F613" s="2"/>
      <c r="J613" s="2"/>
    </row>
    <row r="614" spans="6:11">
      <c r="F614" s="2"/>
      <c r="J614" s="2"/>
    </row>
    <row r="615" spans="6:11">
      <c r="F615" s="2"/>
      <c r="J615" s="2"/>
    </row>
    <row r="616" spans="6:11">
      <c r="F616" s="2"/>
      <c r="J616" s="2"/>
    </row>
    <row r="617" spans="6:11">
      <c r="F617" s="2"/>
      <c r="J617" s="2"/>
    </row>
    <row r="618" spans="6:11">
      <c r="F618" s="2"/>
      <c r="J618" s="2"/>
    </row>
    <row r="619" spans="6:11">
      <c r="F619" s="2"/>
      <c r="J619" s="2"/>
    </row>
    <row r="620" spans="6:11">
      <c r="F620" s="2"/>
      <c r="J620" s="2"/>
    </row>
    <row r="621" spans="6:11">
      <c r="F621" s="2"/>
      <c r="J621" s="2"/>
    </row>
    <row r="622" spans="6:11">
      <c r="F622" s="2"/>
      <c r="J622" s="2"/>
    </row>
    <row r="623" spans="6:11">
      <c r="F623" s="2"/>
      <c r="J623" s="2"/>
    </row>
    <row r="624" spans="6:11">
      <c r="F624" s="2"/>
      <c r="H624" s="1"/>
      <c r="J624" s="4"/>
      <c r="K624" s="3"/>
    </row>
    <row r="625" spans="6:10">
      <c r="F625" s="2"/>
      <c r="J625" s="2"/>
    </row>
    <row r="626" spans="6:10">
      <c r="F626" s="2"/>
      <c r="J626" s="2"/>
    </row>
    <row r="627" spans="6:10">
      <c r="F627" s="2"/>
      <c r="J627" s="2"/>
    </row>
    <row r="628" spans="6:10">
      <c r="F628" s="2"/>
      <c r="J628" s="2"/>
    </row>
    <row r="629" spans="6:10">
      <c r="F629" s="2"/>
      <c r="J629" s="2"/>
    </row>
    <row r="630" spans="6:10">
      <c r="F630" s="2"/>
      <c r="J630" s="2"/>
    </row>
    <row r="631" spans="6:10">
      <c r="F631" s="2"/>
      <c r="J631" s="2"/>
    </row>
    <row r="632" spans="6:10">
      <c r="F632" s="2"/>
      <c r="J632" s="2"/>
    </row>
    <row r="635" spans="6:10">
      <c r="F635" s="2"/>
      <c r="J635" s="2"/>
    </row>
    <row r="636" spans="6:10">
      <c r="F636" s="2"/>
      <c r="J636" s="2"/>
    </row>
    <row r="637" spans="6:10">
      <c r="F637" s="2"/>
      <c r="J637" s="2"/>
    </row>
  </sheetData>
  <sortState ref="F1:K638">
    <sortCondition descending="1" ref="F1"/>
  </sortState>
  <phoneticPr fontId="18"/>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A1"/>
  <sheetViews>
    <sheetView topLeftCell="A7" workbookViewId="0">
      <selection sqref="A1:XFD1048576"/>
    </sheetView>
  </sheetViews>
  <sheetFormatPr defaultRowHeight="13.5"/>
  <cols>
    <col min="7" max="7" width="3.25" customWidth="1"/>
    <col min="8" max="8" width="4.5" customWidth="1"/>
  </cols>
  <sheetData/>
  <sortState ref="G1:L1235">
    <sortCondition descending="1" ref="G1"/>
  </sortState>
  <phoneticPr fontId="18"/>
  <pageMargins left="0.7" right="0.7" top="0.75" bottom="0.75" header="0.3" footer="0.3"/>
</worksheet>
</file>

<file path=xl/worksheets/sheet7.xml><?xml version="1.0" encoding="utf-8"?>
<worksheet xmlns="http://schemas.openxmlformats.org/spreadsheetml/2006/main" xmlns:r="http://schemas.openxmlformats.org/officeDocument/2006/relationships">
  <sheetPr codeName="Sheet7"/>
  <dimension ref="A1"/>
  <sheetViews>
    <sheetView workbookViewId="0"/>
  </sheetViews>
  <sheetFormatPr defaultRowHeight="13.5"/>
  <cols>
    <col min="7" max="7" width="3.625" customWidth="1"/>
    <col min="8" max="8" width="3.375" customWidth="1"/>
    <col min="9" max="9" width="3" customWidth="1"/>
  </cols>
  <sheetData/>
  <sortState ref="H1:M334">
    <sortCondition descending="1" ref="H1"/>
  </sortState>
  <phoneticPr fontId="18"/>
  <pageMargins left="0.7" right="0.7" top="0.75" bottom="0.75" header="0.3" footer="0.3"/>
</worksheet>
</file>

<file path=xl/worksheets/sheet8.xml><?xml version="1.0" encoding="utf-8"?>
<worksheet xmlns="http://schemas.openxmlformats.org/spreadsheetml/2006/main" xmlns:r="http://schemas.openxmlformats.org/officeDocument/2006/relationships">
  <sheetPr codeName="Sheet9"/>
  <dimension ref="A1"/>
  <sheetViews>
    <sheetView workbookViewId="0"/>
  </sheetViews>
  <sheetFormatPr defaultRowHeight="13.5"/>
  <cols>
    <col min="1" max="1" width="15.625" customWidth="1"/>
    <col min="2" max="2" width="4.25" customWidth="1"/>
    <col min="3" max="3" width="4.125" customWidth="1"/>
    <col min="4" max="4" width="3.5" customWidth="1"/>
  </cols>
  <sheetData/>
  <sortState ref="C1:H334">
    <sortCondition descending="1" ref="C1"/>
  </sortState>
  <phoneticPr fontId="18"/>
  <pageMargins left="0.7" right="0.7" top="0.75" bottom="0.75" header="0.3" footer="0.3"/>
</worksheet>
</file>

<file path=xl/worksheets/sheet9.xml><?xml version="1.0" encoding="utf-8"?>
<worksheet xmlns="http://schemas.openxmlformats.org/spreadsheetml/2006/main" xmlns:r="http://schemas.openxmlformats.org/officeDocument/2006/relationships">
  <sheetPr codeName="Sheet8"/>
  <dimension ref="A1"/>
  <sheetViews>
    <sheetView workbookViewId="0">
      <selection activeCell="D28" sqref="D28"/>
    </sheetView>
  </sheetViews>
  <sheetFormatPr defaultRowHeight="13.5"/>
  <cols>
    <col min="7" max="7" width="4.5" customWidth="1"/>
    <col min="8" max="8" width="5" customWidth="1"/>
  </cols>
  <sheetData/>
  <sortState ref="G1:K1235">
    <sortCondition descending="1" ref="G1"/>
  </sortState>
  <phoneticPr fontId="18"/>
  <pageMargins left="0.7" right="0.7" top="0.75" bottom="0.75" header="0.3" footer="0.3"/>
</worksheet>
</file>

<file path=xl/worksheets/sheet10.xml><?xml version="1.0" encoding="utf-8"?>
<worksheet xmlns="http://schemas.openxmlformats.org/spreadsheetml/2006/main" xmlns:r="http://schemas.openxmlformats.org/officeDocument/2006/relationships">
  <dimension ref="A1"/>
  <sheetViews>
    <sheetView workbookViewId="0"/>
  </sheetViews>
  <sheetFormatPr defaultRowHeight="13.5"/>
  <sheetData/>
  <phoneticPr fontId="18"/>
  <pageMargins left="0.7" right="0.7" top="0.75" bottom="0.75" header="0.3" footer="0.3"/>
</worksheet>
</file>

<file path=xl/worksheets/sheet11.xml><?xml version="1.0" encoding="utf-8"?>
<worksheet xmlns="http://schemas.openxmlformats.org/spreadsheetml/2006/main" xmlns:r="http://schemas.openxmlformats.org/officeDocument/2006/relationships">
  <dimension ref="A1"/>
  <sheetViews>
    <sheetView workbookViewId="0"/>
  </sheetViews>
  <sheetFormatPr defaultRowHeight="13.5"/>
  <sheetData/>
  <phoneticPr fontId="18"/>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11</vt:i4>
      </vt:variant>
    </vt:vector>
  </HeadingPairs>
  <TitlesOfParts>
    <vt:vector size="11" baseType="lpstr">
      <vt:lpstr>diff</vt:lpstr>
      <vt:lpstr>null-filelist</vt:lpstr>
      <vt:lpstr>beforeafter</vt:lpstr>
      <vt:lpstr>1日目BT</vt:lpstr>
      <vt:lpstr>2日目BT</vt:lpstr>
      <vt:lpstr>3日目昼BT</vt:lpstr>
      <vt:lpstr>3日目BT</vt:lpstr>
      <vt:lpstr>4日目昼BT</vt:lpstr>
      <vt:lpstr>4日目BT</vt:lpstr>
      <vt:lpstr>5日目昼BT</vt:lpstr>
      <vt:lpstr>5日目BT</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tilmitt</cp:lastModifiedBy>
  <dcterms:created xsi:type="dcterms:W3CDTF">2014-07-02T04:00:36Z</dcterms:created>
  <dcterms:modified xsi:type="dcterms:W3CDTF">2015-11-02T04:35:48Z</dcterms:modified>
</cp:coreProperties>
</file>